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X:\ユーザ作業用フォルダ\総合企画担当\広聴・広報\業務（広聴）\15 区民アンケート\5年度\01 区実施分\第1回\報告書\報告書データ\"/>
    </mc:Choice>
  </mc:AlternateContent>
  <xr:revisionPtr revIDLastSave="0" documentId="13_ncr:1_{5A2A301F-D5BD-49D8-832D-DE90BB608003}" xr6:coauthVersionLast="47" xr6:coauthVersionMax="47" xr10:uidLastSave="{00000000-0000-0000-0000-000000000000}"/>
  <bookViews>
    <workbookView xWindow="-120" yWindow="-120" windowWidth="20730" windowHeight="11160" firstSheet="22" activeTab="27" xr2:uid="{00000000-000D-0000-FFFF-FFFF00000000}"/>
  </bookViews>
  <sheets>
    <sheet name="調査の属性" sheetId="165" r:id="rId1"/>
    <sheet name="クロス集計1" sheetId="166" r:id="rId2"/>
    <sheet name="クロス集計2" sheetId="188" r:id="rId3"/>
    <sheet name="クロス集計3" sheetId="189" r:id="rId4"/>
    <sheet name="クロス集計4" sheetId="190" r:id="rId5"/>
    <sheet name="クロス集計6" sheetId="191" r:id="rId6"/>
    <sheet name="クロス集計7" sheetId="192" r:id="rId7"/>
    <sheet name="クロス集計8" sheetId="193" r:id="rId8"/>
    <sheet name="クロス集計9" sheetId="194" r:id="rId9"/>
    <sheet name="クロス集計10" sheetId="195" r:id="rId10"/>
    <sheet name="クロス集計11" sheetId="196" r:id="rId11"/>
    <sheet name="クロス集計12" sheetId="197" r:id="rId12"/>
    <sheet name="クロス集計13" sheetId="198" r:id="rId13"/>
    <sheet name="クロス集計15" sheetId="199" r:id="rId14"/>
    <sheet name="クロス集計16" sheetId="200" r:id="rId15"/>
    <sheet name="クロス集計17" sheetId="201" r:id="rId16"/>
    <sheet name="クロス集計18" sheetId="202" r:id="rId17"/>
    <sheet name="クロス集計19" sheetId="203" r:id="rId18"/>
    <sheet name="クロス集計20" sheetId="204" r:id="rId19"/>
    <sheet name="クロス集計21" sheetId="205" r:id="rId20"/>
    <sheet name="クロス集計22" sheetId="206" r:id="rId21"/>
    <sheet name="クロス集計23" sheetId="207" r:id="rId22"/>
    <sheet name="クロス集計24" sheetId="208" r:id="rId23"/>
    <sheet name="クロス集計25" sheetId="209" r:id="rId24"/>
    <sheet name="クロス集計26" sheetId="210" r:id="rId25"/>
    <sheet name="クロス集計27" sheetId="211" r:id="rId26"/>
    <sheet name="クロス集計28" sheetId="212" r:id="rId27"/>
    <sheet name="クロス集計29" sheetId="213" r:id="rId28"/>
  </sheets>
  <definedNames>
    <definedName name="_xlnm.Print_Area" localSheetId="0">調査の属性!$A$1:$M$38</definedName>
    <definedName name="_xlnm.Print_Titles" localSheetId="1">クロス集計1!$4:$4</definedName>
    <definedName name="_xlnm.Print_Titles" localSheetId="9">クロス集計10!$4:$4</definedName>
    <definedName name="_xlnm.Print_Titles" localSheetId="10">クロス集計11!$4:$4</definedName>
    <definedName name="_xlnm.Print_Titles" localSheetId="11">クロス集計12!$4:$4</definedName>
    <definedName name="_xlnm.Print_Titles" localSheetId="12">クロス集計13!$4:$4</definedName>
    <definedName name="_xlnm.Print_Titles" localSheetId="13">クロス集計15!$4:$4</definedName>
    <definedName name="_xlnm.Print_Titles" localSheetId="14">クロス集計16!$4:$4</definedName>
    <definedName name="_xlnm.Print_Titles" localSheetId="15">クロス集計17!$4:$4</definedName>
    <definedName name="_xlnm.Print_Titles" localSheetId="16">クロス集計18!$4:$4</definedName>
    <definedName name="_xlnm.Print_Titles" localSheetId="17">クロス集計19!$4:$4</definedName>
    <definedName name="_xlnm.Print_Titles" localSheetId="2">クロス集計2!$4:$4</definedName>
    <definedName name="_xlnm.Print_Titles" localSheetId="18">クロス集計20!$4:$4</definedName>
    <definedName name="_xlnm.Print_Titles" localSheetId="19">クロス集計21!$4:$4</definedName>
    <definedName name="_xlnm.Print_Titles" localSheetId="20">クロス集計22!$4:$4</definedName>
    <definedName name="_xlnm.Print_Titles" localSheetId="21">クロス集計23!$4:$4</definedName>
    <definedName name="_xlnm.Print_Titles" localSheetId="22">クロス集計24!$4:$4</definedName>
    <definedName name="_xlnm.Print_Titles" localSheetId="23">クロス集計25!$4:$4</definedName>
    <definedName name="_xlnm.Print_Titles" localSheetId="24">クロス集計26!$4:$4</definedName>
    <definedName name="_xlnm.Print_Titles" localSheetId="25">クロス集計27!$4:$4</definedName>
    <definedName name="_xlnm.Print_Titles" localSheetId="26">クロス集計28!$4:$4</definedName>
    <definedName name="_xlnm.Print_Titles" localSheetId="27">クロス集計29!$3:$3</definedName>
    <definedName name="_xlnm.Print_Titles" localSheetId="3">クロス集計3!$4:$4</definedName>
    <definedName name="_xlnm.Print_Titles" localSheetId="4">クロス集計4!$4:$4</definedName>
    <definedName name="_xlnm.Print_Titles" localSheetId="5">クロス集計6!$4:$4</definedName>
    <definedName name="_xlnm.Print_Titles" localSheetId="6">クロス集計7!$4:$4</definedName>
    <definedName name="_xlnm.Print_Titles" localSheetId="7">クロス集計8!$4:$4</definedName>
    <definedName name="_xlnm.Print_Titles" localSheetId="8">クロス集計9!$4:$4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7" i="213" l="1"/>
  <c r="T87" i="213"/>
  <c r="S87" i="213"/>
  <c r="R87" i="213"/>
  <c r="Q87" i="213"/>
  <c r="P87" i="213"/>
  <c r="O87" i="213"/>
  <c r="N87" i="213"/>
  <c r="M87" i="213"/>
  <c r="L87" i="213"/>
  <c r="K87" i="213"/>
  <c r="J87" i="213"/>
  <c r="I87" i="213"/>
  <c r="H87" i="213"/>
  <c r="G87" i="213"/>
  <c r="F87" i="213"/>
  <c r="E87" i="213"/>
  <c r="D87" i="213"/>
  <c r="U85" i="213"/>
  <c r="T85" i="213"/>
  <c r="S85" i="213"/>
  <c r="R85" i="213"/>
  <c r="Q85" i="213"/>
  <c r="P85" i="213"/>
  <c r="O85" i="213"/>
  <c r="N85" i="213"/>
  <c r="M85" i="213"/>
  <c r="L85" i="213"/>
  <c r="K85" i="213"/>
  <c r="J85" i="213"/>
  <c r="I85" i="213"/>
  <c r="H85" i="213"/>
  <c r="G85" i="213"/>
  <c r="F85" i="213"/>
  <c r="E85" i="213"/>
  <c r="D85" i="213"/>
  <c r="U83" i="213"/>
  <c r="T83" i="213"/>
  <c r="S83" i="213"/>
  <c r="R83" i="213"/>
  <c r="Q83" i="213"/>
  <c r="P83" i="213"/>
  <c r="O83" i="213"/>
  <c r="N83" i="213"/>
  <c r="M83" i="213"/>
  <c r="L83" i="213"/>
  <c r="K83" i="213"/>
  <c r="J83" i="213"/>
  <c r="I83" i="213"/>
  <c r="H83" i="213"/>
  <c r="G83" i="213"/>
  <c r="F83" i="213"/>
  <c r="E83" i="213"/>
  <c r="D83" i="213"/>
  <c r="U81" i="213"/>
  <c r="T81" i="213"/>
  <c r="S81" i="213"/>
  <c r="R81" i="213"/>
  <c r="Q81" i="213"/>
  <c r="P81" i="213"/>
  <c r="O81" i="213"/>
  <c r="N81" i="213"/>
  <c r="M81" i="213"/>
  <c r="L81" i="213"/>
  <c r="K81" i="213"/>
  <c r="J81" i="213"/>
  <c r="I81" i="213"/>
  <c r="H81" i="213"/>
  <c r="G81" i="213"/>
  <c r="F81" i="213"/>
  <c r="E81" i="213"/>
  <c r="D81" i="213"/>
  <c r="U79" i="213"/>
  <c r="T79" i="213"/>
  <c r="S79" i="213"/>
  <c r="R79" i="213"/>
  <c r="Q79" i="213"/>
  <c r="P79" i="213"/>
  <c r="O79" i="213"/>
  <c r="N79" i="213"/>
  <c r="M79" i="213"/>
  <c r="L79" i="213"/>
  <c r="K79" i="213"/>
  <c r="J79" i="213"/>
  <c r="I79" i="213"/>
  <c r="H79" i="213"/>
  <c r="G79" i="213"/>
  <c r="F79" i="213"/>
  <c r="E79" i="213"/>
  <c r="D79" i="213"/>
  <c r="U77" i="213"/>
  <c r="T77" i="213"/>
  <c r="S77" i="213"/>
  <c r="R77" i="213"/>
  <c r="Q77" i="213"/>
  <c r="P77" i="213"/>
  <c r="O77" i="213"/>
  <c r="N77" i="213"/>
  <c r="M77" i="213"/>
  <c r="L77" i="213"/>
  <c r="K77" i="213"/>
  <c r="J77" i="213"/>
  <c r="I77" i="213"/>
  <c r="H77" i="213"/>
  <c r="G77" i="213"/>
  <c r="F77" i="213"/>
  <c r="E77" i="213"/>
  <c r="D77" i="213"/>
  <c r="U75" i="213"/>
  <c r="T75" i="213"/>
  <c r="S75" i="213"/>
  <c r="R75" i="213"/>
  <c r="Q75" i="213"/>
  <c r="P75" i="213"/>
  <c r="O75" i="213"/>
  <c r="N75" i="213"/>
  <c r="M75" i="213"/>
  <c r="L75" i="213"/>
  <c r="K75" i="213"/>
  <c r="J75" i="213"/>
  <c r="I75" i="213"/>
  <c r="H75" i="213"/>
  <c r="G75" i="213"/>
  <c r="F75" i="213"/>
  <c r="E75" i="213"/>
  <c r="D75" i="213"/>
  <c r="U73" i="213"/>
  <c r="T73" i="213"/>
  <c r="S73" i="213"/>
  <c r="R73" i="213"/>
  <c r="Q73" i="213"/>
  <c r="P73" i="213"/>
  <c r="O73" i="213"/>
  <c r="N73" i="213"/>
  <c r="M73" i="213"/>
  <c r="L73" i="213"/>
  <c r="K73" i="213"/>
  <c r="J73" i="213"/>
  <c r="I73" i="213"/>
  <c r="H73" i="213"/>
  <c r="G73" i="213"/>
  <c r="F73" i="213"/>
  <c r="E73" i="213"/>
  <c r="D73" i="213"/>
  <c r="U71" i="213"/>
  <c r="T71" i="213"/>
  <c r="S71" i="213"/>
  <c r="R71" i="213"/>
  <c r="Q71" i="213"/>
  <c r="P71" i="213"/>
  <c r="O71" i="213"/>
  <c r="N71" i="213"/>
  <c r="M71" i="213"/>
  <c r="L71" i="213"/>
  <c r="K71" i="213"/>
  <c r="J71" i="213"/>
  <c r="I71" i="213"/>
  <c r="H71" i="213"/>
  <c r="G71" i="213"/>
  <c r="F71" i="213"/>
  <c r="E71" i="213"/>
  <c r="D71" i="213"/>
  <c r="U69" i="213"/>
  <c r="T69" i="213"/>
  <c r="S69" i="213"/>
  <c r="R69" i="213"/>
  <c r="Q69" i="213"/>
  <c r="P69" i="213"/>
  <c r="O69" i="213"/>
  <c r="N69" i="213"/>
  <c r="M69" i="213"/>
  <c r="L69" i="213"/>
  <c r="K69" i="213"/>
  <c r="J69" i="213"/>
  <c r="I69" i="213"/>
  <c r="H69" i="213"/>
  <c r="G69" i="213"/>
  <c r="F69" i="213"/>
  <c r="E69" i="213"/>
  <c r="D69" i="213"/>
  <c r="U67" i="213"/>
  <c r="T67" i="213"/>
  <c r="S67" i="213"/>
  <c r="R67" i="213"/>
  <c r="Q67" i="213"/>
  <c r="P67" i="213"/>
  <c r="O67" i="213"/>
  <c r="N67" i="213"/>
  <c r="M67" i="213"/>
  <c r="L67" i="213"/>
  <c r="K67" i="213"/>
  <c r="J67" i="213"/>
  <c r="I67" i="213"/>
  <c r="H67" i="213"/>
  <c r="G67" i="213"/>
  <c r="F67" i="213"/>
  <c r="E67" i="213"/>
  <c r="D67" i="213"/>
  <c r="U65" i="213"/>
  <c r="T65" i="213"/>
  <c r="S65" i="213"/>
  <c r="R65" i="213"/>
  <c r="Q65" i="213"/>
  <c r="P65" i="213"/>
  <c r="O65" i="213"/>
  <c r="N65" i="213"/>
  <c r="M65" i="213"/>
  <c r="L65" i="213"/>
  <c r="K65" i="213"/>
  <c r="J65" i="213"/>
  <c r="I65" i="213"/>
  <c r="H65" i="213"/>
  <c r="G65" i="213"/>
  <c r="F65" i="213"/>
  <c r="E65" i="213"/>
  <c r="D65" i="213"/>
  <c r="U63" i="213"/>
  <c r="T63" i="213"/>
  <c r="S63" i="213"/>
  <c r="R63" i="213"/>
  <c r="Q63" i="213"/>
  <c r="P63" i="213"/>
  <c r="O63" i="213"/>
  <c r="N63" i="213"/>
  <c r="M63" i="213"/>
  <c r="L63" i="213"/>
  <c r="K63" i="213"/>
  <c r="J63" i="213"/>
  <c r="I63" i="213"/>
  <c r="H63" i="213"/>
  <c r="G63" i="213"/>
  <c r="F63" i="213"/>
  <c r="E63" i="213"/>
  <c r="D63" i="213"/>
  <c r="U61" i="213"/>
  <c r="T61" i="213"/>
  <c r="S61" i="213"/>
  <c r="R61" i="213"/>
  <c r="Q61" i="213"/>
  <c r="P61" i="213"/>
  <c r="O61" i="213"/>
  <c r="N61" i="213"/>
  <c r="M61" i="213"/>
  <c r="L61" i="213"/>
  <c r="K61" i="213"/>
  <c r="J61" i="213"/>
  <c r="I61" i="213"/>
  <c r="H61" i="213"/>
  <c r="G61" i="213"/>
  <c r="F61" i="213"/>
  <c r="E61" i="213"/>
  <c r="D61" i="213"/>
  <c r="U59" i="213"/>
  <c r="T59" i="213"/>
  <c r="S59" i="213"/>
  <c r="R59" i="213"/>
  <c r="Q59" i="213"/>
  <c r="P59" i="213"/>
  <c r="O59" i="213"/>
  <c r="N59" i="213"/>
  <c r="M59" i="213"/>
  <c r="L59" i="213"/>
  <c r="K59" i="213"/>
  <c r="J59" i="213"/>
  <c r="I59" i="213"/>
  <c r="H59" i="213"/>
  <c r="G59" i="213"/>
  <c r="F59" i="213"/>
  <c r="E59" i="213"/>
  <c r="D59" i="213"/>
  <c r="U57" i="213"/>
  <c r="T57" i="213"/>
  <c r="S57" i="213"/>
  <c r="R57" i="213"/>
  <c r="Q57" i="213"/>
  <c r="P57" i="213"/>
  <c r="O57" i="213"/>
  <c r="N57" i="213"/>
  <c r="M57" i="213"/>
  <c r="L57" i="213"/>
  <c r="K57" i="213"/>
  <c r="J57" i="213"/>
  <c r="I57" i="213"/>
  <c r="H57" i="213"/>
  <c r="G57" i="213"/>
  <c r="F57" i="213"/>
  <c r="E57" i="213"/>
  <c r="D57" i="213"/>
  <c r="U55" i="213"/>
  <c r="T55" i="213"/>
  <c r="S55" i="213"/>
  <c r="R55" i="213"/>
  <c r="Q55" i="213"/>
  <c r="P55" i="213"/>
  <c r="O55" i="213"/>
  <c r="N55" i="213"/>
  <c r="M55" i="213"/>
  <c r="L55" i="213"/>
  <c r="K55" i="213"/>
  <c r="J55" i="213"/>
  <c r="I55" i="213"/>
  <c r="H55" i="213"/>
  <c r="G55" i="213"/>
  <c r="F55" i="213"/>
  <c r="E55" i="213"/>
  <c r="D55" i="213"/>
  <c r="U53" i="213"/>
  <c r="T53" i="213"/>
  <c r="S53" i="213"/>
  <c r="R53" i="213"/>
  <c r="Q53" i="213"/>
  <c r="P53" i="213"/>
  <c r="O53" i="213"/>
  <c r="N53" i="213"/>
  <c r="M53" i="213"/>
  <c r="L53" i="213"/>
  <c r="K53" i="213"/>
  <c r="J53" i="213"/>
  <c r="I53" i="213"/>
  <c r="H53" i="213"/>
  <c r="G53" i="213"/>
  <c r="F53" i="213"/>
  <c r="E53" i="213"/>
  <c r="D53" i="213"/>
  <c r="U51" i="213"/>
  <c r="T51" i="213"/>
  <c r="S51" i="213"/>
  <c r="R51" i="213"/>
  <c r="Q51" i="213"/>
  <c r="P51" i="213"/>
  <c r="O51" i="213"/>
  <c r="N51" i="213"/>
  <c r="M51" i="213"/>
  <c r="L51" i="213"/>
  <c r="K51" i="213"/>
  <c r="J51" i="213"/>
  <c r="I51" i="213"/>
  <c r="H51" i="213"/>
  <c r="G51" i="213"/>
  <c r="F51" i="213"/>
  <c r="E51" i="213"/>
  <c r="D51" i="213"/>
  <c r="U49" i="213"/>
  <c r="T49" i="213"/>
  <c r="S49" i="213"/>
  <c r="R49" i="213"/>
  <c r="Q49" i="213"/>
  <c r="P49" i="213"/>
  <c r="O49" i="213"/>
  <c r="N49" i="213"/>
  <c r="M49" i="213"/>
  <c r="L49" i="213"/>
  <c r="K49" i="213"/>
  <c r="J49" i="213"/>
  <c r="I49" i="213"/>
  <c r="H49" i="213"/>
  <c r="G49" i="213"/>
  <c r="F49" i="213"/>
  <c r="E49" i="213"/>
  <c r="D49" i="213"/>
  <c r="U47" i="213"/>
  <c r="T47" i="213"/>
  <c r="S47" i="213"/>
  <c r="R47" i="213"/>
  <c r="Q47" i="213"/>
  <c r="P47" i="213"/>
  <c r="O47" i="213"/>
  <c r="N47" i="213"/>
  <c r="M47" i="213"/>
  <c r="L47" i="213"/>
  <c r="K47" i="213"/>
  <c r="J47" i="213"/>
  <c r="I47" i="213"/>
  <c r="H47" i="213"/>
  <c r="G47" i="213"/>
  <c r="F47" i="213"/>
  <c r="E47" i="213"/>
  <c r="D47" i="213"/>
  <c r="U45" i="213"/>
  <c r="T45" i="213"/>
  <c r="S45" i="213"/>
  <c r="R45" i="213"/>
  <c r="Q45" i="213"/>
  <c r="P45" i="213"/>
  <c r="O45" i="213"/>
  <c r="N45" i="213"/>
  <c r="M45" i="213"/>
  <c r="L45" i="213"/>
  <c r="K45" i="213"/>
  <c r="J45" i="213"/>
  <c r="I45" i="213"/>
  <c r="H45" i="213"/>
  <c r="G45" i="213"/>
  <c r="F45" i="213"/>
  <c r="E45" i="213"/>
  <c r="D45" i="213"/>
  <c r="U43" i="213"/>
  <c r="T43" i="213"/>
  <c r="S43" i="213"/>
  <c r="R43" i="213"/>
  <c r="Q43" i="213"/>
  <c r="P43" i="213"/>
  <c r="O43" i="213"/>
  <c r="N43" i="213"/>
  <c r="M43" i="213"/>
  <c r="L43" i="213"/>
  <c r="K43" i="213"/>
  <c r="J43" i="213"/>
  <c r="I43" i="213"/>
  <c r="H43" i="213"/>
  <c r="G43" i="213"/>
  <c r="F43" i="213"/>
  <c r="E43" i="213"/>
  <c r="D43" i="213"/>
  <c r="U41" i="213"/>
  <c r="T41" i="213"/>
  <c r="S41" i="213"/>
  <c r="R41" i="213"/>
  <c r="Q41" i="213"/>
  <c r="P41" i="213"/>
  <c r="O41" i="213"/>
  <c r="N41" i="213"/>
  <c r="M41" i="213"/>
  <c r="L41" i="213"/>
  <c r="K41" i="213"/>
  <c r="J41" i="213"/>
  <c r="I41" i="213"/>
  <c r="H41" i="213"/>
  <c r="G41" i="213"/>
  <c r="F41" i="213"/>
  <c r="E41" i="213"/>
  <c r="D41" i="213"/>
  <c r="U39" i="213"/>
  <c r="T39" i="213"/>
  <c r="S39" i="213"/>
  <c r="R39" i="213"/>
  <c r="Q39" i="213"/>
  <c r="P39" i="213"/>
  <c r="O39" i="213"/>
  <c r="N39" i="213"/>
  <c r="M39" i="213"/>
  <c r="L39" i="213"/>
  <c r="K39" i="213"/>
  <c r="J39" i="213"/>
  <c r="I39" i="213"/>
  <c r="H39" i="213"/>
  <c r="G39" i="213"/>
  <c r="F39" i="213"/>
  <c r="E39" i="213"/>
  <c r="D39" i="213"/>
  <c r="U37" i="213"/>
  <c r="T37" i="213"/>
  <c r="S37" i="213"/>
  <c r="R37" i="213"/>
  <c r="Q37" i="213"/>
  <c r="P37" i="213"/>
  <c r="O37" i="213"/>
  <c r="N37" i="213"/>
  <c r="M37" i="213"/>
  <c r="L37" i="213"/>
  <c r="K37" i="213"/>
  <c r="J37" i="213"/>
  <c r="I37" i="213"/>
  <c r="H37" i="213"/>
  <c r="G37" i="213"/>
  <c r="F37" i="213"/>
  <c r="E37" i="213"/>
  <c r="D37" i="213"/>
  <c r="U35" i="213"/>
  <c r="T35" i="213"/>
  <c r="S35" i="213"/>
  <c r="R35" i="213"/>
  <c r="Q35" i="213"/>
  <c r="P35" i="213"/>
  <c r="O35" i="213"/>
  <c r="N35" i="213"/>
  <c r="M35" i="213"/>
  <c r="L35" i="213"/>
  <c r="K35" i="213"/>
  <c r="J35" i="213"/>
  <c r="I35" i="213"/>
  <c r="H35" i="213"/>
  <c r="G35" i="213"/>
  <c r="F35" i="213"/>
  <c r="E35" i="213"/>
  <c r="D35" i="213"/>
  <c r="U33" i="213"/>
  <c r="T33" i="213"/>
  <c r="S33" i="213"/>
  <c r="R33" i="213"/>
  <c r="Q33" i="213"/>
  <c r="P33" i="213"/>
  <c r="O33" i="213"/>
  <c r="N33" i="213"/>
  <c r="M33" i="213"/>
  <c r="L33" i="213"/>
  <c r="K33" i="213"/>
  <c r="J33" i="213"/>
  <c r="I33" i="213"/>
  <c r="H33" i="213"/>
  <c r="G33" i="213"/>
  <c r="F33" i="213"/>
  <c r="E33" i="213"/>
  <c r="D33" i="213"/>
  <c r="U31" i="213"/>
  <c r="T31" i="213"/>
  <c r="S31" i="213"/>
  <c r="R31" i="213"/>
  <c r="Q31" i="213"/>
  <c r="P31" i="213"/>
  <c r="O31" i="213"/>
  <c r="N31" i="213"/>
  <c r="M31" i="213"/>
  <c r="L31" i="213"/>
  <c r="K31" i="213"/>
  <c r="J31" i="213"/>
  <c r="I31" i="213"/>
  <c r="H31" i="213"/>
  <c r="G31" i="213"/>
  <c r="F31" i="213"/>
  <c r="E31" i="213"/>
  <c r="D31" i="213"/>
  <c r="U29" i="213"/>
  <c r="T29" i="213"/>
  <c r="S29" i="213"/>
  <c r="R29" i="213"/>
  <c r="Q29" i="213"/>
  <c r="P29" i="213"/>
  <c r="O29" i="213"/>
  <c r="N29" i="213"/>
  <c r="M29" i="213"/>
  <c r="L29" i="213"/>
  <c r="K29" i="213"/>
  <c r="J29" i="213"/>
  <c r="I29" i="213"/>
  <c r="H29" i="213"/>
  <c r="G29" i="213"/>
  <c r="F29" i="213"/>
  <c r="E29" i="213"/>
  <c r="D29" i="213"/>
  <c r="U27" i="213"/>
  <c r="T27" i="213"/>
  <c r="S27" i="213"/>
  <c r="R27" i="213"/>
  <c r="Q27" i="213"/>
  <c r="P27" i="213"/>
  <c r="O27" i="213"/>
  <c r="N27" i="213"/>
  <c r="M27" i="213"/>
  <c r="L27" i="213"/>
  <c r="K27" i="213"/>
  <c r="J27" i="213"/>
  <c r="I27" i="213"/>
  <c r="H27" i="213"/>
  <c r="G27" i="213"/>
  <c r="F27" i="213"/>
  <c r="E27" i="213"/>
  <c r="D27" i="213"/>
  <c r="U25" i="213"/>
  <c r="T25" i="213"/>
  <c r="S25" i="213"/>
  <c r="R25" i="213"/>
  <c r="Q25" i="213"/>
  <c r="P25" i="213"/>
  <c r="O25" i="213"/>
  <c r="N25" i="213"/>
  <c r="M25" i="213"/>
  <c r="L25" i="213"/>
  <c r="K25" i="213"/>
  <c r="J25" i="213"/>
  <c r="I25" i="213"/>
  <c r="H25" i="213"/>
  <c r="G25" i="213"/>
  <c r="F25" i="213"/>
  <c r="E25" i="213"/>
  <c r="D25" i="213"/>
  <c r="U23" i="213"/>
  <c r="T23" i="213"/>
  <c r="S23" i="213"/>
  <c r="R23" i="213"/>
  <c r="Q23" i="213"/>
  <c r="P23" i="213"/>
  <c r="O23" i="213"/>
  <c r="N23" i="213"/>
  <c r="M23" i="213"/>
  <c r="L23" i="213"/>
  <c r="K23" i="213"/>
  <c r="J23" i="213"/>
  <c r="I23" i="213"/>
  <c r="H23" i="213"/>
  <c r="G23" i="213"/>
  <c r="F23" i="213"/>
  <c r="E23" i="213"/>
  <c r="D23" i="213"/>
  <c r="U21" i="213"/>
  <c r="T21" i="213"/>
  <c r="S21" i="213"/>
  <c r="R21" i="213"/>
  <c r="Q21" i="213"/>
  <c r="P21" i="213"/>
  <c r="O21" i="213"/>
  <c r="N21" i="213"/>
  <c r="M21" i="213"/>
  <c r="L21" i="213"/>
  <c r="K21" i="213"/>
  <c r="J21" i="213"/>
  <c r="I21" i="213"/>
  <c r="H21" i="213"/>
  <c r="G21" i="213"/>
  <c r="F21" i="213"/>
  <c r="E21" i="213"/>
  <c r="D21" i="213"/>
  <c r="U19" i="213"/>
  <c r="T19" i="213"/>
  <c r="S19" i="213"/>
  <c r="R19" i="213"/>
  <c r="Q19" i="213"/>
  <c r="P19" i="213"/>
  <c r="O19" i="213"/>
  <c r="N19" i="213"/>
  <c r="M19" i="213"/>
  <c r="L19" i="213"/>
  <c r="K19" i="213"/>
  <c r="J19" i="213"/>
  <c r="I19" i="213"/>
  <c r="H19" i="213"/>
  <c r="G19" i="213"/>
  <c r="F19" i="213"/>
  <c r="E19" i="213"/>
  <c r="D19" i="213"/>
  <c r="U17" i="213"/>
  <c r="T17" i="213"/>
  <c r="S17" i="213"/>
  <c r="R17" i="213"/>
  <c r="Q17" i="213"/>
  <c r="P17" i="213"/>
  <c r="O17" i="213"/>
  <c r="N17" i="213"/>
  <c r="M17" i="213"/>
  <c r="L17" i="213"/>
  <c r="K17" i="213"/>
  <c r="J17" i="213"/>
  <c r="I17" i="213"/>
  <c r="H17" i="213"/>
  <c r="G17" i="213"/>
  <c r="F17" i="213"/>
  <c r="E17" i="213"/>
  <c r="D17" i="213"/>
  <c r="U15" i="213"/>
  <c r="T15" i="213"/>
  <c r="S15" i="213"/>
  <c r="R15" i="213"/>
  <c r="Q15" i="213"/>
  <c r="P15" i="213"/>
  <c r="O15" i="213"/>
  <c r="N15" i="213"/>
  <c r="M15" i="213"/>
  <c r="L15" i="213"/>
  <c r="K15" i="213"/>
  <c r="J15" i="213"/>
  <c r="I15" i="213"/>
  <c r="H15" i="213"/>
  <c r="G15" i="213"/>
  <c r="F15" i="213"/>
  <c r="E15" i="213"/>
  <c r="D15" i="213"/>
  <c r="U13" i="213"/>
  <c r="T13" i="213"/>
  <c r="S13" i="213"/>
  <c r="R13" i="213"/>
  <c r="Q13" i="213"/>
  <c r="P13" i="213"/>
  <c r="O13" i="213"/>
  <c r="N13" i="213"/>
  <c r="M13" i="213"/>
  <c r="L13" i="213"/>
  <c r="K13" i="213"/>
  <c r="J13" i="213"/>
  <c r="I13" i="213"/>
  <c r="H13" i="213"/>
  <c r="G13" i="213"/>
  <c r="F13" i="213"/>
  <c r="E13" i="213"/>
  <c r="D13" i="213"/>
  <c r="U11" i="213"/>
  <c r="T11" i="213"/>
  <c r="S11" i="213"/>
  <c r="R11" i="213"/>
  <c r="Q11" i="213"/>
  <c r="P11" i="213"/>
  <c r="O11" i="213"/>
  <c r="N11" i="213"/>
  <c r="M11" i="213"/>
  <c r="L11" i="213"/>
  <c r="K11" i="213"/>
  <c r="J11" i="213"/>
  <c r="I11" i="213"/>
  <c r="H11" i="213"/>
  <c r="G11" i="213"/>
  <c r="F11" i="213"/>
  <c r="E11" i="213"/>
  <c r="D11" i="213"/>
  <c r="U9" i="213"/>
  <c r="T9" i="213"/>
  <c r="S9" i="213"/>
  <c r="R9" i="213"/>
  <c r="Q9" i="213"/>
  <c r="P9" i="213"/>
  <c r="O9" i="213"/>
  <c r="N9" i="213"/>
  <c r="M9" i="213"/>
  <c r="L9" i="213"/>
  <c r="K9" i="213"/>
  <c r="J9" i="213"/>
  <c r="I9" i="213"/>
  <c r="H9" i="213"/>
  <c r="G9" i="213"/>
  <c r="F9" i="213"/>
  <c r="E9" i="213"/>
  <c r="D9" i="213"/>
  <c r="U7" i="213"/>
  <c r="T7" i="213"/>
  <c r="S7" i="213"/>
  <c r="R7" i="213"/>
  <c r="Q7" i="213"/>
  <c r="P7" i="213"/>
  <c r="O7" i="213"/>
  <c r="N7" i="213"/>
  <c r="M7" i="213"/>
  <c r="L7" i="213"/>
  <c r="K7" i="213"/>
  <c r="J7" i="213"/>
  <c r="I7" i="213"/>
  <c r="H7" i="213"/>
  <c r="G7" i="213"/>
  <c r="F7" i="213"/>
  <c r="E7" i="213"/>
  <c r="D7" i="213"/>
  <c r="U5" i="213"/>
  <c r="T5" i="213"/>
  <c r="S5" i="213"/>
  <c r="R5" i="213"/>
  <c r="Q5" i="213"/>
  <c r="P5" i="213"/>
  <c r="O5" i="213"/>
  <c r="N5" i="213"/>
  <c r="M5" i="213"/>
  <c r="L5" i="213"/>
  <c r="K5" i="213"/>
  <c r="J5" i="213"/>
  <c r="I5" i="213"/>
  <c r="H5" i="213"/>
  <c r="G5" i="213"/>
  <c r="F5" i="213"/>
  <c r="E5" i="213"/>
  <c r="I88" i="212"/>
  <c r="H88" i="212"/>
  <c r="G88" i="212"/>
  <c r="F88" i="212"/>
  <c r="E88" i="212"/>
  <c r="D88" i="212"/>
  <c r="I86" i="212"/>
  <c r="H86" i="212"/>
  <c r="G86" i="212"/>
  <c r="F86" i="212"/>
  <c r="E86" i="212"/>
  <c r="D86" i="212"/>
  <c r="I84" i="212"/>
  <c r="H84" i="212"/>
  <c r="G84" i="212"/>
  <c r="F84" i="212"/>
  <c r="E84" i="212"/>
  <c r="D84" i="212"/>
  <c r="I82" i="212"/>
  <c r="H82" i="212"/>
  <c r="G82" i="212"/>
  <c r="F82" i="212"/>
  <c r="E82" i="212"/>
  <c r="D82" i="212"/>
  <c r="I80" i="212"/>
  <c r="H80" i="212"/>
  <c r="G80" i="212"/>
  <c r="F80" i="212"/>
  <c r="E80" i="212"/>
  <c r="D80" i="212"/>
  <c r="I78" i="212"/>
  <c r="H78" i="212"/>
  <c r="G78" i="212"/>
  <c r="F78" i="212"/>
  <c r="E78" i="212"/>
  <c r="D78" i="212"/>
  <c r="I76" i="212"/>
  <c r="H76" i="212"/>
  <c r="G76" i="212"/>
  <c r="F76" i="212"/>
  <c r="E76" i="212"/>
  <c r="D76" i="212"/>
  <c r="I74" i="212"/>
  <c r="H74" i="212"/>
  <c r="G74" i="212"/>
  <c r="F74" i="212"/>
  <c r="E74" i="212"/>
  <c r="D74" i="212"/>
  <c r="I72" i="212"/>
  <c r="H72" i="212"/>
  <c r="G72" i="212"/>
  <c r="F72" i="212"/>
  <c r="E72" i="212"/>
  <c r="D72" i="212"/>
  <c r="I70" i="212"/>
  <c r="H70" i="212"/>
  <c r="G70" i="212"/>
  <c r="F70" i="212"/>
  <c r="E70" i="212"/>
  <c r="D70" i="212"/>
  <c r="I68" i="212"/>
  <c r="H68" i="212"/>
  <c r="G68" i="212"/>
  <c r="F68" i="212"/>
  <c r="E68" i="212"/>
  <c r="D68" i="212"/>
  <c r="I66" i="212"/>
  <c r="H66" i="212"/>
  <c r="G66" i="212"/>
  <c r="F66" i="212"/>
  <c r="E66" i="212"/>
  <c r="D66" i="212"/>
  <c r="I64" i="212"/>
  <c r="H64" i="212"/>
  <c r="G64" i="212"/>
  <c r="F64" i="212"/>
  <c r="E64" i="212"/>
  <c r="D64" i="212"/>
  <c r="I62" i="212"/>
  <c r="H62" i="212"/>
  <c r="G62" i="212"/>
  <c r="F62" i="212"/>
  <c r="E62" i="212"/>
  <c r="D62" i="212"/>
  <c r="I60" i="212"/>
  <c r="H60" i="212"/>
  <c r="G60" i="212"/>
  <c r="F60" i="212"/>
  <c r="E60" i="212"/>
  <c r="D60" i="212"/>
  <c r="I58" i="212"/>
  <c r="H58" i="212"/>
  <c r="G58" i="212"/>
  <c r="F58" i="212"/>
  <c r="E58" i="212"/>
  <c r="D58" i="212"/>
  <c r="I56" i="212"/>
  <c r="H56" i="212"/>
  <c r="G56" i="212"/>
  <c r="F56" i="212"/>
  <c r="E56" i="212"/>
  <c r="D56" i="212"/>
  <c r="I54" i="212"/>
  <c r="H54" i="212"/>
  <c r="G54" i="212"/>
  <c r="F54" i="212"/>
  <c r="E54" i="212"/>
  <c r="D54" i="212"/>
  <c r="I52" i="212"/>
  <c r="H52" i="212"/>
  <c r="G52" i="212"/>
  <c r="F52" i="212"/>
  <c r="E52" i="212"/>
  <c r="D52" i="212"/>
  <c r="I50" i="212"/>
  <c r="H50" i="212"/>
  <c r="G50" i="212"/>
  <c r="F50" i="212"/>
  <c r="E50" i="212"/>
  <c r="D50" i="212"/>
  <c r="I48" i="212"/>
  <c r="H48" i="212"/>
  <c r="G48" i="212"/>
  <c r="F48" i="212"/>
  <c r="E48" i="212"/>
  <c r="D48" i="212"/>
  <c r="I46" i="212"/>
  <c r="H46" i="212"/>
  <c r="G46" i="212"/>
  <c r="F46" i="212"/>
  <c r="E46" i="212"/>
  <c r="D46" i="212"/>
  <c r="I44" i="212"/>
  <c r="H44" i="212"/>
  <c r="G44" i="212"/>
  <c r="F44" i="212"/>
  <c r="E44" i="212"/>
  <c r="D44" i="212"/>
  <c r="I42" i="212"/>
  <c r="H42" i="212"/>
  <c r="G42" i="212"/>
  <c r="F42" i="212"/>
  <c r="E42" i="212"/>
  <c r="D42" i="212"/>
  <c r="I40" i="212"/>
  <c r="H40" i="212"/>
  <c r="G40" i="212"/>
  <c r="F40" i="212"/>
  <c r="E40" i="212"/>
  <c r="D40" i="212"/>
  <c r="I38" i="212"/>
  <c r="H38" i="212"/>
  <c r="G38" i="212"/>
  <c r="F38" i="212"/>
  <c r="E38" i="212"/>
  <c r="D38" i="212"/>
  <c r="I36" i="212"/>
  <c r="H36" i="212"/>
  <c r="G36" i="212"/>
  <c r="F36" i="212"/>
  <c r="E36" i="212"/>
  <c r="D36" i="212"/>
  <c r="I34" i="212"/>
  <c r="H34" i="212"/>
  <c r="G34" i="212"/>
  <c r="F34" i="212"/>
  <c r="E34" i="212"/>
  <c r="D34" i="212"/>
  <c r="I32" i="212"/>
  <c r="H32" i="212"/>
  <c r="G32" i="212"/>
  <c r="F32" i="212"/>
  <c r="E32" i="212"/>
  <c r="D32" i="212"/>
  <c r="I30" i="212"/>
  <c r="H30" i="212"/>
  <c r="G30" i="212"/>
  <c r="F30" i="212"/>
  <c r="E30" i="212"/>
  <c r="D30" i="212"/>
  <c r="I28" i="212"/>
  <c r="H28" i="212"/>
  <c r="G28" i="212"/>
  <c r="F28" i="212"/>
  <c r="E28" i="212"/>
  <c r="D28" i="212"/>
  <c r="I26" i="212"/>
  <c r="H26" i="212"/>
  <c r="G26" i="212"/>
  <c r="F26" i="212"/>
  <c r="E26" i="212"/>
  <c r="D26" i="212"/>
  <c r="I24" i="212"/>
  <c r="H24" i="212"/>
  <c r="G24" i="212"/>
  <c r="F24" i="212"/>
  <c r="E24" i="212"/>
  <c r="D24" i="212"/>
  <c r="I22" i="212"/>
  <c r="H22" i="212"/>
  <c r="G22" i="212"/>
  <c r="F22" i="212"/>
  <c r="E22" i="212"/>
  <c r="D22" i="212"/>
  <c r="I20" i="212"/>
  <c r="H20" i="212"/>
  <c r="G20" i="212"/>
  <c r="F20" i="212"/>
  <c r="E20" i="212"/>
  <c r="D20" i="212"/>
  <c r="I18" i="212"/>
  <c r="H18" i="212"/>
  <c r="G18" i="212"/>
  <c r="F18" i="212"/>
  <c r="E18" i="212"/>
  <c r="D18" i="212"/>
  <c r="I16" i="212"/>
  <c r="H16" i="212"/>
  <c r="G16" i="212"/>
  <c r="F16" i="212"/>
  <c r="E16" i="212"/>
  <c r="D16" i="212"/>
  <c r="I14" i="212"/>
  <c r="H14" i="212"/>
  <c r="G14" i="212"/>
  <c r="F14" i="212"/>
  <c r="E14" i="212"/>
  <c r="D14" i="212"/>
  <c r="I12" i="212"/>
  <c r="H12" i="212"/>
  <c r="G12" i="212"/>
  <c r="F12" i="212"/>
  <c r="E12" i="212"/>
  <c r="D12" i="212"/>
  <c r="I10" i="212"/>
  <c r="H10" i="212"/>
  <c r="G10" i="212"/>
  <c r="F10" i="212"/>
  <c r="E10" i="212"/>
  <c r="D10" i="212"/>
  <c r="I8" i="212"/>
  <c r="H8" i="212"/>
  <c r="G8" i="212"/>
  <c r="F8" i="212"/>
  <c r="E8" i="212"/>
  <c r="D8" i="212"/>
  <c r="I6" i="212"/>
  <c r="H6" i="212"/>
  <c r="G6" i="212"/>
  <c r="F6" i="212"/>
  <c r="E6" i="212"/>
  <c r="G84" i="211"/>
  <c r="I88" i="211"/>
  <c r="H88" i="211"/>
  <c r="G88" i="211"/>
  <c r="F88" i="211"/>
  <c r="E88" i="211"/>
  <c r="D88" i="211"/>
  <c r="I86" i="211"/>
  <c r="H86" i="211"/>
  <c r="G86" i="211"/>
  <c r="F86" i="211"/>
  <c r="E86" i="211"/>
  <c r="D86" i="211"/>
  <c r="I84" i="211"/>
  <c r="H84" i="211"/>
  <c r="F84" i="211"/>
  <c r="E84" i="211"/>
  <c r="D84" i="211"/>
  <c r="I82" i="211"/>
  <c r="H82" i="211"/>
  <c r="G82" i="211"/>
  <c r="F82" i="211"/>
  <c r="E82" i="211"/>
  <c r="D82" i="211"/>
  <c r="I80" i="211"/>
  <c r="H80" i="211"/>
  <c r="G80" i="211"/>
  <c r="F80" i="211"/>
  <c r="E80" i="211"/>
  <c r="D80" i="211"/>
  <c r="I78" i="211"/>
  <c r="H78" i="211"/>
  <c r="G78" i="211"/>
  <c r="F78" i="211"/>
  <c r="E78" i="211"/>
  <c r="D78" i="211"/>
  <c r="I76" i="211"/>
  <c r="H76" i="211"/>
  <c r="G76" i="211"/>
  <c r="F76" i="211"/>
  <c r="E76" i="211"/>
  <c r="D76" i="211"/>
  <c r="I74" i="211"/>
  <c r="H74" i="211"/>
  <c r="G74" i="211"/>
  <c r="F74" i="211"/>
  <c r="E74" i="211"/>
  <c r="D74" i="211"/>
  <c r="I72" i="211"/>
  <c r="H72" i="211"/>
  <c r="G72" i="211"/>
  <c r="F72" i="211"/>
  <c r="E72" i="211"/>
  <c r="D72" i="211"/>
  <c r="I70" i="211"/>
  <c r="H70" i="211"/>
  <c r="G70" i="211"/>
  <c r="F70" i="211"/>
  <c r="E70" i="211"/>
  <c r="D70" i="211"/>
  <c r="I68" i="211"/>
  <c r="H68" i="211"/>
  <c r="G68" i="211"/>
  <c r="F68" i="211"/>
  <c r="E68" i="211"/>
  <c r="D68" i="211"/>
  <c r="I66" i="211"/>
  <c r="H66" i="211"/>
  <c r="G66" i="211"/>
  <c r="F66" i="211"/>
  <c r="E66" i="211"/>
  <c r="D66" i="211"/>
  <c r="I64" i="211"/>
  <c r="H64" i="211"/>
  <c r="G64" i="211"/>
  <c r="F64" i="211"/>
  <c r="E64" i="211"/>
  <c r="D64" i="211"/>
  <c r="I62" i="211"/>
  <c r="H62" i="211"/>
  <c r="G62" i="211"/>
  <c r="F62" i="211"/>
  <c r="E62" i="211"/>
  <c r="D62" i="211"/>
  <c r="I60" i="211"/>
  <c r="H60" i="211"/>
  <c r="G60" i="211"/>
  <c r="F60" i="211"/>
  <c r="E60" i="211"/>
  <c r="D60" i="211"/>
  <c r="I58" i="211"/>
  <c r="H58" i="211"/>
  <c r="G58" i="211"/>
  <c r="F58" i="211"/>
  <c r="E58" i="211"/>
  <c r="D58" i="211"/>
  <c r="I56" i="211"/>
  <c r="H56" i="211"/>
  <c r="G56" i="211"/>
  <c r="F56" i="211"/>
  <c r="E56" i="211"/>
  <c r="D56" i="211"/>
  <c r="I54" i="211"/>
  <c r="H54" i="211"/>
  <c r="G54" i="211"/>
  <c r="F54" i="211"/>
  <c r="E54" i="211"/>
  <c r="D54" i="211"/>
  <c r="I52" i="211"/>
  <c r="H52" i="211"/>
  <c r="G52" i="211"/>
  <c r="F52" i="211"/>
  <c r="E52" i="211"/>
  <c r="D52" i="211"/>
  <c r="I50" i="211"/>
  <c r="H50" i="211"/>
  <c r="G50" i="211"/>
  <c r="F50" i="211"/>
  <c r="E50" i="211"/>
  <c r="D50" i="211"/>
  <c r="I48" i="211"/>
  <c r="H48" i="211"/>
  <c r="G48" i="211"/>
  <c r="F48" i="211"/>
  <c r="E48" i="211"/>
  <c r="D48" i="211"/>
  <c r="I46" i="211"/>
  <c r="H46" i="211"/>
  <c r="G46" i="211"/>
  <c r="F46" i="211"/>
  <c r="E46" i="211"/>
  <c r="D46" i="211"/>
  <c r="I44" i="211"/>
  <c r="H44" i="211"/>
  <c r="G44" i="211"/>
  <c r="F44" i="211"/>
  <c r="E44" i="211"/>
  <c r="D44" i="211"/>
  <c r="I42" i="211"/>
  <c r="H42" i="211"/>
  <c r="G42" i="211"/>
  <c r="F42" i="211"/>
  <c r="E42" i="211"/>
  <c r="D42" i="211"/>
  <c r="I40" i="211"/>
  <c r="H40" i="211"/>
  <c r="G40" i="211"/>
  <c r="F40" i="211"/>
  <c r="E40" i="211"/>
  <c r="D40" i="211"/>
  <c r="I38" i="211"/>
  <c r="H38" i="211"/>
  <c r="G38" i="211"/>
  <c r="F38" i="211"/>
  <c r="E38" i="211"/>
  <c r="D38" i="211"/>
  <c r="I36" i="211"/>
  <c r="H36" i="211"/>
  <c r="G36" i="211"/>
  <c r="F36" i="211"/>
  <c r="E36" i="211"/>
  <c r="D36" i="211"/>
  <c r="I34" i="211"/>
  <c r="H34" i="211"/>
  <c r="G34" i="211"/>
  <c r="F34" i="211"/>
  <c r="E34" i="211"/>
  <c r="D34" i="211"/>
  <c r="I32" i="211"/>
  <c r="H32" i="211"/>
  <c r="G32" i="211"/>
  <c r="F32" i="211"/>
  <c r="E32" i="211"/>
  <c r="D32" i="211"/>
  <c r="I30" i="211"/>
  <c r="H30" i="211"/>
  <c r="G30" i="211"/>
  <c r="F30" i="211"/>
  <c r="E30" i="211"/>
  <c r="D30" i="211"/>
  <c r="I28" i="211"/>
  <c r="H28" i="211"/>
  <c r="G28" i="211"/>
  <c r="F28" i="211"/>
  <c r="E28" i="211"/>
  <c r="D28" i="211"/>
  <c r="I26" i="211"/>
  <c r="H26" i="211"/>
  <c r="G26" i="211"/>
  <c r="F26" i="211"/>
  <c r="E26" i="211"/>
  <c r="D26" i="211"/>
  <c r="I24" i="211"/>
  <c r="H24" i="211"/>
  <c r="G24" i="211"/>
  <c r="F24" i="211"/>
  <c r="E24" i="211"/>
  <c r="D24" i="211"/>
  <c r="I22" i="211"/>
  <c r="H22" i="211"/>
  <c r="G22" i="211"/>
  <c r="F22" i="211"/>
  <c r="E22" i="211"/>
  <c r="D22" i="211"/>
  <c r="I20" i="211"/>
  <c r="H20" i="211"/>
  <c r="G20" i="211"/>
  <c r="F20" i="211"/>
  <c r="E20" i="211"/>
  <c r="D20" i="211"/>
  <c r="I18" i="211"/>
  <c r="H18" i="211"/>
  <c r="G18" i="211"/>
  <c r="F18" i="211"/>
  <c r="E18" i="211"/>
  <c r="D18" i="211"/>
  <c r="I16" i="211"/>
  <c r="H16" i="211"/>
  <c r="G16" i="211"/>
  <c r="F16" i="211"/>
  <c r="E16" i="211"/>
  <c r="D16" i="211"/>
  <c r="I14" i="211"/>
  <c r="H14" i="211"/>
  <c r="G14" i="211"/>
  <c r="F14" i="211"/>
  <c r="E14" i="211"/>
  <c r="D14" i="211"/>
  <c r="I12" i="211"/>
  <c r="H12" i="211"/>
  <c r="G12" i="211"/>
  <c r="F12" i="211"/>
  <c r="E12" i="211"/>
  <c r="D12" i="211"/>
  <c r="I10" i="211"/>
  <c r="H10" i="211"/>
  <c r="G10" i="211"/>
  <c r="F10" i="211"/>
  <c r="E10" i="211"/>
  <c r="D10" i="211"/>
  <c r="I8" i="211"/>
  <c r="H8" i="211"/>
  <c r="G8" i="211"/>
  <c r="F8" i="211"/>
  <c r="E8" i="211"/>
  <c r="D8" i="211"/>
  <c r="I6" i="211"/>
  <c r="H6" i="211"/>
  <c r="G6" i="211"/>
  <c r="F6" i="211"/>
  <c r="E6" i="211"/>
  <c r="G88" i="210"/>
  <c r="F88" i="210"/>
  <c r="E88" i="210"/>
  <c r="D88" i="210"/>
  <c r="G86" i="210"/>
  <c r="F86" i="210"/>
  <c r="E86" i="210"/>
  <c r="D86" i="210"/>
  <c r="G84" i="210"/>
  <c r="F84" i="210"/>
  <c r="E84" i="210"/>
  <c r="D84" i="210"/>
  <c r="G82" i="210"/>
  <c r="F82" i="210"/>
  <c r="E82" i="210"/>
  <c r="D82" i="210"/>
  <c r="G80" i="210"/>
  <c r="F80" i="210"/>
  <c r="E80" i="210"/>
  <c r="D80" i="210"/>
  <c r="G78" i="210"/>
  <c r="F78" i="210"/>
  <c r="E78" i="210"/>
  <c r="D78" i="210"/>
  <c r="G76" i="210"/>
  <c r="F76" i="210"/>
  <c r="E76" i="210"/>
  <c r="D76" i="210"/>
  <c r="G74" i="210"/>
  <c r="F74" i="210"/>
  <c r="E74" i="210"/>
  <c r="D74" i="210"/>
  <c r="G72" i="210"/>
  <c r="F72" i="210"/>
  <c r="E72" i="210"/>
  <c r="D72" i="210"/>
  <c r="G70" i="210"/>
  <c r="F70" i="210"/>
  <c r="E70" i="210"/>
  <c r="D70" i="210"/>
  <c r="G68" i="210"/>
  <c r="F68" i="210"/>
  <c r="E68" i="210"/>
  <c r="D68" i="210"/>
  <c r="G66" i="210"/>
  <c r="F66" i="210"/>
  <c r="E66" i="210"/>
  <c r="D66" i="210"/>
  <c r="G64" i="210"/>
  <c r="F64" i="210"/>
  <c r="E64" i="210"/>
  <c r="D64" i="210"/>
  <c r="G62" i="210"/>
  <c r="F62" i="210"/>
  <c r="E62" i="210"/>
  <c r="D62" i="210"/>
  <c r="G60" i="210"/>
  <c r="F60" i="210"/>
  <c r="E60" i="210"/>
  <c r="D60" i="210"/>
  <c r="G58" i="210"/>
  <c r="F58" i="210"/>
  <c r="E58" i="210"/>
  <c r="D58" i="210"/>
  <c r="G56" i="210"/>
  <c r="F56" i="210"/>
  <c r="E56" i="210"/>
  <c r="D56" i="210"/>
  <c r="G54" i="210"/>
  <c r="F54" i="210"/>
  <c r="E54" i="210"/>
  <c r="D54" i="210"/>
  <c r="G52" i="210"/>
  <c r="F52" i="210"/>
  <c r="E52" i="210"/>
  <c r="D52" i="210"/>
  <c r="G50" i="210"/>
  <c r="F50" i="210"/>
  <c r="E50" i="210"/>
  <c r="D50" i="210"/>
  <c r="G48" i="210"/>
  <c r="F48" i="210"/>
  <c r="E48" i="210"/>
  <c r="D48" i="210"/>
  <c r="G46" i="210"/>
  <c r="F46" i="210"/>
  <c r="E46" i="210"/>
  <c r="D46" i="210"/>
  <c r="G44" i="210"/>
  <c r="F44" i="210"/>
  <c r="E44" i="210"/>
  <c r="D44" i="210"/>
  <c r="E34" i="210"/>
  <c r="G42" i="210"/>
  <c r="F42" i="210"/>
  <c r="E42" i="210"/>
  <c r="D42" i="210"/>
  <c r="G40" i="210"/>
  <c r="F40" i="210"/>
  <c r="E40" i="210"/>
  <c r="D40" i="210"/>
  <c r="G38" i="210"/>
  <c r="F38" i="210"/>
  <c r="E38" i="210"/>
  <c r="D38" i="210"/>
  <c r="G36" i="210"/>
  <c r="F36" i="210"/>
  <c r="E36" i="210"/>
  <c r="D36" i="210"/>
  <c r="G34" i="210"/>
  <c r="F34" i="210"/>
  <c r="D34" i="210"/>
  <c r="G32" i="210"/>
  <c r="F32" i="210"/>
  <c r="E32" i="210"/>
  <c r="D32" i="210"/>
  <c r="G30" i="210"/>
  <c r="F30" i="210"/>
  <c r="E30" i="210"/>
  <c r="D30" i="210"/>
  <c r="G28" i="210"/>
  <c r="F28" i="210"/>
  <c r="E28" i="210"/>
  <c r="D28" i="210"/>
  <c r="G26" i="210"/>
  <c r="F26" i="210"/>
  <c r="E26" i="210"/>
  <c r="D26" i="210"/>
  <c r="G24" i="210"/>
  <c r="F24" i="210"/>
  <c r="E24" i="210"/>
  <c r="D24" i="210"/>
  <c r="G22" i="210"/>
  <c r="F22" i="210"/>
  <c r="E22" i="210"/>
  <c r="D22" i="210"/>
  <c r="G20" i="210"/>
  <c r="F20" i="210"/>
  <c r="E20" i="210"/>
  <c r="D20" i="210"/>
  <c r="G18" i="210"/>
  <c r="F18" i="210"/>
  <c r="E18" i="210"/>
  <c r="D18" i="210"/>
  <c r="G16" i="210"/>
  <c r="F16" i="210"/>
  <c r="E16" i="210"/>
  <c r="D16" i="210"/>
  <c r="G14" i="210"/>
  <c r="F14" i="210"/>
  <c r="E14" i="210"/>
  <c r="D14" i="210"/>
  <c r="G12" i="210"/>
  <c r="F12" i="210"/>
  <c r="E12" i="210"/>
  <c r="D12" i="210"/>
  <c r="G10" i="210"/>
  <c r="F10" i="210"/>
  <c r="E10" i="210"/>
  <c r="D10" i="210"/>
  <c r="G8" i="210"/>
  <c r="F8" i="210"/>
  <c r="E8" i="210"/>
  <c r="D8" i="210"/>
  <c r="G6" i="210"/>
  <c r="F6" i="210"/>
  <c r="E6" i="210"/>
  <c r="K88" i="209"/>
  <c r="J88" i="209"/>
  <c r="I88" i="209"/>
  <c r="H88" i="209"/>
  <c r="G88" i="209"/>
  <c r="F88" i="209"/>
  <c r="E88" i="209"/>
  <c r="D88" i="209"/>
  <c r="K86" i="209"/>
  <c r="J86" i="209"/>
  <c r="I86" i="209"/>
  <c r="H86" i="209"/>
  <c r="G86" i="209"/>
  <c r="F86" i="209"/>
  <c r="E86" i="209"/>
  <c r="D86" i="209"/>
  <c r="K84" i="209"/>
  <c r="J84" i="209"/>
  <c r="I84" i="209"/>
  <c r="H84" i="209"/>
  <c r="G84" i="209"/>
  <c r="F84" i="209"/>
  <c r="E84" i="209"/>
  <c r="D84" i="209"/>
  <c r="K82" i="209"/>
  <c r="J82" i="209"/>
  <c r="I82" i="209"/>
  <c r="H82" i="209"/>
  <c r="G82" i="209"/>
  <c r="F82" i="209"/>
  <c r="E82" i="209"/>
  <c r="D82" i="209"/>
  <c r="K80" i="209"/>
  <c r="J80" i="209"/>
  <c r="I80" i="209"/>
  <c r="H80" i="209"/>
  <c r="G80" i="209"/>
  <c r="F80" i="209"/>
  <c r="E80" i="209"/>
  <c r="D80" i="209"/>
  <c r="K78" i="209"/>
  <c r="J78" i="209"/>
  <c r="I78" i="209"/>
  <c r="H78" i="209"/>
  <c r="G78" i="209"/>
  <c r="F78" i="209"/>
  <c r="E78" i="209"/>
  <c r="D78" i="209"/>
  <c r="K76" i="209"/>
  <c r="J76" i="209"/>
  <c r="I76" i="209"/>
  <c r="H76" i="209"/>
  <c r="G76" i="209"/>
  <c r="F76" i="209"/>
  <c r="E76" i="209"/>
  <c r="D76" i="209"/>
  <c r="K74" i="209"/>
  <c r="J74" i="209"/>
  <c r="I74" i="209"/>
  <c r="H74" i="209"/>
  <c r="G74" i="209"/>
  <c r="F74" i="209"/>
  <c r="E74" i="209"/>
  <c r="D74" i="209"/>
  <c r="K72" i="209"/>
  <c r="J72" i="209"/>
  <c r="I72" i="209"/>
  <c r="H72" i="209"/>
  <c r="G72" i="209"/>
  <c r="F72" i="209"/>
  <c r="E72" i="209"/>
  <c r="D72" i="209"/>
  <c r="K70" i="209"/>
  <c r="J70" i="209"/>
  <c r="I70" i="209"/>
  <c r="H70" i="209"/>
  <c r="G70" i="209"/>
  <c r="F70" i="209"/>
  <c r="E70" i="209"/>
  <c r="D70" i="209"/>
  <c r="K68" i="209"/>
  <c r="J68" i="209"/>
  <c r="I68" i="209"/>
  <c r="H68" i="209"/>
  <c r="G68" i="209"/>
  <c r="F68" i="209"/>
  <c r="E68" i="209"/>
  <c r="D68" i="209"/>
  <c r="K66" i="209"/>
  <c r="J66" i="209"/>
  <c r="I66" i="209"/>
  <c r="H66" i="209"/>
  <c r="G66" i="209"/>
  <c r="F66" i="209"/>
  <c r="E66" i="209"/>
  <c r="D66" i="209"/>
  <c r="K64" i="209"/>
  <c r="J64" i="209"/>
  <c r="I64" i="209"/>
  <c r="H64" i="209"/>
  <c r="G64" i="209"/>
  <c r="F64" i="209"/>
  <c r="E64" i="209"/>
  <c r="D64" i="209"/>
  <c r="K62" i="209"/>
  <c r="J62" i="209"/>
  <c r="I62" i="209"/>
  <c r="H62" i="209"/>
  <c r="G62" i="209"/>
  <c r="F62" i="209"/>
  <c r="E62" i="209"/>
  <c r="D62" i="209"/>
  <c r="K60" i="209"/>
  <c r="J60" i="209"/>
  <c r="I60" i="209"/>
  <c r="H60" i="209"/>
  <c r="G60" i="209"/>
  <c r="F60" i="209"/>
  <c r="E60" i="209"/>
  <c r="D60" i="209"/>
  <c r="K58" i="209"/>
  <c r="J58" i="209"/>
  <c r="I58" i="209"/>
  <c r="H58" i="209"/>
  <c r="G58" i="209"/>
  <c r="F58" i="209"/>
  <c r="E58" i="209"/>
  <c r="D58" i="209"/>
  <c r="K56" i="209"/>
  <c r="J56" i="209"/>
  <c r="I56" i="209"/>
  <c r="H56" i="209"/>
  <c r="G56" i="209"/>
  <c r="F56" i="209"/>
  <c r="E56" i="209"/>
  <c r="D56" i="209"/>
  <c r="K54" i="209"/>
  <c r="J54" i="209"/>
  <c r="I54" i="209"/>
  <c r="H54" i="209"/>
  <c r="G54" i="209"/>
  <c r="F54" i="209"/>
  <c r="E54" i="209"/>
  <c r="D54" i="209"/>
  <c r="K52" i="209"/>
  <c r="J52" i="209"/>
  <c r="I52" i="209"/>
  <c r="H52" i="209"/>
  <c r="G52" i="209"/>
  <c r="F52" i="209"/>
  <c r="E52" i="209"/>
  <c r="D52" i="209"/>
  <c r="K50" i="209"/>
  <c r="J50" i="209"/>
  <c r="I50" i="209"/>
  <c r="H50" i="209"/>
  <c r="G50" i="209"/>
  <c r="F50" i="209"/>
  <c r="E50" i="209"/>
  <c r="D50" i="209"/>
  <c r="K48" i="209"/>
  <c r="J48" i="209"/>
  <c r="I48" i="209"/>
  <c r="H48" i="209"/>
  <c r="G48" i="209"/>
  <c r="F48" i="209"/>
  <c r="E48" i="209"/>
  <c r="D48" i="209"/>
  <c r="K46" i="209"/>
  <c r="J46" i="209"/>
  <c r="I46" i="209"/>
  <c r="H46" i="209"/>
  <c r="G46" i="209"/>
  <c r="F46" i="209"/>
  <c r="E46" i="209"/>
  <c r="D46" i="209"/>
  <c r="K44" i="209"/>
  <c r="J44" i="209"/>
  <c r="I44" i="209"/>
  <c r="H44" i="209"/>
  <c r="G44" i="209"/>
  <c r="F44" i="209"/>
  <c r="E44" i="209"/>
  <c r="D44" i="209"/>
  <c r="K42" i="209"/>
  <c r="J42" i="209"/>
  <c r="I42" i="209"/>
  <c r="H42" i="209"/>
  <c r="G42" i="209"/>
  <c r="F42" i="209"/>
  <c r="E42" i="209"/>
  <c r="D42" i="209"/>
  <c r="K40" i="209"/>
  <c r="J40" i="209"/>
  <c r="I40" i="209"/>
  <c r="H40" i="209"/>
  <c r="G40" i="209"/>
  <c r="F40" i="209"/>
  <c r="E40" i="209"/>
  <c r="D40" i="209"/>
  <c r="K38" i="209"/>
  <c r="J38" i="209"/>
  <c r="I38" i="209"/>
  <c r="H38" i="209"/>
  <c r="G38" i="209"/>
  <c r="F38" i="209"/>
  <c r="E38" i="209"/>
  <c r="D38" i="209"/>
  <c r="K36" i="209"/>
  <c r="J36" i="209"/>
  <c r="I36" i="209"/>
  <c r="H36" i="209"/>
  <c r="G36" i="209"/>
  <c r="F36" i="209"/>
  <c r="E36" i="209"/>
  <c r="D36" i="209"/>
  <c r="K34" i="209"/>
  <c r="J34" i="209"/>
  <c r="I34" i="209"/>
  <c r="H34" i="209"/>
  <c r="G34" i="209"/>
  <c r="F34" i="209"/>
  <c r="E34" i="209"/>
  <c r="D34" i="209"/>
  <c r="K32" i="209"/>
  <c r="J32" i="209"/>
  <c r="I32" i="209"/>
  <c r="H32" i="209"/>
  <c r="G32" i="209"/>
  <c r="F32" i="209"/>
  <c r="E32" i="209"/>
  <c r="D32" i="209"/>
  <c r="K30" i="209"/>
  <c r="J30" i="209"/>
  <c r="I30" i="209"/>
  <c r="H30" i="209"/>
  <c r="G30" i="209"/>
  <c r="F30" i="209"/>
  <c r="E30" i="209"/>
  <c r="D30" i="209"/>
  <c r="K28" i="209"/>
  <c r="J28" i="209"/>
  <c r="I28" i="209"/>
  <c r="H28" i="209"/>
  <c r="G28" i="209"/>
  <c r="F28" i="209"/>
  <c r="E28" i="209"/>
  <c r="D28" i="209"/>
  <c r="K26" i="209"/>
  <c r="J26" i="209"/>
  <c r="I26" i="209"/>
  <c r="H26" i="209"/>
  <c r="G26" i="209"/>
  <c r="F26" i="209"/>
  <c r="E26" i="209"/>
  <c r="D26" i="209"/>
  <c r="K24" i="209"/>
  <c r="J24" i="209"/>
  <c r="I24" i="209"/>
  <c r="H24" i="209"/>
  <c r="G24" i="209"/>
  <c r="F24" i="209"/>
  <c r="E24" i="209"/>
  <c r="D24" i="209"/>
  <c r="K22" i="209"/>
  <c r="J22" i="209"/>
  <c r="I22" i="209"/>
  <c r="H22" i="209"/>
  <c r="G22" i="209"/>
  <c r="F22" i="209"/>
  <c r="E22" i="209"/>
  <c r="D22" i="209"/>
  <c r="K20" i="209"/>
  <c r="J20" i="209"/>
  <c r="I20" i="209"/>
  <c r="H20" i="209"/>
  <c r="G20" i="209"/>
  <c r="F20" i="209"/>
  <c r="E20" i="209"/>
  <c r="D20" i="209"/>
  <c r="K18" i="209"/>
  <c r="J18" i="209"/>
  <c r="I18" i="209"/>
  <c r="H18" i="209"/>
  <c r="G18" i="209"/>
  <c r="F18" i="209"/>
  <c r="E18" i="209"/>
  <c r="D18" i="209"/>
  <c r="K16" i="209"/>
  <c r="J16" i="209"/>
  <c r="I16" i="209"/>
  <c r="H16" i="209"/>
  <c r="G16" i="209"/>
  <c r="F16" i="209"/>
  <c r="E16" i="209"/>
  <c r="D16" i="209"/>
  <c r="K14" i="209"/>
  <c r="J14" i="209"/>
  <c r="I14" i="209"/>
  <c r="H14" i="209"/>
  <c r="G14" i="209"/>
  <c r="F14" i="209"/>
  <c r="E14" i="209"/>
  <c r="D14" i="209"/>
  <c r="K12" i="209"/>
  <c r="J12" i="209"/>
  <c r="I12" i="209"/>
  <c r="H12" i="209"/>
  <c r="G12" i="209"/>
  <c r="F12" i="209"/>
  <c r="E12" i="209"/>
  <c r="D12" i="209"/>
  <c r="K10" i="209"/>
  <c r="J10" i="209"/>
  <c r="I10" i="209"/>
  <c r="H10" i="209"/>
  <c r="G10" i="209"/>
  <c r="F10" i="209"/>
  <c r="E10" i="209"/>
  <c r="D10" i="209"/>
  <c r="K8" i="209"/>
  <c r="J8" i="209"/>
  <c r="I8" i="209"/>
  <c r="H8" i="209"/>
  <c r="G8" i="209"/>
  <c r="F8" i="209"/>
  <c r="E8" i="209"/>
  <c r="D8" i="209"/>
  <c r="K6" i="209"/>
  <c r="J6" i="209"/>
  <c r="I6" i="209"/>
  <c r="H6" i="209"/>
  <c r="G6" i="209"/>
  <c r="F6" i="209"/>
  <c r="E6" i="209"/>
  <c r="I88" i="208"/>
  <c r="H88" i="208"/>
  <c r="G88" i="208"/>
  <c r="F88" i="208"/>
  <c r="E88" i="208"/>
  <c r="D88" i="208"/>
  <c r="I86" i="208"/>
  <c r="H86" i="208"/>
  <c r="G86" i="208"/>
  <c r="F86" i="208"/>
  <c r="E86" i="208"/>
  <c r="D86" i="208"/>
  <c r="I84" i="208"/>
  <c r="H84" i="208"/>
  <c r="G84" i="208"/>
  <c r="F84" i="208"/>
  <c r="E84" i="208"/>
  <c r="D84" i="208"/>
  <c r="I82" i="208"/>
  <c r="H82" i="208"/>
  <c r="G82" i="208"/>
  <c r="F82" i="208"/>
  <c r="E82" i="208"/>
  <c r="D82" i="208"/>
  <c r="I80" i="208"/>
  <c r="H80" i="208"/>
  <c r="G80" i="208"/>
  <c r="F80" i="208"/>
  <c r="E80" i="208"/>
  <c r="D80" i="208"/>
  <c r="I78" i="208"/>
  <c r="H78" i="208"/>
  <c r="G78" i="208"/>
  <c r="F78" i="208"/>
  <c r="E78" i="208"/>
  <c r="D78" i="208"/>
  <c r="I76" i="208"/>
  <c r="H76" i="208"/>
  <c r="G76" i="208"/>
  <c r="F76" i="208"/>
  <c r="E76" i="208"/>
  <c r="D76" i="208"/>
  <c r="I74" i="208"/>
  <c r="H74" i="208"/>
  <c r="G74" i="208"/>
  <c r="F74" i="208"/>
  <c r="E74" i="208"/>
  <c r="D74" i="208"/>
  <c r="I72" i="208"/>
  <c r="H72" i="208"/>
  <c r="G72" i="208"/>
  <c r="F72" i="208"/>
  <c r="E72" i="208"/>
  <c r="D72" i="208"/>
  <c r="I70" i="208"/>
  <c r="H70" i="208"/>
  <c r="G70" i="208"/>
  <c r="F70" i="208"/>
  <c r="E70" i="208"/>
  <c r="D70" i="208"/>
  <c r="I68" i="208"/>
  <c r="H68" i="208"/>
  <c r="G68" i="208"/>
  <c r="F68" i="208"/>
  <c r="E68" i="208"/>
  <c r="D68" i="208"/>
  <c r="I66" i="208"/>
  <c r="H66" i="208"/>
  <c r="G66" i="208"/>
  <c r="F66" i="208"/>
  <c r="E66" i="208"/>
  <c r="D66" i="208"/>
  <c r="I64" i="208"/>
  <c r="H64" i="208"/>
  <c r="G64" i="208"/>
  <c r="F64" i="208"/>
  <c r="E64" i="208"/>
  <c r="D64" i="208"/>
  <c r="I62" i="208"/>
  <c r="H62" i="208"/>
  <c r="G62" i="208"/>
  <c r="F62" i="208"/>
  <c r="E62" i="208"/>
  <c r="D62" i="208"/>
  <c r="I60" i="208"/>
  <c r="H60" i="208"/>
  <c r="G60" i="208"/>
  <c r="F60" i="208"/>
  <c r="E60" i="208"/>
  <c r="D60" i="208"/>
  <c r="I58" i="208"/>
  <c r="H58" i="208"/>
  <c r="G58" i="208"/>
  <c r="F58" i="208"/>
  <c r="E58" i="208"/>
  <c r="D58" i="208"/>
  <c r="I56" i="208"/>
  <c r="H56" i="208"/>
  <c r="G56" i="208"/>
  <c r="F56" i="208"/>
  <c r="E56" i="208"/>
  <c r="D56" i="208"/>
  <c r="I54" i="208"/>
  <c r="H54" i="208"/>
  <c r="G54" i="208"/>
  <c r="F54" i="208"/>
  <c r="E54" i="208"/>
  <c r="D54" i="208"/>
  <c r="I52" i="208"/>
  <c r="H52" i="208"/>
  <c r="G52" i="208"/>
  <c r="F52" i="208"/>
  <c r="E52" i="208"/>
  <c r="D52" i="208"/>
  <c r="I50" i="208"/>
  <c r="H50" i="208"/>
  <c r="G50" i="208"/>
  <c r="F50" i="208"/>
  <c r="E50" i="208"/>
  <c r="D50" i="208"/>
  <c r="I48" i="208"/>
  <c r="H48" i="208"/>
  <c r="G48" i="208"/>
  <c r="F48" i="208"/>
  <c r="E48" i="208"/>
  <c r="D48" i="208"/>
  <c r="I46" i="208"/>
  <c r="H46" i="208"/>
  <c r="G46" i="208"/>
  <c r="F46" i="208"/>
  <c r="E46" i="208"/>
  <c r="D46" i="208"/>
  <c r="I44" i="208"/>
  <c r="H44" i="208"/>
  <c r="G44" i="208"/>
  <c r="F44" i="208"/>
  <c r="E44" i="208"/>
  <c r="D44" i="208"/>
  <c r="I42" i="208"/>
  <c r="H42" i="208"/>
  <c r="G42" i="208"/>
  <c r="F42" i="208"/>
  <c r="E42" i="208"/>
  <c r="D42" i="208"/>
  <c r="I40" i="208"/>
  <c r="H40" i="208"/>
  <c r="G40" i="208"/>
  <c r="F40" i="208"/>
  <c r="E40" i="208"/>
  <c r="D40" i="208"/>
  <c r="I38" i="208"/>
  <c r="H38" i="208"/>
  <c r="G38" i="208"/>
  <c r="F38" i="208"/>
  <c r="E38" i="208"/>
  <c r="D38" i="208"/>
  <c r="I36" i="208"/>
  <c r="H36" i="208"/>
  <c r="G36" i="208"/>
  <c r="F36" i="208"/>
  <c r="E36" i="208"/>
  <c r="D36" i="208"/>
  <c r="I34" i="208"/>
  <c r="H34" i="208"/>
  <c r="G34" i="208"/>
  <c r="F34" i="208"/>
  <c r="E34" i="208"/>
  <c r="D34" i="208"/>
  <c r="I32" i="208"/>
  <c r="H32" i="208"/>
  <c r="G32" i="208"/>
  <c r="F32" i="208"/>
  <c r="E32" i="208"/>
  <c r="D32" i="208"/>
  <c r="I30" i="208"/>
  <c r="H30" i="208"/>
  <c r="G30" i="208"/>
  <c r="F30" i="208"/>
  <c r="E30" i="208"/>
  <c r="D30" i="208"/>
  <c r="I28" i="208"/>
  <c r="H28" i="208"/>
  <c r="G28" i="208"/>
  <c r="F28" i="208"/>
  <c r="E28" i="208"/>
  <c r="D28" i="208"/>
  <c r="I26" i="208"/>
  <c r="H26" i="208"/>
  <c r="G26" i="208"/>
  <c r="F26" i="208"/>
  <c r="E26" i="208"/>
  <c r="D26" i="208"/>
  <c r="I24" i="208"/>
  <c r="H24" i="208"/>
  <c r="G24" i="208"/>
  <c r="F24" i="208"/>
  <c r="E24" i="208"/>
  <c r="D24" i="208"/>
  <c r="I22" i="208"/>
  <c r="H22" i="208"/>
  <c r="G22" i="208"/>
  <c r="F22" i="208"/>
  <c r="E22" i="208"/>
  <c r="D22" i="208"/>
  <c r="I20" i="208"/>
  <c r="H20" i="208"/>
  <c r="G20" i="208"/>
  <c r="F20" i="208"/>
  <c r="E20" i="208"/>
  <c r="D20" i="208"/>
  <c r="I18" i="208"/>
  <c r="H18" i="208"/>
  <c r="G18" i="208"/>
  <c r="F18" i="208"/>
  <c r="E18" i="208"/>
  <c r="D18" i="208"/>
  <c r="I16" i="208"/>
  <c r="H16" i="208"/>
  <c r="G16" i="208"/>
  <c r="F16" i="208"/>
  <c r="E16" i="208"/>
  <c r="D16" i="208"/>
  <c r="I14" i="208"/>
  <c r="H14" i="208"/>
  <c r="G14" i="208"/>
  <c r="F14" i="208"/>
  <c r="E14" i="208"/>
  <c r="D14" i="208"/>
  <c r="I12" i="208"/>
  <c r="H12" i="208"/>
  <c r="G12" i="208"/>
  <c r="F12" i="208"/>
  <c r="E12" i="208"/>
  <c r="D12" i="208"/>
  <c r="I10" i="208"/>
  <c r="H10" i="208"/>
  <c r="G10" i="208"/>
  <c r="F10" i="208"/>
  <c r="E10" i="208"/>
  <c r="D10" i="208"/>
  <c r="I8" i="208"/>
  <c r="H8" i="208"/>
  <c r="G8" i="208"/>
  <c r="F8" i="208"/>
  <c r="E8" i="208"/>
  <c r="D8" i="208"/>
  <c r="I6" i="208"/>
  <c r="H6" i="208"/>
  <c r="G6" i="208"/>
  <c r="F6" i="208"/>
  <c r="E6" i="208"/>
  <c r="F88" i="207"/>
  <c r="E88" i="207"/>
  <c r="D88" i="207"/>
  <c r="F86" i="207"/>
  <c r="E86" i="207"/>
  <c r="D86" i="207"/>
  <c r="F84" i="207"/>
  <c r="E84" i="207"/>
  <c r="D84" i="207"/>
  <c r="F82" i="207"/>
  <c r="E82" i="207"/>
  <c r="D82" i="207"/>
  <c r="F80" i="207"/>
  <c r="E80" i="207"/>
  <c r="D80" i="207"/>
  <c r="F78" i="207"/>
  <c r="E78" i="207"/>
  <c r="D78" i="207"/>
  <c r="F76" i="207"/>
  <c r="E76" i="207"/>
  <c r="D76" i="207"/>
  <c r="F74" i="207"/>
  <c r="E74" i="207"/>
  <c r="D74" i="207"/>
  <c r="F72" i="207"/>
  <c r="E72" i="207"/>
  <c r="D72" i="207"/>
  <c r="F70" i="207"/>
  <c r="E70" i="207"/>
  <c r="D70" i="207"/>
  <c r="F68" i="207"/>
  <c r="E68" i="207"/>
  <c r="D68" i="207"/>
  <c r="F66" i="207"/>
  <c r="E66" i="207"/>
  <c r="D66" i="207"/>
  <c r="F64" i="207"/>
  <c r="E64" i="207"/>
  <c r="D64" i="207"/>
  <c r="F62" i="207"/>
  <c r="E62" i="207"/>
  <c r="D62" i="207"/>
  <c r="F60" i="207"/>
  <c r="E60" i="207"/>
  <c r="D60" i="207"/>
  <c r="F58" i="207"/>
  <c r="E58" i="207"/>
  <c r="D58" i="207"/>
  <c r="F56" i="207"/>
  <c r="E56" i="207"/>
  <c r="D56" i="207"/>
  <c r="F54" i="207"/>
  <c r="E54" i="207"/>
  <c r="D54" i="207"/>
  <c r="F52" i="207"/>
  <c r="E52" i="207"/>
  <c r="D52" i="207"/>
  <c r="F50" i="207"/>
  <c r="E50" i="207"/>
  <c r="D50" i="207"/>
  <c r="F48" i="207"/>
  <c r="E48" i="207"/>
  <c r="D48" i="207"/>
  <c r="F46" i="207"/>
  <c r="E46" i="207"/>
  <c r="D46" i="207"/>
  <c r="F44" i="207"/>
  <c r="E44" i="207"/>
  <c r="D44" i="207"/>
  <c r="F42" i="207"/>
  <c r="E42" i="207"/>
  <c r="D42" i="207"/>
  <c r="F40" i="207"/>
  <c r="E40" i="207"/>
  <c r="D40" i="207"/>
  <c r="F38" i="207"/>
  <c r="E38" i="207"/>
  <c r="D38" i="207"/>
  <c r="F36" i="207"/>
  <c r="E36" i="207"/>
  <c r="D36" i="207"/>
  <c r="F34" i="207"/>
  <c r="E34" i="207"/>
  <c r="D34" i="207"/>
  <c r="F32" i="207"/>
  <c r="E32" i="207"/>
  <c r="D32" i="207"/>
  <c r="F30" i="207"/>
  <c r="E30" i="207"/>
  <c r="D30" i="207"/>
  <c r="F28" i="207"/>
  <c r="E28" i="207"/>
  <c r="D28" i="207"/>
  <c r="F26" i="207"/>
  <c r="E26" i="207"/>
  <c r="D26" i="207"/>
  <c r="F24" i="207"/>
  <c r="E24" i="207"/>
  <c r="D24" i="207"/>
  <c r="F22" i="207"/>
  <c r="E22" i="207"/>
  <c r="D22" i="207"/>
  <c r="F20" i="207"/>
  <c r="E20" i="207"/>
  <c r="D20" i="207"/>
  <c r="F18" i="207"/>
  <c r="E18" i="207"/>
  <c r="D18" i="207"/>
  <c r="F16" i="207"/>
  <c r="E16" i="207"/>
  <c r="D16" i="207"/>
  <c r="F14" i="207"/>
  <c r="E14" i="207"/>
  <c r="D14" i="207"/>
  <c r="F12" i="207"/>
  <c r="E12" i="207"/>
  <c r="D12" i="207"/>
  <c r="F10" i="207"/>
  <c r="E10" i="207"/>
  <c r="D10" i="207"/>
  <c r="F8" i="207"/>
  <c r="E8" i="207"/>
  <c r="D8" i="207"/>
  <c r="F6" i="207"/>
  <c r="E6" i="207"/>
  <c r="F36" i="206"/>
  <c r="F86" i="206"/>
  <c r="I86" i="206"/>
  <c r="H86" i="206"/>
  <c r="G86" i="206"/>
  <c r="E86" i="206"/>
  <c r="D86" i="206"/>
  <c r="F84" i="206"/>
  <c r="H82" i="206"/>
  <c r="D82" i="206"/>
  <c r="H78" i="206"/>
  <c r="D78" i="206"/>
  <c r="F76" i="206"/>
  <c r="H74" i="206"/>
  <c r="D74" i="206"/>
  <c r="H70" i="206"/>
  <c r="D70" i="206"/>
  <c r="F68" i="206"/>
  <c r="H66" i="206"/>
  <c r="D66" i="206"/>
  <c r="H62" i="206"/>
  <c r="D62" i="206"/>
  <c r="F60" i="206"/>
  <c r="H58" i="206"/>
  <c r="D58" i="206"/>
  <c r="H54" i="206"/>
  <c r="D54" i="206"/>
  <c r="F52" i="206"/>
  <c r="H50" i="206"/>
  <c r="D50" i="206"/>
  <c r="H46" i="206"/>
  <c r="D46" i="206"/>
  <c r="I44" i="206"/>
  <c r="H44" i="206"/>
  <c r="G44" i="206"/>
  <c r="F44" i="206"/>
  <c r="E44" i="206"/>
  <c r="D44" i="206"/>
  <c r="H42" i="206"/>
  <c r="D42" i="206"/>
  <c r="H38" i="206"/>
  <c r="D38" i="206"/>
  <c r="I22" i="206"/>
  <c r="H22" i="206"/>
  <c r="G22" i="206"/>
  <c r="F22" i="206"/>
  <c r="E22" i="206"/>
  <c r="D22" i="206"/>
  <c r="I20" i="206"/>
  <c r="H20" i="206"/>
  <c r="G20" i="206"/>
  <c r="F20" i="206"/>
  <c r="E20" i="206"/>
  <c r="D20" i="206"/>
  <c r="I18" i="206"/>
  <c r="H18" i="206"/>
  <c r="G18" i="206"/>
  <c r="F18" i="206"/>
  <c r="E18" i="206"/>
  <c r="D18" i="206"/>
  <c r="I16" i="206"/>
  <c r="H16" i="206"/>
  <c r="G16" i="206"/>
  <c r="F16" i="206"/>
  <c r="E16" i="206"/>
  <c r="D16" i="206"/>
  <c r="I14" i="206"/>
  <c r="H14" i="206"/>
  <c r="G14" i="206"/>
  <c r="F14" i="206"/>
  <c r="E14" i="206"/>
  <c r="D14" i="206"/>
  <c r="I12" i="206"/>
  <c r="H12" i="206"/>
  <c r="G12" i="206"/>
  <c r="F12" i="206"/>
  <c r="E12" i="206"/>
  <c r="D12" i="206"/>
  <c r="I10" i="206"/>
  <c r="H10" i="206"/>
  <c r="G10" i="206"/>
  <c r="F10" i="206"/>
  <c r="E10" i="206"/>
  <c r="D10" i="206"/>
  <c r="I8" i="206"/>
  <c r="H8" i="206"/>
  <c r="G8" i="206"/>
  <c r="F8" i="206"/>
  <c r="E8" i="206"/>
  <c r="D8" i="206"/>
  <c r="H6" i="206"/>
  <c r="I6" i="206"/>
  <c r="G6" i="206"/>
  <c r="F6" i="206"/>
  <c r="E6" i="206"/>
  <c r="F88" i="206"/>
  <c r="I84" i="206"/>
  <c r="G82" i="206"/>
  <c r="I80" i="206"/>
  <c r="G78" i="206"/>
  <c r="I76" i="206"/>
  <c r="G74" i="206"/>
  <c r="I72" i="206"/>
  <c r="G70" i="206"/>
  <c r="I68" i="206"/>
  <c r="G66" i="206"/>
  <c r="I64" i="206"/>
  <c r="G62" i="206"/>
  <c r="I60" i="206"/>
  <c r="G58" i="206"/>
  <c r="I56" i="206"/>
  <c r="G54" i="206"/>
  <c r="I52" i="206"/>
  <c r="G50" i="206"/>
  <c r="I48" i="206"/>
  <c r="G46" i="206"/>
  <c r="G42" i="206"/>
  <c r="I40" i="206"/>
  <c r="G38" i="206"/>
  <c r="C25" i="206"/>
  <c r="I26" i="206" s="1"/>
  <c r="C27" i="206"/>
  <c r="I28" i="206" s="1"/>
  <c r="C29" i="206"/>
  <c r="G30" i="206" s="1"/>
  <c r="C31" i="206"/>
  <c r="I32" i="206" s="1"/>
  <c r="C33" i="206"/>
  <c r="G34" i="206" s="1"/>
  <c r="C23" i="206"/>
  <c r="I24" i="206" s="1"/>
  <c r="F86" i="205"/>
  <c r="F14" i="205"/>
  <c r="G88" i="205"/>
  <c r="F88" i="205"/>
  <c r="E88" i="205"/>
  <c r="D88" i="205"/>
  <c r="G86" i="205"/>
  <c r="E86" i="205"/>
  <c r="D86" i="205"/>
  <c r="G84" i="205"/>
  <c r="F84" i="205"/>
  <c r="E84" i="205"/>
  <c r="D84" i="205"/>
  <c r="G82" i="205"/>
  <c r="F82" i="205"/>
  <c r="E82" i="205"/>
  <c r="D82" i="205"/>
  <c r="G80" i="205"/>
  <c r="F80" i="205"/>
  <c r="E80" i="205"/>
  <c r="D80" i="205"/>
  <c r="G78" i="205"/>
  <c r="F78" i="205"/>
  <c r="E78" i="205"/>
  <c r="D78" i="205"/>
  <c r="G76" i="205"/>
  <c r="F76" i="205"/>
  <c r="E76" i="205"/>
  <c r="D76" i="205"/>
  <c r="G74" i="205"/>
  <c r="F74" i="205"/>
  <c r="E74" i="205"/>
  <c r="D74" i="205"/>
  <c r="G72" i="205"/>
  <c r="F72" i="205"/>
  <c r="E72" i="205"/>
  <c r="D72" i="205"/>
  <c r="G70" i="205"/>
  <c r="F70" i="205"/>
  <c r="E70" i="205"/>
  <c r="D70" i="205"/>
  <c r="G68" i="205"/>
  <c r="F68" i="205"/>
  <c r="E68" i="205"/>
  <c r="D68" i="205"/>
  <c r="G66" i="205"/>
  <c r="F66" i="205"/>
  <c r="E66" i="205"/>
  <c r="D66" i="205"/>
  <c r="G64" i="205"/>
  <c r="F64" i="205"/>
  <c r="E64" i="205"/>
  <c r="D64" i="205"/>
  <c r="G62" i="205"/>
  <c r="F62" i="205"/>
  <c r="E62" i="205"/>
  <c r="D62" i="205"/>
  <c r="G60" i="205"/>
  <c r="F60" i="205"/>
  <c r="E60" i="205"/>
  <c r="D60" i="205"/>
  <c r="G58" i="205"/>
  <c r="F58" i="205"/>
  <c r="E58" i="205"/>
  <c r="D58" i="205"/>
  <c r="G56" i="205"/>
  <c r="F56" i="205"/>
  <c r="E56" i="205"/>
  <c r="D56" i="205"/>
  <c r="G54" i="205"/>
  <c r="F54" i="205"/>
  <c r="E54" i="205"/>
  <c r="D54" i="205"/>
  <c r="G52" i="205"/>
  <c r="F52" i="205"/>
  <c r="E52" i="205"/>
  <c r="D52" i="205"/>
  <c r="G50" i="205"/>
  <c r="F50" i="205"/>
  <c r="E50" i="205"/>
  <c r="D50" i="205"/>
  <c r="G48" i="205"/>
  <c r="F48" i="205"/>
  <c r="E48" i="205"/>
  <c r="D48" i="205"/>
  <c r="G46" i="205"/>
  <c r="F46" i="205"/>
  <c r="E46" i="205"/>
  <c r="D46" i="205"/>
  <c r="G44" i="205"/>
  <c r="F44" i="205"/>
  <c r="E44" i="205"/>
  <c r="D44" i="205"/>
  <c r="G42" i="205"/>
  <c r="F42" i="205"/>
  <c r="E42" i="205"/>
  <c r="D42" i="205"/>
  <c r="G40" i="205"/>
  <c r="F40" i="205"/>
  <c r="E40" i="205"/>
  <c r="D40" i="205"/>
  <c r="G38" i="205"/>
  <c r="F38" i="205"/>
  <c r="E38" i="205"/>
  <c r="D38" i="205"/>
  <c r="G36" i="205"/>
  <c r="F36" i="205"/>
  <c r="E36" i="205"/>
  <c r="D36" i="205"/>
  <c r="G34" i="205"/>
  <c r="F34" i="205"/>
  <c r="E34" i="205"/>
  <c r="D34" i="205"/>
  <c r="G32" i="205"/>
  <c r="F32" i="205"/>
  <c r="E32" i="205"/>
  <c r="D32" i="205"/>
  <c r="G30" i="205"/>
  <c r="F30" i="205"/>
  <c r="E30" i="205"/>
  <c r="D30" i="205"/>
  <c r="G28" i="205"/>
  <c r="F28" i="205"/>
  <c r="E28" i="205"/>
  <c r="D28" i="205"/>
  <c r="G26" i="205"/>
  <c r="F26" i="205"/>
  <c r="E26" i="205"/>
  <c r="D26" i="205"/>
  <c r="G24" i="205"/>
  <c r="F24" i="205"/>
  <c r="E24" i="205"/>
  <c r="D24" i="205"/>
  <c r="G22" i="205"/>
  <c r="F22" i="205"/>
  <c r="E22" i="205"/>
  <c r="D22" i="205"/>
  <c r="G20" i="205"/>
  <c r="F20" i="205"/>
  <c r="E20" i="205"/>
  <c r="D20" i="205"/>
  <c r="G18" i="205"/>
  <c r="F18" i="205"/>
  <c r="E18" i="205"/>
  <c r="D18" i="205"/>
  <c r="G16" i="205"/>
  <c r="F16" i="205"/>
  <c r="E16" i="205"/>
  <c r="D16" i="205"/>
  <c r="G14" i="205"/>
  <c r="E14" i="205"/>
  <c r="D14" i="205"/>
  <c r="G12" i="205"/>
  <c r="F12" i="205"/>
  <c r="E12" i="205"/>
  <c r="D12" i="205"/>
  <c r="G10" i="205"/>
  <c r="F10" i="205"/>
  <c r="E10" i="205"/>
  <c r="D10" i="205"/>
  <c r="G8" i="205"/>
  <c r="F8" i="205"/>
  <c r="E8" i="205"/>
  <c r="D8" i="205"/>
  <c r="E6" i="205"/>
  <c r="G6" i="205"/>
  <c r="F6" i="205"/>
  <c r="N86" i="204"/>
  <c r="M86" i="204"/>
  <c r="L86" i="204"/>
  <c r="K86" i="204"/>
  <c r="J86" i="204"/>
  <c r="I86" i="204"/>
  <c r="H86" i="204"/>
  <c r="G86" i="204"/>
  <c r="F86" i="204"/>
  <c r="E86" i="204"/>
  <c r="D86" i="204"/>
  <c r="N84" i="204"/>
  <c r="M84" i="204"/>
  <c r="L84" i="204"/>
  <c r="K84" i="204"/>
  <c r="J84" i="204"/>
  <c r="I84" i="204"/>
  <c r="H84" i="204"/>
  <c r="G84" i="204"/>
  <c r="F84" i="204"/>
  <c r="E84" i="204"/>
  <c r="D84" i="204"/>
  <c r="N78" i="204"/>
  <c r="M78" i="204"/>
  <c r="L78" i="204"/>
  <c r="K78" i="204"/>
  <c r="J78" i="204"/>
  <c r="I78" i="204"/>
  <c r="H78" i="204"/>
  <c r="G78" i="204"/>
  <c r="F78" i="204"/>
  <c r="E78" i="204"/>
  <c r="D78" i="204"/>
  <c r="N76" i="204"/>
  <c r="M76" i="204"/>
  <c r="L76" i="204"/>
  <c r="K76" i="204"/>
  <c r="J76" i="204"/>
  <c r="I76" i="204"/>
  <c r="H76" i="204"/>
  <c r="G76" i="204"/>
  <c r="F76" i="204"/>
  <c r="E76" i="204"/>
  <c r="D76" i="204"/>
  <c r="N74" i="204"/>
  <c r="M74" i="204"/>
  <c r="L74" i="204"/>
  <c r="K74" i="204"/>
  <c r="J74" i="204"/>
  <c r="I74" i="204"/>
  <c r="H74" i="204"/>
  <c r="G74" i="204"/>
  <c r="F74" i="204"/>
  <c r="E74" i="204"/>
  <c r="D74" i="204"/>
  <c r="N72" i="204"/>
  <c r="M72" i="204"/>
  <c r="L72" i="204"/>
  <c r="K72" i="204"/>
  <c r="J72" i="204"/>
  <c r="I72" i="204"/>
  <c r="H72" i="204"/>
  <c r="G72" i="204"/>
  <c r="F72" i="204"/>
  <c r="E72" i="204"/>
  <c r="D72" i="204"/>
  <c r="N70" i="204"/>
  <c r="M70" i="204"/>
  <c r="L70" i="204"/>
  <c r="K70" i="204"/>
  <c r="J70" i="204"/>
  <c r="I70" i="204"/>
  <c r="H70" i="204"/>
  <c r="G70" i="204"/>
  <c r="F70" i="204"/>
  <c r="E70" i="204"/>
  <c r="D70" i="204"/>
  <c r="N68" i="204"/>
  <c r="M68" i="204"/>
  <c r="L68" i="204"/>
  <c r="K68" i="204"/>
  <c r="J68" i="204"/>
  <c r="I68" i="204"/>
  <c r="H68" i="204"/>
  <c r="G68" i="204"/>
  <c r="F68" i="204"/>
  <c r="E68" i="204"/>
  <c r="D68" i="204"/>
  <c r="N66" i="204"/>
  <c r="M66" i="204"/>
  <c r="L66" i="204"/>
  <c r="K66" i="204"/>
  <c r="J66" i="204"/>
  <c r="I66" i="204"/>
  <c r="H66" i="204"/>
  <c r="G66" i="204"/>
  <c r="F66" i="204"/>
  <c r="E66" i="204"/>
  <c r="D66" i="204"/>
  <c r="N64" i="204"/>
  <c r="M64" i="204"/>
  <c r="L64" i="204"/>
  <c r="K64" i="204"/>
  <c r="J64" i="204"/>
  <c r="I64" i="204"/>
  <c r="H64" i="204"/>
  <c r="G64" i="204"/>
  <c r="F64" i="204"/>
  <c r="E64" i="204"/>
  <c r="D64" i="204"/>
  <c r="N62" i="204"/>
  <c r="M62" i="204"/>
  <c r="L62" i="204"/>
  <c r="K62" i="204"/>
  <c r="J62" i="204"/>
  <c r="I62" i="204"/>
  <c r="H62" i="204"/>
  <c r="G62" i="204"/>
  <c r="F62" i="204"/>
  <c r="E62" i="204"/>
  <c r="D62" i="204"/>
  <c r="N60" i="204"/>
  <c r="M60" i="204"/>
  <c r="L60" i="204"/>
  <c r="K60" i="204"/>
  <c r="J60" i="204"/>
  <c r="I60" i="204"/>
  <c r="H60" i="204"/>
  <c r="G60" i="204"/>
  <c r="F60" i="204"/>
  <c r="E60" i="204"/>
  <c r="D60" i="204"/>
  <c r="N58" i="204"/>
  <c r="M58" i="204"/>
  <c r="L58" i="204"/>
  <c r="K58" i="204"/>
  <c r="J58" i="204"/>
  <c r="I58" i="204"/>
  <c r="H58" i="204"/>
  <c r="G58" i="204"/>
  <c r="F58" i="204"/>
  <c r="E58" i="204"/>
  <c r="D58" i="204"/>
  <c r="N56" i="204"/>
  <c r="M56" i="204"/>
  <c r="L56" i="204"/>
  <c r="K56" i="204"/>
  <c r="J56" i="204"/>
  <c r="I56" i="204"/>
  <c r="H56" i="204"/>
  <c r="G56" i="204"/>
  <c r="F56" i="204"/>
  <c r="E56" i="204"/>
  <c r="D56" i="204"/>
  <c r="N54" i="204"/>
  <c r="M54" i="204"/>
  <c r="L54" i="204"/>
  <c r="K54" i="204"/>
  <c r="J54" i="204"/>
  <c r="I54" i="204"/>
  <c r="H54" i="204"/>
  <c r="G54" i="204"/>
  <c r="F54" i="204"/>
  <c r="E54" i="204"/>
  <c r="D54" i="204"/>
  <c r="N52" i="204"/>
  <c r="M52" i="204"/>
  <c r="L52" i="204"/>
  <c r="K52" i="204"/>
  <c r="J52" i="204"/>
  <c r="I52" i="204"/>
  <c r="H52" i="204"/>
  <c r="G52" i="204"/>
  <c r="F52" i="204"/>
  <c r="E52" i="204"/>
  <c r="D52" i="204"/>
  <c r="N50" i="204"/>
  <c r="M50" i="204"/>
  <c r="L50" i="204"/>
  <c r="K50" i="204"/>
  <c r="J50" i="204"/>
  <c r="I50" i="204"/>
  <c r="H50" i="204"/>
  <c r="G50" i="204"/>
  <c r="F50" i="204"/>
  <c r="E50" i="204"/>
  <c r="D50" i="204"/>
  <c r="N48" i="204"/>
  <c r="M48" i="204"/>
  <c r="L48" i="204"/>
  <c r="K48" i="204"/>
  <c r="J48" i="204"/>
  <c r="I48" i="204"/>
  <c r="H48" i="204"/>
  <c r="G48" i="204"/>
  <c r="F48" i="204"/>
  <c r="E48" i="204"/>
  <c r="D48" i="204"/>
  <c r="N44" i="204"/>
  <c r="M44" i="204"/>
  <c r="L44" i="204"/>
  <c r="K44" i="204"/>
  <c r="J44" i="204"/>
  <c r="I44" i="204"/>
  <c r="H44" i="204"/>
  <c r="G44" i="204"/>
  <c r="F44" i="204"/>
  <c r="E44" i="204"/>
  <c r="D44" i="204"/>
  <c r="N42" i="204"/>
  <c r="M42" i="204"/>
  <c r="L42" i="204"/>
  <c r="K42" i="204"/>
  <c r="J42" i="204"/>
  <c r="I42" i="204"/>
  <c r="H42" i="204"/>
  <c r="G42" i="204"/>
  <c r="F42" i="204"/>
  <c r="E42" i="204"/>
  <c r="D42" i="204"/>
  <c r="N40" i="204"/>
  <c r="M40" i="204"/>
  <c r="L40" i="204"/>
  <c r="K40" i="204"/>
  <c r="J40" i="204"/>
  <c r="I40" i="204"/>
  <c r="H40" i="204"/>
  <c r="G40" i="204"/>
  <c r="F40" i="204"/>
  <c r="E40" i="204"/>
  <c r="D40" i="204"/>
  <c r="N38" i="204"/>
  <c r="M38" i="204"/>
  <c r="L38" i="204"/>
  <c r="K38" i="204"/>
  <c r="J38" i="204"/>
  <c r="I38" i="204"/>
  <c r="H38" i="204"/>
  <c r="G38" i="204"/>
  <c r="F38" i="204"/>
  <c r="E38" i="204"/>
  <c r="D38" i="204"/>
  <c r="N36" i="204"/>
  <c r="M36" i="204"/>
  <c r="L36" i="204"/>
  <c r="K36" i="204"/>
  <c r="J36" i="204"/>
  <c r="I36" i="204"/>
  <c r="H36" i="204"/>
  <c r="G36" i="204"/>
  <c r="F36" i="204"/>
  <c r="E36" i="204"/>
  <c r="D36" i="204"/>
  <c r="N32" i="204"/>
  <c r="M32" i="204"/>
  <c r="L32" i="204"/>
  <c r="K32" i="204"/>
  <c r="J32" i="204"/>
  <c r="I32" i="204"/>
  <c r="H32" i="204"/>
  <c r="G32" i="204"/>
  <c r="F32" i="204"/>
  <c r="E32" i="204"/>
  <c r="D32" i="204"/>
  <c r="N30" i="204"/>
  <c r="M30" i="204"/>
  <c r="L30" i="204"/>
  <c r="K30" i="204"/>
  <c r="J30" i="204"/>
  <c r="I30" i="204"/>
  <c r="H30" i="204"/>
  <c r="G30" i="204"/>
  <c r="F30" i="204"/>
  <c r="E30" i="204"/>
  <c r="D30" i="204"/>
  <c r="N28" i="204"/>
  <c r="M28" i="204"/>
  <c r="L28" i="204"/>
  <c r="K28" i="204"/>
  <c r="J28" i="204"/>
  <c r="I28" i="204"/>
  <c r="H28" i="204"/>
  <c r="G28" i="204"/>
  <c r="F28" i="204"/>
  <c r="E28" i="204"/>
  <c r="D28" i="204"/>
  <c r="N26" i="204"/>
  <c r="M26" i="204"/>
  <c r="L26" i="204"/>
  <c r="K26" i="204"/>
  <c r="J26" i="204"/>
  <c r="I26" i="204"/>
  <c r="H26" i="204"/>
  <c r="G26" i="204"/>
  <c r="F26" i="204"/>
  <c r="E26" i="204"/>
  <c r="D26" i="204"/>
  <c r="N24" i="204"/>
  <c r="M24" i="204"/>
  <c r="L24" i="204"/>
  <c r="K24" i="204"/>
  <c r="J24" i="204"/>
  <c r="I24" i="204"/>
  <c r="H24" i="204"/>
  <c r="G24" i="204"/>
  <c r="F24" i="204"/>
  <c r="E24" i="204"/>
  <c r="D24" i="204"/>
  <c r="N22" i="204"/>
  <c r="M22" i="204"/>
  <c r="L22" i="204"/>
  <c r="K22" i="204"/>
  <c r="J22" i="204"/>
  <c r="I22" i="204"/>
  <c r="H22" i="204"/>
  <c r="G22" i="204"/>
  <c r="F22" i="204"/>
  <c r="E22" i="204"/>
  <c r="D22" i="204"/>
  <c r="N20" i="204"/>
  <c r="M20" i="204"/>
  <c r="L20" i="204"/>
  <c r="K20" i="204"/>
  <c r="J20" i="204"/>
  <c r="I20" i="204"/>
  <c r="H20" i="204"/>
  <c r="G20" i="204"/>
  <c r="F20" i="204"/>
  <c r="E20" i="204"/>
  <c r="D20" i="204"/>
  <c r="N18" i="204"/>
  <c r="M18" i="204"/>
  <c r="L18" i="204"/>
  <c r="K18" i="204"/>
  <c r="J18" i="204"/>
  <c r="I18" i="204"/>
  <c r="H18" i="204"/>
  <c r="G18" i="204"/>
  <c r="F18" i="204"/>
  <c r="E18" i="204"/>
  <c r="D18" i="204"/>
  <c r="N16" i="204"/>
  <c r="M16" i="204"/>
  <c r="L16" i="204"/>
  <c r="K16" i="204"/>
  <c r="J16" i="204"/>
  <c r="I16" i="204"/>
  <c r="H16" i="204"/>
  <c r="G16" i="204"/>
  <c r="F16" i="204"/>
  <c r="E16" i="204"/>
  <c r="D16" i="204"/>
  <c r="N14" i="204"/>
  <c r="M14" i="204"/>
  <c r="L14" i="204"/>
  <c r="K14" i="204"/>
  <c r="J14" i="204"/>
  <c r="I14" i="204"/>
  <c r="H14" i="204"/>
  <c r="G14" i="204"/>
  <c r="F14" i="204"/>
  <c r="E14" i="204"/>
  <c r="D14" i="204"/>
  <c r="N12" i="204"/>
  <c r="M12" i="204"/>
  <c r="L12" i="204"/>
  <c r="K12" i="204"/>
  <c r="J12" i="204"/>
  <c r="I12" i="204"/>
  <c r="H12" i="204"/>
  <c r="G12" i="204"/>
  <c r="F12" i="204"/>
  <c r="E12" i="204"/>
  <c r="D12" i="204"/>
  <c r="N10" i="204"/>
  <c r="M10" i="204"/>
  <c r="L10" i="204"/>
  <c r="K10" i="204"/>
  <c r="J10" i="204"/>
  <c r="I10" i="204"/>
  <c r="H10" i="204"/>
  <c r="G10" i="204"/>
  <c r="F10" i="204"/>
  <c r="E10" i="204"/>
  <c r="D10" i="204"/>
  <c r="N8" i="204"/>
  <c r="M8" i="204"/>
  <c r="L8" i="204"/>
  <c r="K8" i="204"/>
  <c r="J8" i="204"/>
  <c r="I8" i="204"/>
  <c r="H8" i="204"/>
  <c r="G8" i="204"/>
  <c r="F8" i="204"/>
  <c r="E8" i="204"/>
  <c r="D8" i="204"/>
  <c r="M6" i="204"/>
  <c r="N6" i="204"/>
  <c r="L6" i="204"/>
  <c r="K6" i="204"/>
  <c r="J6" i="204"/>
  <c r="I6" i="204"/>
  <c r="H6" i="204"/>
  <c r="G6" i="204"/>
  <c r="F6" i="204"/>
  <c r="E6" i="204"/>
  <c r="E86" i="203"/>
  <c r="F88" i="203"/>
  <c r="E88" i="203"/>
  <c r="D88" i="203"/>
  <c r="F86" i="203"/>
  <c r="D86" i="203"/>
  <c r="F84" i="203"/>
  <c r="E84" i="203"/>
  <c r="D84" i="203"/>
  <c r="F82" i="203"/>
  <c r="E82" i="203"/>
  <c r="D82" i="203"/>
  <c r="F80" i="203"/>
  <c r="E80" i="203"/>
  <c r="D80" i="203"/>
  <c r="F78" i="203"/>
  <c r="E78" i="203"/>
  <c r="D78" i="203"/>
  <c r="F76" i="203"/>
  <c r="E76" i="203"/>
  <c r="D76" i="203"/>
  <c r="F74" i="203"/>
  <c r="E74" i="203"/>
  <c r="D74" i="203"/>
  <c r="F72" i="203"/>
  <c r="E72" i="203"/>
  <c r="D72" i="203"/>
  <c r="F70" i="203"/>
  <c r="E70" i="203"/>
  <c r="D70" i="203"/>
  <c r="F68" i="203"/>
  <c r="E68" i="203"/>
  <c r="D68" i="203"/>
  <c r="F66" i="203"/>
  <c r="E66" i="203"/>
  <c r="D66" i="203"/>
  <c r="F64" i="203"/>
  <c r="E64" i="203"/>
  <c r="D64" i="203"/>
  <c r="F62" i="203"/>
  <c r="E62" i="203"/>
  <c r="D62" i="203"/>
  <c r="F60" i="203"/>
  <c r="E60" i="203"/>
  <c r="D60" i="203"/>
  <c r="F58" i="203"/>
  <c r="E58" i="203"/>
  <c r="D58" i="203"/>
  <c r="F56" i="203"/>
  <c r="E56" i="203"/>
  <c r="D56" i="203"/>
  <c r="F54" i="203"/>
  <c r="E54" i="203"/>
  <c r="D54" i="203"/>
  <c r="F52" i="203"/>
  <c r="E52" i="203"/>
  <c r="D52" i="203"/>
  <c r="F50" i="203"/>
  <c r="E50" i="203"/>
  <c r="D50" i="203"/>
  <c r="F48" i="203"/>
  <c r="E48" i="203"/>
  <c r="D48" i="203"/>
  <c r="F46" i="203"/>
  <c r="E46" i="203"/>
  <c r="D46" i="203"/>
  <c r="F44" i="203"/>
  <c r="E44" i="203"/>
  <c r="D44" i="203"/>
  <c r="F42" i="203"/>
  <c r="E42" i="203"/>
  <c r="D42" i="203"/>
  <c r="F40" i="203"/>
  <c r="E40" i="203"/>
  <c r="D40" i="203"/>
  <c r="F38" i="203"/>
  <c r="E38" i="203"/>
  <c r="D38" i="203"/>
  <c r="F36" i="203"/>
  <c r="E36" i="203"/>
  <c r="D36" i="203"/>
  <c r="F34" i="203"/>
  <c r="E34" i="203"/>
  <c r="D34" i="203"/>
  <c r="F32" i="203"/>
  <c r="E32" i="203"/>
  <c r="D32" i="203"/>
  <c r="F30" i="203"/>
  <c r="E30" i="203"/>
  <c r="D30" i="203"/>
  <c r="F28" i="203"/>
  <c r="E28" i="203"/>
  <c r="D28" i="203"/>
  <c r="F26" i="203"/>
  <c r="E26" i="203"/>
  <c r="D26" i="203"/>
  <c r="F24" i="203"/>
  <c r="E24" i="203"/>
  <c r="D24" i="203"/>
  <c r="F22" i="203"/>
  <c r="E22" i="203"/>
  <c r="D22" i="203"/>
  <c r="F20" i="203"/>
  <c r="E20" i="203"/>
  <c r="D20" i="203"/>
  <c r="F18" i="203"/>
  <c r="E18" i="203"/>
  <c r="D18" i="203"/>
  <c r="F16" i="203"/>
  <c r="E16" i="203"/>
  <c r="D16" i="203"/>
  <c r="F14" i="203"/>
  <c r="E14" i="203"/>
  <c r="D14" i="203"/>
  <c r="F12" i="203"/>
  <c r="E12" i="203"/>
  <c r="D12" i="203"/>
  <c r="F10" i="203"/>
  <c r="E10" i="203"/>
  <c r="D10" i="203"/>
  <c r="F8" i="203"/>
  <c r="E8" i="203"/>
  <c r="D8" i="203"/>
  <c r="F6" i="203"/>
  <c r="E6" i="203"/>
  <c r="H84" i="202"/>
  <c r="G84" i="202"/>
  <c r="F84" i="202"/>
  <c r="E84" i="202"/>
  <c r="D84" i="202"/>
  <c r="H82" i="202"/>
  <c r="G82" i="202"/>
  <c r="F82" i="202"/>
  <c r="E82" i="202"/>
  <c r="D82" i="202"/>
  <c r="H80" i="202"/>
  <c r="G80" i="202"/>
  <c r="F80" i="202"/>
  <c r="E80" i="202"/>
  <c r="D80" i="202"/>
  <c r="H78" i="202"/>
  <c r="G78" i="202"/>
  <c r="F78" i="202"/>
  <c r="E78" i="202"/>
  <c r="D78" i="202"/>
  <c r="H76" i="202"/>
  <c r="G76" i="202"/>
  <c r="F76" i="202"/>
  <c r="E76" i="202"/>
  <c r="D76" i="202"/>
  <c r="H74" i="202"/>
  <c r="G74" i="202"/>
  <c r="F74" i="202"/>
  <c r="E74" i="202"/>
  <c r="D74" i="202"/>
  <c r="H72" i="202"/>
  <c r="G72" i="202"/>
  <c r="F72" i="202"/>
  <c r="E72" i="202"/>
  <c r="D72" i="202"/>
  <c r="H70" i="202"/>
  <c r="G70" i="202"/>
  <c r="F70" i="202"/>
  <c r="E70" i="202"/>
  <c r="D70" i="202"/>
  <c r="H68" i="202"/>
  <c r="G68" i="202"/>
  <c r="F68" i="202"/>
  <c r="E68" i="202"/>
  <c r="D68" i="202"/>
  <c r="H66" i="202"/>
  <c r="G66" i="202"/>
  <c r="F66" i="202"/>
  <c r="E66" i="202"/>
  <c r="D66" i="202"/>
  <c r="H64" i="202"/>
  <c r="G64" i="202"/>
  <c r="F64" i="202"/>
  <c r="E64" i="202"/>
  <c r="D64" i="202"/>
  <c r="H62" i="202"/>
  <c r="G62" i="202"/>
  <c r="F62" i="202"/>
  <c r="E62" i="202"/>
  <c r="D62" i="202"/>
  <c r="H60" i="202"/>
  <c r="G60" i="202"/>
  <c r="F60" i="202"/>
  <c r="E60" i="202"/>
  <c r="D60" i="202"/>
  <c r="H58" i="202"/>
  <c r="G58" i="202"/>
  <c r="F58" i="202"/>
  <c r="E58" i="202"/>
  <c r="D58" i="202"/>
  <c r="H56" i="202"/>
  <c r="G56" i="202"/>
  <c r="F56" i="202"/>
  <c r="E56" i="202"/>
  <c r="D56" i="202"/>
  <c r="H54" i="202"/>
  <c r="G54" i="202"/>
  <c r="F54" i="202"/>
  <c r="E54" i="202"/>
  <c r="D54" i="202"/>
  <c r="H52" i="202"/>
  <c r="G52" i="202"/>
  <c r="F52" i="202"/>
  <c r="E52" i="202"/>
  <c r="D52" i="202"/>
  <c r="H50" i="202"/>
  <c r="G50" i="202"/>
  <c r="F50" i="202"/>
  <c r="E50" i="202"/>
  <c r="D50" i="202"/>
  <c r="H48" i="202"/>
  <c r="G48" i="202"/>
  <c r="F48" i="202"/>
  <c r="E48" i="202"/>
  <c r="D48" i="202"/>
  <c r="H44" i="202"/>
  <c r="G44" i="202"/>
  <c r="F44" i="202"/>
  <c r="E44" i="202"/>
  <c r="D44" i="202"/>
  <c r="H42" i="202"/>
  <c r="G42" i="202"/>
  <c r="F42" i="202"/>
  <c r="E42" i="202"/>
  <c r="D42" i="202"/>
  <c r="H40" i="202"/>
  <c r="G40" i="202"/>
  <c r="F40" i="202"/>
  <c r="E40" i="202"/>
  <c r="D40" i="202"/>
  <c r="H38" i="202"/>
  <c r="G38" i="202"/>
  <c r="F38" i="202"/>
  <c r="E38" i="202"/>
  <c r="D38" i="202"/>
  <c r="H36" i="202"/>
  <c r="G36" i="202"/>
  <c r="F36" i="202"/>
  <c r="E36" i="202"/>
  <c r="D36" i="202"/>
  <c r="H32" i="202"/>
  <c r="G32" i="202"/>
  <c r="F32" i="202"/>
  <c r="E32" i="202"/>
  <c r="D32" i="202"/>
  <c r="H30" i="202"/>
  <c r="G30" i="202"/>
  <c r="F30" i="202"/>
  <c r="E30" i="202"/>
  <c r="D30" i="202"/>
  <c r="H28" i="202"/>
  <c r="G28" i="202"/>
  <c r="F28" i="202"/>
  <c r="E28" i="202"/>
  <c r="D28" i="202"/>
  <c r="H26" i="202"/>
  <c r="G26" i="202"/>
  <c r="F26" i="202"/>
  <c r="E26" i="202"/>
  <c r="D26" i="202"/>
  <c r="H24" i="202"/>
  <c r="G24" i="202"/>
  <c r="F24" i="202"/>
  <c r="E24" i="202"/>
  <c r="D24" i="202"/>
  <c r="H22" i="202"/>
  <c r="G22" i="202"/>
  <c r="F22" i="202"/>
  <c r="E22" i="202"/>
  <c r="D22" i="202"/>
  <c r="H20" i="202"/>
  <c r="G20" i="202"/>
  <c r="F20" i="202"/>
  <c r="E20" i="202"/>
  <c r="D20" i="202"/>
  <c r="H18" i="202"/>
  <c r="G18" i="202"/>
  <c r="F18" i="202"/>
  <c r="E18" i="202"/>
  <c r="D18" i="202"/>
  <c r="H14" i="202"/>
  <c r="G14" i="202"/>
  <c r="F14" i="202"/>
  <c r="E14" i="202"/>
  <c r="D14" i="202"/>
  <c r="H12" i="202"/>
  <c r="G12" i="202"/>
  <c r="F12" i="202"/>
  <c r="E12" i="202"/>
  <c r="D12" i="202"/>
  <c r="H10" i="202"/>
  <c r="G10" i="202"/>
  <c r="F10" i="202"/>
  <c r="E10" i="202"/>
  <c r="D10" i="202"/>
  <c r="H8" i="202"/>
  <c r="G8" i="202"/>
  <c r="F8" i="202"/>
  <c r="E8" i="202"/>
  <c r="D8" i="202"/>
  <c r="G6" i="202"/>
  <c r="H6" i="202"/>
  <c r="F6" i="202"/>
  <c r="E6" i="202"/>
  <c r="F88" i="201"/>
  <c r="E88" i="201"/>
  <c r="D88" i="201"/>
  <c r="F86" i="201"/>
  <c r="E86" i="201"/>
  <c r="D86" i="201"/>
  <c r="F84" i="201"/>
  <c r="E84" i="201"/>
  <c r="D84" i="201"/>
  <c r="F82" i="201"/>
  <c r="E82" i="201"/>
  <c r="D82" i="201"/>
  <c r="F80" i="201"/>
  <c r="E80" i="201"/>
  <c r="D80" i="201"/>
  <c r="F78" i="201"/>
  <c r="E78" i="201"/>
  <c r="D78" i="201"/>
  <c r="F76" i="201"/>
  <c r="E76" i="201"/>
  <c r="D76" i="201"/>
  <c r="F74" i="201"/>
  <c r="E74" i="201"/>
  <c r="D74" i="201"/>
  <c r="F72" i="201"/>
  <c r="E72" i="201"/>
  <c r="D72" i="201"/>
  <c r="F70" i="201"/>
  <c r="E70" i="201"/>
  <c r="D70" i="201"/>
  <c r="F68" i="201"/>
  <c r="E68" i="201"/>
  <c r="D68" i="201"/>
  <c r="F66" i="201"/>
  <c r="E66" i="201"/>
  <c r="D66" i="201"/>
  <c r="F64" i="201"/>
  <c r="E64" i="201"/>
  <c r="D64" i="201"/>
  <c r="F62" i="201"/>
  <c r="E62" i="201"/>
  <c r="D62" i="201"/>
  <c r="F60" i="201"/>
  <c r="E60" i="201"/>
  <c r="D60" i="201"/>
  <c r="F58" i="201"/>
  <c r="E58" i="201"/>
  <c r="D58" i="201"/>
  <c r="F56" i="201"/>
  <c r="E56" i="201"/>
  <c r="D56" i="201"/>
  <c r="F54" i="201"/>
  <c r="E54" i="201"/>
  <c r="D54" i="201"/>
  <c r="F52" i="201"/>
  <c r="E52" i="201"/>
  <c r="D52" i="201"/>
  <c r="F50" i="201"/>
  <c r="E50" i="201"/>
  <c r="D50" i="201"/>
  <c r="F48" i="201"/>
  <c r="E48" i="201"/>
  <c r="D48" i="201"/>
  <c r="F46" i="201"/>
  <c r="E46" i="201"/>
  <c r="D46" i="201"/>
  <c r="F44" i="201"/>
  <c r="E44" i="201"/>
  <c r="D44" i="201"/>
  <c r="F42" i="201"/>
  <c r="E42" i="201"/>
  <c r="D42" i="201"/>
  <c r="F40" i="201"/>
  <c r="E40" i="201"/>
  <c r="D40" i="201"/>
  <c r="F38" i="201"/>
  <c r="E38" i="201"/>
  <c r="D38" i="201"/>
  <c r="F36" i="201"/>
  <c r="E36" i="201"/>
  <c r="D36" i="201"/>
  <c r="F34" i="201"/>
  <c r="E34" i="201"/>
  <c r="D34" i="201"/>
  <c r="F32" i="201"/>
  <c r="E32" i="201"/>
  <c r="D32" i="201"/>
  <c r="F30" i="201"/>
  <c r="E30" i="201"/>
  <c r="D30" i="201"/>
  <c r="F28" i="201"/>
  <c r="E28" i="201"/>
  <c r="D28" i="201"/>
  <c r="F26" i="201"/>
  <c r="E26" i="201"/>
  <c r="D26" i="201"/>
  <c r="F24" i="201"/>
  <c r="E24" i="201"/>
  <c r="D24" i="201"/>
  <c r="F22" i="201"/>
  <c r="E22" i="201"/>
  <c r="D22" i="201"/>
  <c r="F20" i="201"/>
  <c r="E20" i="201"/>
  <c r="D20" i="201"/>
  <c r="F18" i="201"/>
  <c r="E18" i="201"/>
  <c r="D18" i="201"/>
  <c r="F16" i="201"/>
  <c r="E16" i="201"/>
  <c r="D16" i="201"/>
  <c r="F14" i="201"/>
  <c r="E14" i="201"/>
  <c r="D14" i="201"/>
  <c r="F12" i="201"/>
  <c r="E12" i="201"/>
  <c r="D12" i="201"/>
  <c r="F10" i="201"/>
  <c r="E10" i="201"/>
  <c r="D10" i="201"/>
  <c r="F8" i="201"/>
  <c r="E8" i="201"/>
  <c r="D8" i="201"/>
  <c r="F6" i="201"/>
  <c r="E6" i="201"/>
  <c r="N88" i="200"/>
  <c r="M88" i="200"/>
  <c r="L88" i="200"/>
  <c r="K88" i="200"/>
  <c r="J88" i="200"/>
  <c r="I88" i="200"/>
  <c r="H88" i="200"/>
  <c r="G88" i="200"/>
  <c r="F88" i="200"/>
  <c r="E88" i="200"/>
  <c r="D88" i="200"/>
  <c r="N86" i="200"/>
  <c r="M86" i="200"/>
  <c r="L86" i="200"/>
  <c r="K86" i="200"/>
  <c r="J86" i="200"/>
  <c r="I86" i="200"/>
  <c r="H86" i="200"/>
  <c r="G86" i="200"/>
  <c r="F86" i="200"/>
  <c r="E86" i="200"/>
  <c r="D86" i="200"/>
  <c r="N84" i="200"/>
  <c r="M84" i="200"/>
  <c r="L84" i="200"/>
  <c r="K84" i="200"/>
  <c r="J84" i="200"/>
  <c r="I84" i="200"/>
  <c r="H84" i="200"/>
  <c r="G84" i="200"/>
  <c r="F84" i="200"/>
  <c r="E84" i="200"/>
  <c r="D84" i="200"/>
  <c r="N82" i="200"/>
  <c r="M82" i="200"/>
  <c r="L82" i="200"/>
  <c r="K82" i="200"/>
  <c r="J82" i="200"/>
  <c r="I82" i="200"/>
  <c r="H82" i="200"/>
  <c r="G82" i="200"/>
  <c r="F82" i="200"/>
  <c r="E82" i="200"/>
  <c r="D82" i="200"/>
  <c r="N78" i="200"/>
  <c r="M78" i="200"/>
  <c r="L78" i="200"/>
  <c r="K78" i="200"/>
  <c r="J78" i="200"/>
  <c r="I78" i="200"/>
  <c r="H78" i="200"/>
  <c r="G78" i="200"/>
  <c r="F78" i="200"/>
  <c r="E78" i="200"/>
  <c r="D78" i="200"/>
  <c r="N76" i="200"/>
  <c r="M76" i="200"/>
  <c r="L76" i="200"/>
  <c r="K76" i="200"/>
  <c r="J76" i="200"/>
  <c r="I76" i="200"/>
  <c r="H76" i="200"/>
  <c r="G76" i="200"/>
  <c r="F76" i="200"/>
  <c r="E76" i="200"/>
  <c r="D76" i="200"/>
  <c r="N74" i="200"/>
  <c r="M74" i="200"/>
  <c r="L74" i="200"/>
  <c r="K74" i="200"/>
  <c r="J74" i="200"/>
  <c r="I74" i="200"/>
  <c r="H74" i="200"/>
  <c r="G74" i="200"/>
  <c r="F74" i="200"/>
  <c r="E74" i="200"/>
  <c r="D74" i="200"/>
  <c r="N72" i="200"/>
  <c r="M72" i="200"/>
  <c r="L72" i="200"/>
  <c r="K72" i="200"/>
  <c r="J72" i="200"/>
  <c r="I72" i="200"/>
  <c r="H72" i="200"/>
  <c r="G72" i="200"/>
  <c r="F72" i="200"/>
  <c r="E72" i="200"/>
  <c r="D72" i="200"/>
  <c r="N70" i="200"/>
  <c r="M70" i="200"/>
  <c r="L70" i="200"/>
  <c r="K70" i="200"/>
  <c r="J70" i="200"/>
  <c r="I70" i="200"/>
  <c r="H70" i="200"/>
  <c r="G70" i="200"/>
  <c r="F70" i="200"/>
  <c r="E70" i="200"/>
  <c r="D70" i="200"/>
  <c r="N68" i="200"/>
  <c r="M68" i="200"/>
  <c r="L68" i="200"/>
  <c r="K68" i="200"/>
  <c r="J68" i="200"/>
  <c r="I68" i="200"/>
  <c r="H68" i="200"/>
  <c r="G68" i="200"/>
  <c r="F68" i="200"/>
  <c r="E68" i="200"/>
  <c r="D68" i="200"/>
  <c r="N66" i="200"/>
  <c r="M66" i="200"/>
  <c r="L66" i="200"/>
  <c r="K66" i="200"/>
  <c r="J66" i="200"/>
  <c r="I66" i="200"/>
  <c r="H66" i="200"/>
  <c r="G66" i="200"/>
  <c r="F66" i="200"/>
  <c r="E66" i="200"/>
  <c r="D66" i="200"/>
  <c r="N64" i="200"/>
  <c r="M64" i="200"/>
  <c r="L64" i="200"/>
  <c r="K64" i="200"/>
  <c r="J64" i="200"/>
  <c r="I64" i="200"/>
  <c r="H64" i="200"/>
  <c r="G64" i="200"/>
  <c r="F64" i="200"/>
  <c r="E64" i="200"/>
  <c r="D64" i="200"/>
  <c r="N62" i="200"/>
  <c r="M62" i="200"/>
  <c r="L62" i="200"/>
  <c r="K62" i="200"/>
  <c r="J62" i="200"/>
  <c r="I62" i="200"/>
  <c r="H62" i="200"/>
  <c r="G62" i="200"/>
  <c r="F62" i="200"/>
  <c r="E62" i="200"/>
  <c r="D62" i="200"/>
  <c r="N60" i="200"/>
  <c r="M60" i="200"/>
  <c r="L60" i="200"/>
  <c r="K60" i="200"/>
  <c r="J60" i="200"/>
  <c r="I60" i="200"/>
  <c r="H60" i="200"/>
  <c r="G60" i="200"/>
  <c r="F60" i="200"/>
  <c r="E60" i="200"/>
  <c r="D60" i="200"/>
  <c r="N58" i="200"/>
  <c r="M58" i="200"/>
  <c r="L58" i="200"/>
  <c r="K58" i="200"/>
  <c r="J58" i="200"/>
  <c r="I58" i="200"/>
  <c r="H58" i="200"/>
  <c r="G58" i="200"/>
  <c r="F58" i="200"/>
  <c r="E58" i="200"/>
  <c r="D58" i="200"/>
  <c r="N56" i="200"/>
  <c r="M56" i="200"/>
  <c r="L56" i="200"/>
  <c r="K56" i="200"/>
  <c r="J56" i="200"/>
  <c r="I56" i="200"/>
  <c r="H56" i="200"/>
  <c r="G56" i="200"/>
  <c r="F56" i="200"/>
  <c r="E56" i="200"/>
  <c r="D56" i="200"/>
  <c r="N54" i="200"/>
  <c r="M54" i="200"/>
  <c r="L54" i="200"/>
  <c r="K54" i="200"/>
  <c r="J54" i="200"/>
  <c r="I54" i="200"/>
  <c r="H54" i="200"/>
  <c r="G54" i="200"/>
  <c r="F54" i="200"/>
  <c r="E54" i="200"/>
  <c r="D54" i="200"/>
  <c r="N52" i="200"/>
  <c r="M52" i="200"/>
  <c r="L52" i="200"/>
  <c r="K52" i="200"/>
  <c r="J52" i="200"/>
  <c r="I52" i="200"/>
  <c r="H52" i="200"/>
  <c r="G52" i="200"/>
  <c r="F52" i="200"/>
  <c r="E52" i="200"/>
  <c r="D52" i="200"/>
  <c r="N50" i="200"/>
  <c r="M50" i="200"/>
  <c r="L50" i="200"/>
  <c r="K50" i="200"/>
  <c r="J50" i="200"/>
  <c r="I50" i="200"/>
  <c r="H50" i="200"/>
  <c r="G50" i="200"/>
  <c r="F50" i="200"/>
  <c r="E50" i="200"/>
  <c r="D50" i="200"/>
  <c r="N48" i="200"/>
  <c r="M48" i="200"/>
  <c r="L48" i="200"/>
  <c r="K48" i="200"/>
  <c r="J48" i="200"/>
  <c r="I48" i="200"/>
  <c r="H48" i="200"/>
  <c r="G48" i="200"/>
  <c r="F48" i="200"/>
  <c r="E48" i="200"/>
  <c r="D48" i="200"/>
  <c r="N46" i="200"/>
  <c r="M46" i="200"/>
  <c r="L46" i="200"/>
  <c r="K46" i="200"/>
  <c r="J46" i="200"/>
  <c r="I46" i="200"/>
  <c r="H46" i="200"/>
  <c r="G46" i="200"/>
  <c r="F46" i="200"/>
  <c r="E46" i="200"/>
  <c r="D46" i="200"/>
  <c r="N44" i="200"/>
  <c r="M44" i="200"/>
  <c r="L44" i="200"/>
  <c r="K44" i="200"/>
  <c r="J44" i="200"/>
  <c r="I44" i="200"/>
  <c r="H44" i="200"/>
  <c r="G44" i="200"/>
  <c r="F44" i="200"/>
  <c r="E44" i="200"/>
  <c r="D44" i="200"/>
  <c r="N42" i="200"/>
  <c r="M42" i="200"/>
  <c r="L42" i="200"/>
  <c r="K42" i="200"/>
  <c r="J42" i="200"/>
  <c r="I42" i="200"/>
  <c r="H42" i="200"/>
  <c r="G42" i="200"/>
  <c r="F42" i="200"/>
  <c r="E42" i="200"/>
  <c r="D42" i="200"/>
  <c r="N40" i="200"/>
  <c r="M40" i="200"/>
  <c r="L40" i="200"/>
  <c r="K40" i="200"/>
  <c r="J40" i="200"/>
  <c r="I40" i="200"/>
  <c r="H40" i="200"/>
  <c r="G40" i="200"/>
  <c r="F40" i="200"/>
  <c r="E40" i="200"/>
  <c r="D40" i="200"/>
  <c r="N38" i="200"/>
  <c r="M38" i="200"/>
  <c r="L38" i="200"/>
  <c r="K38" i="200"/>
  <c r="J38" i="200"/>
  <c r="I38" i="200"/>
  <c r="H38" i="200"/>
  <c r="G38" i="200"/>
  <c r="F38" i="200"/>
  <c r="E38" i="200"/>
  <c r="D38" i="200"/>
  <c r="N36" i="200"/>
  <c r="M36" i="200"/>
  <c r="L36" i="200"/>
  <c r="K36" i="200"/>
  <c r="J36" i="200"/>
  <c r="I36" i="200"/>
  <c r="H36" i="200"/>
  <c r="G36" i="200"/>
  <c r="F36" i="200"/>
  <c r="E36" i="200"/>
  <c r="D36" i="200"/>
  <c r="N34" i="200"/>
  <c r="M34" i="200"/>
  <c r="L34" i="200"/>
  <c r="K34" i="200"/>
  <c r="J34" i="200"/>
  <c r="I34" i="200"/>
  <c r="H34" i="200"/>
  <c r="G34" i="200"/>
  <c r="F34" i="200"/>
  <c r="E34" i="200"/>
  <c r="D34" i="200"/>
  <c r="N32" i="200"/>
  <c r="M32" i="200"/>
  <c r="L32" i="200"/>
  <c r="K32" i="200"/>
  <c r="J32" i="200"/>
  <c r="I32" i="200"/>
  <c r="H32" i="200"/>
  <c r="G32" i="200"/>
  <c r="F32" i="200"/>
  <c r="E32" i="200"/>
  <c r="D32" i="200"/>
  <c r="N30" i="200"/>
  <c r="M30" i="200"/>
  <c r="L30" i="200"/>
  <c r="K30" i="200"/>
  <c r="J30" i="200"/>
  <c r="I30" i="200"/>
  <c r="H30" i="200"/>
  <c r="G30" i="200"/>
  <c r="F30" i="200"/>
  <c r="E30" i="200"/>
  <c r="D30" i="200"/>
  <c r="N28" i="200"/>
  <c r="M28" i="200"/>
  <c r="L28" i="200"/>
  <c r="K28" i="200"/>
  <c r="J28" i="200"/>
  <c r="I28" i="200"/>
  <c r="H28" i="200"/>
  <c r="G28" i="200"/>
  <c r="F28" i="200"/>
  <c r="E28" i="200"/>
  <c r="D28" i="200"/>
  <c r="N26" i="200"/>
  <c r="M26" i="200"/>
  <c r="L26" i="200"/>
  <c r="K26" i="200"/>
  <c r="J26" i="200"/>
  <c r="I26" i="200"/>
  <c r="H26" i="200"/>
  <c r="G26" i="200"/>
  <c r="F26" i="200"/>
  <c r="E26" i="200"/>
  <c r="D26" i="200"/>
  <c r="N24" i="200"/>
  <c r="M24" i="200"/>
  <c r="L24" i="200"/>
  <c r="K24" i="200"/>
  <c r="J24" i="200"/>
  <c r="I24" i="200"/>
  <c r="H24" i="200"/>
  <c r="G24" i="200"/>
  <c r="F24" i="200"/>
  <c r="E24" i="200"/>
  <c r="D24" i="200"/>
  <c r="N22" i="200"/>
  <c r="M22" i="200"/>
  <c r="L22" i="200"/>
  <c r="K22" i="200"/>
  <c r="J22" i="200"/>
  <c r="I22" i="200"/>
  <c r="H22" i="200"/>
  <c r="G22" i="200"/>
  <c r="F22" i="200"/>
  <c r="E22" i="200"/>
  <c r="D22" i="200"/>
  <c r="N20" i="200"/>
  <c r="M20" i="200"/>
  <c r="L20" i="200"/>
  <c r="K20" i="200"/>
  <c r="J20" i="200"/>
  <c r="I20" i="200"/>
  <c r="H20" i="200"/>
  <c r="G20" i="200"/>
  <c r="F20" i="200"/>
  <c r="E20" i="200"/>
  <c r="D20" i="200"/>
  <c r="N18" i="200"/>
  <c r="M18" i="200"/>
  <c r="L18" i="200"/>
  <c r="K18" i="200"/>
  <c r="J18" i="200"/>
  <c r="I18" i="200"/>
  <c r="H18" i="200"/>
  <c r="G18" i="200"/>
  <c r="F18" i="200"/>
  <c r="E18" i="200"/>
  <c r="D18" i="200"/>
  <c r="N16" i="200"/>
  <c r="M16" i="200"/>
  <c r="L16" i="200"/>
  <c r="K16" i="200"/>
  <c r="J16" i="200"/>
  <c r="I16" i="200"/>
  <c r="H16" i="200"/>
  <c r="G16" i="200"/>
  <c r="F16" i="200"/>
  <c r="E16" i="200"/>
  <c r="D16" i="200"/>
  <c r="N14" i="200"/>
  <c r="M14" i="200"/>
  <c r="L14" i="200"/>
  <c r="K14" i="200"/>
  <c r="J14" i="200"/>
  <c r="I14" i="200"/>
  <c r="H14" i="200"/>
  <c r="G14" i="200"/>
  <c r="F14" i="200"/>
  <c r="E14" i="200"/>
  <c r="D14" i="200"/>
  <c r="N12" i="200"/>
  <c r="M12" i="200"/>
  <c r="L12" i="200"/>
  <c r="K12" i="200"/>
  <c r="J12" i="200"/>
  <c r="I12" i="200"/>
  <c r="H12" i="200"/>
  <c r="G12" i="200"/>
  <c r="F12" i="200"/>
  <c r="E12" i="200"/>
  <c r="D12" i="200"/>
  <c r="N10" i="200"/>
  <c r="M10" i="200"/>
  <c r="L10" i="200"/>
  <c r="K10" i="200"/>
  <c r="J10" i="200"/>
  <c r="I10" i="200"/>
  <c r="H10" i="200"/>
  <c r="G10" i="200"/>
  <c r="F10" i="200"/>
  <c r="E10" i="200"/>
  <c r="D10" i="200"/>
  <c r="N8" i="200"/>
  <c r="M8" i="200"/>
  <c r="L8" i="200"/>
  <c r="K8" i="200"/>
  <c r="J8" i="200"/>
  <c r="I8" i="200"/>
  <c r="H8" i="200"/>
  <c r="G8" i="200"/>
  <c r="F8" i="200"/>
  <c r="E8" i="200"/>
  <c r="D8" i="200"/>
  <c r="E6" i="200"/>
  <c r="F6" i="200"/>
  <c r="G6" i="200"/>
  <c r="H6" i="200"/>
  <c r="I6" i="200"/>
  <c r="J6" i="200"/>
  <c r="K6" i="200"/>
  <c r="L6" i="200"/>
  <c r="M6" i="200"/>
  <c r="N6" i="200"/>
  <c r="F88" i="199"/>
  <c r="E88" i="199"/>
  <c r="D88" i="199"/>
  <c r="F86" i="199"/>
  <c r="E86" i="199"/>
  <c r="D86" i="199"/>
  <c r="F84" i="199"/>
  <c r="E84" i="199"/>
  <c r="D84" i="199"/>
  <c r="F82" i="199"/>
  <c r="E82" i="199"/>
  <c r="D82" i="199"/>
  <c r="F80" i="199"/>
  <c r="E80" i="199"/>
  <c r="D80" i="199"/>
  <c r="F78" i="199"/>
  <c r="E78" i="199"/>
  <c r="D78" i="199"/>
  <c r="F76" i="199"/>
  <c r="E76" i="199"/>
  <c r="D76" i="199"/>
  <c r="F74" i="199"/>
  <c r="E74" i="199"/>
  <c r="D74" i="199"/>
  <c r="F72" i="199"/>
  <c r="E72" i="199"/>
  <c r="D72" i="199"/>
  <c r="F70" i="199"/>
  <c r="E70" i="199"/>
  <c r="D70" i="199"/>
  <c r="F68" i="199"/>
  <c r="E68" i="199"/>
  <c r="D68" i="199"/>
  <c r="F54" i="199"/>
  <c r="E54" i="199"/>
  <c r="D54" i="199"/>
  <c r="F56" i="199"/>
  <c r="E56" i="199"/>
  <c r="D56" i="199"/>
  <c r="F58" i="199"/>
  <c r="E58" i="199"/>
  <c r="D58" i="199"/>
  <c r="F60" i="199"/>
  <c r="E60" i="199"/>
  <c r="D60" i="199"/>
  <c r="F62" i="199"/>
  <c r="E62" i="199"/>
  <c r="D62" i="199"/>
  <c r="F64" i="199"/>
  <c r="E64" i="199"/>
  <c r="D64" i="199"/>
  <c r="F66" i="199"/>
  <c r="E66" i="199"/>
  <c r="D66" i="199"/>
  <c r="F52" i="199"/>
  <c r="E52" i="199"/>
  <c r="D52" i="199"/>
  <c r="F50" i="199"/>
  <c r="E50" i="199"/>
  <c r="D50" i="199"/>
  <c r="F48" i="199"/>
  <c r="E48" i="199"/>
  <c r="D48" i="199"/>
  <c r="F46" i="199"/>
  <c r="E46" i="199"/>
  <c r="D46" i="199"/>
  <c r="F44" i="199"/>
  <c r="E44" i="199"/>
  <c r="D44" i="199"/>
  <c r="F42" i="199"/>
  <c r="E42" i="199"/>
  <c r="D42" i="199"/>
  <c r="F40" i="199"/>
  <c r="E40" i="199"/>
  <c r="D40" i="199"/>
  <c r="F38" i="199"/>
  <c r="E38" i="199"/>
  <c r="D38" i="199"/>
  <c r="F36" i="199"/>
  <c r="E36" i="199"/>
  <c r="D36" i="199"/>
  <c r="F34" i="199"/>
  <c r="E34" i="199"/>
  <c r="D34" i="199"/>
  <c r="F32" i="199"/>
  <c r="E32" i="199"/>
  <c r="D32" i="199"/>
  <c r="F30" i="199"/>
  <c r="E30" i="199"/>
  <c r="D30" i="199"/>
  <c r="F28" i="199"/>
  <c r="E28" i="199"/>
  <c r="D28" i="199"/>
  <c r="F26" i="199"/>
  <c r="E26" i="199"/>
  <c r="D26" i="199"/>
  <c r="F24" i="199"/>
  <c r="E24" i="199"/>
  <c r="D24" i="199"/>
  <c r="F22" i="199"/>
  <c r="E22" i="199"/>
  <c r="D22" i="199"/>
  <c r="F20" i="199"/>
  <c r="E20" i="199"/>
  <c r="D20" i="199"/>
  <c r="F18" i="199"/>
  <c r="E18" i="199"/>
  <c r="D18" i="199"/>
  <c r="F16" i="199"/>
  <c r="E16" i="199"/>
  <c r="D16" i="199"/>
  <c r="F14" i="199"/>
  <c r="E14" i="199"/>
  <c r="D14" i="199"/>
  <c r="F12" i="199"/>
  <c r="E12" i="199"/>
  <c r="D12" i="199"/>
  <c r="F10" i="199"/>
  <c r="E10" i="199"/>
  <c r="D10" i="199"/>
  <c r="F8" i="199"/>
  <c r="E8" i="199"/>
  <c r="D8" i="199"/>
  <c r="F6" i="199"/>
  <c r="E6" i="199"/>
  <c r="F82" i="198"/>
  <c r="H88" i="198"/>
  <c r="G88" i="198"/>
  <c r="F88" i="198"/>
  <c r="E88" i="198"/>
  <c r="D88" i="198"/>
  <c r="H86" i="198"/>
  <c r="G86" i="198"/>
  <c r="F86" i="198"/>
  <c r="E86" i="198"/>
  <c r="D86" i="198"/>
  <c r="H84" i="198"/>
  <c r="G84" i="198"/>
  <c r="F84" i="198"/>
  <c r="E84" i="198"/>
  <c r="D84" i="198"/>
  <c r="H82" i="198"/>
  <c r="G82" i="198"/>
  <c r="E82" i="198"/>
  <c r="D82" i="198"/>
  <c r="H80" i="198"/>
  <c r="G80" i="198"/>
  <c r="F80" i="198"/>
  <c r="E80" i="198"/>
  <c r="D80" i="198"/>
  <c r="H78" i="198"/>
  <c r="G78" i="198"/>
  <c r="F78" i="198"/>
  <c r="E78" i="198"/>
  <c r="D78" i="198"/>
  <c r="H76" i="198"/>
  <c r="G76" i="198"/>
  <c r="F76" i="198"/>
  <c r="E76" i="198"/>
  <c r="D76" i="198"/>
  <c r="H74" i="198"/>
  <c r="G74" i="198"/>
  <c r="F74" i="198"/>
  <c r="E74" i="198"/>
  <c r="D74" i="198"/>
  <c r="H72" i="198"/>
  <c r="G72" i="198"/>
  <c r="F72" i="198"/>
  <c r="E72" i="198"/>
  <c r="D72" i="198"/>
  <c r="H70" i="198"/>
  <c r="G70" i="198"/>
  <c r="F70" i="198"/>
  <c r="E70" i="198"/>
  <c r="D70" i="198"/>
  <c r="H68" i="198"/>
  <c r="G68" i="198"/>
  <c r="F68" i="198"/>
  <c r="E68" i="198"/>
  <c r="D68" i="198"/>
  <c r="H66" i="198"/>
  <c r="G66" i="198"/>
  <c r="F66" i="198"/>
  <c r="E66" i="198"/>
  <c r="D66" i="198"/>
  <c r="H64" i="198"/>
  <c r="G64" i="198"/>
  <c r="F64" i="198"/>
  <c r="E64" i="198"/>
  <c r="D64" i="198"/>
  <c r="H62" i="198"/>
  <c r="G62" i="198"/>
  <c r="F62" i="198"/>
  <c r="E62" i="198"/>
  <c r="D62" i="198"/>
  <c r="H60" i="198"/>
  <c r="G60" i="198"/>
  <c r="F60" i="198"/>
  <c r="E60" i="198"/>
  <c r="D60" i="198"/>
  <c r="H58" i="198"/>
  <c r="G58" i="198"/>
  <c r="F58" i="198"/>
  <c r="E58" i="198"/>
  <c r="D58" i="198"/>
  <c r="H56" i="198"/>
  <c r="G56" i="198"/>
  <c r="F56" i="198"/>
  <c r="E56" i="198"/>
  <c r="D56" i="198"/>
  <c r="H54" i="198"/>
  <c r="G54" i="198"/>
  <c r="F54" i="198"/>
  <c r="E54" i="198"/>
  <c r="D54" i="198"/>
  <c r="H52" i="198"/>
  <c r="G52" i="198"/>
  <c r="F52" i="198"/>
  <c r="E52" i="198"/>
  <c r="D52" i="198"/>
  <c r="H50" i="198"/>
  <c r="G50" i="198"/>
  <c r="F50" i="198"/>
  <c r="E50" i="198"/>
  <c r="D50" i="198"/>
  <c r="H48" i="198"/>
  <c r="G48" i="198"/>
  <c r="F48" i="198"/>
  <c r="E48" i="198"/>
  <c r="D48" i="198"/>
  <c r="H46" i="198"/>
  <c r="G46" i="198"/>
  <c r="F46" i="198"/>
  <c r="E46" i="198"/>
  <c r="D46" i="198"/>
  <c r="H44" i="198"/>
  <c r="G44" i="198"/>
  <c r="F44" i="198"/>
  <c r="E44" i="198"/>
  <c r="D44" i="198"/>
  <c r="H42" i="198"/>
  <c r="G42" i="198"/>
  <c r="F42" i="198"/>
  <c r="E42" i="198"/>
  <c r="D42" i="198"/>
  <c r="H40" i="198"/>
  <c r="G40" i="198"/>
  <c r="F40" i="198"/>
  <c r="E40" i="198"/>
  <c r="D40" i="198"/>
  <c r="H38" i="198"/>
  <c r="G38" i="198"/>
  <c r="F38" i="198"/>
  <c r="E38" i="198"/>
  <c r="D38" i="198"/>
  <c r="H36" i="198"/>
  <c r="G36" i="198"/>
  <c r="F36" i="198"/>
  <c r="E36" i="198"/>
  <c r="D36" i="198"/>
  <c r="H34" i="198"/>
  <c r="G34" i="198"/>
  <c r="F34" i="198"/>
  <c r="E34" i="198"/>
  <c r="D34" i="198"/>
  <c r="H32" i="198"/>
  <c r="G32" i="198"/>
  <c r="F32" i="198"/>
  <c r="E32" i="198"/>
  <c r="D32" i="198"/>
  <c r="H30" i="198"/>
  <c r="G30" i="198"/>
  <c r="F30" i="198"/>
  <c r="E30" i="198"/>
  <c r="D30" i="198"/>
  <c r="H28" i="198"/>
  <c r="G28" i="198"/>
  <c r="F28" i="198"/>
  <c r="E28" i="198"/>
  <c r="D28" i="198"/>
  <c r="H26" i="198"/>
  <c r="G26" i="198"/>
  <c r="F26" i="198"/>
  <c r="E26" i="198"/>
  <c r="D26" i="198"/>
  <c r="H24" i="198"/>
  <c r="G24" i="198"/>
  <c r="F24" i="198"/>
  <c r="E24" i="198"/>
  <c r="D24" i="198"/>
  <c r="H22" i="198"/>
  <c r="G22" i="198"/>
  <c r="F22" i="198"/>
  <c r="E22" i="198"/>
  <c r="D22" i="198"/>
  <c r="H20" i="198"/>
  <c r="G20" i="198"/>
  <c r="F20" i="198"/>
  <c r="E20" i="198"/>
  <c r="D20" i="198"/>
  <c r="H18" i="198"/>
  <c r="G18" i="198"/>
  <c r="F18" i="198"/>
  <c r="E18" i="198"/>
  <c r="D18" i="198"/>
  <c r="H16" i="198"/>
  <c r="G16" i="198"/>
  <c r="F16" i="198"/>
  <c r="E16" i="198"/>
  <c r="D16" i="198"/>
  <c r="H14" i="198"/>
  <c r="G14" i="198"/>
  <c r="F14" i="198"/>
  <c r="E14" i="198"/>
  <c r="D14" i="198"/>
  <c r="H12" i="198"/>
  <c r="G12" i="198"/>
  <c r="F12" i="198"/>
  <c r="E12" i="198"/>
  <c r="D12" i="198"/>
  <c r="H10" i="198"/>
  <c r="G10" i="198"/>
  <c r="F10" i="198"/>
  <c r="E10" i="198"/>
  <c r="D10" i="198"/>
  <c r="H8" i="198"/>
  <c r="G8" i="198"/>
  <c r="F8" i="198"/>
  <c r="E8" i="198"/>
  <c r="D8" i="198"/>
  <c r="H6" i="198"/>
  <c r="G6" i="198"/>
  <c r="F6" i="198"/>
  <c r="E6" i="198"/>
  <c r="H88" i="197"/>
  <c r="G88" i="197"/>
  <c r="F88" i="197"/>
  <c r="E88" i="197"/>
  <c r="D88" i="197"/>
  <c r="H86" i="197"/>
  <c r="G86" i="197"/>
  <c r="F86" i="197"/>
  <c r="E86" i="197"/>
  <c r="D86" i="197"/>
  <c r="H84" i="197"/>
  <c r="G84" i="197"/>
  <c r="F84" i="197"/>
  <c r="E84" i="197"/>
  <c r="D84" i="197"/>
  <c r="H82" i="197"/>
  <c r="G82" i="197"/>
  <c r="F82" i="197"/>
  <c r="E82" i="197"/>
  <c r="D82" i="197"/>
  <c r="H80" i="197"/>
  <c r="G80" i="197"/>
  <c r="F80" i="197"/>
  <c r="E80" i="197"/>
  <c r="D80" i="197"/>
  <c r="H78" i="197"/>
  <c r="G78" i="197"/>
  <c r="F78" i="197"/>
  <c r="E78" i="197"/>
  <c r="D78" i="197"/>
  <c r="H76" i="197"/>
  <c r="G76" i="197"/>
  <c r="F76" i="197"/>
  <c r="E76" i="197"/>
  <c r="D76" i="197"/>
  <c r="H74" i="197"/>
  <c r="G74" i="197"/>
  <c r="F74" i="197"/>
  <c r="E74" i="197"/>
  <c r="D74" i="197"/>
  <c r="H72" i="197"/>
  <c r="G72" i="197"/>
  <c r="F72" i="197"/>
  <c r="E72" i="197"/>
  <c r="D72" i="197"/>
  <c r="H70" i="197"/>
  <c r="G70" i="197"/>
  <c r="F70" i="197"/>
  <c r="E70" i="197"/>
  <c r="D70" i="197"/>
  <c r="H68" i="197"/>
  <c r="G68" i="197"/>
  <c r="F68" i="197"/>
  <c r="E68" i="197"/>
  <c r="D68" i="197"/>
  <c r="H66" i="197"/>
  <c r="G66" i="197"/>
  <c r="F66" i="197"/>
  <c r="E66" i="197"/>
  <c r="D66" i="197"/>
  <c r="H64" i="197"/>
  <c r="G64" i="197"/>
  <c r="F64" i="197"/>
  <c r="E64" i="197"/>
  <c r="D64" i="197"/>
  <c r="H62" i="197"/>
  <c r="G62" i="197"/>
  <c r="F62" i="197"/>
  <c r="E62" i="197"/>
  <c r="D62" i="197"/>
  <c r="H60" i="197"/>
  <c r="G60" i="197"/>
  <c r="F60" i="197"/>
  <c r="E60" i="197"/>
  <c r="D60" i="197"/>
  <c r="H58" i="197"/>
  <c r="G58" i="197"/>
  <c r="F58" i="197"/>
  <c r="E58" i="197"/>
  <c r="D58" i="197"/>
  <c r="H56" i="197"/>
  <c r="G56" i="197"/>
  <c r="F56" i="197"/>
  <c r="E56" i="197"/>
  <c r="D56" i="197"/>
  <c r="H54" i="197"/>
  <c r="G54" i="197"/>
  <c r="F54" i="197"/>
  <c r="E54" i="197"/>
  <c r="D54" i="197"/>
  <c r="H52" i="197"/>
  <c r="G52" i="197"/>
  <c r="F52" i="197"/>
  <c r="E52" i="197"/>
  <c r="D52" i="197"/>
  <c r="H50" i="197"/>
  <c r="G50" i="197"/>
  <c r="F50" i="197"/>
  <c r="E50" i="197"/>
  <c r="D50" i="197"/>
  <c r="H48" i="197"/>
  <c r="G48" i="197"/>
  <c r="F48" i="197"/>
  <c r="E48" i="197"/>
  <c r="D48" i="197"/>
  <c r="H46" i="197"/>
  <c r="G46" i="197"/>
  <c r="F46" i="197"/>
  <c r="E46" i="197"/>
  <c r="D46" i="197"/>
  <c r="H44" i="197"/>
  <c r="G44" i="197"/>
  <c r="F44" i="197"/>
  <c r="E44" i="197"/>
  <c r="D44" i="197"/>
  <c r="H42" i="197"/>
  <c r="G42" i="197"/>
  <c r="F42" i="197"/>
  <c r="E42" i="197"/>
  <c r="D42" i="197"/>
  <c r="H40" i="197"/>
  <c r="G40" i="197"/>
  <c r="F40" i="197"/>
  <c r="E40" i="197"/>
  <c r="D40" i="197"/>
  <c r="H38" i="197"/>
  <c r="G38" i="197"/>
  <c r="F38" i="197"/>
  <c r="E38" i="197"/>
  <c r="D38" i="197"/>
  <c r="H36" i="197"/>
  <c r="G36" i="197"/>
  <c r="F36" i="197"/>
  <c r="E36" i="197"/>
  <c r="D36" i="197"/>
  <c r="H34" i="197"/>
  <c r="G34" i="197"/>
  <c r="F34" i="197"/>
  <c r="E34" i="197"/>
  <c r="D34" i="197"/>
  <c r="H32" i="197"/>
  <c r="G32" i="197"/>
  <c r="F32" i="197"/>
  <c r="E32" i="197"/>
  <c r="D32" i="197"/>
  <c r="H18" i="197"/>
  <c r="G18" i="197"/>
  <c r="F18" i="197"/>
  <c r="E18" i="197"/>
  <c r="D18" i="197"/>
  <c r="H20" i="197"/>
  <c r="G20" i="197"/>
  <c r="F20" i="197"/>
  <c r="E20" i="197"/>
  <c r="D20" i="197"/>
  <c r="H22" i="197"/>
  <c r="G22" i="197"/>
  <c r="F22" i="197"/>
  <c r="E22" i="197"/>
  <c r="D22" i="197"/>
  <c r="H24" i="197"/>
  <c r="G24" i="197"/>
  <c r="F24" i="197"/>
  <c r="E24" i="197"/>
  <c r="D24" i="197"/>
  <c r="H26" i="197"/>
  <c r="G26" i="197"/>
  <c r="F26" i="197"/>
  <c r="E26" i="197"/>
  <c r="D26" i="197"/>
  <c r="H28" i="197"/>
  <c r="G28" i="197"/>
  <c r="F28" i="197"/>
  <c r="E28" i="197"/>
  <c r="D28" i="197"/>
  <c r="H30" i="197"/>
  <c r="G30" i="197"/>
  <c r="F30" i="197"/>
  <c r="E30" i="197"/>
  <c r="D30" i="197"/>
  <c r="H16" i="197"/>
  <c r="G16" i="197"/>
  <c r="F16" i="197"/>
  <c r="E16" i="197"/>
  <c r="D16" i="197"/>
  <c r="H14" i="197"/>
  <c r="G14" i="197"/>
  <c r="F14" i="197"/>
  <c r="E14" i="197"/>
  <c r="D14" i="197"/>
  <c r="H12" i="197"/>
  <c r="G12" i="197"/>
  <c r="F12" i="197"/>
  <c r="E12" i="197"/>
  <c r="D12" i="197"/>
  <c r="H10" i="197"/>
  <c r="G10" i="197"/>
  <c r="F10" i="197"/>
  <c r="E10" i="197"/>
  <c r="D10" i="197"/>
  <c r="H8" i="197"/>
  <c r="G8" i="197"/>
  <c r="F8" i="197"/>
  <c r="E8" i="197"/>
  <c r="D8" i="197"/>
  <c r="H6" i="197"/>
  <c r="G6" i="197"/>
  <c r="F6" i="197"/>
  <c r="E6" i="197"/>
  <c r="H88" i="196"/>
  <c r="G88" i="196"/>
  <c r="F88" i="196"/>
  <c r="E88" i="196"/>
  <c r="D88" i="196"/>
  <c r="H86" i="196"/>
  <c r="G86" i="196"/>
  <c r="F86" i="196"/>
  <c r="E86" i="196"/>
  <c r="D86" i="196"/>
  <c r="H84" i="196"/>
  <c r="G84" i="196"/>
  <c r="F84" i="196"/>
  <c r="E84" i="196"/>
  <c r="D84" i="196"/>
  <c r="H82" i="196"/>
  <c r="G82" i="196"/>
  <c r="F82" i="196"/>
  <c r="E82" i="196"/>
  <c r="D82" i="196"/>
  <c r="H80" i="196"/>
  <c r="G80" i="196"/>
  <c r="F80" i="196"/>
  <c r="E80" i="196"/>
  <c r="D80" i="196"/>
  <c r="H78" i="196"/>
  <c r="G78" i="196"/>
  <c r="F78" i="196"/>
  <c r="E78" i="196"/>
  <c r="D78" i="196"/>
  <c r="H76" i="196"/>
  <c r="G76" i="196"/>
  <c r="F76" i="196"/>
  <c r="E76" i="196"/>
  <c r="D76" i="196"/>
  <c r="H74" i="196"/>
  <c r="G74" i="196"/>
  <c r="F74" i="196"/>
  <c r="E74" i="196"/>
  <c r="D74" i="196"/>
  <c r="H72" i="196"/>
  <c r="G72" i="196"/>
  <c r="F72" i="196"/>
  <c r="E72" i="196"/>
  <c r="D72" i="196"/>
  <c r="H70" i="196"/>
  <c r="G70" i="196"/>
  <c r="F70" i="196"/>
  <c r="E70" i="196"/>
  <c r="D70" i="196"/>
  <c r="H68" i="196"/>
  <c r="G68" i="196"/>
  <c r="F68" i="196"/>
  <c r="E68" i="196"/>
  <c r="D68" i="196"/>
  <c r="H66" i="196"/>
  <c r="G66" i="196"/>
  <c r="F66" i="196"/>
  <c r="E66" i="196"/>
  <c r="D66" i="196"/>
  <c r="H64" i="196"/>
  <c r="G64" i="196"/>
  <c r="F64" i="196"/>
  <c r="E64" i="196"/>
  <c r="D64" i="196"/>
  <c r="H62" i="196"/>
  <c r="G62" i="196"/>
  <c r="F62" i="196"/>
  <c r="E62" i="196"/>
  <c r="D62" i="196"/>
  <c r="H60" i="196"/>
  <c r="G60" i="196"/>
  <c r="F60" i="196"/>
  <c r="E60" i="196"/>
  <c r="D60" i="196"/>
  <c r="H58" i="196"/>
  <c r="G58" i="196"/>
  <c r="F58" i="196"/>
  <c r="E58" i="196"/>
  <c r="D58" i="196"/>
  <c r="H56" i="196"/>
  <c r="G56" i="196"/>
  <c r="F56" i="196"/>
  <c r="E56" i="196"/>
  <c r="D56" i="196"/>
  <c r="H54" i="196"/>
  <c r="G54" i="196"/>
  <c r="F54" i="196"/>
  <c r="E54" i="196"/>
  <c r="D54" i="196"/>
  <c r="H52" i="196"/>
  <c r="G52" i="196"/>
  <c r="F52" i="196"/>
  <c r="E52" i="196"/>
  <c r="D52" i="196"/>
  <c r="H50" i="196"/>
  <c r="G50" i="196"/>
  <c r="F50" i="196"/>
  <c r="E50" i="196"/>
  <c r="D50" i="196"/>
  <c r="H48" i="196"/>
  <c r="G48" i="196"/>
  <c r="F48" i="196"/>
  <c r="E48" i="196"/>
  <c r="D48" i="196"/>
  <c r="H46" i="196"/>
  <c r="G46" i="196"/>
  <c r="F46" i="196"/>
  <c r="E46" i="196"/>
  <c r="D46" i="196"/>
  <c r="H44" i="196"/>
  <c r="G44" i="196"/>
  <c r="F44" i="196"/>
  <c r="E44" i="196"/>
  <c r="D44" i="196"/>
  <c r="H42" i="196"/>
  <c r="G42" i="196"/>
  <c r="F42" i="196"/>
  <c r="E42" i="196"/>
  <c r="D42" i="196"/>
  <c r="H40" i="196"/>
  <c r="G40" i="196"/>
  <c r="F40" i="196"/>
  <c r="E40" i="196"/>
  <c r="D40" i="196"/>
  <c r="H38" i="196"/>
  <c r="G38" i="196"/>
  <c r="F38" i="196"/>
  <c r="E38" i="196"/>
  <c r="D38" i="196"/>
  <c r="H36" i="196"/>
  <c r="G36" i="196"/>
  <c r="F36" i="196"/>
  <c r="E36" i="196"/>
  <c r="D36" i="196"/>
  <c r="H34" i="196"/>
  <c r="G34" i="196"/>
  <c r="F34" i="196"/>
  <c r="E34" i="196"/>
  <c r="D34" i="196"/>
  <c r="H32" i="196"/>
  <c r="G32" i="196"/>
  <c r="F32" i="196"/>
  <c r="E32" i="196"/>
  <c r="D32" i="196"/>
  <c r="H30" i="196"/>
  <c r="G30" i="196"/>
  <c r="F30" i="196"/>
  <c r="E30" i="196"/>
  <c r="D30" i="196"/>
  <c r="H28" i="196"/>
  <c r="G28" i="196"/>
  <c r="F28" i="196"/>
  <c r="E28" i="196"/>
  <c r="D28" i="196"/>
  <c r="H26" i="196"/>
  <c r="G26" i="196"/>
  <c r="F26" i="196"/>
  <c r="E26" i="196"/>
  <c r="D26" i="196"/>
  <c r="H24" i="196"/>
  <c r="G24" i="196"/>
  <c r="F24" i="196"/>
  <c r="E24" i="196"/>
  <c r="D24" i="196"/>
  <c r="H22" i="196"/>
  <c r="G22" i="196"/>
  <c r="F22" i="196"/>
  <c r="E22" i="196"/>
  <c r="D22" i="196"/>
  <c r="H20" i="196"/>
  <c r="G20" i="196"/>
  <c r="F20" i="196"/>
  <c r="E20" i="196"/>
  <c r="D20" i="196"/>
  <c r="H18" i="196"/>
  <c r="G18" i="196"/>
  <c r="F18" i="196"/>
  <c r="E18" i="196"/>
  <c r="D18" i="196"/>
  <c r="H16" i="196"/>
  <c r="G16" i="196"/>
  <c r="F16" i="196"/>
  <c r="E16" i="196"/>
  <c r="D16" i="196"/>
  <c r="H14" i="196"/>
  <c r="G14" i="196"/>
  <c r="F14" i="196"/>
  <c r="E14" i="196"/>
  <c r="D14" i="196"/>
  <c r="H12" i="196"/>
  <c r="G12" i="196"/>
  <c r="F12" i="196"/>
  <c r="E12" i="196"/>
  <c r="D12" i="196"/>
  <c r="H10" i="196"/>
  <c r="G10" i="196"/>
  <c r="F10" i="196"/>
  <c r="E10" i="196"/>
  <c r="D10" i="196"/>
  <c r="H8" i="196"/>
  <c r="G8" i="196"/>
  <c r="F8" i="196"/>
  <c r="E8" i="196"/>
  <c r="D8" i="196"/>
  <c r="H6" i="196"/>
  <c r="G6" i="196"/>
  <c r="F6" i="196"/>
  <c r="E6" i="196"/>
  <c r="H88" i="195"/>
  <c r="G88" i="195"/>
  <c r="F88" i="195"/>
  <c r="E88" i="195"/>
  <c r="D88" i="195"/>
  <c r="H86" i="195"/>
  <c r="G86" i="195"/>
  <c r="F86" i="195"/>
  <c r="E86" i="195"/>
  <c r="D86" i="195"/>
  <c r="H84" i="195"/>
  <c r="G84" i="195"/>
  <c r="F84" i="195"/>
  <c r="E84" i="195"/>
  <c r="D84" i="195"/>
  <c r="H82" i="195"/>
  <c r="G82" i="195"/>
  <c r="F82" i="195"/>
  <c r="E82" i="195"/>
  <c r="D82" i="195"/>
  <c r="H80" i="195"/>
  <c r="G80" i="195"/>
  <c r="F80" i="195"/>
  <c r="E80" i="195"/>
  <c r="D80" i="195"/>
  <c r="H78" i="195"/>
  <c r="G78" i="195"/>
  <c r="F78" i="195"/>
  <c r="E78" i="195"/>
  <c r="D78" i="195"/>
  <c r="H76" i="195"/>
  <c r="G76" i="195"/>
  <c r="F76" i="195"/>
  <c r="E76" i="195"/>
  <c r="D76" i="195"/>
  <c r="H74" i="195"/>
  <c r="G74" i="195"/>
  <c r="F74" i="195"/>
  <c r="E74" i="195"/>
  <c r="D74" i="195"/>
  <c r="H72" i="195"/>
  <c r="G72" i="195"/>
  <c r="F72" i="195"/>
  <c r="E72" i="195"/>
  <c r="D72" i="195"/>
  <c r="H70" i="195"/>
  <c r="G70" i="195"/>
  <c r="F70" i="195"/>
  <c r="E70" i="195"/>
  <c r="D70" i="195"/>
  <c r="H68" i="195"/>
  <c r="G68" i="195"/>
  <c r="F68" i="195"/>
  <c r="E68" i="195"/>
  <c r="D68" i="195"/>
  <c r="H66" i="195"/>
  <c r="G66" i="195"/>
  <c r="F66" i="195"/>
  <c r="E66" i="195"/>
  <c r="D66" i="195"/>
  <c r="H64" i="195"/>
  <c r="G64" i="195"/>
  <c r="F64" i="195"/>
  <c r="E64" i="195"/>
  <c r="D64" i="195"/>
  <c r="H62" i="195"/>
  <c r="G62" i="195"/>
  <c r="F62" i="195"/>
  <c r="E62" i="195"/>
  <c r="D62" i="195"/>
  <c r="H60" i="195"/>
  <c r="G60" i="195"/>
  <c r="F60" i="195"/>
  <c r="E60" i="195"/>
  <c r="D60" i="195"/>
  <c r="H58" i="195"/>
  <c r="G58" i="195"/>
  <c r="F58" i="195"/>
  <c r="E58" i="195"/>
  <c r="D58" i="195"/>
  <c r="H56" i="195"/>
  <c r="G56" i="195"/>
  <c r="F56" i="195"/>
  <c r="E56" i="195"/>
  <c r="D56" i="195"/>
  <c r="H54" i="195"/>
  <c r="G54" i="195"/>
  <c r="F54" i="195"/>
  <c r="E54" i="195"/>
  <c r="D54" i="195"/>
  <c r="H52" i="195"/>
  <c r="G52" i="195"/>
  <c r="F52" i="195"/>
  <c r="E52" i="195"/>
  <c r="D52" i="195"/>
  <c r="H50" i="195"/>
  <c r="G50" i="195"/>
  <c r="F50" i="195"/>
  <c r="E50" i="195"/>
  <c r="D50" i="195"/>
  <c r="H48" i="195"/>
  <c r="G48" i="195"/>
  <c r="F48" i="195"/>
  <c r="E48" i="195"/>
  <c r="D48" i="195"/>
  <c r="H46" i="195"/>
  <c r="G46" i="195"/>
  <c r="F46" i="195"/>
  <c r="E46" i="195"/>
  <c r="D46" i="195"/>
  <c r="H44" i="195"/>
  <c r="G44" i="195"/>
  <c r="F44" i="195"/>
  <c r="E44" i="195"/>
  <c r="D44" i="195"/>
  <c r="H42" i="195"/>
  <c r="G42" i="195"/>
  <c r="F42" i="195"/>
  <c r="E42" i="195"/>
  <c r="D42" i="195"/>
  <c r="H40" i="195"/>
  <c r="G40" i="195"/>
  <c r="F40" i="195"/>
  <c r="E40" i="195"/>
  <c r="D40" i="195"/>
  <c r="H38" i="195"/>
  <c r="G38" i="195"/>
  <c r="F38" i="195"/>
  <c r="E38" i="195"/>
  <c r="D38" i="195"/>
  <c r="H36" i="195"/>
  <c r="G36" i="195"/>
  <c r="F36" i="195"/>
  <c r="E36" i="195"/>
  <c r="D36" i="195"/>
  <c r="H34" i="195"/>
  <c r="G34" i="195"/>
  <c r="F34" i="195"/>
  <c r="E34" i="195"/>
  <c r="D34" i="195"/>
  <c r="H32" i="195"/>
  <c r="G32" i="195"/>
  <c r="F32" i="195"/>
  <c r="E32" i="195"/>
  <c r="D32" i="195"/>
  <c r="H30" i="195"/>
  <c r="G30" i="195"/>
  <c r="F30" i="195"/>
  <c r="E30" i="195"/>
  <c r="D30" i="195"/>
  <c r="H28" i="195"/>
  <c r="G28" i="195"/>
  <c r="F28" i="195"/>
  <c r="E28" i="195"/>
  <c r="D28" i="195"/>
  <c r="H26" i="195"/>
  <c r="G26" i="195"/>
  <c r="F26" i="195"/>
  <c r="E26" i="195"/>
  <c r="D26" i="195"/>
  <c r="H24" i="195"/>
  <c r="G24" i="195"/>
  <c r="F24" i="195"/>
  <c r="E24" i="195"/>
  <c r="D24" i="195"/>
  <c r="H22" i="195"/>
  <c r="G22" i="195"/>
  <c r="F22" i="195"/>
  <c r="E22" i="195"/>
  <c r="D22" i="195"/>
  <c r="H20" i="195"/>
  <c r="G20" i="195"/>
  <c r="F20" i="195"/>
  <c r="E20" i="195"/>
  <c r="D20" i="195"/>
  <c r="H18" i="195"/>
  <c r="G18" i="195"/>
  <c r="F18" i="195"/>
  <c r="E18" i="195"/>
  <c r="D18" i="195"/>
  <c r="H16" i="195"/>
  <c r="G16" i="195"/>
  <c r="F16" i="195"/>
  <c r="E16" i="195"/>
  <c r="D16" i="195"/>
  <c r="H14" i="195"/>
  <c r="G14" i="195"/>
  <c r="F14" i="195"/>
  <c r="E14" i="195"/>
  <c r="D14" i="195"/>
  <c r="H12" i="195"/>
  <c r="G12" i="195"/>
  <c r="F12" i="195"/>
  <c r="E12" i="195"/>
  <c r="D12" i="195"/>
  <c r="H10" i="195"/>
  <c r="G10" i="195"/>
  <c r="F10" i="195"/>
  <c r="E10" i="195"/>
  <c r="D10" i="195"/>
  <c r="H8" i="195"/>
  <c r="G8" i="195"/>
  <c r="F8" i="195"/>
  <c r="E8" i="195"/>
  <c r="D8" i="195"/>
  <c r="H6" i="195"/>
  <c r="G6" i="195"/>
  <c r="F6" i="195"/>
  <c r="E6" i="195"/>
  <c r="F88" i="194"/>
  <c r="E88" i="194"/>
  <c r="D88" i="194"/>
  <c r="F86" i="194"/>
  <c r="E86" i="194"/>
  <c r="D86" i="194"/>
  <c r="F84" i="194"/>
  <c r="E84" i="194"/>
  <c r="D84" i="194"/>
  <c r="F82" i="194"/>
  <c r="E82" i="194"/>
  <c r="D82" i="194"/>
  <c r="F80" i="194"/>
  <c r="E80" i="194"/>
  <c r="D80" i="194"/>
  <c r="F78" i="194"/>
  <c r="E78" i="194"/>
  <c r="D78" i="194"/>
  <c r="F76" i="194"/>
  <c r="E76" i="194"/>
  <c r="D76" i="194"/>
  <c r="F74" i="194"/>
  <c r="E74" i="194"/>
  <c r="D74" i="194"/>
  <c r="F72" i="194"/>
  <c r="E72" i="194"/>
  <c r="D72" i="194"/>
  <c r="F70" i="194"/>
  <c r="E70" i="194"/>
  <c r="D70" i="194"/>
  <c r="F68" i="194"/>
  <c r="E68" i="194"/>
  <c r="D68" i="194"/>
  <c r="F66" i="194"/>
  <c r="E66" i="194"/>
  <c r="D66" i="194"/>
  <c r="F64" i="194"/>
  <c r="E64" i="194"/>
  <c r="D64" i="194"/>
  <c r="F62" i="194"/>
  <c r="E62" i="194"/>
  <c r="D62" i="194"/>
  <c r="F60" i="194"/>
  <c r="E60" i="194"/>
  <c r="D60" i="194"/>
  <c r="F58" i="194"/>
  <c r="E58" i="194"/>
  <c r="D58" i="194"/>
  <c r="F56" i="194"/>
  <c r="E56" i="194"/>
  <c r="D56" i="194"/>
  <c r="F54" i="194"/>
  <c r="E54" i="194"/>
  <c r="D54" i="194"/>
  <c r="F52" i="194"/>
  <c r="E52" i="194"/>
  <c r="D52" i="194"/>
  <c r="F50" i="194"/>
  <c r="E50" i="194"/>
  <c r="D50" i="194"/>
  <c r="F48" i="194"/>
  <c r="E48" i="194"/>
  <c r="D48" i="194"/>
  <c r="F46" i="194"/>
  <c r="E46" i="194"/>
  <c r="D46" i="194"/>
  <c r="F44" i="194"/>
  <c r="E44" i="194"/>
  <c r="D44" i="194"/>
  <c r="F42" i="194"/>
  <c r="E42" i="194"/>
  <c r="D42" i="194"/>
  <c r="F40" i="194"/>
  <c r="E40" i="194"/>
  <c r="D40" i="194"/>
  <c r="F38" i="194"/>
  <c r="E38" i="194"/>
  <c r="D38" i="194"/>
  <c r="F36" i="194"/>
  <c r="E36" i="194"/>
  <c r="D36" i="194"/>
  <c r="F34" i="194"/>
  <c r="E34" i="194"/>
  <c r="D34" i="194"/>
  <c r="F32" i="194"/>
  <c r="E32" i="194"/>
  <c r="D32" i="194"/>
  <c r="F30" i="194"/>
  <c r="E30" i="194"/>
  <c r="D30" i="194"/>
  <c r="F28" i="194"/>
  <c r="E28" i="194"/>
  <c r="D28" i="194"/>
  <c r="F26" i="194"/>
  <c r="E26" i="194"/>
  <c r="D26" i="194"/>
  <c r="F24" i="194"/>
  <c r="E24" i="194"/>
  <c r="D24" i="194"/>
  <c r="F22" i="194"/>
  <c r="E22" i="194"/>
  <c r="D22" i="194"/>
  <c r="F20" i="194"/>
  <c r="E20" i="194"/>
  <c r="D20" i="194"/>
  <c r="F18" i="194"/>
  <c r="E18" i="194"/>
  <c r="D18" i="194"/>
  <c r="F16" i="194"/>
  <c r="E16" i="194"/>
  <c r="D16" i="194"/>
  <c r="F14" i="194"/>
  <c r="E14" i="194"/>
  <c r="D14" i="194"/>
  <c r="F12" i="194"/>
  <c r="E12" i="194"/>
  <c r="D12" i="194"/>
  <c r="F10" i="194"/>
  <c r="E10" i="194"/>
  <c r="D10" i="194"/>
  <c r="F8" i="194"/>
  <c r="E8" i="194"/>
  <c r="D8" i="194"/>
  <c r="F6" i="194"/>
  <c r="E6" i="194"/>
  <c r="G86" i="193"/>
  <c r="H88" i="193"/>
  <c r="G88" i="193"/>
  <c r="F88" i="193"/>
  <c r="E88" i="193"/>
  <c r="D88" i="193"/>
  <c r="H86" i="193"/>
  <c r="F86" i="193"/>
  <c r="E86" i="193"/>
  <c r="D86" i="193"/>
  <c r="H84" i="193"/>
  <c r="G84" i="193"/>
  <c r="F84" i="193"/>
  <c r="E84" i="193"/>
  <c r="D84" i="193"/>
  <c r="H80" i="193"/>
  <c r="G80" i="193"/>
  <c r="F80" i="193"/>
  <c r="E80" i="193"/>
  <c r="D80" i="193"/>
  <c r="H78" i="193"/>
  <c r="G78" i="193"/>
  <c r="F78" i="193"/>
  <c r="E78" i="193"/>
  <c r="D78" i="193"/>
  <c r="H76" i="193"/>
  <c r="G76" i="193"/>
  <c r="F76" i="193"/>
  <c r="E76" i="193"/>
  <c r="D76" i="193"/>
  <c r="H74" i="193"/>
  <c r="G74" i="193"/>
  <c r="F74" i="193"/>
  <c r="E74" i="193"/>
  <c r="D74" i="193"/>
  <c r="H72" i="193"/>
  <c r="G72" i="193"/>
  <c r="F72" i="193"/>
  <c r="E72" i="193"/>
  <c r="D72" i="193"/>
  <c r="H70" i="193"/>
  <c r="G70" i="193"/>
  <c r="F70" i="193"/>
  <c r="E70" i="193"/>
  <c r="D70" i="193"/>
  <c r="H68" i="193"/>
  <c r="G68" i="193"/>
  <c r="F68" i="193"/>
  <c r="E68" i="193"/>
  <c r="D68" i="193"/>
  <c r="H66" i="193"/>
  <c r="G66" i="193"/>
  <c r="F66" i="193"/>
  <c r="E66" i="193"/>
  <c r="D66" i="193"/>
  <c r="H64" i="193"/>
  <c r="G64" i="193"/>
  <c r="F64" i="193"/>
  <c r="E64" i="193"/>
  <c r="D64" i="193"/>
  <c r="H62" i="193"/>
  <c r="G62" i="193"/>
  <c r="F62" i="193"/>
  <c r="E62" i="193"/>
  <c r="D62" i="193"/>
  <c r="H60" i="193"/>
  <c r="G60" i="193"/>
  <c r="F60" i="193"/>
  <c r="E60" i="193"/>
  <c r="D60" i="193"/>
  <c r="H58" i="193"/>
  <c r="G58" i="193"/>
  <c r="F58" i="193"/>
  <c r="E58" i="193"/>
  <c r="D58" i="193"/>
  <c r="H56" i="193"/>
  <c r="G56" i="193"/>
  <c r="F56" i="193"/>
  <c r="E56" i="193"/>
  <c r="D56" i="193"/>
  <c r="H54" i="193"/>
  <c r="G54" i="193"/>
  <c r="F54" i="193"/>
  <c r="E54" i="193"/>
  <c r="D54" i="193"/>
  <c r="H52" i="193"/>
  <c r="G52" i="193"/>
  <c r="F52" i="193"/>
  <c r="E52" i="193"/>
  <c r="D52" i="193"/>
  <c r="H50" i="193"/>
  <c r="G50" i="193"/>
  <c r="F50" i="193"/>
  <c r="E50" i="193"/>
  <c r="D50" i="193"/>
  <c r="H48" i="193"/>
  <c r="G48" i="193"/>
  <c r="F48" i="193"/>
  <c r="E48" i="193"/>
  <c r="D48" i="193"/>
  <c r="H46" i="193"/>
  <c r="G46" i="193"/>
  <c r="F46" i="193"/>
  <c r="E46" i="193"/>
  <c r="D46" i="193"/>
  <c r="H44" i="193"/>
  <c r="G44" i="193"/>
  <c r="F44" i="193"/>
  <c r="E44" i="193"/>
  <c r="D44" i="193"/>
  <c r="H42" i="193"/>
  <c r="G42" i="193"/>
  <c r="F42" i="193"/>
  <c r="E42" i="193"/>
  <c r="D42" i="193"/>
  <c r="H40" i="193"/>
  <c r="G40" i="193"/>
  <c r="F40" i="193"/>
  <c r="E40" i="193"/>
  <c r="D40" i="193"/>
  <c r="H38" i="193"/>
  <c r="G38" i="193"/>
  <c r="F38" i="193"/>
  <c r="E38" i="193"/>
  <c r="D38" i="193"/>
  <c r="H36" i="193"/>
  <c r="G36" i="193"/>
  <c r="F36" i="193"/>
  <c r="E36" i="193"/>
  <c r="D36" i="193"/>
  <c r="H34" i="193"/>
  <c r="G34" i="193"/>
  <c r="F34" i="193"/>
  <c r="E34" i="193"/>
  <c r="D34" i="193"/>
  <c r="H32" i="193"/>
  <c r="G32" i="193"/>
  <c r="F32" i="193"/>
  <c r="E32" i="193"/>
  <c r="D32" i="193"/>
  <c r="H30" i="193"/>
  <c r="G30" i="193"/>
  <c r="F30" i="193"/>
  <c r="E30" i="193"/>
  <c r="D30" i="193"/>
  <c r="H28" i="193"/>
  <c r="G28" i="193"/>
  <c r="F28" i="193"/>
  <c r="E28" i="193"/>
  <c r="D28" i="193"/>
  <c r="H26" i="193"/>
  <c r="G26" i="193"/>
  <c r="F26" i="193"/>
  <c r="E26" i="193"/>
  <c r="D26" i="193"/>
  <c r="H24" i="193"/>
  <c r="G24" i="193"/>
  <c r="F24" i="193"/>
  <c r="E24" i="193"/>
  <c r="D24" i="193"/>
  <c r="H22" i="193"/>
  <c r="G22" i="193"/>
  <c r="F22" i="193"/>
  <c r="E22" i="193"/>
  <c r="D22" i="193"/>
  <c r="H20" i="193"/>
  <c r="G20" i="193"/>
  <c r="F20" i="193"/>
  <c r="E20" i="193"/>
  <c r="D20" i="193"/>
  <c r="H18" i="193"/>
  <c r="G18" i="193"/>
  <c r="F18" i="193"/>
  <c r="E18" i="193"/>
  <c r="D18" i="193"/>
  <c r="H16" i="193"/>
  <c r="G16" i="193"/>
  <c r="F16" i="193"/>
  <c r="E16" i="193"/>
  <c r="D16" i="193"/>
  <c r="H14" i="193"/>
  <c r="G14" i="193"/>
  <c r="F14" i="193"/>
  <c r="E14" i="193"/>
  <c r="D14" i="193"/>
  <c r="H12" i="193"/>
  <c r="G12" i="193"/>
  <c r="F12" i="193"/>
  <c r="E12" i="193"/>
  <c r="D12" i="193"/>
  <c r="H10" i="193"/>
  <c r="G10" i="193"/>
  <c r="F10" i="193"/>
  <c r="E10" i="193"/>
  <c r="D10" i="193"/>
  <c r="H8" i="193"/>
  <c r="G8" i="193"/>
  <c r="F8" i="193"/>
  <c r="E8" i="193"/>
  <c r="D8" i="193"/>
  <c r="E6" i="193"/>
  <c r="H6" i="193"/>
  <c r="G6" i="193"/>
  <c r="F6" i="193"/>
  <c r="H88" i="192"/>
  <c r="G88" i="192"/>
  <c r="F88" i="192"/>
  <c r="E88" i="192"/>
  <c r="D88" i="192"/>
  <c r="H86" i="192"/>
  <c r="G86" i="192"/>
  <c r="F86" i="192"/>
  <c r="E86" i="192"/>
  <c r="D86" i="192"/>
  <c r="H84" i="192"/>
  <c r="G84" i="192"/>
  <c r="F84" i="192"/>
  <c r="E84" i="192"/>
  <c r="D84" i="192"/>
  <c r="H82" i="192"/>
  <c r="G82" i="192"/>
  <c r="F82" i="192"/>
  <c r="E82" i="192"/>
  <c r="D82" i="192"/>
  <c r="H80" i="192"/>
  <c r="G80" i="192"/>
  <c r="F80" i="192"/>
  <c r="E80" i="192"/>
  <c r="D80" i="192"/>
  <c r="H78" i="192"/>
  <c r="G78" i="192"/>
  <c r="F78" i="192"/>
  <c r="E78" i="192"/>
  <c r="D78" i="192"/>
  <c r="H76" i="192"/>
  <c r="G76" i="192"/>
  <c r="F76" i="192"/>
  <c r="E76" i="192"/>
  <c r="D76" i="192"/>
  <c r="H74" i="192"/>
  <c r="G74" i="192"/>
  <c r="F74" i="192"/>
  <c r="E74" i="192"/>
  <c r="D74" i="192"/>
  <c r="H72" i="192"/>
  <c r="G72" i="192"/>
  <c r="F72" i="192"/>
  <c r="E72" i="192"/>
  <c r="D72" i="192"/>
  <c r="H70" i="192"/>
  <c r="G70" i="192"/>
  <c r="F70" i="192"/>
  <c r="E70" i="192"/>
  <c r="D70" i="192"/>
  <c r="H68" i="192"/>
  <c r="G68" i="192"/>
  <c r="F68" i="192"/>
  <c r="E68" i="192"/>
  <c r="D68" i="192"/>
  <c r="H66" i="192"/>
  <c r="G66" i="192"/>
  <c r="F66" i="192"/>
  <c r="E66" i="192"/>
  <c r="D66" i="192"/>
  <c r="H64" i="192"/>
  <c r="G64" i="192"/>
  <c r="F64" i="192"/>
  <c r="E64" i="192"/>
  <c r="D64" i="192"/>
  <c r="H62" i="192"/>
  <c r="G62" i="192"/>
  <c r="F62" i="192"/>
  <c r="E62" i="192"/>
  <c r="D62" i="192"/>
  <c r="H60" i="192"/>
  <c r="G60" i="192"/>
  <c r="F60" i="192"/>
  <c r="E60" i="192"/>
  <c r="D60" i="192"/>
  <c r="H58" i="192"/>
  <c r="G58" i="192"/>
  <c r="F58" i="192"/>
  <c r="E58" i="192"/>
  <c r="D58" i="192"/>
  <c r="H56" i="192"/>
  <c r="G56" i="192"/>
  <c r="F56" i="192"/>
  <c r="E56" i="192"/>
  <c r="D56" i="192"/>
  <c r="H54" i="192"/>
  <c r="G54" i="192"/>
  <c r="F54" i="192"/>
  <c r="E54" i="192"/>
  <c r="D54" i="192"/>
  <c r="H52" i="192"/>
  <c r="G52" i="192"/>
  <c r="F52" i="192"/>
  <c r="E52" i="192"/>
  <c r="D52" i="192"/>
  <c r="H50" i="192"/>
  <c r="G50" i="192"/>
  <c r="F50" i="192"/>
  <c r="E50" i="192"/>
  <c r="D50" i="192"/>
  <c r="H48" i="192"/>
  <c r="G48" i="192"/>
  <c r="F48" i="192"/>
  <c r="E48" i="192"/>
  <c r="D48" i="192"/>
  <c r="H46" i="192"/>
  <c r="G46" i="192"/>
  <c r="F46" i="192"/>
  <c r="E46" i="192"/>
  <c r="D46" i="192"/>
  <c r="H44" i="192"/>
  <c r="G44" i="192"/>
  <c r="F44" i="192"/>
  <c r="E44" i="192"/>
  <c r="D44" i="192"/>
  <c r="H42" i="192"/>
  <c r="G42" i="192"/>
  <c r="F42" i="192"/>
  <c r="E42" i="192"/>
  <c r="D42" i="192"/>
  <c r="H40" i="192"/>
  <c r="G40" i="192"/>
  <c r="F40" i="192"/>
  <c r="E40" i="192"/>
  <c r="D40" i="192"/>
  <c r="H38" i="192"/>
  <c r="G38" i="192"/>
  <c r="F38" i="192"/>
  <c r="E38" i="192"/>
  <c r="D38" i="192"/>
  <c r="H36" i="192"/>
  <c r="G36" i="192"/>
  <c r="F36" i="192"/>
  <c r="E36" i="192"/>
  <c r="D36" i="192"/>
  <c r="H34" i="192"/>
  <c r="G34" i="192"/>
  <c r="F34" i="192"/>
  <c r="E34" i="192"/>
  <c r="D34" i="192"/>
  <c r="H32" i="192"/>
  <c r="G32" i="192"/>
  <c r="F32" i="192"/>
  <c r="E32" i="192"/>
  <c r="D32" i="192"/>
  <c r="H30" i="192"/>
  <c r="G30" i="192"/>
  <c r="F30" i="192"/>
  <c r="E30" i="192"/>
  <c r="D30" i="192"/>
  <c r="H28" i="192"/>
  <c r="G28" i="192"/>
  <c r="F28" i="192"/>
  <c r="E28" i="192"/>
  <c r="D28" i="192"/>
  <c r="H26" i="192"/>
  <c r="G26" i="192"/>
  <c r="F26" i="192"/>
  <c r="E26" i="192"/>
  <c r="D26" i="192"/>
  <c r="H24" i="192"/>
  <c r="G24" i="192"/>
  <c r="F24" i="192"/>
  <c r="E24" i="192"/>
  <c r="D24" i="192"/>
  <c r="H22" i="192"/>
  <c r="G22" i="192"/>
  <c r="F22" i="192"/>
  <c r="E22" i="192"/>
  <c r="D22" i="192"/>
  <c r="H20" i="192"/>
  <c r="G20" i="192"/>
  <c r="F20" i="192"/>
  <c r="E20" i="192"/>
  <c r="D20" i="192"/>
  <c r="H18" i="192"/>
  <c r="G18" i="192"/>
  <c r="F18" i="192"/>
  <c r="E18" i="192"/>
  <c r="D18" i="192"/>
  <c r="H16" i="192"/>
  <c r="G16" i="192"/>
  <c r="F16" i="192"/>
  <c r="E16" i="192"/>
  <c r="D16" i="192"/>
  <c r="H14" i="192"/>
  <c r="G14" i="192"/>
  <c r="F14" i="192"/>
  <c r="E14" i="192"/>
  <c r="D14" i="192"/>
  <c r="H12" i="192"/>
  <c r="G12" i="192"/>
  <c r="F12" i="192"/>
  <c r="E12" i="192"/>
  <c r="D12" i="192"/>
  <c r="H10" i="192"/>
  <c r="G10" i="192"/>
  <c r="F10" i="192"/>
  <c r="E10" i="192"/>
  <c r="D10" i="192"/>
  <c r="H8" i="192"/>
  <c r="G8" i="192"/>
  <c r="F8" i="192"/>
  <c r="E8" i="192"/>
  <c r="D8" i="192"/>
  <c r="H6" i="192"/>
  <c r="G6" i="192"/>
  <c r="F6" i="192"/>
  <c r="E6" i="192"/>
  <c r="H88" i="191"/>
  <c r="G88" i="191"/>
  <c r="F88" i="191"/>
  <c r="E88" i="191"/>
  <c r="D88" i="191"/>
  <c r="H86" i="191"/>
  <c r="G86" i="191"/>
  <c r="F86" i="191"/>
  <c r="E86" i="191"/>
  <c r="D86" i="191"/>
  <c r="H84" i="191"/>
  <c r="G84" i="191"/>
  <c r="F84" i="191"/>
  <c r="E84" i="191"/>
  <c r="D84" i="191"/>
  <c r="H82" i="191"/>
  <c r="G82" i="191"/>
  <c r="F82" i="191"/>
  <c r="E82" i="191"/>
  <c r="D82" i="191"/>
  <c r="H80" i="191"/>
  <c r="G80" i="191"/>
  <c r="F80" i="191"/>
  <c r="E80" i="191"/>
  <c r="D80" i="191"/>
  <c r="H78" i="191"/>
  <c r="G78" i="191"/>
  <c r="F78" i="191"/>
  <c r="E78" i="191"/>
  <c r="D78" i="191"/>
  <c r="H76" i="191"/>
  <c r="G76" i="191"/>
  <c r="F76" i="191"/>
  <c r="E76" i="191"/>
  <c r="D76" i="191"/>
  <c r="H74" i="191"/>
  <c r="G74" i="191"/>
  <c r="F74" i="191"/>
  <c r="E74" i="191"/>
  <c r="D74" i="191"/>
  <c r="H72" i="191"/>
  <c r="G72" i="191"/>
  <c r="F72" i="191"/>
  <c r="E72" i="191"/>
  <c r="D72" i="191"/>
  <c r="H70" i="191"/>
  <c r="G70" i="191"/>
  <c r="F70" i="191"/>
  <c r="E70" i="191"/>
  <c r="D70" i="191"/>
  <c r="H68" i="191"/>
  <c r="G68" i="191"/>
  <c r="F68" i="191"/>
  <c r="E68" i="191"/>
  <c r="D68" i="191"/>
  <c r="H66" i="191"/>
  <c r="G66" i="191"/>
  <c r="F66" i="191"/>
  <c r="E66" i="191"/>
  <c r="D66" i="191"/>
  <c r="H64" i="191"/>
  <c r="G64" i="191"/>
  <c r="F64" i="191"/>
  <c r="E64" i="191"/>
  <c r="D64" i="191"/>
  <c r="H62" i="191"/>
  <c r="G62" i="191"/>
  <c r="F62" i="191"/>
  <c r="E62" i="191"/>
  <c r="D62" i="191"/>
  <c r="H60" i="191"/>
  <c r="G60" i="191"/>
  <c r="F60" i="191"/>
  <c r="E60" i="191"/>
  <c r="D60" i="191"/>
  <c r="H58" i="191"/>
  <c r="G58" i="191"/>
  <c r="F58" i="191"/>
  <c r="E58" i="191"/>
  <c r="D58" i="191"/>
  <c r="H56" i="191"/>
  <c r="G56" i="191"/>
  <c r="F56" i="191"/>
  <c r="E56" i="191"/>
  <c r="D56" i="191"/>
  <c r="H54" i="191"/>
  <c r="G54" i="191"/>
  <c r="F54" i="191"/>
  <c r="E54" i="191"/>
  <c r="D54" i="191"/>
  <c r="H52" i="191"/>
  <c r="G52" i="191"/>
  <c r="F52" i="191"/>
  <c r="E52" i="191"/>
  <c r="D52" i="191"/>
  <c r="H50" i="191"/>
  <c r="G50" i="191"/>
  <c r="F50" i="191"/>
  <c r="E50" i="191"/>
  <c r="D50" i="191"/>
  <c r="H48" i="191"/>
  <c r="G48" i="191"/>
  <c r="F48" i="191"/>
  <c r="E48" i="191"/>
  <c r="D48" i="191"/>
  <c r="H46" i="191"/>
  <c r="G46" i="191"/>
  <c r="F46" i="191"/>
  <c r="E46" i="191"/>
  <c r="D46" i="191"/>
  <c r="H44" i="191"/>
  <c r="G44" i="191"/>
  <c r="F44" i="191"/>
  <c r="E44" i="191"/>
  <c r="D44" i="191"/>
  <c r="H42" i="191"/>
  <c r="G42" i="191"/>
  <c r="F42" i="191"/>
  <c r="E42" i="191"/>
  <c r="D42" i="191"/>
  <c r="H40" i="191"/>
  <c r="G40" i="191"/>
  <c r="F40" i="191"/>
  <c r="E40" i="191"/>
  <c r="D40" i="191"/>
  <c r="H38" i="191"/>
  <c r="G38" i="191"/>
  <c r="F38" i="191"/>
  <c r="E38" i="191"/>
  <c r="D38" i="191"/>
  <c r="H36" i="191"/>
  <c r="G36" i="191"/>
  <c r="F36" i="191"/>
  <c r="E36" i="191"/>
  <c r="D36" i="191"/>
  <c r="H34" i="191"/>
  <c r="G34" i="191"/>
  <c r="F34" i="191"/>
  <c r="E34" i="191"/>
  <c r="D34" i="191"/>
  <c r="H32" i="191"/>
  <c r="G32" i="191"/>
  <c r="F32" i="191"/>
  <c r="E32" i="191"/>
  <c r="D32" i="191"/>
  <c r="H30" i="191"/>
  <c r="G30" i="191"/>
  <c r="F30" i="191"/>
  <c r="E30" i="191"/>
  <c r="D30" i="191"/>
  <c r="H28" i="191"/>
  <c r="G28" i="191"/>
  <c r="F28" i="191"/>
  <c r="E28" i="191"/>
  <c r="D28" i="191"/>
  <c r="H26" i="191"/>
  <c r="G26" i="191"/>
  <c r="F26" i="191"/>
  <c r="E26" i="191"/>
  <c r="D26" i="191"/>
  <c r="H24" i="191"/>
  <c r="G24" i="191"/>
  <c r="F24" i="191"/>
  <c r="E24" i="191"/>
  <c r="D24" i="191"/>
  <c r="H22" i="191"/>
  <c r="G22" i="191"/>
  <c r="F22" i="191"/>
  <c r="E22" i="191"/>
  <c r="D22" i="191"/>
  <c r="H20" i="191"/>
  <c r="G20" i="191"/>
  <c r="F20" i="191"/>
  <c r="E20" i="191"/>
  <c r="D20" i="191"/>
  <c r="H18" i="191"/>
  <c r="G18" i="191"/>
  <c r="F18" i="191"/>
  <c r="E18" i="191"/>
  <c r="D18" i="191"/>
  <c r="H16" i="191"/>
  <c r="G16" i="191"/>
  <c r="F16" i="191"/>
  <c r="E16" i="191"/>
  <c r="D16" i="191"/>
  <c r="H14" i="191"/>
  <c r="G14" i="191"/>
  <c r="F14" i="191"/>
  <c r="E14" i="191"/>
  <c r="D14" i="191"/>
  <c r="H12" i="191"/>
  <c r="G12" i="191"/>
  <c r="F12" i="191"/>
  <c r="E12" i="191"/>
  <c r="D12" i="191"/>
  <c r="H10" i="191"/>
  <c r="G10" i="191"/>
  <c r="F10" i="191"/>
  <c r="E10" i="191"/>
  <c r="D10" i="191"/>
  <c r="H8" i="191"/>
  <c r="G8" i="191"/>
  <c r="F8" i="191"/>
  <c r="E8" i="191"/>
  <c r="D8" i="191"/>
  <c r="H6" i="191"/>
  <c r="G6" i="191"/>
  <c r="F6" i="191"/>
  <c r="E6" i="191"/>
  <c r="I88" i="190"/>
  <c r="H88" i="190"/>
  <c r="G88" i="190"/>
  <c r="F88" i="190"/>
  <c r="E88" i="190"/>
  <c r="D88" i="190"/>
  <c r="I86" i="190"/>
  <c r="H86" i="190"/>
  <c r="G86" i="190"/>
  <c r="F86" i="190"/>
  <c r="E86" i="190"/>
  <c r="D86" i="190"/>
  <c r="I84" i="190"/>
  <c r="H84" i="190"/>
  <c r="G84" i="190"/>
  <c r="F84" i="190"/>
  <c r="E84" i="190"/>
  <c r="D84" i="190"/>
  <c r="I82" i="190"/>
  <c r="H82" i="190"/>
  <c r="G82" i="190"/>
  <c r="F82" i="190"/>
  <c r="E82" i="190"/>
  <c r="D82" i="190"/>
  <c r="I80" i="190"/>
  <c r="H80" i="190"/>
  <c r="G80" i="190"/>
  <c r="F80" i="190"/>
  <c r="E80" i="190"/>
  <c r="D80" i="190"/>
  <c r="I78" i="190"/>
  <c r="H78" i="190"/>
  <c r="G78" i="190"/>
  <c r="F78" i="190"/>
  <c r="E78" i="190"/>
  <c r="D78" i="190"/>
  <c r="I76" i="190"/>
  <c r="H76" i="190"/>
  <c r="G76" i="190"/>
  <c r="F76" i="190"/>
  <c r="E76" i="190"/>
  <c r="D76" i="190"/>
  <c r="I74" i="190"/>
  <c r="H74" i="190"/>
  <c r="G74" i="190"/>
  <c r="F74" i="190"/>
  <c r="E74" i="190"/>
  <c r="D74" i="190"/>
  <c r="I72" i="190"/>
  <c r="H72" i="190"/>
  <c r="G72" i="190"/>
  <c r="F72" i="190"/>
  <c r="E72" i="190"/>
  <c r="D72" i="190"/>
  <c r="I70" i="190"/>
  <c r="H70" i="190"/>
  <c r="G70" i="190"/>
  <c r="F70" i="190"/>
  <c r="E70" i="190"/>
  <c r="D70" i="190"/>
  <c r="I68" i="190"/>
  <c r="H68" i="190"/>
  <c r="G68" i="190"/>
  <c r="F68" i="190"/>
  <c r="E68" i="190"/>
  <c r="D68" i="190"/>
  <c r="I66" i="190"/>
  <c r="H66" i="190"/>
  <c r="G66" i="190"/>
  <c r="F66" i="190"/>
  <c r="E66" i="190"/>
  <c r="D66" i="190"/>
  <c r="I64" i="190"/>
  <c r="H64" i="190"/>
  <c r="G64" i="190"/>
  <c r="F64" i="190"/>
  <c r="E64" i="190"/>
  <c r="D64" i="190"/>
  <c r="I62" i="190"/>
  <c r="H62" i="190"/>
  <c r="G62" i="190"/>
  <c r="F62" i="190"/>
  <c r="E62" i="190"/>
  <c r="D62" i="190"/>
  <c r="I60" i="190"/>
  <c r="H60" i="190"/>
  <c r="G60" i="190"/>
  <c r="F60" i="190"/>
  <c r="E60" i="190"/>
  <c r="D60" i="190"/>
  <c r="I58" i="190"/>
  <c r="H58" i="190"/>
  <c r="G58" i="190"/>
  <c r="F58" i="190"/>
  <c r="E58" i="190"/>
  <c r="D58" i="190"/>
  <c r="I56" i="190"/>
  <c r="H56" i="190"/>
  <c r="G56" i="190"/>
  <c r="F56" i="190"/>
  <c r="E56" i="190"/>
  <c r="D56" i="190"/>
  <c r="I54" i="190"/>
  <c r="H54" i="190"/>
  <c r="G54" i="190"/>
  <c r="F54" i="190"/>
  <c r="E54" i="190"/>
  <c r="D54" i="190"/>
  <c r="I52" i="190"/>
  <c r="H52" i="190"/>
  <c r="G52" i="190"/>
  <c r="F52" i="190"/>
  <c r="E52" i="190"/>
  <c r="D52" i="190"/>
  <c r="I50" i="190"/>
  <c r="H50" i="190"/>
  <c r="G50" i="190"/>
  <c r="F50" i="190"/>
  <c r="E50" i="190"/>
  <c r="D50" i="190"/>
  <c r="I48" i="190"/>
  <c r="H48" i="190"/>
  <c r="G48" i="190"/>
  <c r="F48" i="190"/>
  <c r="E48" i="190"/>
  <c r="D48" i="190"/>
  <c r="I46" i="190"/>
  <c r="H46" i="190"/>
  <c r="G46" i="190"/>
  <c r="F46" i="190"/>
  <c r="E46" i="190"/>
  <c r="D46" i="190"/>
  <c r="I44" i="190"/>
  <c r="H44" i="190"/>
  <c r="G44" i="190"/>
  <c r="F44" i="190"/>
  <c r="E44" i="190"/>
  <c r="D44" i="190"/>
  <c r="I42" i="190"/>
  <c r="H42" i="190"/>
  <c r="G42" i="190"/>
  <c r="F42" i="190"/>
  <c r="E42" i="190"/>
  <c r="D42" i="190"/>
  <c r="I40" i="190"/>
  <c r="H40" i="190"/>
  <c r="G40" i="190"/>
  <c r="F40" i="190"/>
  <c r="E40" i="190"/>
  <c r="D40" i="190"/>
  <c r="I38" i="190"/>
  <c r="H38" i="190"/>
  <c r="G38" i="190"/>
  <c r="F38" i="190"/>
  <c r="E38" i="190"/>
  <c r="D38" i="190"/>
  <c r="I36" i="190"/>
  <c r="H36" i="190"/>
  <c r="G36" i="190"/>
  <c r="F36" i="190"/>
  <c r="E36" i="190"/>
  <c r="D36" i="190"/>
  <c r="I34" i="190"/>
  <c r="H34" i="190"/>
  <c r="G34" i="190"/>
  <c r="F34" i="190"/>
  <c r="E34" i="190"/>
  <c r="D34" i="190"/>
  <c r="I32" i="190"/>
  <c r="H32" i="190"/>
  <c r="G32" i="190"/>
  <c r="F32" i="190"/>
  <c r="E32" i="190"/>
  <c r="D32" i="190"/>
  <c r="I30" i="190"/>
  <c r="H30" i="190"/>
  <c r="G30" i="190"/>
  <c r="F30" i="190"/>
  <c r="E30" i="190"/>
  <c r="D30" i="190"/>
  <c r="I28" i="190"/>
  <c r="H28" i="190"/>
  <c r="G28" i="190"/>
  <c r="F28" i="190"/>
  <c r="E28" i="190"/>
  <c r="D28" i="190"/>
  <c r="I26" i="190"/>
  <c r="H26" i="190"/>
  <c r="G26" i="190"/>
  <c r="F26" i="190"/>
  <c r="E26" i="190"/>
  <c r="D26" i="190"/>
  <c r="I24" i="190"/>
  <c r="H24" i="190"/>
  <c r="G24" i="190"/>
  <c r="F24" i="190"/>
  <c r="E24" i="190"/>
  <c r="D24" i="190"/>
  <c r="I22" i="190"/>
  <c r="H22" i="190"/>
  <c r="G22" i="190"/>
  <c r="F22" i="190"/>
  <c r="E22" i="190"/>
  <c r="D22" i="190"/>
  <c r="I20" i="190"/>
  <c r="H20" i="190"/>
  <c r="G20" i="190"/>
  <c r="F20" i="190"/>
  <c r="E20" i="190"/>
  <c r="D20" i="190"/>
  <c r="I18" i="190"/>
  <c r="H18" i="190"/>
  <c r="G18" i="190"/>
  <c r="F18" i="190"/>
  <c r="E18" i="190"/>
  <c r="D18" i="190"/>
  <c r="I16" i="190"/>
  <c r="H16" i="190"/>
  <c r="G16" i="190"/>
  <c r="F16" i="190"/>
  <c r="E16" i="190"/>
  <c r="D16" i="190"/>
  <c r="I14" i="190"/>
  <c r="H14" i="190"/>
  <c r="G14" i="190"/>
  <c r="F14" i="190"/>
  <c r="E14" i="190"/>
  <c r="D14" i="190"/>
  <c r="I12" i="190"/>
  <c r="H12" i="190"/>
  <c r="G12" i="190"/>
  <c r="F12" i="190"/>
  <c r="E12" i="190"/>
  <c r="D12" i="190"/>
  <c r="I10" i="190"/>
  <c r="H10" i="190"/>
  <c r="G10" i="190"/>
  <c r="F10" i="190"/>
  <c r="E10" i="190"/>
  <c r="D10" i="190"/>
  <c r="I8" i="190"/>
  <c r="H8" i="190"/>
  <c r="G8" i="190"/>
  <c r="F8" i="190"/>
  <c r="E8" i="190"/>
  <c r="D8" i="190"/>
  <c r="E6" i="190"/>
  <c r="I6" i="190"/>
  <c r="H6" i="190"/>
  <c r="G6" i="190"/>
  <c r="F6" i="190"/>
  <c r="H88" i="189"/>
  <c r="G88" i="189"/>
  <c r="F88" i="189"/>
  <c r="E88" i="189"/>
  <c r="D88" i="189"/>
  <c r="H86" i="189"/>
  <c r="G86" i="189"/>
  <c r="F86" i="189"/>
  <c r="E86" i="189"/>
  <c r="D86" i="189"/>
  <c r="H84" i="189"/>
  <c r="G84" i="189"/>
  <c r="F84" i="189"/>
  <c r="E84" i="189"/>
  <c r="D84" i="189"/>
  <c r="H82" i="189"/>
  <c r="G82" i="189"/>
  <c r="F82" i="189"/>
  <c r="E82" i="189"/>
  <c r="D82" i="189"/>
  <c r="H80" i="189"/>
  <c r="G80" i="189"/>
  <c r="F80" i="189"/>
  <c r="E80" i="189"/>
  <c r="D80" i="189"/>
  <c r="H78" i="189"/>
  <c r="G78" i="189"/>
  <c r="F78" i="189"/>
  <c r="E78" i="189"/>
  <c r="D78" i="189"/>
  <c r="H76" i="189"/>
  <c r="G76" i="189"/>
  <c r="F76" i="189"/>
  <c r="E76" i="189"/>
  <c r="D76" i="189"/>
  <c r="H74" i="189"/>
  <c r="G74" i="189"/>
  <c r="F74" i="189"/>
  <c r="E74" i="189"/>
  <c r="D74" i="189"/>
  <c r="H72" i="189"/>
  <c r="G72" i="189"/>
  <c r="F72" i="189"/>
  <c r="E72" i="189"/>
  <c r="D72" i="189"/>
  <c r="H70" i="189"/>
  <c r="G70" i="189"/>
  <c r="F70" i="189"/>
  <c r="E70" i="189"/>
  <c r="D70" i="189"/>
  <c r="H68" i="189"/>
  <c r="G68" i="189"/>
  <c r="F68" i="189"/>
  <c r="E68" i="189"/>
  <c r="D68" i="189"/>
  <c r="H66" i="189"/>
  <c r="G66" i="189"/>
  <c r="F66" i="189"/>
  <c r="E66" i="189"/>
  <c r="D66" i="189"/>
  <c r="H64" i="189"/>
  <c r="G64" i="189"/>
  <c r="F64" i="189"/>
  <c r="E64" i="189"/>
  <c r="D64" i="189"/>
  <c r="H62" i="189"/>
  <c r="G62" i="189"/>
  <c r="F62" i="189"/>
  <c r="E62" i="189"/>
  <c r="D62" i="189"/>
  <c r="H60" i="189"/>
  <c r="G60" i="189"/>
  <c r="F60" i="189"/>
  <c r="E60" i="189"/>
  <c r="D60" i="189"/>
  <c r="H58" i="189"/>
  <c r="G58" i="189"/>
  <c r="F58" i="189"/>
  <c r="E58" i="189"/>
  <c r="D58" i="189"/>
  <c r="H56" i="189"/>
  <c r="G56" i="189"/>
  <c r="F56" i="189"/>
  <c r="E56" i="189"/>
  <c r="D56" i="189"/>
  <c r="H54" i="189"/>
  <c r="G54" i="189"/>
  <c r="F54" i="189"/>
  <c r="E54" i="189"/>
  <c r="D54" i="189"/>
  <c r="H52" i="189"/>
  <c r="G52" i="189"/>
  <c r="F52" i="189"/>
  <c r="E52" i="189"/>
  <c r="D52" i="189"/>
  <c r="H50" i="189"/>
  <c r="G50" i="189"/>
  <c r="F50" i="189"/>
  <c r="E50" i="189"/>
  <c r="D50" i="189"/>
  <c r="H48" i="189"/>
  <c r="G48" i="189"/>
  <c r="F48" i="189"/>
  <c r="E48" i="189"/>
  <c r="D48" i="189"/>
  <c r="H46" i="189"/>
  <c r="G46" i="189"/>
  <c r="F46" i="189"/>
  <c r="E46" i="189"/>
  <c r="D46" i="189"/>
  <c r="H44" i="189"/>
  <c r="G44" i="189"/>
  <c r="F44" i="189"/>
  <c r="E44" i="189"/>
  <c r="D44" i="189"/>
  <c r="H42" i="189"/>
  <c r="G42" i="189"/>
  <c r="F42" i="189"/>
  <c r="E42" i="189"/>
  <c r="D42" i="189"/>
  <c r="H40" i="189"/>
  <c r="G40" i="189"/>
  <c r="F40" i="189"/>
  <c r="E40" i="189"/>
  <c r="D40" i="189"/>
  <c r="H38" i="189"/>
  <c r="G38" i="189"/>
  <c r="F38" i="189"/>
  <c r="E38" i="189"/>
  <c r="D38" i="189"/>
  <c r="H36" i="189"/>
  <c r="G36" i="189"/>
  <c r="F36" i="189"/>
  <c r="E36" i="189"/>
  <c r="D36" i="189"/>
  <c r="H34" i="189"/>
  <c r="G34" i="189"/>
  <c r="F34" i="189"/>
  <c r="E34" i="189"/>
  <c r="D34" i="189"/>
  <c r="H32" i="189"/>
  <c r="G32" i="189"/>
  <c r="F32" i="189"/>
  <c r="E32" i="189"/>
  <c r="D32" i="189"/>
  <c r="H30" i="189"/>
  <c r="G30" i="189"/>
  <c r="F30" i="189"/>
  <c r="E30" i="189"/>
  <c r="D30" i="189"/>
  <c r="H28" i="189"/>
  <c r="G28" i="189"/>
  <c r="F28" i="189"/>
  <c r="E28" i="189"/>
  <c r="D28" i="189"/>
  <c r="H26" i="189"/>
  <c r="G26" i="189"/>
  <c r="F26" i="189"/>
  <c r="E26" i="189"/>
  <c r="D26" i="189"/>
  <c r="H24" i="189"/>
  <c r="G24" i="189"/>
  <c r="F24" i="189"/>
  <c r="E24" i="189"/>
  <c r="D24" i="189"/>
  <c r="H22" i="189"/>
  <c r="G22" i="189"/>
  <c r="F22" i="189"/>
  <c r="E22" i="189"/>
  <c r="D22" i="189"/>
  <c r="H20" i="189"/>
  <c r="G20" i="189"/>
  <c r="F20" i="189"/>
  <c r="E20" i="189"/>
  <c r="D20" i="189"/>
  <c r="H18" i="189"/>
  <c r="G18" i="189"/>
  <c r="F18" i="189"/>
  <c r="E18" i="189"/>
  <c r="D18" i="189"/>
  <c r="H16" i="189"/>
  <c r="G16" i="189"/>
  <c r="F16" i="189"/>
  <c r="E16" i="189"/>
  <c r="D16" i="189"/>
  <c r="H14" i="189"/>
  <c r="G14" i="189"/>
  <c r="F14" i="189"/>
  <c r="E14" i="189"/>
  <c r="D14" i="189"/>
  <c r="H12" i="189"/>
  <c r="G12" i="189"/>
  <c r="F12" i="189"/>
  <c r="E12" i="189"/>
  <c r="D12" i="189"/>
  <c r="H10" i="189"/>
  <c r="G10" i="189"/>
  <c r="F10" i="189"/>
  <c r="E10" i="189"/>
  <c r="D10" i="189"/>
  <c r="H8" i="189"/>
  <c r="G8" i="189"/>
  <c r="F8" i="189"/>
  <c r="E8" i="189"/>
  <c r="D8" i="189"/>
  <c r="H6" i="189"/>
  <c r="G6" i="189"/>
  <c r="F6" i="189"/>
  <c r="E6" i="189"/>
  <c r="J88" i="188"/>
  <c r="I88" i="188"/>
  <c r="H88" i="188"/>
  <c r="G88" i="188"/>
  <c r="F88" i="188"/>
  <c r="E88" i="188"/>
  <c r="D88" i="188"/>
  <c r="J86" i="188"/>
  <c r="I86" i="188"/>
  <c r="H86" i="188"/>
  <c r="G86" i="188"/>
  <c r="F86" i="188"/>
  <c r="E86" i="188"/>
  <c r="D86" i="188"/>
  <c r="J84" i="188"/>
  <c r="I84" i="188"/>
  <c r="H84" i="188"/>
  <c r="G84" i="188"/>
  <c r="F84" i="188"/>
  <c r="E84" i="188"/>
  <c r="D84" i="188"/>
  <c r="J82" i="188"/>
  <c r="I82" i="188"/>
  <c r="H82" i="188"/>
  <c r="G82" i="188"/>
  <c r="F82" i="188"/>
  <c r="E82" i="188"/>
  <c r="D82" i="188"/>
  <c r="J80" i="188"/>
  <c r="I80" i="188"/>
  <c r="H80" i="188"/>
  <c r="G80" i="188"/>
  <c r="F80" i="188"/>
  <c r="E80" i="188"/>
  <c r="D80" i="188"/>
  <c r="J78" i="188"/>
  <c r="I78" i="188"/>
  <c r="H78" i="188"/>
  <c r="G78" i="188"/>
  <c r="F78" i="188"/>
  <c r="E78" i="188"/>
  <c r="D78" i="188"/>
  <c r="J76" i="188"/>
  <c r="I76" i="188"/>
  <c r="H76" i="188"/>
  <c r="G76" i="188"/>
  <c r="F76" i="188"/>
  <c r="E76" i="188"/>
  <c r="D76" i="188"/>
  <c r="J74" i="188"/>
  <c r="I74" i="188"/>
  <c r="H74" i="188"/>
  <c r="G74" i="188"/>
  <c r="F74" i="188"/>
  <c r="E74" i="188"/>
  <c r="D74" i="188"/>
  <c r="J72" i="188"/>
  <c r="I72" i="188"/>
  <c r="H72" i="188"/>
  <c r="G72" i="188"/>
  <c r="F72" i="188"/>
  <c r="E72" i="188"/>
  <c r="D72" i="188"/>
  <c r="J70" i="188"/>
  <c r="I70" i="188"/>
  <c r="H70" i="188"/>
  <c r="G70" i="188"/>
  <c r="F70" i="188"/>
  <c r="E70" i="188"/>
  <c r="D70" i="188"/>
  <c r="J68" i="188"/>
  <c r="I68" i="188"/>
  <c r="H68" i="188"/>
  <c r="G68" i="188"/>
  <c r="F68" i="188"/>
  <c r="E68" i="188"/>
  <c r="D68" i="188"/>
  <c r="J66" i="188"/>
  <c r="I66" i="188"/>
  <c r="H66" i="188"/>
  <c r="G66" i="188"/>
  <c r="F66" i="188"/>
  <c r="E66" i="188"/>
  <c r="D66" i="188"/>
  <c r="J64" i="188"/>
  <c r="I64" i="188"/>
  <c r="H64" i="188"/>
  <c r="G64" i="188"/>
  <c r="F64" i="188"/>
  <c r="E64" i="188"/>
  <c r="D64" i="188"/>
  <c r="J62" i="188"/>
  <c r="I62" i="188"/>
  <c r="H62" i="188"/>
  <c r="G62" i="188"/>
  <c r="F62" i="188"/>
  <c r="E62" i="188"/>
  <c r="D62" i="188"/>
  <c r="J60" i="188"/>
  <c r="I60" i="188"/>
  <c r="H60" i="188"/>
  <c r="G60" i="188"/>
  <c r="F60" i="188"/>
  <c r="E60" i="188"/>
  <c r="D60" i="188"/>
  <c r="J58" i="188"/>
  <c r="I58" i="188"/>
  <c r="H58" i="188"/>
  <c r="G58" i="188"/>
  <c r="F58" i="188"/>
  <c r="E58" i="188"/>
  <c r="D58" i="188"/>
  <c r="J56" i="188"/>
  <c r="I56" i="188"/>
  <c r="H56" i="188"/>
  <c r="G56" i="188"/>
  <c r="F56" i="188"/>
  <c r="E56" i="188"/>
  <c r="D56" i="188"/>
  <c r="J54" i="188"/>
  <c r="I54" i="188"/>
  <c r="H54" i="188"/>
  <c r="G54" i="188"/>
  <c r="F54" i="188"/>
  <c r="E54" i="188"/>
  <c r="D54" i="188"/>
  <c r="J52" i="188"/>
  <c r="I52" i="188"/>
  <c r="H52" i="188"/>
  <c r="G52" i="188"/>
  <c r="F52" i="188"/>
  <c r="E52" i="188"/>
  <c r="D52" i="188"/>
  <c r="J50" i="188"/>
  <c r="I50" i="188"/>
  <c r="H50" i="188"/>
  <c r="G50" i="188"/>
  <c r="F50" i="188"/>
  <c r="E50" i="188"/>
  <c r="D50" i="188"/>
  <c r="J48" i="188"/>
  <c r="I48" i="188"/>
  <c r="H48" i="188"/>
  <c r="G48" i="188"/>
  <c r="F48" i="188"/>
  <c r="E48" i="188"/>
  <c r="D48" i="188"/>
  <c r="J46" i="188"/>
  <c r="I46" i="188"/>
  <c r="H46" i="188"/>
  <c r="G46" i="188"/>
  <c r="F46" i="188"/>
  <c r="E46" i="188"/>
  <c r="D46" i="188"/>
  <c r="J44" i="188"/>
  <c r="I44" i="188"/>
  <c r="H44" i="188"/>
  <c r="G44" i="188"/>
  <c r="F44" i="188"/>
  <c r="E44" i="188"/>
  <c r="D44" i="188"/>
  <c r="J42" i="188"/>
  <c r="I42" i="188"/>
  <c r="H42" i="188"/>
  <c r="G42" i="188"/>
  <c r="F42" i="188"/>
  <c r="E42" i="188"/>
  <c r="D42" i="188"/>
  <c r="J40" i="188"/>
  <c r="I40" i="188"/>
  <c r="H40" i="188"/>
  <c r="G40" i="188"/>
  <c r="F40" i="188"/>
  <c r="E40" i="188"/>
  <c r="D40" i="188"/>
  <c r="J38" i="188"/>
  <c r="I38" i="188"/>
  <c r="H38" i="188"/>
  <c r="G38" i="188"/>
  <c r="F38" i="188"/>
  <c r="E38" i="188"/>
  <c r="D38" i="188"/>
  <c r="J36" i="188"/>
  <c r="I36" i="188"/>
  <c r="H36" i="188"/>
  <c r="G36" i="188"/>
  <c r="F36" i="188"/>
  <c r="E36" i="188"/>
  <c r="D36" i="188"/>
  <c r="J34" i="188"/>
  <c r="I34" i="188"/>
  <c r="H34" i="188"/>
  <c r="G34" i="188"/>
  <c r="F34" i="188"/>
  <c r="E34" i="188"/>
  <c r="D34" i="188"/>
  <c r="J32" i="188"/>
  <c r="I32" i="188"/>
  <c r="H32" i="188"/>
  <c r="G32" i="188"/>
  <c r="F32" i="188"/>
  <c r="E32" i="188"/>
  <c r="D32" i="188"/>
  <c r="J30" i="188"/>
  <c r="I30" i="188"/>
  <c r="H30" i="188"/>
  <c r="G30" i="188"/>
  <c r="F30" i="188"/>
  <c r="E30" i="188"/>
  <c r="D30" i="188"/>
  <c r="J28" i="188"/>
  <c r="I28" i="188"/>
  <c r="H28" i="188"/>
  <c r="G28" i="188"/>
  <c r="F28" i="188"/>
  <c r="E28" i="188"/>
  <c r="D28" i="188"/>
  <c r="J26" i="188"/>
  <c r="I26" i="188"/>
  <c r="H26" i="188"/>
  <c r="G26" i="188"/>
  <c r="F26" i="188"/>
  <c r="E26" i="188"/>
  <c r="D26" i="188"/>
  <c r="J24" i="188"/>
  <c r="I24" i="188"/>
  <c r="H24" i="188"/>
  <c r="G24" i="188"/>
  <c r="F24" i="188"/>
  <c r="E24" i="188"/>
  <c r="D24" i="188"/>
  <c r="J8" i="188"/>
  <c r="J22" i="188"/>
  <c r="I22" i="188"/>
  <c r="H22" i="188"/>
  <c r="G22" i="188"/>
  <c r="F22" i="188"/>
  <c r="E22" i="188"/>
  <c r="D22" i="188"/>
  <c r="J20" i="188"/>
  <c r="I20" i="188"/>
  <c r="H20" i="188"/>
  <c r="G20" i="188"/>
  <c r="F20" i="188"/>
  <c r="E20" i="188"/>
  <c r="D20" i="188"/>
  <c r="J18" i="188"/>
  <c r="I18" i="188"/>
  <c r="H18" i="188"/>
  <c r="G18" i="188"/>
  <c r="F18" i="188"/>
  <c r="E18" i="188"/>
  <c r="D18" i="188"/>
  <c r="J16" i="188"/>
  <c r="I16" i="188"/>
  <c r="H16" i="188"/>
  <c r="G16" i="188"/>
  <c r="F16" i="188"/>
  <c r="E16" i="188"/>
  <c r="D16" i="188"/>
  <c r="J14" i="188"/>
  <c r="I14" i="188"/>
  <c r="H14" i="188"/>
  <c r="G14" i="188"/>
  <c r="F14" i="188"/>
  <c r="E14" i="188"/>
  <c r="D14" i="188"/>
  <c r="J12" i="188"/>
  <c r="I12" i="188"/>
  <c r="H12" i="188"/>
  <c r="G12" i="188"/>
  <c r="F12" i="188"/>
  <c r="E12" i="188"/>
  <c r="D12" i="188"/>
  <c r="J10" i="188"/>
  <c r="I10" i="188"/>
  <c r="H10" i="188"/>
  <c r="G10" i="188"/>
  <c r="F10" i="188"/>
  <c r="E10" i="188"/>
  <c r="D10" i="188"/>
  <c r="I8" i="188"/>
  <c r="H8" i="188"/>
  <c r="G8" i="188"/>
  <c r="F8" i="188"/>
  <c r="E8" i="188"/>
  <c r="D8" i="188"/>
  <c r="J6" i="188"/>
  <c r="I6" i="188"/>
  <c r="H6" i="188"/>
  <c r="G6" i="188"/>
  <c r="F6" i="188"/>
  <c r="E6" i="188"/>
  <c r="K78" i="166"/>
  <c r="L88" i="166"/>
  <c r="K88" i="166"/>
  <c r="J88" i="166"/>
  <c r="I88" i="166"/>
  <c r="H88" i="166"/>
  <c r="G88" i="166"/>
  <c r="F88" i="166"/>
  <c r="E88" i="166"/>
  <c r="D88" i="166"/>
  <c r="L86" i="166"/>
  <c r="K86" i="166"/>
  <c r="J86" i="166"/>
  <c r="I86" i="166"/>
  <c r="H86" i="166"/>
  <c r="G86" i="166"/>
  <c r="F86" i="166"/>
  <c r="E86" i="166"/>
  <c r="D86" i="166"/>
  <c r="L84" i="166"/>
  <c r="K84" i="166"/>
  <c r="J84" i="166"/>
  <c r="I84" i="166"/>
  <c r="H84" i="166"/>
  <c r="G84" i="166"/>
  <c r="F84" i="166"/>
  <c r="E84" i="166"/>
  <c r="D84" i="166"/>
  <c r="L82" i="166"/>
  <c r="K82" i="166"/>
  <c r="J82" i="166"/>
  <c r="I82" i="166"/>
  <c r="H82" i="166"/>
  <c r="G82" i="166"/>
  <c r="F82" i="166"/>
  <c r="E82" i="166"/>
  <c r="D82" i="166"/>
  <c r="L80" i="166"/>
  <c r="K80" i="166"/>
  <c r="J80" i="166"/>
  <c r="I80" i="166"/>
  <c r="H80" i="166"/>
  <c r="G80" i="166"/>
  <c r="F80" i="166"/>
  <c r="E80" i="166"/>
  <c r="D80" i="166"/>
  <c r="L78" i="166"/>
  <c r="J78" i="166"/>
  <c r="I78" i="166"/>
  <c r="H78" i="166"/>
  <c r="G78" i="166"/>
  <c r="F78" i="166"/>
  <c r="E78" i="166"/>
  <c r="D78" i="166"/>
  <c r="L76" i="166"/>
  <c r="K76" i="166"/>
  <c r="J76" i="166"/>
  <c r="I76" i="166"/>
  <c r="H76" i="166"/>
  <c r="G76" i="166"/>
  <c r="F76" i="166"/>
  <c r="E76" i="166"/>
  <c r="D76" i="166"/>
  <c r="L74" i="166"/>
  <c r="K74" i="166"/>
  <c r="J74" i="166"/>
  <c r="I74" i="166"/>
  <c r="H74" i="166"/>
  <c r="G74" i="166"/>
  <c r="F74" i="166"/>
  <c r="E74" i="166"/>
  <c r="D74" i="166"/>
  <c r="L72" i="166"/>
  <c r="K72" i="166"/>
  <c r="J72" i="166"/>
  <c r="I72" i="166"/>
  <c r="H72" i="166"/>
  <c r="G72" i="166"/>
  <c r="F72" i="166"/>
  <c r="E72" i="166"/>
  <c r="D72" i="166"/>
  <c r="L70" i="166"/>
  <c r="K70" i="166"/>
  <c r="J70" i="166"/>
  <c r="I70" i="166"/>
  <c r="H70" i="166"/>
  <c r="G70" i="166"/>
  <c r="F70" i="166"/>
  <c r="E70" i="166"/>
  <c r="D70" i="166"/>
  <c r="L68" i="166"/>
  <c r="K68" i="166"/>
  <c r="J68" i="166"/>
  <c r="I68" i="166"/>
  <c r="H68" i="166"/>
  <c r="G68" i="166"/>
  <c r="F68" i="166"/>
  <c r="E68" i="166"/>
  <c r="D68" i="166"/>
  <c r="L66" i="166"/>
  <c r="K66" i="166"/>
  <c r="J66" i="166"/>
  <c r="I66" i="166"/>
  <c r="H66" i="166"/>
  <c r="G66" i="166"/>
  <c r="F66" i="166"/>
  <c r="E66" i="166"/>
  <c r="D66" i="166"/>
  <c r="L64" i="166"/>
  <c r="K64" i="166"/>
  <c r="J64" i="166"/>
  <c r="I64" i="166"/>
  <c r="H64" i="166"/>
  <c r="G64" i="166"/>
  <c r="F64" i="166"/>
  <c r="E64" i="166"/>
  <c r="D64" i="166"/>
  <c r="L62" i="166"/>
  <c r="K62" i="166"/>
  <c r="J62" i="166"/>
  <c r="I62" i="166"/>
  <c r="H62" i="166"/>
  <c r="G62" i="166"/>
  <c r="F62" i="166"/>
  <c r="E62" i="166"/>
  <c r="D62" i="166"/>
  <c r="L60" i="166"/>
  <c r="K60" i="166"/>
  <c r="J60" i="166"/>
  <c r="I60" i="166"/>
  <c r="H60" i="166"/>
  <c r="G60" i="166"/>
  <c r="F60" i="166"/>
  <c r="E60" i="166"/>
  <c r="D60" i="166"/>
  <c r="L58" i="166"/>
  <c r="K58" i="166"/>
  <c r="J58" i="166"/>
  <c r="I58" i="166"/>
  <c r="H58" i="166"/>
  <c r="G58" i="166"/>
  <c r="F58" i="166"/>
  <c r="E58" i="166"/>
  <c r="D58" i="166"/>
  <c r="L56" i="166"/>
  <c r="K56" i="166"/>
  <c r="J56" i="166"/>
  <c r="I56" i="166"/>
  <c r="H56" i="166"/>
  <c r="G56" i="166"/>
  <c r="F56" i="166"/>
  <c r="E56" i="166"/>
  <c r="D56" i="166"/>
  <c r="L54" i="166"/>
  <c r="K54" i="166"/>
  <c r="J54" i="166"/>
  <c r="I54" i="166"/>
  <c r="H54" i="166"/>
  <c r="G54" i="166"/>
  <c r="F54" i="166"/>
  <c r="E54" i="166"/>
  <c r="D54" i="166"/>
  <c r="L52" i="166"/>
  <c r="K52" i="166"/>
  <c r="J52" i="166"/>
  <c r="I52" i="166"/>
  <c r="H52" i="166"/>
  <c r="G52" i="166"/>
  <c r="F52" i="166"/>
  <c r="E52" i="166"/>
  <c r="D52" i="166"/>
  <c r="L50" i="166"/>
  <c r="K50" i="166"/>
  <c r="J50" i="166"/>
  <c r="I50" i="166"/>
  <c r="H50" i="166"/>
  <c r="G50" i="166"/>
  <c r="F50" i="166"/>
  <c r="E50" i="166"/>
  <c r="D50" i="166"/>
  <c r="L48" i="166"/>
  <c r="K48" i="166"/>
  <c r="J48" i="166"/>
  <c r="I48" i="166"/>
  <c r="H48" i="166"/>
  <c r="G48" i="166"/>
  <c r="F48" i="166"/>
  <c r="E48" i="166"/>
  <c r="D48" i="166"/>
  <c r="K42" i="166"/>
  <c r="L46" i="166"/>
  <c r="K46" i="166"/>
  <c r="J46" i="166"/>
  <c r="I46" i="166"/>
  <c r="H46" i="166"/>
  <c r="G46" i="166"/>
  <c r="F46" i="166"/>
  <c r="E46" i="166"/>
  <c r="D46" i="166"/>
  <c r="L44" i="166"/>
  <c r="K44" i="166"/>
  <c r="J44" i="166"/>
  <c r="I44" i="166"/>
  <c r="H44" i="166"/>
  <c r="G44" i="166"/>
  <c r="F44" i="166"/>
  <c r="E44" i="166"/>
  <c r="D44" i="166"/>
  <c r="L42" i="166"/>
  <c r="J42" i="166"/>
  <c r="I42" i="166"/>
  <c r="H42" i="166"/>
  <c r="G42" i="166"/>
  <c r="F42" i="166"/>
  <c r="E42" i="166"/>
  <c r="D42" i="166"/>
  <c r="L40" i="166"/>
  <c r="K40" i="166"/>
  <c r="J40" i="166"/>
  <c r="I40" i="166"/>
  <c r="H40" i="166"/>
  <c r="G40" i="166"/>
  <c r="F40" i="166"/>
  <c r="E40" i="166"/>
  <c r="D40" i="166"/>
  <c r="L38" i="166"/>
  <c r="K38" i="166"/>
  <c r="J38" i="166"/>
  <c r="I38" i="166"/>
  <c r="H38" i="166"/>
  <c r="G38" i="166"/>
  <c r="F38" i="166"/>
  <c r="E38" i="166"/>
  <c r="D38" i="166"/>
  <c r="L36" i="166"/>
  <c r="K36" i="166"/>
  <c r="J36" i="166"/>
  <c r="I36" i="166"/>
  <c r="H36" i="166"/>
  <c r="G36" i="166"/>
  <c r="F36" i="166"/>
  <c r="E36" i="166"/>
  <c r="D36" i="166"/>
  <c r="M37" i="165"/>
  <c r="K34" i="166"/>
  <c r="L34" i="166"/>
  <c r="J34" i="166"/>
  <c r="I34" i="166"/>
  <c r="H34" i="166"/>
  <c r="G34" i="166"/>
  <c r="F34" i="166"/>
  <c r="E34" i="166"/>
  <c r="D34" i="166"/>
  <c r="L32" i="166"/>
  <c r="K32" i="166"/>
  <c r="J32" i="166"/>
  <c r="I32" i="166"/>
  <c r="H32" i="166"/>
  <c r="G32" i="166"/>
  <c r="F32" i="166"/>
  <c r="E32" i="166"/>
  <c r="D32" i="166"/>
  <c r="L30" i="166"/>
  <c r="K30" i="166"/>
  <c r="J30" i="166"/>
  <c r="I30" i="166"/>
  <c r="H30" i="166"/>
  <c r="G30" i="166"/>
  <c r="F30" i="166"/>
  <c r="E30" i="166"/>
  <c r="D30" i="166"/>
  <c r="L28" i="166"/>
  <c r="K28" i="166"/>
  <c r="J28" i="166"/>
  <c r="I28" i="166"/>
  <c r="H28" i="166"/>
  <c r="G28" i="166"/>
  <c r="F28" i="166"/>
  <c r="E28" i="166"/>
  <c r="D28" i="166"/>
  <c r="L26" i="166"/>
  <c r="K26" i="166"/>
  <c r="J26" i="166"/>
  <c r="I26" i="166"/>
  <c r="H26" i="166"/>
  <c r="G26" i="166"/>
  <c r="F26" i="166"/>
  <c r="E26" i="166"/>
  <c r="D26" i="166"/>
  <c r="J24" i="166"/>
  <c r="L24" i="166"/>
  <c r="K24" i="166"/>
  <c r="I24" i="166"/>
  <c r="H24" i="166"/>
  <c r="G24" i="166"/>
  <c r="F24" i="166"/>
  <c r="E24" i="166"/>
  <c r="D24" i="166"/>
  <c r="D5" i="213"/>
  <c r="D6" i="212"/>
  <c r="D6" i="211"/>
  <c r="D6" i="210"/>
  <c r="D6" i="209"/>
  <c r="D6" i="208"/>
  <c r="D6" i="207"/>
  <c r="D6" i="206"/>
  <c r="D6" i="205"/>
  <c r="D6" i="204"/>
  <c r="D6" i="203"/>
  <c r="D6" i="202"/>
  <c r="D6" i="201"/>
  <c r="D6" i="200"/>
  <c r="D6" i="199"/>
  <c r="D6" i="198"/>
  <c r="D6" i="197"/>
  <c r="D6" i="190"/>
  <c r="D6" i="191"/>
  <c r="D6" i="192"/>
  <c r="D6" i="193"/>
  <c r="D6" i="194"/>
  <c r="D6" i="195"/>
  <c r="D6" i="196"/>
  <c r="D6" i="189"/>
  <c r="D6" i="188"/>
  <c r="L22" i="166"/>
  <c r="K22" i="166"/>
  <c r="J22" i="166"/>
  <c r="I22" i="166"/>
  <c r="H22" i="166"/>
  <c r="G22" i="166"/>
  <c r="F22" i="166"/>
  <c r="E22" i="166"/>
  <c r="D22" i="166"/>
  <c r="L20" i="166"/>
  <c r="K20" i="166"/>
  <c r="J20" i="166"/>
  <c r="I20" i="166"/>
  <c r="H20" i="166"/>
  <c r="G20" i="166"/>
  <c r="F20" i="166"/>
  <c r="E20" i="166"/>
  <c r="D20" i="166"/>
  <c r="L18" i="166"/>
  <c r="K18" i="166"/>
  <c r="J18" i="166"/>
  <c r="I18" i="166"/>
  <c r="H18" i="166"/>
  <c r="G18" i="166"/>
  <c r="F18" i="166"/>
  <c r="E18" i="166"/>
  <c r="D18" i="166"/>
  <c r="L16" i="166"/>
  <c r="K16" i="166"/>
  <c r="J16" i="166"/>
  <c r="I16" i="166"/>
  <c r="H16" i="166"/>
  <c r="G16" i="166"/>
  <c r="F16" i="166"/>
  <c r="E16" i="166"/>
  <c r="D16" i="166"/>
  <c r="L14" i="166"/>
  <c r="K14" i="166"/>
  <c r="J14" i="166"/>
  <c r="I14" i="166"/>
  <c r="H14" i="166"/>
  <c r="G14" i="166"/>
  <c r="F14" i="166"/>
  <c r="E14" i="166"/>
  <c r="D14" i="166"/>
  <c r="L12" i="166"/>
  <c r="K12" i="166"/>
  <c r="J12" i="166"/>
  <c r="I12" i="166"/>
  <c r="H12" i="166"/>
  <c r="G12" i="166"/>
  <c r="F12" i="166"/>
  <c r="E12" i="166"/>
  <c r="D12" i="166"/>
  <c r="L10" i="166"/>
  <c r="K10" i="166"/>
  <c r="J10" i="166"/>
  <c r="I10" i="166"/>
  <c r="H10" i="166"/>
  <c r="G10" i="166"/>
  <c r="F10" i="166"/>
  <c r="E10" i="166"/>
  <c r="D10" i="166"/>
  <c r="L8" i="166"/>
  <c r="K8" i="166"/>
  <c r="J8" i="166"/>
  <c r="I8" i="166"/>
  <c r="H8" i="166"/>
  <c r="G8" i="166"/>
  <c r="F8" i="166"/>
  <c r="E8" i="166"/>
  <c r="D8" i="166"/>
  <c r="L6" i="166"/>
  <c r="K6" i="166"/>
  <c r="J6" i="166"/>
  <c r="I6" i="166"/>
  <c r="H6" i="166"/>
  <c r="G6" i="166"/>
  <c r="F6" i="166"/>
  <c r="E6" i="166"/>
  <c r="D6" i="166"/>
  <c r="M5" i="165"/>
  <c r="D26" i="206" l="1"/>
  <c r="H30" i="206"/>
  <c r="E26" i="206"/>
  <c r="F32" i="206"/>
  <c r="F26" i="206"/>
  <c r="D34" i="206"/>
  <c r="G26" i="206"/>
  <c r="H34" i="206"/>
  <c r="H26" i="206"/>
  <c r="D28" i="206"/>
  <c r="E28" i="206"/>
  <c r="F28" i="206"/>
  <c r="G28" i="206"/>
  <c r="H28" i="206"/>
  <c r="D30" i="206"/>
  <c r="I36" i="206"/>
  <c r="F48" i="206"/>
  <c r="F72" i="206"/>
  <c r="G88" i="206"/>
  <c r="G24" i="206"/>
  <c r="E30" i="206"/>
  <c r="I30" i="206"/>
  <c r="G32" i="206"/>
  <c r="E34" i="206"/>
  <c r="I34" i="206"/>
  <c r="G36" i="206"/>
  <c r="E38" i="206"/>
  <c r="I38" i="206"/>
  <c r="G40" i="206"/>
  <c r="E42" i="206"/>
  <c r="I42" i="206"/>
  <c r="E46" i="206"/>
  <c r="I46" i="206"/>
  <c r="G48" i="206"/>
  <c r="E50" i="206"/>
  <c r="I50" i="206"/>
  <c r="G52" i="206"/>
  <c r="E54" i="206"/>
  <c r="I54" i="206"/>
  <c r="G56" i="206"/>
  <c r="E58" i="206"/>
  <c r="I58" i="206"/>
  <c r="G60" i="206"/>
  <c r="E62" i="206"/>
  <c r="I62" i="206"/>
  <c r="G64" i="206"/>
  <c r="E66" i="206"/>
  <c r="I66" i="206"/>
  <c r="G68" i="206"/>
  <c r="E70" i="206"/>
  <c r="I70" i="206"/>
  <c r="G72" i="206"/>
  <c r="E74" i="206"/>
  <c r="I74" i="206"/>
  <c r="G76" i="206"/>
  <c r="E78" i="206"/>
  <c r="I78" i="206"/>
  <c r="G80" i="206"/>
  <c r="E82" i="206"/>
  <c r="I82" i="206"/>
  <c r="G84" i="206"/>
  <c r="D88" i="206"/>
  <c r="H88" i="206"/>
  <c r="F24" i="206"/>
  <c r="F40" i="206"/>
  <c r="F56" i="206"/>
  <c r="D24" i="206"/>
  <c r="H24" i="206"/>
  <c r="F30" i="206"/>
  <c r="D32" i="206"/>
  <c r="H32" i="206"/>
  <c r="F34" i="206"/>
  <c r="D36" i="206"/>
  <c r="H36" i="206"/>
  <c r="F38" i="206"/>
  <c r="D40" i="206"/>
  <c r="H40" i="206"/>
  <c r="F42" i="206"/>
  <c r="F46" i="206"/>
  <c r="D48" i="206"/>
  <c r="H48" i="206"/>
  <c r="F50" i="206"/>
  <c r="D52" i="206"/>
  <c r="H52" i="206"/>
  <c r="F54" i="206"/>
  <c r="D56" i="206"/>
  <c r="H56" i="206"/>
  <c r="F58" i="206"/>
  <c r="D60" i="206"/>
  <c r="H60" i="206"/>
  <c r="F62" i="206"/>
  <c r="D64" i="206"/>
  <c r="H64" i="206"/>
  <c r="F66" i="206"/>
  <c r="D68" i="206"/>
  <c r="H68" i="206"/>
  <c r="F70" i="206"/>
  <c r="D72" i="206"/>
  <c r="H72" i="206"/>
  <c r="F74" i="206"/>
  <c r="D76" i="206"/>
  <c r="H76" i="206"/>
  <c r="F78" i="206"/>
  <c r="D80" i="206"/>
  <c r="H80" i="206"/>
  <c r="F82" i="206"/>
  <c r="D84" i="206"/>
  <c r="H84" i="206"/>
  <c r="E88" i="206"/>
  <c r="I88" i="206"/>
  <c r="F64" i="206"/>
  <c r="F80" i="206"/>
  <c r="E24" i="206"/>
  <c r="E32" i="206"/>
  <c r="E36" i="206"/>
  <c r="E40" i="206"/>
  <c r="E48" i="206"/>
  <c r="E52" i="206"/>
  <c r="E56" i="206"/>
  <c r="E60" i="206"/>
  <c r="E64" i="206"/>
  <c r="E68" i="206"/>
  <c r="E72" i="206"/>
  <c r="E76" i="206"/>
  <c r="E80" i="206"/>
  <c r="E84" i="206"/>
  <c r="M6" i="165"/>
  <c r="M7" i="165"/>
  <c r="M8" i="165"/>
  <c r="M9" i="165"/>
  <c r="M10" i="165"/>
  <c r="M11" i="165"/>
  <c r="M12" i="165"/>
  <c r="M13" i="165"/>
  <c r="M14" i="165"/>
  <c r="M15" i="165"/>
  <c r="M16" i="165"/>
  <c r="M17" i="165"/>
  <c r="M18" i="165"/>
  <c r="M19" i="165"/>
  <c r="M20" i="165"/>
  <c r="M21" i="165"/>
  <c r="M22" i="165"/>
  <c r="M23" i="165"/>
  <c r="M24" i="165"/>
  <c r="M25" i="165"/>
  <c r="M26" i="165"/>
  <c r="M27" i="165"/>
  <c r="M28" i="165"/>
  <c r="M29" i="165"/>
  <c r="M30" i="165"/>
  <c r="M31" i="165"/>
  <c r="M32" i="165"/>
  <c r="M33" i="165"/>
  <c r="M34" i="165"/>
  <c r="M35" i="165"/>
  <c r="M36" i="165"/>
  <c r="M38" i="165"/>
</calcChain>
</file>

<file path=xl/sharedStrings.xml><?xml version="1.0" encoding="utf-8"?>
<sst xmlns="http://schemas.openxmlformats.org/spreadsheetml/2006/main" count="1613" uniqueCount="206">
  <si>
    <t>無回答</t>
    <rPh sb="0" eb="3">
      <t>ムカイトウ</t>
    </rPh>
    <phoneticPr fontId="3"/>
  </si>
  <si>
    <t>回答者数</t>
    <rPh sb="0" eb="2">
      <t>カイトウ</t>
    </rPh>
    <rPh sb="2" eb="3">
      <t>シャ</t>
    </rPh>
    <rPh sb="3" eb="4">
      <t>スウ</t>
    </rPh>
    <phoneticPr fontId="3"/>
  </si>
  <si>
    <t>その他</t>
  </si>
  <si>
    <t>城東区広報誌「ふれあい城東」</t>
  </si>
  <si>
    <t>城東区ホームページ</t>
  </si>
  <si>
    <t>名前を知っている程度</t>
  </si>
  <si>
    <t>知らない</t>
  </si>
  <si>
    <t>健康まつりや城東区役所ロビー展示などのイベント、ＰＲ</t>
  </si>
  <si>
    <t>わからない</t>
  </si>
  <si>
    <t>している</t>
  </si>
  <si>
    <t>していない</t>
  </si>
  <si>
    <t>ひとり暮らし</t>
  </si>
  <si>
    <t>夫婦のみ</t>
  </si>
  <si>
    <t>親と子どもと孫（三世代世帯）</t>
  </si>
  <si>
    <t>５年未満</t>
  </si>
  <si>
    <t>３０年以上</t>
  </si>
  <si>
    <t>榎並</t>
  </si>
  <si>
    <t>関目</t>
  </si>
  <si>
    <t>鯰江</t>
  </si>
  <si>
    <t>今福</t>
  </si>
  <si>
    <t>聖賢</t>
  </si>
  <si>
    <t>鴫野</t>
  </si>
  <si>
    <t>中浜</t>
  </si>
  <si>
    <t>城東</t>
  </si>
  <si>
    <t>諏訪</t>
  </si>
  <si>
    <t>成育</t>
  </si>
  <si>
    <t>すみれ</t>
  </si>
  <si>
    <t>東中浜</t>
  </si>
  <si>
    <t>放出</t>
  </si>
  <si>
    <t>関目東</t>
  </si>
  <si>
    <t>森之宮</t>
  </si>
  <si>
    <t>鯰江東</t>
  </si>
  <si>
    <t>その他</t>
    <phoneticPr fontId="3"/>
  </si>
  <si>
    <t>ほとんど食べない</t>
  </si>
  <si>
    <t>無回答</t>
  </si>
  <si>
    <t>子育て別</t>
    <rPh sb="3" eb="4">
      <t>ベツ</t>
    </rPh>
    <phoneticPr fontId="3"/>
  </si>
  <si>
    <t>無回答</t>
    <rPh sb="0" eb="1">
      <t>ム</t>
    </rPh>
    <rPh sb="1" eb="3">
      <t>カイトウ</t>
    </rPh>
    <phoneticPr fontId="3"/>
  </si>
  <si>
    <t>居住地域別</t>
    <rPh sb="4" eb="5">
      <t>ベツ</t>
    </rPh>
    <phoneticPr fontId="3"/>
  </si>
  <si>
    <t>30年以上</t>
    <phoneticPr fontId="3"/>
  </si>
  <si>
    <t>20年以上30年未満</t>
    <phoneticPr fontId="3"/>
  </si>
  <si>
    <t>10年以上20年未満</t>
    <phoneticPr fontId="3"/>
  </si>
  <si>
    <t>5年以上10年未満</t>
    <phoneticPr fontId="3"/>
  </si>
  <si>
    <t>5年未満</t>
    <phoneticPr fontId="3"/>
  </si>
  <si>
    <t>居住年数別</t>
    <rPh sb="0" eb="2">
      <t>キョジュウ</t>
    </rPh>
    <rPh sb="2" eb="4">
      <t>ネンスウ</t>
    </rPh>
    <rPh sb="4" eb="5">
      <t>ベツ</t>
    </rPh>
    <phoneticPr fontId="3"/>
  </si>
  <si>
    <t>家族構成別</t>
    <rPh sb="0" eb="2">
      <t>カゾク</t>
    </rPh>
    <rPh sb="2" eb="4">
      <t>コウセイ</t>
    </rPh>
    <rPh sb="4" eb="5">
      <t>ベツ</t>
    </rPh>
    <phoneticPr fontId="3"/>
  </si>
  <si>
    <t>計</t>
    <rPh sb="0" eb="1">
      <t>ケイ</t>
    </rPh>
    <phoneticPr fontId="3"/>
  </si>
  <si>
    <t>80歳以上</t>
  </si>
  <si>
    <t>70歳～
79歳</t>
    <phoneticPr fontId="3"/>
  </si>
  <si>
    <t>60歳～
69歳</t>
    <phoneticPr fontId="3"/>
  </si>
  <si>
    <t>50歳～
59歳</t>
    <phoneticPr fontId="3"/>
  </si>
  <si>
    <t>40歳～
49歳</t>
    <phoneticPr fontId="3"/>
  </si>
  <si>
    <t>30歳～
39歳</t>
    <phoneticPr fontId="3"/>
  </si>
  <si>
    <t>29歳以下</t>
  </si>
  <si>
    <t>年　代　別</t>
    <rPh sb="0" eb="1">
      <t>ネン</t>
    </rPh>
    <rPh sb="2" eb="3">
      <t>ダイ</t>
    </rPh>
    <rPh sb="4" eb="5">
      <t>ベツ</t>
    </rPh>
    <phoneticPr fontId="3"/>
  </si>
  <si>
    <t>内　訳</t>
    <rPh sb="0" eb="1">
      <t>ウチ</t>
    </rPh>
    <rPh sb="2" eb="3">
      <t>ヤク</t>
    </rPh>
    <phoneticPr fontId="3"/>
  </si>
  <si>
    <t>表1：</t>
    <rPh sb="0" eb="1">
      <t>ヒョウ</t>
    </rPh>
    <phoneticPr fontId="3"/>
  </si>
  <si>
    <t>上段：回答数　下段：％</t>
    <phoneticPr fontId="3"/>
  </si>
  <si>
    <t>全体</t>
  </si>
  <si>
    <t>年齢別</t>
    <rPh sb="2" eb="3">
      <t>ベツ</t>
    </rPh>
    <phoneticPr fontId="3"/>
  </si>
  <si>
    <t>29歳以下</t>
    <phoneticPr fontId="3"/>
  </si>
  <si>
    <t/>
  </si>
  <si>
    <t>30歳～39歳</t>
  </si>
  <si>
    <t>40歳～49歳</t>
  </si>
  <si>
    <t>50歳～59歳</t>
  </si>
  <si>
    <t>60歳～69歳</t>
  </si>
  <si>
    <t>70歳～79歳</t>
  </si>
  <si>
    <t>家族構成別</t>
    <rPh sb="4" eb="5">
      <t>ベツ</t>
    </rPh>
    <phoneticPr fontId="3"/>
  </si>
  <si>
    <t>親と子ども（二世代世帯）</t>
  </si>
  <si>
    <t>居住年数別</t>
    <rPh sb="4" eb="5">
      <t>ベツ</t>
    </rPh>
    <phoneticPr fontId="3"/>
  </si>
  <si>
    <t>５年以上
１０年未満</t>
    <phoneticPr fontId="3"/>
  </si>
  <si>
    <t>１０年以上
２０年未満</t>
    <phoneticPr fontId="3"/>
  </si>
  <si>
    <t>２０年以上
３０年未満</t>
    <phoneticPr fontId="3"/>
  </si>
  <si>
    <t>表2：</t>
    <rPh sb="0" eb="1">
      <t>ヒョウ</t>
    </rPh>
    <phoneticPr fontId="3"/>
  </si>
  <si>
    <t>はい</t>
  </si>
  <si>
    <t>いいえ</t>
  </si>
  <si>
    <t>表3：</t>
    <rPh sb="0" eb="1">
      <t>ヒョウ</t>
    </rPh>
    <phoneticPr fontId="3"/>
  </si>
  <si>
    <t>どちらかといえば思う</t>
  </si>
  <si>
    <t>どちらかといえば思わない</t>
  </si>
  <si>
    <t>思わない</t>
  </si>
  <si>
    <t>表4：</t>
    <rPh sb="0" eb="1">
      <t>ヒョウ</t>
    </rPh>
    <phoneticPr fontId="3"/>
  </si>
  <si>
    <t>表6：</t>
    <rPh sb="0" eb="1">
      <t>ヒョウ</t>
    </rPh>
    <phoneticPr fontId="3"/>
  </si>
  <si>
    <t>表7：</t>
    <rPh sb="0" eb="1">
      <t>ヒョウ</t>
    </rPh>
    <phoneticPr fontId="3"/>
  </si>
  <si>
    <t>表8：</t>
    <rPh sb="0" eb="1">
      <t>ヒョウ</t>
    </rPh>
    <phoneticPr fontId="3"/>
  </si>
  <si>
    <t>表9：</t>
    <rPh sb="0" eb="1">
      <t>ヒョウ</t>
    </rPh>
    <phoneticPr fontId="3"/>
  </si>
  <si>
    <t>表10：</t>
    <rPh sb="0" eb="1">
      <t>ヒョウ</t>
    </rPh>
    <phoneticPr fontId="3"/>
  </si>
  <si>
    <t>ある程度思う</t>
  </si>
  <si>
    <t>あまり思わない</t>
  </si>
  <si>
    <t>表11：</t>
    <rPh sb="0" eb="1">
      <t>ヒョウ</t>
    </rPh>
    <phoneticPr fontId="3"/>
  </si>
  <si>
    <t>名前も内容も知っている</t>
  </si>
  <si>
    <t>表12：</t>
    <rPh sb="0" eb="1">
      <t>ヒョウ</t>
    </rPh>
    <phoneticPr fontId="3"/>
  </si>
  <si>
    <t>表13：</t>
    <rPh sb="0" eb="1">
      <t>ヒョウ</t>
    </rPh>
    <phoneticPr fontId="3"/>
  </si>
  <si>
    <t>表15：</t>
    <rPh sb="0" eb="1">
      <t>ヒョウ</t>
    </rPh>
    <phoneticPr fontId="3"/>
  </si>
  <si>
    <t>週に４～５日食べる</t>
  </si>
  <si>
    <t>週に２～３日食べる</t>
  </si>
  <si>
    <t>週に１日食べる</t>
  </si>
  <si>
    <t>夫婦のみ</t>
    <phoneticPr fontId="3"/>
  </si>
  <si>
    <t>親と子どもと孫（三世代世帯）</t>
    <phoneticPr fontId="3"/>
  </si>
  <si>
    <t>表16：</t>
    <rPh sb="0" eb="1">
      <t>ヒョウ</t>
    </rPh>
    <phoneticPr fontId="3"/>
  </si>
  <si>
    <t>表17：</t>
    <rPh sb="0" eb="1">
      <t>ヒョウ</t>
    </rPh>
    <phoneticPr fontId="3"/>
  </si>
  <si>
    <t>表18：</t>
    <rPh sb="0" eb="1">
      <t>ヒョウ</t>
    </rPh>
    <phoneticPr fontId="3"/>
  </si>
  <si>
    <t>表19：</t>
    <rPh sb="0" eb="1">
      <t>ヒョウ</t>
    </rPh>
    <phoneticPr fontId="3"/>
  </si>
  <si>
    <t>表20：</t>
    <rPh sb="0" eb="1">
      <t>ヒョウ</t>
    </rPh>
    <phoneticPr fontId="3"/>
  </si>
  <si>
    <t>表21：</t>
    <rPh sb="0" eb="1">
      <t>ヒョウ</t>
    </rPh>
    <phoneticPr fontId="3"/>
  </si>
  <si>
    <t>表22：</t>
    <rPh sb="0" eb="1">
      <t>ヒョウ</t>
    </rPh>
    <phoneticPr fontId="3"/>
  </si>
  <si>
    <t>城東区広報誌「ふれあい城東」</t>
    <rPh sb="0" eb="3">
      <t>ジョウトウク</t>
    </rPh>
    <rPh sb="3" eb="6">
      <t>コウホウシ</t>
    </rPh>
    <rPh sb="11" eb="13">
      <t>ジョウトウ</t>
    </rPh>
    <phoneticPr fontId="2"/>
  </si>
  <si>
    <t>城東区ホームページ</t>
    <rPh sb="0" eb="3">
      <t>ジョウトウク</t>
    </rPh>
    <phoneticPr fontId="2"/>
  </si>
  <si>
    <t>城東区公式✕(（旧Twitter）)</t>
    <rPh sb="0" eb="3">
      <t>ジョウトウク</t>
    </rPh>
    <rPh sb="3" eb="5">
      <t>コウシキ</t>
    </rPh>
    <rPh sb="8" eb="9">
      <t>キュウ</t>
    </rPh>
    <phoneticPr fontId="2"/>
  </si>
  <si>
    <t>大阪市ＬＩＮＥ公式アカウント</t>
    <rPh sb="0" eb="3">
      <t>オオサカシ</t>
    </rPh>
    <rPh sb="7" eb="9">
      <t>コウシキ</t>
    </rPh>
    <phoneticPr fontId="2"/>
  </si>
  <si>
    <t>生活ガイドブック「くらしの便利帳」</t>
    <rPh sb="0" eb="2">
      <t>セイカツ</t>
    </rPh>
    <rPh sb="13" eb="15">
      <t>ベンリ</t>
    </rPh>
    <rPh sb="15" eb="16">
      <t>チョウ</t>
    </rPh>
    <phoneticPr fontId="2"/>
  </si>
  <si>
    <t>町会の回覧、掲示板</t>
    <rPh sb="0" eb="2">
      <t>チョウカイ</t>
    </rPh>
    <rPh sb="3" eb="5">
      <t>カイラン</t>
    </rPh>
    <rPh sb="6" eb="9">
      <t>ケイジバン</t>
    </rPh>
    <phoneticPr fontId="2"/>
  </si>
  <si>
    <t>子育て応援情報誌「わくわく城東」</t>
    <rPh sb="0" eb="2">
      <t>コソダ</t>
    </rPh>
    <rPh sb="3" eb="5">
      <t>オウエン</t>
    </rPh>
    <rPh sb="5" eb="8">
      <t>ジョウホウシ</t>
    </rPh>
    <rPh sb="13" eb="15">
      <t>ジョウトウ</t>
    </rPh>
    <phoneticPr fontId="2"/>
  </si>
  <si>
    <t>その他</t>
    <rPh sb="2" eb="3">
      <t>ホカ</t>
    </rPh>
    <phoneticPr fontId="2"/>
  </si>
  <si>
    <t>無回答</t>
    <rPh sb="0" eb="3">
      <t>ムカイトウ</t>
    </rPh>
    <phoneticPr fontId="2"/>
  </si>
  <si>
    <t>80歳以上</t>
    <phoneticPr fontId="3"/>
  </si>
  <si>
    <t>３０年以上</t>
    <phoneticPr fontId="3"/>
  </si>
  <si>
    <t>わからない</t>
    <phoneticPr fontId="3"/>
  </si>
  <si>
    <t>していない</t>
    <phoneticPr fontId="3"/>
  </si>
  <si>
    <t>調査の属性</t>
    <rPh sb="0" eb="2">
      <t>チョウサ</t>
    </rPh>
    <rPh sb="3" eb="5">
      <t>ゾクセイ</t>
    </rPh>
    <phoneticPr fontId="3"/>
  </si>
  <si>
    <t>問2 城東区広報誌「ふれあい城東」で、充実してほしい記事はどれですか。（回答はいくつでも）</t>
    <phoneticPr fontId="3"/>
  </si>
  <si>
    <t>地域で活躍されている人や名所・旧跡などの特集</t>
    <rPh sb="0" eb="2">
      <t>チイキ</t>
    </rPh>
    <rPh sb="3" eb="5">
      <t>カツヤク</t>
    </rPh>
    <rPh sb="10" eb="11">
      <t>ヒト</t>
    </rPh>
    <rPh sb="12" eb="14">
      <t>メイショ</t>
    </rPh>
    <rPh sb="15" eb="17">
      <t>キュウセキ</t>
    </rPh>
    <rPh sb="20" eb="22">
      <t>トクシュウ</t>
    </rPh>
    <phoneticPr fontId="2"/>
  </si>
  <si>
    <t>くらし・住まいに関すること</t>
    <rPh sb="4" eb="5">
      <t>ス</t>
    </rPh>
    <rPh sb="8" eb="9">
      <t>カン</t>
    </rPh>
    <phoneticPr fontId="2"/>
  </si>
  <si>
    <t>防災・防犯に関すること</t>
    <rPh sb="0" eb="2">
      <t>ボウサイ</t>
    </rPh>
    <rPh sb="3" eb="5">
      <t>ボウハン</t>
    </rPh>
    <rPh sb="6" eb="7">
      <t>カン</t>
    </rPh>
    <phoneticPr fontId="2"/>
  </si>
  <si>
    <t>子育てに関すること</t>
    <rPh sb="0" eb="2">
      <t>コソダ</t>
    </rPh>
    <rPh sb="4" eb="5">
      <t>カン</t>
    </rPh>
    <phoneticPr fontId="2"/>
  </si>
  <si>
    <t>健康に関すること</t>
    <rPh sb="0" eb="2">
      <t>ケンコウ</t>
    </rPh>
    <rPh sb="3" eb="4">
      <t>カン</t>
    </rPh>
    <phoneticPr fontId="2"/>
  </si>
  <si>
    <t>高齢者に関すること</t>
  </si>
  <si>
    <t>クロス集計</t>
    <rPh sb="3" eb="5">
      <t>シュウケイ</t>
    </rPh>
    <phoneticPr fontId="3"/>
  </si>
  <si>
    <t>思う</t>
    <rPh sb="0" eb="1">
      <t>オモ</t>
    </rPh>
    <phoneticPr fontId="2"/>
  </si>
  <si>
    <t>問4 令和４年12月に１階のレイアウトを変更しましたが、以前と比べて待ち時間が過ごしやすくなったと思いますか。（回答は１つだけ）</t>
    <phoneticPr fontId="3"/>
  </si>
  <si>
    <t>利用したことがない</t>
  </si>
  <si>
    <t>問1 あなたは、城東区役所からの情報を主に何から入手していますか。（回答はいくつでも）</t>
    <phoneticPr fontId="3"/>
  </si>
  <si>
    <t>問3 あなたは、区役所が様々な取組み（施策・事業・イベントなど）について、企画・計画段階から区民の参画や協働を得るように努めていると思いますか。（回答は１つだけ）</t>
    <phoneticPr fontId="3"/>
  </si>
  <si>
    <t>問6 あなたは、魅力あるまちづくりをすすめるために区民と区役所が協働・協力して実施している各種イベントの企画運営に参加したいと思いますか。（回答は１つだけ）</t>
    <rPh sb="0" eb="1">
      <t>トイ</t>
    </rPh>
    <phoneticPr fontId="3"/>
  </si>
  <si>
    <t>問7 あなたにとって住民同士の「つながり」や「きずな」があると感じますか。（回答は１つだけ）</t>
    <rPh sb="0" eb="1">
      <t>トイ</t>
    </rPh>
    <phoneticPr fontId="3"/>
  </si>
  <si>
    <t>感じる</t>
    <rPh sb="0" eb="1">
      <t>カン</t>
    </rPh>
    <phoneticPr fontId="2"/>
  </si>
  <si>
    <t>ある程度感じる</t>
  </si>
  <si>
    <t>あまり感じない</t>
  </si>
  <si>
    <t>感じない</t>
  </si>
  <si>
    <t>問8 防災についてお聞きします。お住まいの地域は、防災活動に取り組んでいると感じますか。（回答は１つだけ）</t>
    <rPh sb="0" eb="1">
      <t>トイ</t>
    </rPh>
    <phoneticPr fontId="3"/>
  </si>
  <si>
    <t>問9 区広報誌「ふれあい城東」や区公式ホームページ・SNS（X（旧Twitter）、YouTube）の防災に関する記事や投稿をご覧になったことがありますか。（回答は１つだけ）</t>
    <rPh sb="0" eb="1">
      <t>トイ</t>
    </rPh>
    <phoneticPr fontId="3"/>
  </si>
  <si>
    <t>ある</t>
  </si>
  <si>
    <t>ない</t>
  </si>
  <si>
    <t>問10 【問９で「1.ある」と回答された方にお聞きします。】防災に関する記事や投稿をご覧になったことにより、ご自身の防災意識が向上したと感じますか。（回答は１つだけ）</t>
    <rPh sb="0" eb="1">
      <t>トイ</t>
    </rPh>
    <phoneticPr fontId="3"/>
  </si>
  <si>
    <t>問11 【災害に備えて飲料水や食料、携帯トイレなどの備蓄品を家族の人数分の準備をしていますか。（回答は１つだけ）</t>
    <rPh sb="0" eb="1">
      <t>トイ</t>
    </rPh>
    <phoneticPr fontId="3"/>
  </si>
  <si>
    <t>３日分程度している</t>
    <rPh sb="1" eb="2">
      <t>ニチ</t>
    </rPh>
    <rPh sb="2" eb="3">
      <t>ブン</t>
    </rPh>
    <rPh sb="3" eb="5">
      <t>テイド</t>
    </rPh>
    <phoneticPr fontId="2"/>
  </si>
  <si>
    <t>７日分以上している</t>
  </si>
  <si>
    <t>少ししかしていない</t>
  </si>
  <si>
    <t>全くしていない</t>
    <rPh sb="0" eb="1">
      <t>マッタ</t>
    </rPh>
    <phoneticPr fontId="2"/>
  </si>
  <si>
    <t>問13 あなたのお住まいのまちが安全で安心だと感じますか。（回答は１つだけ）</t>
    <rPh sb="0" eb="1">
      <t>トイ</t>
    </rPh>
    <phoneticPr fontId="3"/>
  </si>
  <si>
    <t>問15 あなたはマイナンバーカードを取得していますか。（回答は１つだけ）</t>
    <rPh sb="0" eb="1">
      <t>トイ</t>
    </rPh>
    <phoneticPr fontId="3"/>
  </si>
  <si>
    <t>取得している</t>
  </si>
  <si>
    <t>取得していない</t>
  </si>
  <si>
    <t>問16 【問１５で「２．取得していない」と回答された方にお聞きします。】マイナンバーカードを取得しない理由は何ですか。（回答はいくつでも）</t>
    <phoneticPr fontId="3"/>
  </si>
  <si>
    <t>なくても不便を感じないから</t>
    <rPh sb="4" eb="6">
      <t>フベン</t>
    </rPh>
    <rPh sb="7" eb="8">
      <t>カン</t>
    </rPh>
    <phoneticPr fontId="2"/>
  </si>
  <si>
    <t>身分証明書になるものは他にあるから</t>
    <rPh sb="0" eb="2">
      <t>ミブン</t>
    </rPh>
    <rPh sb="2" eb="5">
      <t>ショウメイショ</t>
    </rPh>
    <rPh sb="11" eb="12">
      <t>ホカ</t>
    </rPh>
    <phoneticPr fontId="2"/>
  </si>
  <si>
    <t>個人情報の漏えいが心配だから</t>
    <rPh sb="0" eb="2">
      <t>コジン</t>
    </rPh>
    <rPh sb="2" eb="4">
      <t>ジョウホウ</t>
    </rPh>
    <rPh sb="5" eb="6">
      <t>ロウ</t>
    </rPh>
    <rPh sb="9" eb="11">
      <t>シンパイ</t>
    </rPh>
    <phoneticPr fontId="2"/>
  </si>
  <si>
    <t>紛失や盗難が心配だから</t>
    <rPh sb="0" eb="2">
      <t>フンシツ</t>
    </rPh>
    <rPh sb="3" eb="5">
      <t>トウナン</t>
    </rPh>
    <rPh sb="6" eb="8">
      <t>シンパイ</t>
    </rPh>
    <phoneticPr fontId="2"/>
  </si>
  <si>
    <t>申請手続が面倒だから</t>
    <rPh sb="0" eb="2">
      <t>シンセイ</t>
    </rPh>
    <rPh sb="2" eb="4">
      <t>テツヅキ</t>
    </rPh>
    <rPh sb="5" eb="7">
      <t>メンドウ</t>
    </rPh>
    <phoneticPr fontId="2"/>
  </si>
  <si>
    <t>カードの保有枚数を増やしたくないから</t>
    <rPh sb="4" eb="6">
      <t>ホユウ</t>
    </rPh>
    <rPh sb="6" eb="8">
      <t>マイスウ</t>
    </rPh>
    <rPh sb="9" eb="10">
      <t>フ</t>
    </rPh>
    <phoneticPr fontId="2"/>
  </si>
  <si>
    <t>自分の周りに持っている人がいないから</t>
    <rPh sb="0" eb="2">
      <t>ジブン</t>
    </rPh>
    <rPh sb="3" eb="4">
      <t>マワ</t>
    </rPh>
    <rPh sb="6" eb="7">
      <t>モ</t>
    </rPh>
    <rPh sb="11" eb="12">
      <t>ヒト</t>
    </rPh>
    <phoneticPr fontId="2"/>
  </si>
  <si>
    <t>申請方法がわからないから</t>
    <rPh sb="0" eb="2">
      <t>シンセイ</t>
    </rPh>
    <rPh sb="2" eb="4">
      <t>ホウホウ</t>
    </rPh>
    <phoneticPr fontId="2"/>
  </si>
  <si>
    <t>個人情報が収集される感じがするから</t>
    <rPh sb="0" eb="2">
      <t>コジン</t>
    </rPh>
    <rPh sb="2" eb="4">
      <t>ジョウホウ</t>
    </rPh>
    <rPh sb="5" eb="7">
      <t>シュウシュウ</t>
    </rPh>
    <rPh sb="10" eb="11">
      <t>カン</t>
    </rPh>
    <phoneticPr fontId="2"/>
  </si>
  <si>
    <t>問17 あなたは現在、中学生以下のお子さまの子育てをしていますか。（回答は１つだけ）</t>
    <rPh sb="0" eb="1">
      <t>トイ</t>
    </rPh>
    <phoneticPr fontId="3"/>
  </si>
  <si>
    <t>問18 【問１７で、中学生以下のお子さまの子育てを「1.している」と回答された方にお聞きします。】あなたは、これからも城東区で子どもを育てていきたいと思いますか。（回答は１つだけ）</t>
    <rPh sb="0" eb="1">
      <t>トイ</t>
    </rPh>
    <phoneticPr fontId="3"/>
  </si>
  <si>
    <t>問19 あなたは子育て支援事業に参加したことがありますか。（回答は１つだけ）</t>
    <rPh sb="0" eb="1">
      <t>トイ</t>
    </rPh>
    <phoneticPr fontId="3"/>
  </si>
  <si>
    <t>問20 【問１９で「ある」と回答された方にお聞きします。】参加された事業の開催情報は何で知りましたか。（回答はいくつでも）</t>
    <phoneticPr fontId="3"/>
  </si>
  <si>
    <t>子育て応援情報誌「わくわく城東」</t>
  </si>
  <si>
    <t>案内チラシ、リーフレット</t>
    <rPh sb="0" eb="2">
      <t>アンナイ</t>
    </rPh>
    <phoneticPr fontId="2"/>
  </si>
  <si>
    <t>区ホームページ・ＳＮＳ（YouTube、X（旧Twitter）、Facebook）</t>
    <rPh sb="0" eb="1">
      <t>ク</t>
    </rPh>
    <rPh sb="22" eb="23">
      <t>キュウ</t>
    </rPh>
    <phoneticPr fontId="2"/>
  </si>
  <si>
    <t>大阪市LINE</t>
    <rPh sb="0" eb="3">
      <t>オオサカシ</t>
    </rPh>
    <phoneticPr fontId="2"/>
  </si>
  <si>
    <t>子育て応援アプリ「わくわく」</t>
  </si>
  <si>
    <t>０歳児家庭見守り支援事業における情報提供</t>
    <rPh sb="1" eb="3">
      <t>サイジ</t>
    </rPh>
    <rPh sb="3" eb="5">
      <t>カテイ</t>
    </rPh>
    <rPh sb="5" eb="7">
      <t>ミマモ</t>
    </rPh>
    <rPh sb="8" eb="10">
      <t>シエン</t>
    </rPh>
    <rPh sb="10" eb="12">
      <t>ジギョウ</t>
    </rPh>
    <rPh sb="16" eb="18">
      <t>ジョウホウ</t>
    </rPh>
    <rPh sb="18" eb="20">
      <t>テイキョウ</t>
    </rPh>
    <phoneticPr fontId="2"/>
  </si>
  <si>
    <t>子育て支援施設で知った</t>
    <rPh sb="0" eb="2">
      <t>コソダ</t>
    </rPh>
    <rPh sb="3" eb="5">
      <t>シエン</t>
    </rPh>
    <rPh sb="5" eb="7">
      <t>シセツ</t>
    </rPh>
    <rPh sb="8" eb="9">
      <t>シ</t>
    </rPh>
    <phoneticPr fontId="2"/>
  </si>
  <si>
    <t>友人・知人などから聞いた</t>
    <rPh sb="0" eb="2">
      <t>ユウジン</t>
    </rPh>
    <rPh sb="3" eb="5">
      <t>チジン</t>
    </rPh>
    <rPh sb="9" eb="10">
      <t>キ</t>
    </rPh>
    <phoneticPr fontId="2"/>
  </si>
  <si>
    <t>問21 【あなたは、「いきいき百歳体操」をご存じですか。（回答は１つだけ）</t>
    <rPh sb="0" eb="1">
      <t>トイ</t>
    </rPh>
    <phoneticPr fontId="3"/>
  </si>
  <si>
    <t>問22 【問２１で「１．名前も内容も知っている」もしくは「２．名前を知っている程度」と回答された方にお聞きします。】いきいき百歳体操を何で知りましたか。（回答は１つだけ）</t>
    <rPh sb="0" eb="1">
      <t>トイ</t>
    </rPh>
    <phoneticPr fontId="3"/>
  </si>
  <si>
    <t>知人、地域からの口コミ</t>
    <rPh sb="0" eb="2">
      <t>チジン</t>
    </rPh>
    <rPh sb="3" eb="5">
      <t>チイキ</t>
    </rPh>
    <rPh sb="8" eb="9">
      <t>クチ</t>
    </rPh>
    <phoneticPr fontId="2"/>
  </si>
  <si>
    <t>表23：</t>
    <rPh sb="0" eb="1">
      <t>ヒョウ</t>
    </rPh>
    <phoneticPr fontId="3"/>
  </si>
  <si>
    <t>問23 ふだん健康に配慮した食事を心がけていますか。（回答は１つだけ）</t>
    <rPh sb="0" eb="1">
      <t>トイ</t>
    </rPh>
    <phoneticPr fontId="3"/>
  </si>
  <si>
    <t>表24：</t>
    <rPh sb="0" eb="1">
      <t>ヒョウ</t>
    </rPh>
    <phoneticPr fontId="3"/>
  </si>
  <si>
    <t>問24 ふだん朝食を食べていますか。（回答は１つだけ）</t>
    <rPh sb="0" eb="1">
      <t>トイ</t>
    </rPh>
    <phoneticPr fontId="3"/>
  </si>
  <si>
    <t>ほとんど毎日食べる</t>
    <rPh sb="4" eb="6">
      <t>マイニチ</t>
    </rPh>
    <rPh sb="6" eb="7">
      <t>タ</t>
    </rPh>
    <phoneticPr fontId="2"/>
  </si>
  <si>
    <t>表25：</t>
    <rPh sb="0" eb="1">
      <t>ヒョウ</t>
    </rPh>
    <phoneticPr fontId="3"/>
  </si>
  <si>
    <t>問25 あなたの年齢をお答えください。（回答は１つだけ）</t>
    <rPh sb="0" eb="1">
      <t>トイ</t>
    </rPh>
    <phoneticPr fontId="3"/>
  </si>
  <si>
    <t>２９歳以下</t>
    <rPh sb="2" eb="3">
      <t>サイ</t>
    </rPh>
    <rPh sb="3" eb="5">
      <t>イカ</t>
    </rPh>
    <phoneticPr fontId="2"/>
  </si>
  <si>
    <t>３０歳～３９歳</t>
  </si>
  <si>
    <t>４０歳～４９歳</t>
  </si>
  <si>
    <t>５０歳～５９歳</t>
  </si>
  <si>
    <t>６０歳～６９歳</t>
  </si>
  <si>
    <t>７０歳～７９歳</t>
    <rPh sb="2" eb="3">
      <t>サイ</t>
    </rPh>
    <rPh sb="6" eb="7">
      <t>サイ</t>
    </rPh>
    <phoneticPr fontId="2"/>
  </si>
  <si>
    <t>８０歳以上</t>
  </si>
  <si>
    <t>問26 あなたの性別をお答えください。（回答は１つだけ）</t>
    <rPh sb="0" eb="1">
      <t>トイ</t>
    </rPh>
    <phoneticPr fontId="3"/>
  </si>
  <si>
    <t>表26：</t>
    <rPh sb="0" eb="1">
      <t>ヒョウ</t>
    </rPh>
    <phoneticPr fontId="3"/>
  </si>
  <si>
    <t>男性</t>
    <rPh sb="0" eb="2">
      <t>ダンセイ</t>
    </rPh>
    <phoneticPr fontId="2"/>
  </si>
  <si>
    <t>女性</t>
  </si>
  <si>
    <t>その他・回答しない</t>
  </si>
  <si>
    <t>問27 あなたの家族構成についてお伺いします。（回答は１つだけ）</t>
    <rPh sb="0" eb="1">
      <t>トイ</t>
    </rPh>
    <phoneticPr fontId="3"/>
  </si>
  <si>
    <t>表27：</t>
    <rPh sb="0" eb="1">
      <t>ヒョウ</t>
    </rPh>
    <phoneticPr fontId="3"/>
  </si>
  <si>
    <t>表28：</t>
    <rPh sb="0" eb="1">
      <t>ヒョウ</t>
    </rPh>
    <phoneticPr fontId="3"/>
  </si>
  <si>
    <t>問28 城東区にお住まいになられてどれくらいになりますか。（回答は１つだけ）</t>
    <rPh sb="0" eb="1">
      <t>トイ</t>
    </rPh>
    <phoneticPr fontId="3"/>
  </si>
  <si>
    <t>５年以上１０年未満</t>
  </si>
  <si>
    <t>１０年以上２０年未満</t>
  </si>
  <si>
    <t>２０年以上３０年未満</t>
  </si>
  <si>
    <t>表29：</t>
    <rPh sb="0" eb="1">
      <t>ヒョウ</t>
    </rPh>
    <phoneticPr fontId="3"/>
  </si>
  <si>
    <t>問29 お住まいの地域（小学校区）はどちらですか。（回答は１つだけ）</t>
    <phoneticPr fontId="3"/>
  </si>
  <si>
    <t>親と子ども（二世代世帯）</t>
    <phoneticPr fontId="3"/>
  </si>
  <si>
    <t>問12 【防犯についてお聞きします。あなたは、防犯の取組みが犯罪の発生抑止につながっていると感じますか。（回答は１つだけ）</t>
    <rPh sb="0" eb="1">
      <t>トイ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</si>
</sst>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b/>
      <sz val="12"/>
      <color theme="1"/>
      <name val="ＭＳ 明朝"/>
      <family val="1"/>
      <charset val="128"/>
    </font>
    <font>
      <u/>
      <sz val="12"/>
      <color theme="1"/>
      <name val="ＭＳ 明朝"/>
      <family val="1"/>
      <charset val="128"/>
    </font>
    <font>
      <sz val="11"/>
      <color theme="1"/>
      <name val="游ゴシック"/>
      <family val="3"/>
      <charset val="128"/>
      <scheme val="minor"/>
    </font>
    <font>
      <sz val="12"/>
      <name val="ＭＳ 明朝"/>
      <family val="1"/>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ゴシック"/>
      <family val="3"/>
      <charset val="128"/>
    </font>
    <font>
      <sz val="8"/>
      <color theme="1"/>
      <name val="ＭＳ ゴシック"/>
      <family val="3"/>
      <charset val="128"/>
    </font>
    <font>
      <sz val="8"/>
      <name val="ＭＳ ゴシック"/>
      <family val="3"/>
      <charset val="128"/>
    </font>
    <font>
      <sz val="10"/>
      <color theme="1"/>
      <name val="ＭＳ ゴシック"/>
      <family val="3"/>
      <charset val="128"/>
    </font>
    <font>
      <sz val="10"/>
      <name val="ＭＳ ゴシック"/>
      <family val="3"/>
      <charset val="128"/>
    </font>
    <font>
      <sz val="10"/>
      <color theme="1"/>
      <name val="ＭＳ 明朝"/>
      <family val="1"/>
      <charset val="128"/>
    </font>
    <font>
      <sz val="9"/>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medium">
        <color indexed="64"/>
      </left>
      <right style="thin">
        <color indexed="64"/>
      </right>
      <top style="thin">
        <color indexed="0"/>
      </top>
      <bottom/>
      <diagonal/>
    </border>
    <border>
      <left/>
      <right/>
      <top style="thin">
        <color indexed="0"/>
      </top>
      <bottom/>
      <diagonal/>
    </border>
    <border>
      <left style="thin">
        <color indexed="64"/>
      </left>
      <right style="thin">
        <color indexed="64"/>
      </right>
      <top style="thin">
        <color indexed="0"/>
      </top>
      <bottom/>
      <diagonal/>
    </border>
    <border>
      <left/>
      <right style="hair">
        <color indexed="64"/>
      </right>
      <top style="thin">
        <color indexed="0"/>
      </top>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0"/>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0"/>
      </bottom>
      <diagonal/>
    </border>
    <border>
      <left style="hair">
        <color indexed="64"/>
      </left>
      <right style="hair">
        <color indexed="64"/>
      </right>
      <top/>
      <bottom style="thin">
        <color indexed="0"/>
      </bottom>
      <diagonal/>
    </border>
    <border>
      <left style="hair">
        <color indexed="64"/>
      </left>
      <right style="medium">
        <color indexed="64"/>
      </right>
      <top/>
      <bottom style="thin">
        <color indexed="0"/>
      </bottom>
      <diagonal/>
    </border>
    <border>
      <left style="hair">
        <color indexed="64"/>
      </left>
      <right style="hair">
        <color indexed="64"/>
      </right>
      <top/>
      <bottom style="medium">
        <color indexed="64"/>
      </bottom>
      <diagonal/>
    </border>
    <border>
      <left/>
      <right style="thin">
        <color indexed="64"/>
      </right>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thin">
        <color indexed="0"/>
      </top>
      <bottom/>
      <diagonal/>
    </border>
    <border>
      <left style="hair">
        <color indexed="64"/>
      </left>
      <right style="hair">
        <color indexed="64"/>
      </right>
      <top style="thin">
        <color indexed="0"/>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0"/>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44">
    <xf numFmtId="0" fontId="0" fillId="0" borderId="0">
      <alignment vertical="center"/>
    </xf>
    <xf numFmtId="0" fontId="7" fillId="0" borderId="0">
      <alignment vertical="center"/>
    </xf>
    <xf numFmtId="0" fontId="8" fillId="0" borderId="0"/>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0" borderId="8" applyNumberFormat="0" applyFill="0" applyAlignment="0" applyProtection="0">
      <alignment vertical="center"/>
    </xf>
    <xf numFmtId="0" fontId="20" fillId="7" borderId="9" applyNumberFormat="0" applyAlignment="0" applyProtection="0">
      <alignment vertical="center"/>
    </xf>
    <xf numFmtId="0" fontId="21" fillId="0" borderId="0" applyNumberFormat="0" applyFill="0" applyBorder="0" applyAlignment="0" applyProtection="0">
      <alignment vertical="center"/>
    </xf>
    <xf numFmtId="0" fontId="1" fillId="8"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4" fillId="32" borderId="0" applyNumberFormat="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25" fillId="0" borderId="0" xfId="0" applyFont="1">
      <alignment vertical="center"/>
    </xf>
    <xf numFmtId="0" fontId="26" fillId="0" borderId="0" xfId="0" applyFont="1">
      <alignment vertical="center"/>
    </xf>
    <xf numFmtId="0" fontId="26" fillId="0" borderId="2" xfId="0" applyFont="1" applyBorder="1" applyAlignment="1">
      <alignment horizontal="center" vertical="center"/>
    </xf>
    <xf numFmtId="0" fontId="26" fillId="0" borderId="2" xfId="0" applyFont="1" applyBorder="1" applyAlignment="1">
      <alignment horizontal="center" vertical="center" wrapText="1"/>
    </xf>
    <xf numFmtId="0" fontId="26" fillId="0" borderId="16" xfId="0" applyFont="1" applyBorder="1">
      <alignment vertical="center"/>
    </xf>
    <xf numFmtId="0" fontId="26" fillId="0" borderId="15" xfId="0" applyFont="1" applyBorder="1">
      <alignment vertical="center"/>
    </xf>
    <xf numFmtId="0" fontId="26" fillId="0" borderId="1" xfId="0" applyFont="1" applyBorder="1">
      <alignment vertical="center"/>
    </xf>
    <xf numFmtId="1" fontId="27" fillId="0" borderId="1" xfId="2" applyNumberFormat="1" applyFont="1" applyBorder="1" applyAlignment="1">
      <alignment vertical="center"/>
    </xf>
    <xf numFmtId="0" fontId="26" fillId="0" borderId="2" xfId="0" applyFont="1" applyBorder="1">
      <alignment vertical="center"/>
    </xf>
    <xf numFmtId="1" fontId="27" fillId="0" borderId="2" xfId="2" applyNumberFormat="1" applyFont="1" applyBorder="1" applyAlignment="1">
      <alignment vertical="center"/>
    </xf>
    <xf numFmtId="0" fontId="26" fillId="0" borderId="2" xfId="0" applyFont="1" applyBorder="1" applyAlignment="1">
      <alignment vertical="center" wrapText="1"/>
    </xf>
    <xf numFmtId="0" fontId="26" fillId="0" borderId="12" xfId="0" applyFont="1" applyBorder="1">
      <alignment vertical="center"/>
    </xf>
    <xf numFmtId="1" fontId="27" fillId="0" borderId="12" xfId="2" applyNumberFormat="1" applyFont="1" applyBorder="1" applyAlignment="1">
      <alignment vertical="center"/>
    </xf>
    <xf numFmtId="0" fontId="26" fillId="0" borderId="14" xfId="0" applyFont="1" applyBorder="1">
      <alignment vertical="center"/>
    </xf>
    <xf numFmtId="1" fontId="27" fillId="0" borderId="14" xfId="2" applyNumberFormat="1" applyFont="1" applyBorder="1" applyAlignment="1">
      <alignment vertical="center"/>
    </xf>
    <xf numFmtId="1" fontId="27" fillId="0" borderId="15" xfId="2" applyNumberFormat="1" applyFont="1" applyBorder="1" applyAlignment="1">
      <alignment vertical="center"/>
    </xf>
    <xf numFmtId="49" fontId="27" fillId="0" borderId="1" xfId="2" applyNumberFormat="1" applyFont="1" applyBorder="1" applyAlignment="1">
      <alignment vertical="center"/>
    </xf>
    <xf numFmtId="49" fontId="27" fillId="0" borderId="2" xfId="2" applyNumberFormat="1" applyFont="1" applyBorder="1" applyAlignment="1">
      <alignment vertical="center"/>
    </xf>
    <xf numFmtId="0" fontId="26" fillId="0" borderId="0" xfId="1" applyFont="1">
      <alignment vertical="center"/>
    </xf>
    <xf numFmtId="49" fontId="27" fillId="0" borderId="12" xfId="2" applyNumberFormat="1" applyFont="1" applyBorder="1" applyAlignment="1">
      <alignment vertical="center"/>
    </xf>
    <xf numFmtId="49" fontId="27" fillId="0" borderId="14" xfId="2" applyNumberFormat="1" applyFont="1" applyBorder="1" applyAlignment="1">
      <alignment vertical="center"/>
    </xf>
    <xf numFmtId="0" fontId="26" fillId="0" borderId="25" xfId="0" applyFont="1" applyBorder="1">
      <alignment vertical="center"/>
    </xf>
    <xf numFmtId="0" fontId="28" fillId="0" borderId="0" xfId="0" applyFont="1">
      <alignment vertical="center"/>
    </xf>
    <xf numFmtId="49" fontId="28" fillId="0" borderId="17" xfId="1" applyNumberFormat="1" applyFont="1" applyBorder="1" applyAlignment="1">
      <alignment vertical="top" wrapText="1"/>
    </xf>
    <xf numFmtId="49" fontId="29" fillId="0" borderId="18" xfId="2" applyNumberFormat="1" applyFont="1" applyBorder="1" applyAlignment="1">
      <alignment vertical="top" wrapText="1"/>
    </xf>
    <xf numFmtId="49" fontId="27" fillId="0" borderId="19" xfId="2" applyNumberFormat="1" applyFont="1" applyBorder="1" applyAlignment="1">
      <alignment textRotation="255" wrapText="1"/>
    </xf>
    <xf numFmtId="49" fontId="27" fillId="0" borderId="20" xfId="2" applyNumberFormat="1" applyFont="1" applyBorder="1" applyAlignment="1">
      <alignment vertical="top" textRotation="255" wrapText="1"/>
    </xf>
    <xf numFmtId="49" fontId="26" fillId="0" borderId="21" xfId="1" applyNumberFormat="1" applyFont="1" applyBorder="1">
      <alignment vertical="center"/>
    </xf>
    <xf numFmtId="1" fontId="27" fillId="0" borderId="12" xfId="2" applyNumberFormat="1" applyFont="1" applyBorder="1"/>
    <xf numFmtId="1" fontId="27" fillId="0" borderId="23" xfId="2" applyNumberFormat="1" applyFont="1" applyBorder="1"/>
    <xf numFmtId="49" fontId="26" fillId="0" borderId="24" xfId="1" applyNumberFormat="1" applyFont="1" applyBorder="1">
      <alignment vertical="center"/>
    </xf>
    <xf numFmtId="176" fontId="27" fillId="0" borderId="1" xfId="2" applyNumberFormat="1" applyFont="1" applyBorder="1"/>
    <xf numFmtId="176" fontId="27" fillId="0" borderId="26" xfId="2" applyNumberFormat="1" applyFont="1" applyBorder="1"/>
    <xf numFmtId="1" fontId="27" fillId="0" borderId="29" xfId="2" applyNumberFormat="1" applyFont="1" applyBorder="1"/>
    <xf numFmtId="1" fontId="27" fillId="0" borderId="30" xfId="2" applyNumberFormat="1" applyFont="1" applyBorder="1"/>
    <xf numFmtId="49" fontId="27" fillId="0" borderId="31" xfId="2" applyNumberFormat="1" applyFont="1" applyBorder="1" applyAlignment="1">
      <alignment horizontal="center" vertical="center" textRotation="255" wrapText="1"/>
    </xf>
    <xf numFmtId="176" fontId="27" fillId="0" borderId="33" xfId="2" applyNumberFormat="1" applyFont="1" applyBorder="1"/>
    <xf numFmtId="176" fontId="27" fillId="0" borderId="34" xfId="2" applyNumberFormat="1" applyFont="1" applyBorder="1"/>
    <xf numFmtId="1" fontId="27" fillId="0" borderId="13" xfId="2" applyNumberFormat="1" applyFont="1" applyBorder="1"/>
    <xf numFmtId="1" fontId="27" fillId="0" borderId="35" xfId="2" applyNumberFormat="1" applyFont="1" applyBorder="1"/>
    <xf numFmtId="176" fontId="27" fillId="0" borderId="13" xfId="2" applyNumberFormat="1" applyFont="1" applyBorder="1"/>
    <xf numFmtId="176" fontId="27" fillId="0" borderId="38" xfId="2" applyNumberFormat="1" applyFont="1" applyBorder="1"/>
    <xf numFmtId="176" fontId="27" fillId="0" borderId="39" xfId="2" applyNumberFormat="1" applyFont="1" applyBorder="1"/>
    <xf numFmtId="176" fontId="27" fillId="0" borderId="35" xfId="2" applyNumberFormat="1" applyFont="1" applyBorder="1"/>
    <xf numFmtId="0" fontId="30" fillId="0" borderId="0" xfId="0" applyFont="1">
      <alignment vertical="center"/>
    </xf>
    <xf numFmtId="0" fontId="31" fillId="0" borderId="0" xfId="0" applyFont="1">
      <alignment vertical="center"/>
    </xf>
    <xf numFmtId="49" fontId="27" fillId="0" borderId="18" xfId="2" applyNumberFormat="1" applyFont="1" applyBorder="1" applyAlignment="1">
      <alignment vertical="top" textRotation="255" wrapText="1"/>
    </xf>
    <xf numFmtId="1" fontId="27" fillId="0" borderId="22" xfId="2" applyNumberFormat="1" applyFont="1" applyBorder="1"/>
    <xf numFmtId="176" fontId="27" fillId="0" borderId="25" xfId="2" applyNumberFormat="1" applyFont="1" applyBorder="1"/>
    <xf numFmtId="1" fontId="27" fillId="0" borderId="28" xfId="2" applyNumberFormat="1" applyFont="1" applyBorder="1"/>
    <xf numFmtId="176" fontId="27" fillId="0" borderId="32" xfId="2" applyNumberFormat="1" applyFont="1" applyBorder="1"/>
    <xf numFmtId="1" fontId="27" fillId="0" borderId="0" xfId="2" applyNumberFormat="1" applyFont="1"/>
    <xf numFmtId="176" fontId="27" fillId="0" borderId="0" xfId="2" applyNumberFormat="1" applyFont="1"/>
    <xf numFmtId="49" fontId="27" fillId="0" borderId="40" xfId="2" applyNumberFormat="1" applyFont="1" applyBorder="1" applyAlignment="1">
      <alignment vertical="top" textRotation="255" wrapText="1"/>
    </xf>
    <xf numFmtId="1" fontId="27" fillId="0" borderId="41" xfId="2" applyNumberFormat="1" applyFont="1" applyBorder="1"/>
    <xf numFmtId="176" fontId="27" fillId="0" borderId="42" xfId="2" applyNumberFormat="1" applyFont="1" applyBorder="1"/>
    <xf numFmtId="1" fontId="27" fillId="0" borderId="43" xfId="2" applyNumberFormat="1" applyFont="1" applyBorder="1"/>
    <xf numFmtId="176" fontId="27" fillId="0" borderId="44" xfId="2" applyNumberFormat="1" applyFont="1" applyBorder="1"/>
    <xf numFmtId="1" fontId="27" fillId="0" borderId="45" xfId="2" applyNumberFormat="1" applyFont="1" applyBorder="1"/>
    <xf numFmtId="176" fontId="27" fillId="0" borderId="46" xfId="2" applyNumberFormat="1" applyFont="1" applyBorder="1"/>
    <xf numFmtId="176" fontId="27" fillId="0" borderId="45" xfId="2" applyNumberFormat="1" applyFont="1" applyBorder="1"/>
    <xf numFmtId="0" fontId="26" fillId="0" borderId="47" xfId="0" applyFont="1" applyBorder="1">
      <alignment vertical="center"/>
    </xf>
    <xf numFmtId="0" fontId="26" fillId="0" borderId="48" xfId="0" applyFont="1" applyBorder="1">
      <alignment vertical="center"/>
    </xf>
    <xf numFmtId="0" fontId="26" fillId="0" borderId="41" xfId="0" applyFont="1" applyBorder="1">
      <alignment vertical="center"/>
    </xf>
    <xf numFmtId="176" fontId="27" fillId="0" borderId="49" xfId="2" applyNumberFormat="1" applyFont="1" applyBorder="1"/>
    <xf numFmtId="176" fontId="27" fillId="0" borderId="50" xfId="2" applyNumberFormat="1" applyFont="1" applyBorder="1"/>
    <xf numFmtId="0" fontId="26" fillId="0" borderId="51" xfId="0" applyFont="1" applyBorder="1">
      <alignment vertical="center"/>
    </xf>
    <xf numFmtId="0" fontId="26" fillId="0" borderId="52" xfId="0" applyFont="1" applyBorder="1">
      <alignment vertical="center"/>
    </xf>
    <xf numFmtId="0" fontId="26" fillId="0" borderId="45" xfId="0" applyFont="1" applyBorder="1">
      <alignment vertical="center"/>
    </xf>
    <xf numFmtId="176" fontId="27" fillId="0" borderId="53" xfId="2" applyNumberFormat="1" applyFont="1" applyBorder="1"/>
    <xf numFmtId="176" fontId="27" fillId="0" borderId="54" xfId="2" applyNumberFormat="1" applyFont="1" applyBorder="1"/>
    <xf numFmtId="176" fontId="27" fillId="0" borderId="55" xfId="2" applyNumberFormat="1" applyFont="1" applyBorder="1"/>
    <xf numFmtId="176" fontId="27" fillId="0" borderId="56" xfId="2" applyNumberFormat="1" applyFont="1" applyBorder="1"/>
    <xf numFmtId="0" fontId="26" fillId="0" borderId="57" xfId="0" applyFont="1" applyBorder="1">
      <alignment vertical="center"/>
    </xf>
    <xf numFmtId="0" fontId="26" fillId="0" borderId="58" xfId="0" applyFont="1" applyBorder="1">
      <alignment vertical="center"/>
    </xf>
    <xf numFmtId="0" fontId="26" fillId="0" borderId="59" xfId="0" applyFont="1" applyBorder="1">
      <alignment vertical="center"/>
    </xf>
    <xf numFmtId="0" fontId="26" fillId="0" borderId="60" xfId="0" applyFont="1" applyBorder="1">
      <alignment vertical="center"/>
    </xf>
    <xf numFmtId="0" fontId="26" fillId="0" borderId="61" xfId="0" applyFont="1" applyBorder="1">
      <alignment vertical="center"/>
    </xf>
    <xf numFmtId="0" fontId="26" fillId="0" borderId="62" xfId="0" applyFont="1" applyBorder="1">
      <alignment vertical="center"/>
    </xf>
    <xf numFmtId="0" fontId="26" fillId="0" borderId="43" xfId="0" applyFont="1" applyBorder="1">
      <alignment vertical="center"/>
    </xf>
    <xf numFmtId="176" fontId="27" fillId="0" borderId="63" xfId="2" applyNumberFormat="1" applyFont="1" applyBorder="1"/>
    <xf numFmtId="176" fontId="27" fillId="0" borderId="64" xfId="2" applyNumberFormat="1" applyFont="1" applyBorder="1"/>
    <xf numFmtId="1" fontId="27" fillId="0" borderId="47" xfId="2" applyNumberFormat="1" applyFont="1" applyBorder="1"/>
    <xf numFmtId="1" fontId="27" fillId="0" borderId="48" xfId="2" applyNumberFormat="1" applyFont="1" applyBorder="1"/>
    <xf numFmtId="1" fontId="27" fillId="0" borderId="51" xfId="2" applyNumberFormat="1" applyFont="1" applyBorder="1"/>
    <xf numFmtId="1" fontId="27" fillId="0" borderId="52" xfId="2" applyNumberFormat="1" applyFont="1" applyBorder="1"/>
    <xf numFmtId="176" fontId="27" fillId="0" borderId="51" xfId="2" applyNumberFormat="1" applyFont="1" applyBorder="1"/>
    <xf numFmtId="176" fontId="27" fillId="0" borderId="52" xfId="2" applyNumberFormat="1" applyFont="1" applyBorder="1"/>
    <xf numFmtId="1" fontId="27" fillId="0" borderId="66" xfId="2" applyNumberFormat="1" applyFont="1" applyBorder="1"/>
    <xf numFmtId="0" fontId="26" fillId="0" borderId="13" xfId="0" applyFont="1" applyBorder="1">
      <alignment vertical="center"/>
    </xf>
    <xf numFmtId="0" fontId="26" fillId="0" borderId="35" xfId="0" applyFont="1" applyBorder="1">
      <alignment vertical="center"/>
    </xf>
    <xf numFmtId="176" fontId="27" fillId="0" borderId="65" xfId="2" applyNumberFormat="1" applyFont="1" applyBorder="1"/>
    <xf numFmtId="0" fontId="26" fillId="0" borderId="67" xfId="0" applyFont="1" applyBorder="1">
      <alignment vertical="center"/>
    </xf>
    <xf numFmtId="0" fontId="26" fillId="0" borderId="68" xfId="0" applyFont="1" applyBorder="1">
      <alignment vertical="center"/>
    </xf>
    <xf numFmtId="0" fontId="26" fillId="0" borderId="69" xfId="0" applyFont="1" applyBorder="1">
      <alignment vertical="center"/>
    </xf>
    <xf numFmtId="1" fontId="27" fillId="0" borderId="23" xfId="2" applyNumberFormat="1" applyFont="1" applyFill="1" applyBorder="1"/>
    <xf numFmtId="1" fontId="27" fillId="0" borderId="41" xfId="2" applyNumberFormat="1" applyFont="1" applyFill="1" applyBorder="1"/>
    <xf numFmtId="176" fontId="27" fillId="0" borderId="26" xfId="2" applyNumberFormat="1" applyFont="1" applyFill="1" applyBorder="1"/>
    <xf numFmtId="176" fontId="27" fillId="0" borderId="42" xfId="2" applyNumberFormat="1" applyFont="1" applyFill="1" applyBorder="1"/>
    <xf numFmtId="0" fontId="26" fillId="0" borderId="47" xfId="0" applyFont="1" applyFill="1" applyBorder="1">
      <alignment vertical="center"/>
    </xf>
    <xf numFmtId="0" fontId="26" fillId="0" borderId="48" xfId="0" applyFont="1" applyFill="1" applyBorder="1">
      <alignment vertical="center"/>
    </xf>
    <xf numFmtId="0" fontId="26" fillId="0" borderId="41" xfId="0" applyFont="1" applyFill="1" applyBorder="1">
      <alignment vertical="center"/>
    </xf>
    <xf numFmtId="176" fontId="27" fillId="0" borderId="49" xfId="2" applyNumberFormat="1" applyFont="1" applyFill="1" applyBorder="1"/>
    <xf numFmtId="176" fontId="27" fillId="0" borderId="50" xfId="2" applyNumberFormat="1" applyFont="1" applyFill="1" applyBorder="1"/>
    <xf numFmtId="176" fontId="27" fillId="0" borderId="44" xfId="2" applyNumberFormat="1" applyFont="1" applyFill="1" applyBorder="1"/>
    <xf numFmtId="0" fontId="26" fillId="0" borderId="51" xfId="0" applyFont="1" applyFill="1" applyBorder="1">
      <alignment vertical="center"/>
    </xf>
    <xf numFmtId="0" fontId="26" fillId="0" borderId="52" xfId="0" applyFont="1" applyFill="1" applyBorder="1">
      <alignment vertical="center"/>
    </xf>
    <xf numFmtId="0" fontId="26" fillId="0" borderId="45" xfId="0" applyFont="1" applyFill="1" applyBorder="1">
      <alignment vertical="center"/>
    </xf>
    <xf numFmtId="176" fontId="27" fillId="0" borderId="53" xfId="2" applyNumberFormat="1" applyFont="1" applyFill="1" applyBorder="1"/>
    <xf numFmtId="176" fontId="27" fillId="0" borderId="54" xfId="2" applyNumberFormat="1" applyFont="1" applyFill="1" applyBorder="1"/>
    <xf numFmtId="176" fontId="27" fillId="0" borderId="55" xfId="2" applyNumberFormat="1" applyFont="1" applyFill="1" applyBorder="1"/>
    <xf numFmtId="176" fontId="27" fillId="0" borderId="39" xfId="2" applyNumberFormat="1" applyFont="1" applyFill="1" applyBorder="1"/>
    <xf numFmtId="176" fontId="27" fillId="0" borderId="56" xfId="2" applyNumberFormat="1" applyFont="1" applyFill="1" applyBorder="1"/>
    <xf numFmtId="176" fontId="27" fillId="0" borderId="46" xfId="2" applyNumberFormat="1" applyFont="1" applyFill="1" applyBorder="1"/>
    <xf numFmtId="176" fontId="27" fillId="0" borderId="51" xfId="2" applyNumberFormat="1" applyFont="1" applyFill="1" applyBorder="1"/>
    <xf numFmtId="176" fontId="27" fillId="0" borderId="52" xfId="2" applyNumberFormat="1" applyFont="1" applyFill="1" applyBorder="1"/>
    <xf numFmtId="176" fontId="27" fillId="0" borderId="45" xfId="2" applyNumberFormat="1" applyFont="1" applyFill="1" applyBorder="1"/>
    <xf numFmtId="176" fontId="27" fillId="0" borderId="63" xfId="2" applyNumberFormat="1" applyFont="1" applyFill="1" applyBorder="1"/>
    <xf numFmtId="176" fontId="27" fillId="0" borderId="64" xfId="2" applyNumberFormat="1" applyFont="1" applyFill="1" applyBorder="1"/>
    <xf numFmtId="176" fontId="27" fillId="0" borderId="25" xfId="2" applyNumberFormat="1" applyFont="1" applyFill="1" applyBorder="1"/>
    <xf numFmtId="0" fontId="26" fillId="0" borderId="61" xfId="0" applyFont="1" applyFill="1" applyBorder="1">
      <alignment vertical="center"/>
    </xf>
    <xf numFmtId="0" fontId="26" fillId="0" borderId="62" xfId="0" applyFont="1" applyFill="1" applyBorder="1">
      <alignment vertical="center"/>
    </xf>
    <xf numFmtId="0" fontId="26" fillId="0" borderId="43" xfId="0" applyFont="1" applyFill="1" applyBorder="1">
      <alignment vertical="center"/>
    </xf>
    <xf numFmtId="1" fontId="27" fillId="0" borderId="61" xfId="2" applyNumberFormat="1" applyFont="1" applyFill="1" applyBorder="1"/>
    <xf numFmtId="1" fontId="27" fillId="0" borderId="62" xfId="2" applyNumberFormat="1" applyFont="1" applyFill="1" applyBorder="1"/>
    <xf numFmtId="1" fontId="27" fillId="0" borderId="43" xfId="2" applyNumberFormat="1" applyFont="1" applyFill="1" applyBorder="1"/>
    <xf numFmtId="1" fontId="27" fillId="0" borderId="51" xfId="2" applyNumberFormat="1" applyFont="1" applyFill="1" applyBorder="1"/>
    <xf numFmtId="1" fontId="27" fillId="0" borderId="52" xfId="2" applyNumberFormat="1" applyFont="1" applyFill="1" applyBorder="1"/>
    <xf numFmtId="1" fontId="27" fillId="0" borderId="45" xfId="2" applyNumberFormat="1" applyFont="1" applyFill="1" applyBorder="1"/>
    <xf numFmtId="49" fontId="27" fillId="0" borderId="13" xfId="2" applyNumberFormat="1" applyFont="1" applyBorder="1" applyAlignment="1">
      <alignment horizontal="center" vertical="center" textRotation="255" wrapText="1"/>
    </xf>
    <xf numFmtId="49" fontId="26" fillId="0" borderId="12" xfId="1" applyNumberFormat="1" applyFont="1" applyBorder="1" applyAlignment="1">
      <alignment vertical="center" textRotation="255" wrapText="1"/>
    </xf>
    <xf numFmtId="49" fontId="27" fillId="0" borderId="13" xfId="2" applyNumberFormat="1" applyFont="1" applyBorder="1" applyAlignment="1">
      <alignment vertical="center" textRotation="255" wrapText="1"/>
    </xf>
    <xf numFmtId="49" fontId="27" fillId="0" borderId="1" xfId="2" applyNumberFormat="1" applyFont="1" applyBorder="1" applyAlignment="1">
      <alignment vertical="center" textRotation="255" wrapText="1"/>
    </xf>
    <xf numFmtId="0" fontId="26" fillId="0" borderId="2" xfId="0" applyFont="1" applyBorder="1" applyAlignment="1">
      <alignment horizontal="center" vertical="center"/>
    </xf>
    <xf numFmtId="0" fontId="26" fillId="0" borderId="15" xfId="0" applyFont="1" applyBorder="1" applyAlignment="1">
      <alignment horizontal="center" vertical="center"/>
    </xf>
    <xf numFmtId="0" fontId="26" fillId="0" borderId="1" xfId="0" applyFont="1" applyBorder="1" applyAlignment="1">
      <alignment vertical="center" textRotation="255"/>
    </xf>
    <xf numFmtId="0" fontId="26" fillId="0" borderId="2" xfId="0" applyFont="1" applyBorder="1" applyAlignment="1">
      <alignment vertical="center" textRotation="255"/>
    </xf>
    <xf numFmtId="0" fontId="26" fillId="0" borderId="12" xfId="0" applyFont="1" applyBorder="1" applyAlignment="1">
      <alignment vertical="center" textRotation="255"/>
    </xf>
    <xf numFmtId="0" fontId="26" fillId="0" borderId="14" xfId="0" applyFont="1" applyBorder="1" applyAlignment="1">
      <alignment vertical="center" textRotation="255"/>
    </xf>
    <xf numFmtId="0" fontId="26" fillId="0" borderId="15" xfId="0" applyFont="1" applyBorder="1" applyAlignment="1">
      <alignment vertical="center" textRotation="255"/>
    </xf>
    <xf numFmtId="0" fontId="2" fillId="0" borderId="0" xfId="0" applyFont="1" applyAlignment="1">
      <alignment vertical="top" wrapText="1"/>
    </xf>
    <xf numFmtId="49" fontId="27" fillId="0" borderId="0" xfId="2" applyNumberFormat="1" applyFont="1" applyAlignment="1">
      <alignment horizontal="left" vertical="top" wrapText="1"/>
    </xf>
    <xf numFmtId="0" fontId="27" fillId="0" borderId="0" xfId="2" applyFont="1" applyAlignment="1">
      <alignment horizontal="left" vertical="top" wrapText="1"/>
    </xf>
    <xf numFmtId="0" fontId="27" fillId="0" borderId="32" xfId="2" applyFont="1" applyBorder="1" applyAlignment="1">
      <alignment horizontal="left" vertical="top" wrapText="1"/>
    </xf>
    <xf numFmtId="0" fontId="26" fillId="0" borderId="0" xfId="0" applyFont="1" applyAlignment="1">
      <alignment horizontal="left" vertical="center"/>
    </xf>
    <xf numFmtId="49" fontId="27" fillId="0" borderId="22" xfId="2" applyNumberFormat="1" applyFont="1" applyBorder="1" applyAlignment="1">
      <alignment horizontal="left" vertical="top" wrapText="1"/>
    </xf>
    <xf numFmtId="0" fontId="27" fillId="0" borderId="25" xfId="2" applyFont="1" applyBorder="1" applyAlignment="1">
      <alignment horizontal="left" vertical="top" wrapText="1"/>
    </xf>
    <xf numFmtId="49" fontId="26" fillId="0" borderId="27" xfId="1" applyNumberFormat="1" applyFont="1" applyBorder="1" applyAlignment="1">
      <alignment horizontal="center" vertical="center" textRotation="255" wrapText="1"/>
    </xf>
    <xf numFmtId="49" fontId="27" fillId="0" borderId="31" xfId="2" applyNumberFormat="1" applyFont="1" applyBorder="1" applyAlignment="1">
      <alignment horizontal="center" vertical="center" textRotation="255" wrapText="1"/>
    </xf>
    <xf numFmtId="49" fontId="27" fillId="0" borderId="28" xfId="2" applyNumberFormat="1" applyFont="1" applyBorder="1" applyAlignment="1">
      <alignment horizontal="left" vertical="top" wrapText="1"/>
    </xf>
    <xf numFmtId="49" fontId="27" fillId="0" borderId="36" xfId="2" applyNumberFormat="1" applyFont="1" applyBorder="1" applyAlignment="1">
      <alignment horizontal="center" vertical="center" textRotation="255" wrapText="1"/>
    </xf>
    <xf numFmtId="0" fontId="27" fillId="0" borderId="37" xfId="2" applyFont="1" applyBorder="1" applyAlignment="1">
      <alignment horizontal="left" vertical="top" wrapText="1"/>
    </xf>
    <xf numFmtId="49" fontId="26" fillId="0" borderId="31" xfId="1" applyNumberFormat="1" applyFont="1" applyBorder="1" applyAlignment="1">
      <alignment horizontal="center" vertical="center" textRotation="255" wrapText="1"/>
    </xf>
  </cellXfs>
  <cellStyles count="44">
    <cellStyle name="20% - アクセント 1" xfId="21" builtinId="30" customBuiltin="1"/>
    <cellStyle name="20% - アクセント 2" xfId="25" builtinId="34" customBuiltin="1"/>
    <cellStyle name="20% - アクセント 3" xfId="29" builtinId="38" customBuiltin="1"/>
    <cellStyle name="20% - アクセント 4" xfId="33" builtinId="42" customBuiltin="1"/>
    <cellStyle name="20% - アクセント 5" xfId="37" builtinId="46" customBuiltin="1"/>
    <cellStyle name="20% - アクセント 6" xfId="41" builtinId="50" customBuiltin="1"/>
    <cellStyle name="40% - アクセント 1" xfId="22" builtinId="31" customBuiltin="1"/>
    <cellStyle name="40% - アクセント 2" xfId="26" builtinId="35" customBuiltin="1"/>
    <cellStyle name="40% - アクセント 3" xfId="30" builtinId="39" customBuiltin="1"/>
    <cellStyle name="40% - アクセント 4" xfId="34" builtinId="43" customBuiltin="1"/>
    <cellStyle name="40% - アクセント 5" xfId="38" builtinId="47" customBuiltin="1"/>
    <cellStyle name="40% - アクセント 6" xfId="42" builtinId="51" customBuiltin="1"/>
    <cellStyle name="60% - アクセント 1" xfId="23" builtinId="32" customBuiltin="1"/>
    <cellStyle name="60% - アクセント 2" xfId="27" builtinId="36" customBuiltin="1"/>
    <cellStyle name="60% - アクセント 3" xfId="31" builtinId="40" customBuiltin="1"/>
    <cellStyle name="60% - アクセント 4" xfId="35" builtinId="44" customBuiltin="1"/>
    <cellStyle name="60% - アクセント 5" xfId="39" builtinId="48" customBuiltin="1"/>
    <cellStyle name="60% - アクセント 6" xfId="43" builtinId="52" customBuiltin="1"/>
    <cellStyle name="アクセント 1" xfId="20" builtinId="29" customBuiltin="1"/>
    <cellStyle name="アクセント 2" xfId="24" builtinId="33" customBuiltin="1"/>
    <cellStyle name="アクセント 3" xfId="28" builtinId="37" customBuiltin="1"/>
    <cellStyle name="アクセント 4" xfId="32" builtinId="41" customBuiltin="1"/>
    <cellStyle name="アクセント 5" xfId="36" builtinId="45" customBuiltin="1"/>
    <cellStyle name="アクセント 6" xfId="40" builtinId="49" customBuiltin="1"/>
    <cellStyle name="タイトル" xfId="3" builtinId="15" customBuiltin="1"/>
    <cellStyle name="チェック セル" xfId="15" builtinId="23" customBuiltin="1"/>
    <cellStyle name="どちらでもない" xfId="10" builtinId="28" customBuiltin="1"/>
    <cellStyle name="メモ" xfId="17" builtinId="10" customBuiltin="1"/>
    <cellStyle name="リンク セル" xfId="14" builtinId="24" customBuiltin="1"/>
    <cellStyle name="悪い" xfId="9" builtinId="27" customBuiltin="1"/>
    <cellStyle name="計算" xfId="13" builtinId="22" customBuiltin="1"/>
    <cellStyle name="警告文" xfId="16" builtinId="11" customBuiltin="1"/>
    <cellStyle name="見出し 1" xfId="4" builtinId="16" customBuiltin="1"/>
    <cellStyle name="見出し 2" xfId="5" builtinId="17" customBuiltin="1"/>
    <cellStyle name="見出し 3" xfId="6" builtinId="18" customBuiltin="1"/>
    <cellStyle name="見出し 4" xfId="7" builtinId="19" customBuiltin="1"/>
    <cellStyle name="集計" xfId="19" builtinId="25" customBuiltin="1"/>
    <cellStyle name="出力" xfId="12" builtinId="21" customBuiltin="1"/>
    <cellStyle name="説明文" xfId="18" builtinId="53" customBuiltin="1"/>
    <cellStyle name="入力" xfId="11" builtinId="20" customBuiltin="1"/>
    <cellStyle name="標準" xfId="0" builtinId="0"/>
    <cellStyle name="標準 2" xfId="1" xr:uid="{00000000-0005-0000-0000-00002B000000}"/>
    <cellStyle name="標準 3" xfId="2" xr:uid="{00000000-0005-0000-0000-00002C000000}"/>
    <cellStyle name="良い" xfId="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8"/>
  <sheetViews>
    <sheetView topLeftCell="B1" zoomScaleNormal="100" zoomScaleSheetLayoutView="130" workbookViewId="0">
      <selection activeCell="P17" sqref="P17"/>
    </sheetView>
  </sheetViews>
  <sheetFormatPr defaultColWidth="8.625" defaultRowHeight="13.5" x14ac:dyDescent="0.4"/>
  <cols>
    <col min="1" max="1" width="2.5" style="5" hidden="1" customWidth="1"/>
    <col min="2" max="2" width="1.625" style="5" customWidth="1"/>
    <col min="3" max="3" width="4.5" style="5" customWidth="1"/>
    <col min="4" max="4" width="21.125" style="5" customWidth="1"/>
    <col min="5" max="13" width="6.125" style="5" customWidth="1"/>
    <col min="14" max="14" width="1.5" style="5" customWidth="1"/>
    <col min="15" max="16384" width="8.625" style="5"/>
  </cols>
  <sheetData>
    <row r="1" spans="2:13" s="1" customFormat="1" ht="22.5" customHeight="1" x14ac:dyDescent="0.4">
      <c r="G1" s="3" t="s">
        <v>125</v>
      </c>
    </row>
    <row r="2" spans="2:13" s="2" customFormat="1" ht="22.5" customHeight="1" x14ac:dyDescent="0.4">
      <c r="B2" s="4" t="s">
        <v>117</v>
      </c>
    </row>
    <row r="3" spans="2:13" s="6" customFormat="1" ht="14.45" customHeight="1" x14ac:dyDescent="0.4">
      <c r="C3" s="138" t="s">
        <v>54</v>
      </c>
      <c r="D3" s="138"/>
      <c r="E3" s="138" t="s">
        <v>1</v>
      </c>
      <c r="F3" s="138"/>
      <c r="G3" s="138"/>
      <c r="H3" s="138"/>
      <c r="I3" s="138"/>
      <c r="J3" s="138"/>
      <c r="K3" s="138"/>
      <c r="L3" s="138"/>
      <c r="M3" s="138"/>
    </row>
    <row r="4" spans="2:13" s="6" customFormat="1" ht="25.5" customHeight="1" x14ac:dyDescent="0.4">
      <c r="C4" s="138" t="s">
        <v>53</v>
      </c>
      <c r="D4" s="138"/>
      <c r="E4" s="7" t="s">
        <v>52</v>
      </c>
      <c r="F4" s="8" t="s">
        <v>51</v>
      </c>
      <c r="G4" s="8" t="s">
        <v>50</v>
      </c>
      <c r="H4" s="8" t="s">
        <v>49</v>
      </c>
      <c r="I4" s="8" t="s">
        <v>48</v>
      </c>
      <c r="J4" s="8" t="s">
        <v>47</v>
      </c>
      <c r="K4" s="7" t="s">
        <v>46</v>
      </c>
      <c r="L4" s="7" t="s">
        <v>0</v>
      </c>
      <c r="M4" s="7" t="s">
        <v>45</v>
      </c>
    </row>
    <row r="5" spans="2:13" s="6" customFormat="1" ht="14.45" customHeight="1" thickBot="1" x14ac:dyDescent="0.45">
      <c r="C5" s="139" t="s">
        <v>45</v>
      </c>
      <c r="D5" s="139"/>
      <c r="E5" s="9">
        <v>56</v>
      </c>
      <c r="F5" s="9">
        <v>72</v>
      </c>
      <c r="G5" s="9">
        <v>110</v>
      </c>
      <c r="H5" s="9">
        <v>131</v>
      </c>
      <c r="I5" s="9">
        <v>113</v>
      </c>
      <c r="J5" s="9">
        <v>130</v>
      </c>
      <c r="K5" s="9">
        <v>88</v>
      </c>
      <c r="L5" s="9">
        <v>14</v>
      </c>
      <c r="M5" s="10">
        <f>SUM(E5:L5)</f>
        <v>714</v>
      </c>
    </row>
    <row r="6" spans="2:13" s="6" customFormat="1" ht="14.45" customHeight="1" thickTop="1" x14ac:dyDescent="0.4">
      <c r="C6" s="140" t="s">
        <v>44</v>
      </c>
      <c r="D6" s="11" t="s">
        <v>11</v>
      </c>
      <c r="E6" s="12">
        <v>14</v>
      </c>
      <c r="F6" s="12">
        <v>7</v>
      </c>
      <c r="G6" s="12">
        <v>9</v>
      </c>
      <c r="H6" s="12">
        <v>26</v>
      </c>
      <c r="I6" s="12">
        <v>23</v>
      </c>
      <c r="J6" s="12">
        <v>30</v>
      </c>
      <c r="K6" s="12">
        <v>33</v>
      </c>
      <c r="L6" s="12">
        <v>1</v>
      </c>
      <c r="M6" s="12">
        <f t="shared" ref="M6:M38" si="0">SUM(E6:L6)</f>
        <v>143</v>
      </c>
    </row>
    <row r="7" spans="2:13" s="6" customFormat="1" ht="14.45" customHeight="1" x14ac:dyDescent="0.4">
      <c r="C7" s="141"/>
      <c r="D7" s="13" t="s">
        <v>95</v>
      </c>
      <c r="E7" s="14">
        <v>10</v>
      </c>
      <c r="F7" s="14">
        <v>11</v>
      </c>
      <c r="G7" s="14">
        <v>12</v>
      </c>
      <c r="H7" s="14">
        <v>27</v>
      </c>
      <c r="I7" s="14">
        <v>39</v>
      </c>
      <c r="J7" s="14">
        <v>62</v>
      </c>
      <c r="K7" s="14">
        <v>29</v>
      </c>
      <c r="L7" s="14">
        <v>2</v>
      </c>
      <c r="M7" s="14">
        <f t="shared" si="0"/>
        <v>192</v>
      </c>
    </row>
    <row r="8" spans="2:13" s="6" customFormat="1" ht="14.45" customHeight="1" x14ac:dyDescent="0.4">
      <c r="C8" s="141"/>
      <c r="D8" s="15" t="s">
        <v>204</v>
      </c>
      <c r="E8" s="14">
        <v>25</v>
      </c>
      <c r="F8" s="14">
        <v>48</v>
      </c>
      <c r="G8" s="14">
        <v>75</v>
      </c>
      <c r="H8" s="14">
        <v>65</v>
      </c>
      <c r="I8" s="14">
        <v>41</v>
      </c>
      <c r="J8" s="14">
        <v>28</v>
      </c>
      <c r="K8" s="14">
        <v>18</v>
      </c>
      <c r="L8" s="14">
        <v>1</v>
      </c>
      <c r="M8" s="14">
        <f t="shared" si="0"/>
        <v>301</v>
      </c>
    </row>
    <row r="9" spans="2:13" s="6" customFormat="1" ht="14.45" customHeight="1" x14ac:dyDescent="0.4">
      <c r="C9" s="141"/>
      <c r="D9" s="15" t="s">
        <v>96</v>
      </c>
      <c r="E9" s="14">
        <v>1</v>
      </c>
      <c r="F9" s="14">
        <v>1</v>
      </c>
      <c r="G9" s="14">
        <v>4</v>
      </c>
      <c r="H9" s="14">
        <v>5</v>
      </c>
      <c r="I9" s="14">
        <v>2</v>
      </c>
      <c r="J9" s="14">
        <v>1</v>
      </c>
      <c r="K9" s="14">
        <v>2</v>
      </c>
      <c r="L9" s="14">
        <v>0</v>
      </c>
      <c r="M9" s="14">
        <f t="shared" si="0"/>
        <v>16</v>
      </c>
    </row>
    <row r="10" spans="2:13" s="6" customFormat="1" ht="14.45" customHeight="1" x14ac:dyDescent="0.4">
      <c r="C10" s="141"/>
      <c r="D10" s="13" t="s">
        <v>2</v>
      </c>
      <c r="E10" s="14">
        <v>6</v>
      </c>
      <c r="F10" s="14">
        <v>5</v>
      </c>
      <c r="G10" s="14">
        <v>10</v>
      </c>
      <c r="H10" s="14">
        <v>8</v>
      </c>
      <c r="I10" s="14">
        <v>8</v>
      </c>
      <c r="J10" s="14">
        <v>9</v>
      </c>
      <c r="K10" s="14">
        <v>6</v>
      </c>
      <c r="L10" s="14">
        <v>1</v>
      </c>
      <c r="M10" s="14">
        <f t="shared" si="0"/>
        <v>53</v>
      </c>
    </row>
    <row r="11" spans="2:13" s="6" customFormat="1" ht="14.45" customHeight="1" thickBot="1" x14ac:dyDescent="0.45">
      <c r="C11" s="142"/>
      <c r="D11" s="16" t="s">
        <v>36</v>
      </c>
      <c r="E11" s="17">
        <v>0</v>
      </c>
      <c r="F11" s="17">
        <v>0</v>
      </c>
      <c r="G11" s="17">
        <v>0</v>
      </c>
      <c r="H11" s="17">
        <v>0</v>
      </c>
      <c r="I11" s="17">
        <v>0</v>
      </c>
      <c r="J11" s="17">
        <v>0</v>
      </c>
      <c r="K11" s="17">
        <v>0</v>
      </c>
      <c r="L11" s="17">
        <v>9</v>
      </c>
      <c r="M11" s="14">
        <f t="shared" si="0"/>
        <v>9</v>
      </c>
    </row>
    <row r="12" spans="2:13" s="6" customFormat="1" ht="14.45" customHeight="1" thickTop="1" x14ac:dyDescent="0.4">
      <c r="C12" s="143" t="s">
        <v>43</v>
      </c>
      <c r="D12" s="18" t="s">
        <v>42</v>
      </c>
      <c r="E12" s="19">
        <v>27</v>
      </c>
      <c r="F12" s="19">
        <v>20</v>
      </c>
      <c r="G12" s="19">
        <v>14</v>
      </c>
      <c r="H12" s="19">
        <v>9</v>
      </c>
      <c r="I12" s="19">
        <v>3</v>
      </c>
      <c r="J12" s="19">
        <v>4</v>
      </c>
      <c r="K12" s="19">
        <v>2</v>
      </c>
      <c r="L12" s="19">
        <v>1</v>
      </c>
      <c r="M12" s="19">
        <f t="shared" si="0"/>
        <v>80</v>
      </c>
    </row>
    <row r="13" spans="2:13" s="6" customFormat="1" ht="14.45" customHeight="1" x14ac:dyDescent="0.4">
      <c r="C13" s="141"/>
      <c r="D13" s="13" t="s">
        <v>41</v>
      </c>
      <c r="E13" s="14">
        <v>4</v>
      </c>
      <c r="F13" s="14">
        <v>20</v>
      </c>
      <c r="G13" s="14">
        <v>16</v>
      </c>
      <c r="H13" s="14">
        <v>18</v>
      </c>
      <c r="I13" s="14">
        <v>6</v>
      </c>
      <c r="J13" s="14">
        <v>7</v>
      </c>
      <c r="K13" s="14">
        <v>8</v>
      </c>
      <c r="L13" s="14">
        <v>1</v>
      </c>
      <c r="M13" s="14">
        <f t="shared" si="0"/>
        <v>80</v>
      </c>
    </row>
    <row r="14" spans="2:13" s="6" customFormat="1" ht="14.45" customHeight="1" x14ac:dyDescent="0.4">
      <c r="C14" s="141"/>
      <c r="D14" s="13" t="s">
        <v>40</v>
      </c>
      <c r="E14" s="14">
        <v>13</v>
      </c>
      <c r="F14" s="14">
        <v>9</v>
      </c>
      <c r="G14" s="14">
        <v>42</v>
      </c>
      <c r="H14" s="14">
        <v>23</v>
      </c>
      <c r="I14" s="14">
        <v>12</v>
      </c>
      <c r="J14" s="14">
        <v>10</v>
      </c>
      <c r="K14" s="14">
        <v>3</v>
      </c>
      <c r="L14" s="14">
        <v>1</v>
      </c>
      <c r="M14" s="14">
        <f t="shared" si="0"/>
        <v>113</v>
      </c>
    </row>
    <row r="15" spans="2:13" s="6" customFormat="1" ht="14.45" customHeight="1" x14ac:dyDescent="0.4">
      <c r="C15" s="141"/>
      <c r="D15" s="13" t="s">
        <v>39</v>
      </c>
      <c r="E15" s="14">
        <v>12</v>
      </c>
      <c r="F15" s="14">
        <v>8</v>
      </c>
      <c r="G15" s="14">
        <v>15</v>
      </c>
      <c r="H15" s="14">
        <v>40</v>
      </c>
      <c r="I15" s="14">
        <v>24</v>
      </c>
      <c r="J15" s="14">
        <v>10</v>
      </c>
      <c r="K15" s="14">
        <v>10</v>
      </c>
      <c r="L15" s="14">
        <v>1</v>
      </c>
      <c r="M15" s="14">
        <f t="shared" si="0"/>
        <v>120</v>
      </c>
    </row>
    <row r="16" spans="2:13" s="6" customFormat="1" ht="14.45" customHeight="1" x14ac:dyDescent="0.4">
      <c r="C16" s="141"/>
      <c r="D16" s="13" t="s">
        <v>38</v>
      </c>
      <c r="E16" s="14">
        <v>0</v>
      </c>
      <c r="F16" s="14">
        <v>15</v>
      </c>
      <c r="G16" s="14">
        <v>23</v>
      </c>
      <c r="H16" s="14">
        <v>41</v>
      </c>
      <c r="I16" s="14">
        <v>68</v>
      </c>
      <c r="J16" s="14">
        <v>99</v>
      </c>
      <c r="K16" s="14">
        <v>65</v>
      </c>
      <c r="L16" s="14">
        <v>1</v>
      </c>
      <c r="M16" s="14">
        <f t="shared" si="0"/>
        <v>312</v>
      </c>
    </row>
    <row r="17" spans="3:13" s="6" customFormat="1" ht="14.45" customHeight="1" thickBot="1" x14ac:dyDescent="0.45">
      <c r="C17" s="144"/>
      <c r="D17" s="10" t="s">
        <v>36</v>
      </c>
      <c r="E17" s="20">
        <v>0</v>
      </c>
      <c r="F17" s="20">
        <v>0</v>
      </c>
      <c r="G17" s="20">
        <v>0</v>
      </c>
      <c r="H17" s="20">
        <v>0</v>
      </c>
      <c r="I17" s="20">
        <v>0</v>
      </c>
      <c r="J17" s="20">
        <v>0</v>
      </c>
      <c r="K17" s="20">
        <v>0</v>
      </c>
      <c r="L17" s="20">
        <v>9</v>
      </c>
      <c r="M17" s="20">
        <f t="shared" si="0"/>
        <v>9</v>
      </c>
    </row>
    <row r="18" spans="3:13" s="6" customFormat="1" ht="14.45" customHeight="1" thickTop="1" x14ac:dyDescent="0.4">
      <c r="C18" s="134" t="s">
        <v>37</v>
      </c>
      <c r="D18" s="21" t="s">
        <v>16</v>
      </c>
      <c r="E18" s="12">
        <v>3</v>
      </c>
      <c r="F18" s="12">
        <v>2</v>
      </c>
      <c r="G18" s="12">
        <v>5</v>
      </c>
      <c r="H18" s="12">
        <v>8</v>
      </c>
      <c r="I18" s="12">
        <v>5</v>
      </c>
      <c r="J18" s="12">
        <v>9</v>
      </c>
      <c r="K18" s="12">
        <v>6</v>
      </c>
      <c r="L18" s="12">
        <v>0</v>
      </c>
      <c r="M18" s="12">
        <f t="shared" si="0"/>
        <v>38</v>
      </c>
    </row>
    <row r="19" spans="3:13" s="6" customFormat="1" ht="14.45" customHeight="1" x14ac:dyDescent="0.4">
      <c r="C19" s="134"/>
      <c r="D19" s="22" t="s">
        <v>17</v>
      </c>
      <c r="E19" s="14">
        <v>6</v>
      </c>
      <c r="F19" s="14">
        <v>0</v>
      </c>
      <c r="G19" s="14">
        <v>12</v>
      </c>
      <c r="H19" s="14">
        <v>11</v>
      </c>
      <c r="I19" s="14">
        <v>12</v>
      </c>
      <c r="J19" s="14">
        <v>11</v>
      </c>
      <c r="K19" s="14">
        <v>8</v>
      </c>
      <c r="L19" s="14">
        <v>2</v>
      </c>
      <c r="M19" s="14">
        <f t="shared" si="0"/>
        <v>62</v>
      </c>
    </row>
    <row r="20" spans="3:13" s="6" customFormat="1" ht="14.45" customHeight="1" x14ac:dyDescent="0.4">
      <c r="C20" s="134"/>
      <c r="D20" s="22" t="s">
        <v>18</v>
      </c>
      <c r="E20" s="14">
        <v>6</v>
      </c>
      <c r="F20" s="14">
        <v>6</v>
      </c>
      <c r="G20" s="14">
        <v>7</v>
      </c>
      <c r="H20" s="14">
        <v>8</v>
      </c>
      <c r="I20" s="14">
        <v>6</v>
      </c>
      <c r="J20" s="14">
        <v>3</v>
      </c>
      <c r="K20" s="14">
        <v>3</v>
      </c>
      <c r="L20" s="14">
        <v>2</v>
      </c>
      <c r="M20" s="14">
        <f t="shared" si="0"/>
        <v>41</v>
      </c>
    </row>
    <row r="21" spans="3:13" s="23" customFormat="1" ht="14.45" customHeight="1" x14ac:dyDescent="0.4">
      <c r="C21" s="134"/>
      <c r="D21" s="22" t="s">
        <v>19</v>
      </c>
      <c r="E21" s="14">
        <v>1</v>
      </c>
      <c r="F21" s="14">
        <v>2</v>
      </c>
      <c r="G21" s="14">
        <v>2</v>
      </c>
      <c r="H21" s="14">
        <v>3</v>
      </c>
      <c r="I21" s="14">
        <v>4</v>
      </c>
      <c r="J21" s="14">
        <v>11</v>
      </c>
      <c r="K21" s="14">
        <v>8</v>
      </c>
      <c r="L21" s="14">
        <v>0</v>
      </c>
      <c r="M21" s="14">
        <f t="shared" si="0"/>
        <v>31</v>
      </c>
    </row>
    <row r="22" spans="3:13" s="23" customFormat="1" ht="14.45" customHeight="1" x14ac:dyDescent="0.4">
      <c r="C22" s="134"/>
      <c r="D22" s="22" t="s">
        <v>20</v>
      </c>
      <c r="E22" s="14">
        <v>0</v>
      </c>
      <c r="F22" s="14">
        <v>6</v>
      </c>
      <c r="G22" s="14">
        <v>7</v>
      </c>
      <c r="H22" s="14">
        <v>11</v>
      </c>
      <c r="I22" s="14">
        <v>6</v>
      </c>
      <c r="J22" s="14">
        <v>15</v>
      </c>
      <c r="K22" s="14">
        <v>5</v>
      </c>
      <c r="L22" s="14">
        <v>0</v>
      </c>
      <c r="M22" s="14">
        <f t="shared" si="0"/>
        <v>50</v>
      </c>
    </row>
    <row r="23" spans="3:13" s="23" customFormat="1" ht="14.45" customHeight="1" x14ac:dyDescent="0.4">
      <c r="C23" s="134"/>
      <c r="D23" s="22" t="s">
        <v>21</v>
      </c>
      <c r="E23" s="14">
        <v>7</v>
      </c>
      <c r="F23" s="14">
        <v>8</v>
      </c>
      <c r="G23" s="14">
        <v>10</v>
      </c>
      <c r="H23" s="14">
        <v>17</v>
      </c>
      <c r="I23" s="14">
        <v>17</v>
      </c>
      <c r="J23" s="14">
        <v>16</v>
      </c>
      <c r="K23" s="14">
        <v>3</v>
      </c>
      <c r="L23" s="14">
        <v>0</v>
      </c>
      <c r="M23" s="14">
        <f t="shared" si="0"/>
        <v>78</v>
      </c>
    </row>
    <row r="24" spans="3:13" s="23" customFormat="1" ht="14.45" customHeight="1" x14ac:dyDescent="0.4">
      <c r="C24" s="134"/>
      <c r="D24" s="22" t="s">
        <v>22</v>
      </c>
      <c r="E24" s="14">
        <v>0</v>
      </c>
      <c r="F24" s="14">
        <v>2</v>
      </c>
      <c r="G24" s="14">
        <v>2</v>
      </c>
      <c r="H24" s="14">
        <v>3</v>
      </c>
      <c r="I24" s="14">
        <v>3</v>
      </c>
      <c r="J24" s="14">
        <v>3</v>
      </c>
      <c r="K24" s="14">
        <v>4</v>
      </c>
      <c r="L24" s="14">
        <v>0</v>
      </c>
      <c r="M24" s="14">
        <f t="shared" si="0"/>
        <v>17</v>
      </c>
    </row>
    <row r="25" spans="3:13" s="23" customFormat="1" ht="14.45" customHeight="1" x14ac:dyDescent="0.4">
      <c r="C25" s="134"/>
      <c r="D25" s="22" t="s">
        <v>23</v>
      </c>
      <c r="E25" s="14">
        <v>8</v>
      </c>
      <c r="F25" s="14">
        <v>8</v>
      </c>
      <c r="G25" s="14">
        <v>10</v>
      </c>
      <c r="H25" s="14">
        <v>7</v>
      </c>
      <c r="I25" s="14">
        <v>15</v>
      </c>
      <c r="J25" s="14">
        <v>10</v>
      </c>
      <c r="K25" s="14">
        <v>9</v>
      </c>
      <c r="L25" s="14">
        <v>0</v>
      </c>
      <c r="M25" s="14">
        <f t="shared" si="0"/>
        <v>67</v>
      </c>
    </row>
    <row r="26" spans="3:13" s="23" customFormat="1" ht="14.45" customHeight="1" x14ac:dyDescent="0.4">
      <c r="C26" s="134"/>
      <c r="D26" s="22" t="s">
        <v>24</v>
      </c>
      <c r="E26" s="14">
        <v>5</v>
      </c>
      <c r="F26" s="14">
        <v>10</v>
      </c>
      <c r="G26" s="14">
        <v>9</v>
      </c>
      <c r="H26" s="14">
        <v>8</v>
      </c>
      <c r="I26" s="14">
        <v>7</v>
      </c>
      <c r="J26" s="14">
        <v>9</v>
      </c>
      <c r="K26" s="14">
        <v>6</v>
      </c>
      <c r="L26" s="14">
        <v>0</v>
      </c>
      <c r="M26" s="14">
        <f t="shared" si="0"/>
        <v>54</v>
      </c>
    </row>
    <row r="27" spans="3:13" s="23" customFormat="1" ht="14.45" customHeight="1" x14ac:dyDescent="0.4">
      <c r="C27" s="134"/>
      <c r="D27" s="22" t="s">
        <v>25</v>
      </c>
      <c r="E27" s="14">
        <v>4</v>
      </c>
      <c r="F27" s="14">
        <v>8</v>
      </c>
      <c r="G27" s="14">
        <v>8</v>
      </c>
      <c r="H27" s="14">
        <v>13</v>
      </c>
      <c r="I27" s="14">
        <v>5</v>
      </c>
      <c r="J27" s="14">
        <v>9</v>
      </c>
      <c r="K27" s="14">
        <v>8</v>
      </c>
      <c r="L27" s="14">
        <v>0</v>
      </c>
      <c r="M27" s="14">
        <f t="shared" si="0"/>
        <v>55</v>
      </c>
    </row>
    <row r="28" spans="3:13" s="23" customFormat="1" ht="14.45" customHeight="1" x14ac:dyDescent="0.4">
      <c r="C28" s="134"/>
      <c r="D28" s="22" t="s">
        <v>26</v>
      </c>
      <c r="E28" s="14">
        <v>4</v>
      </c>
      <c r="F28" s="14">
        <v>5</v>
      </c>
      <c r="G28" s="14">
        <v>6</v>
      </c>
      <c r="H28" s="14">
        <v>6</v>
      </c>
      <c r="I28" s="14">
        <v>7</v>
      </c>
      <c r="J28" s="14">
        <v>4</v>
      </c>
      <c r="K28" s="14">
        <v>4</v>
      </c>
      <c r="L28" s="14">
        <v>1</v>
      </c>
      <c r="M28" s="14">
        <f t="shared" si="0"/>
        <v>37</v>
      </c>
    </row>
    <row r="29" spans="3:13" s="23" customFormat="1" ht="14.45" customHeight="1" x14ac:dyDescent="0.4">
      <c r="C29" s="134"/>
      <c r="D29" s="22" t="s">
        <v>27</v>
      </c>
      <c r="E29" s="14">
        <v>4</v>
      </c>
      <c r="F29" s="14">
        <v>2</v>
      </c>
      <c r="G29" s="14">
        <v>6</v>
      </c>
      <c r="H29" s="14">
        <v>6</v>
      </c>
      <c r="I29" s="14">
        <v>5</v>
      </c>
      <c r="J29" s="14">
        <v>8</v>
      </c>
      <c r="K29" s="14">
        <v>4</v>
      </c>
      <c r="L29" s="14">
        <v>0</v>
      </c>
      <c r="M29" s="14">
        <f t="shared" si="0"/>
        <v>35</v>
      </c>
    </row>
    <row r="30" spans="3:13" s="23" customFormat="1" ht="14.45" customHeight="1" x14ac:dyDescent="0.4">
      <c r="C30" s="134"/>
      <c r="D30" s="22" t="s">
        <v>28</v>
      </c>
      <c r="E30" s="14">
        <v>2</v>
      </c>
      <c r="F30" s="14">
        <v>1</v>
      </c>
      <c r="G30" s="14">
        <v>8</v>
      </c>
      <c r="H30" s="14">
        <v>10</v>
      </c>
      <c r="I30" s="14">
        <v>10</v>
      </c>
      <c r="J30" s="14">
        <v>5</v>
      </c>
      <c r="K30" s="14">
        <v>3</v>
      </c>
      <c r="L30" s="14">
        <v>0</v>
      </c>
      <c r="M30" s="14">
        <f t="shared" si="0"/>
        <v>39</v>
      </c>
    </row>
    <row r="31" spans="3:13" s="23" customFormat="1" ht="14.45" customHeight="1" x14ac:dyDescent="0.4">
      <c r="C31" s="134"/>
      <c r="D31" s="22" t="s">
        <v>29</v>
      </c>
      <c r="E31" s="14">
        <v>0</v>
      </c>
      <c r="F31" s="14">
        <v>2</v>
      </c>
      <c r="G31" s="14">
        <v>4</v>
      </c>
      <c r="H31" s="14">
        <v>2</v>
      </c>
      <c r="I31" s="14">
        <v>4</v>
      </c>
      <c r="J31" s="14">
        <v>7</v>
      </c>
      <c r="K31" s="14">
        <v>4</v>
      </c>
      <c r="L31" s="14">
        <v>0</v>
      </c>
      <c r="M31" s="14">
        <f t="shared" si="0"/>
        <v>23</v>
      </c>
    </row>
    <row r="32" spans="3:13" s="23" customFormat="1" ht="14.45" customHeight="1" x14ac:dyDescent="0.4">
      <c r="C32" s="134"/>
      <c r="D32" s="22" t="s">
        <v>30</v>
      </c>
      <c r="E32" s="14">
        <v>0</v>
      </c>
      <c r="F32" s="14">
        <v>1</v>
      </c>
      <c r="G32" s="14">
        <v>5</v>
      </c>
      <c r="H32" s="14">
        <v>6</v>
      </c>
      <c r="I32" s="14">
        <v>2</v>
      </c>
      <c r="J32" s="14">
        <v>7</v>
      </c>
      <c r="K32" s="14">
        <v>7</v>
      </c>
      <c r="L32" s="14">
        <v>0</v>
      </c>
      <c r="M32" s="14">
        <f t="shared" si="0"/>
        <v>28</v>
      </c>
    </row>
    <row r="33" spans="1:14" s="23" customFormat="1" ht="14.45" customHeight="1" x14ac:dyDescent="0.4">
      <c r="C33" s="134"/>
      <c r="D33" s="22" t="s">
        <v>31</v>
      </c>
      <c r="E33" s="14">
        <v>0</v>
      </c>
      <c r="F33" s="14">
        <v>4</v>
      </c>
      <c r="G33" s="14">
        <v>6</v>
      </c>
      <c r="H33" s="14">
        <v>4</v>
      </c>
      <c r="I33" s="14">
        <v>2</v>
      </c>
      <c r="J33" s="14">
        <v>2</v>
      </c>
      <c r="K33" s="14">
        <v>1</v>
      </c>
      <c r="L33" s="14">
        <v>0</v>
      </c>
      <c r="M33" s="14">
        <f t="shared" si="0"/>
        <v>19</v>
      </c>
    </row>
    <row r="34" spans="1:14" s="23" customFormat="1" ht="14.45" customHeight="1" x14ac:dyDescent="0.4">
      <c r="C34" s="134"/>
      <c r="D34" s="22" t="s">
        <v>8</v>
      </c>
      <c r="E34" s="14">
        <v>6</v>
      </c>
      <c r="F34" s="14">
        <v>4</v>
      </c>
      <c r="G34" s="14">
        <v>1</v>
      </c>
      <c r="H34" s="14">
        <v>7</v>
      </c>
      <c r="I34" s="14">
        <v>3</v>
      </c>
      <c r="J34" s="14">
        <v>1</v>
      </c>
      <c r="K34" s="14">
        <v>4</v>
      </c>
      <c r="L34" s="14">
        <v>0</v>
      </c>
      <c r="M34" s="14">
        <f t="shared" si="0"/>
        <v>26</v>
      </c>
    </row>
    <row r="35" spans="1:14" s="23" customFormat="1" ht="14.45" customHeight="1" thickBot="1" x14ac:dyDescent="0.45">
      <c r="C35" s="134"/>
      <c r="D35" s="24" t="s">
        <v>34</v>
      </c>
      <c r="E35" s="17">
        <v>0</v>
      </c>
      <c r="F35" s="17">
        <v>1</v>
      </c>
      <c r="G35" s="17">
        <v>2</v>
      </c>
      <c r="H35" s="17">
        <v>1</v>
      </c>
      <c r="I35" s="17">
        <v>0</v>
      </c>
      <c r="J35" s="17">
        <v>0</v>
      </c>
      <c r="K35" s="17">
        <v>1</v>
      </c>
      <c r="L35" s="17">
        <v>9</v>
      </c>
      <c r="M35" s="17">
        <f t="shared" si="0"/>
        <v>14</v>
      </c>
    </row>
    <row r="36" spans="1:14" s="6" customFormat="1" ht="14.45" customHeight="1" thickTop="1" x14ac:dyDescent="0.4">
      <c r="C36" s="135" t="s">
        <v>35</v>
      </c>
      <c r="D36" s="25" t="s">
        <v>9</v>
      </c>
      <c r="E36" s="19">
        <v>8</v>
      </c>
      <c r="F36" s="19">
        <v>43</v>
      </c>
      <c r="G36" s="19">
        <v>64</v>
      </c>
      <c r="H36" s="19">
        <v>11</v>
      </c>
      <c r="I36" s="19">
        <v>0</v>
      </c>
      <c r="J36" s="19">
        <v>1</v>
      </c>
      <c r="K36" s="19">
        <v>4</v>
      </c>
      <c r="L36" s="19">
        <v>1</v>
      </c>
      <c r="M36" s="19">
        <f t="shared" si="0"/>
        <v>132</v>
      </c>
    </row>
    <row r="37" spans="1:14" s="6" customFormat="1" ht="14.45" customHeight="1" x14ac:dyDescent="0.4">
      <c r="C37" s="136"/>
      <c r="D37" s="22" t="s">
        <v>10</v>
      </c>
      <c r="E37" s="14">
        <v>47</v>
      </c>
      <c r="F37" s="14">
        <v>29</v>
      </c>
      <c r="G37" s="14">
        <v>46</v>
      </c>
      <c r="H37" s="14">
        <v>120</v>
      </c>
      <c r="I37" s="14">
        <v>113</v>
      </c>
      <c r="J37" s="14">
        <v>128</v>
      </c>
      <c r="K37" s="14">
        <v>83</v>
      </c>
      <c r="L37" s="14">
        <v>10</v>
      </c>
      <c r="M37" s="14">
        <f>SUM(E37:L37)</f>
        <v>576</v>
      </c>
    </row>
    <row r="38" spans="1:14" s="6" customFormat="1" ht="14.45" customHeight="1" x14ac:dyDescent="0.4">
      <c r="A38" s="26"/>
      <c r="B38" s="78"/>
      <c r="C38" s="137"/>
      <c r="D38" s="22" t="s">
        <v>34</v>
      </c>
      <c r="E38" s="14">
        <v>1</v>
      </c>
      <c r="F38" s="14">
        <v>0</v>
      </c>
      <c r="G38" s="14">
        <v>0</v>
      </c>
      <c r="H38" s="14">
        <v>0</v>
      </c>
      <c r="I38" s="14">
        <v>0</v>
      </c>
      <c r="J38" s="14">
        <v>1</v>
      </c>
      <c r="K38" s="14">
        <v>1</v>
      </c>
      <c r="L38" s="14">
        <v>3</v>
      </c>
      <c r="M38" s="14">
        <f t="shared" si="0"/>
        <v>6</v>
      </c>
      <c r="N38" s="26"/>
    </row>
  </sheetData>
  <mergeCells count="8">
    <mergeCell ref="C18:C35"/>
    <mergeCell ref="C36:C38"/>
    <mergeCell ref="C3:D3"/>
    <mergeCell ref="E3:M3"/>
    <mergeCell ref="C4:D4"/>
    <mergeCell ref="C5:D5"/>
    <mergeCell ref="C6:C11"/>
    <mergeCell ref="C12:C17"/>
  </mergeCells>
  <phoneticPr fontId="3"/>
  <pageMargins left="0.6692913385826772" right="0.6692913385826772" top="0.78740157480314965" bottom="0.78740157480314965" header="0.31496062992125984" footer="0.31496062992125984"/>
  <pageSetup paperSize="9" scale="98" orientation="portrait" r:id="rId1"/>
  <headerFooter scaleWithDoc="0" alignWithMargins="0">
    <oddFooter>&amp;C&amp;10- &amp;P -</oddFooter>
  </headerFooter>
  <colBreaks count="1" manualBreakCount="1">
    <brk id="13" max="3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2ED7-B6A5-4861-B5E4-C135CD537CFE}">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8" width="5.375" style="5" customWidth="1"/>
    <col min="9" max="9" width="4.5" style="5" customWidth="1"/>
    <col min="10" max="16384" width="8.625" style="5"/>
  </cols>
  <sheetData>
    <row r="1" spans="1:14" s="1" customFormat="1" x14ac:dyDescent="0.4">
      <c r="A1" s="49" t="s">
        <v>84</v>
      </c>
      <c r="B1" s="145" t="s">
        <v>141</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row>
    <row r="4" spans="1:14" s="27" customFormat="1" ht="116.25" customHeight="1" x14ac:dyDescent="0.4">
      <c r="A4" s="28"/>
      <c r="B4" s="29"/>
      <c r="C4" s="30" t="s">
        <v>1</v>
      </c>
      <c r="D4" s="31" t="s">
        <v>133</v>
      </c>
      <c r="E4" s="31" t="s">
        <v>134</v>
      </c>
      <c r="F4" s="31" t="s">
        <v>135</v>
      </c>
      <c r="G4" s="51" t="s">
        <v>136</v>
      </c>
      <c r="H4" s="58" t="s">
        <v>34</v>
      </c>
    </row>
    <row r="5" spans="1:14" s="6" customFormat="1" ht="12" customHeight="1" x14ac:dyDescent="0.15">
      <c r="A5" s="32"/>
      <c r="B5" s="150" t="s">
        <v>57</v>
      </c>
      <c r="C5" s="33">
        <v>396</v>
      </c>
      <c r="D5" s="34">
        <v>67</v>
      </c>
      <c r="E5" s="34">
        <v>254</v>
      </c>
      <c r="F5" s="34">
        <v>66</v>
      </c>
      <c r="G5" s="52">
        <v>7</v>
      </c>
      <c r="H5" s="59">
        <v>2</v>
      </c>
    </row>
    <row r="6" spans="1:14" s="6" customFormat="1" ht="12" customHeight="1" x14ac:dyDescent="0.15">
      <c r="A6" s="35"/>
      <c r="B6" s="151"/>
      <c r="C6" s="36"/>
      <c r="D6" s="37">
        <f>D5/$C5*100</f>
        <v>16.91919191919192</v>
      </c>
      <c r="E6" s="37">
        <f t="shared" ref="E6:H6" si="0">E5/$C5*100</f>
        <v>64.141414141414145</v>
      </c>
      <c r="F6" s="37">
        <f t="shared" si="0"/>
        <v>16.666666666666664</v>
      </c>
      <c r="G6" s="53">
        <f t="shared" si="0"/>
        <v>1.7676767676767675</v>
      </c>
      <c r="H6" s="60">
        <f t="shared" si="0"/>
        <v>0.50505050505050508</v>
      </c>
    </row>
    <row r="7" spans="1:14" s="6" customFormat="1" ht="12" customHeight="1" x14ac:dyDescent="0.15">
      <c r="A7" s="152" t="s">
        <v>58</v>
      </c>
      <c r="B7" s="154" t="s">
        <v>59</v>
      </c>
      <c r="C7" s="38">
        <v>14</v>
      </c>
      <c r="D7" s="66">
        <v>5</v>
      </c>
      <c r="E7" s="67">
        <v>7</v>
      </c>
      <c r="F7" s="67">
        <v>2</v>
      </c>
      <c r="G7" s="67">
        <v>0</v>
      </c>
      <c r="H7" s="68">
        <v>0</v>
      </c>
    </row>
    <row r="8" spans="1:14" s="6" customFormat="1" ht="12" customHeight="1" x14ac:dyDescent="0.15">
      <c r="A8" s="153"/>
      <c r="B8" s="148"/>
      <c r="C8" s="41"/>
      <c r="D8" s="69">
        <f>D7/$C7*100</f>
        <v>35.714285714285715</v>
      </c>
      <c r="E8" s="70">
        <f t="shared" ref="E8" si="1">E7/$C7*100</f>
        <v>50</v>
      </c>
      <c r="F8" s="70">
        <f t="shared" ref="F8" si="2">F7/$C7*100</f>
        <v>14.285714285714285</v>
      </c>
      <c r="G8" s="70">
        <f t="shared" ref="G8" si="3">G7/$C7*100</f>
        <v>0</v>
      </c>
      <c r="H8" s="62">
        <f t="shared" ref="H8" si="4">H7/$C7*100</f>
        <v>0</v>
      </c>
    </row>
    <row r="9" spans="1:14" s="6" customFormat="1" ht="12" customHeight="1" x14ac:dyDescent="0.15">
      <c r="A9" s="153"/>
      <c r="B9" s="146" t="s">
        <v>61</v>
      </c>
      <c r="C9" s="43">
        <v>32</v>
      </c>
      <c r="D9" s="71">
        <v>1</v>
      </c>
      <c r="E9" s="72">
        <v>21</v>
      </c>
      <c r="F9" s="72">
        <v>8</v>
      </c>
      <c r="G9" s="72">
        <v>2</v>
      </c>
      <c r="H9" s="73">
        <v>0</v>
      </c>
    </row>
    <row r="10" spans="1:14" s="6" customFormat="1" ht="12" customHeight="1" x14ac:dyDescent="0.15">
      <c r="A10" s="153"/>
      <c r="B10" s="148"/>
      <c r="C10" s="41"/>
      <c r="D10" s="69">
        <f>D9/$C9*100</f>
        <v>3.125</v>
      </c>
      <c r="E10" s="70">
        <f t="shared" ref="E10" si="5">E9/$C9*100</f>
        <v>65.625</v>
      </c>
      <c r="F10" s="70">
        <f t="shared" ref="F10" si="6">F9/$C9*100</f>
        <v>25</v>
      </c>
      <c r="G10" s="70">
        <f t="shared" ref="G10" si="7">G9/$C9*100</f>
        <v>6.25</v>
      </c>
      <c r="H10" s="62">
        <f t="shared" ref="H10" si="8">H9/$C9*100</f>
        <v>0</v>
      </c>
    </row>
    <row r="11" spans="1:14" s="6" customFormat="1" ht="12" customHeight="1" x14ac:dyDescent="0.15">
      <c r="A11" s="153"/>
      <c r="B11" s="146" t="s">
        <v>62</v>
      </c>
      <c r="C11" s="43">
        <v>54</v>
      </c>
      <c r="D11" s="71">
        <v>14</v>
      </c>
      <c r="E11" s="72">
        <v>31</v>
      </c>
      <c r="F11" s="72">
        <v>8</v>
      </c>
      <c r="G11" s="72">
        <v>1</v>
      </c>
      <c r="H11" s="73">
        <v>0</v>
      </c>
    </row>
    <row r="12" spans="1:14" s="6" customFormat="1" ht="12" customHeight="1" x14ac:dyDescent="0.15">
      <c r="A12" s="153"/>
      <c r="B12" s="148"/>
      <c r="C12" s="41"/>
      <c r="D12" s="69">
        <f>D11/$C11*100</f>
        <v>25.925925925925924</v>
      </c>
      <c r="E12" s="70">
        <f t="shared" ref="E12" si="9">E11/$C11*100</f>
        <v>57.407407407407405</v>
      </c>
      <c r="F12" s="70">
        <f t="shared" ref="F12" si="10">F11/$C11*100</f>
        <v>14.814814814814813</v>
      </c>
      <c r="G12" s="70">
        <f t="shared" ref="G12" si="11">G11/$C11*100</f>
        <v>1.8518518518518516</v>
      </c>
      <c r="H12" s="62">
        <f t="shared" ref="H12" si="12">H11/$C11*100</f>
        <v>0</v>
      </c>
    </row>
    <row r="13" spans="1:14" s="6" customFormat="1" ht="12" customHeight="1" x14ac:dyDescent="0.15">
      <c r="A13" s="153"/>
      <c r="B13" s="146" t="s">
        <v>63</v>
      </c>
      <c r="C13" s="43">
        <v>76</v>
      </c>
      <c r="D13" s="71">
        <v>18</v>
      </c>
      <c r="E13" s="72">
        <v>42</v>
      </c>
      <c r="F13" s="72">
        <v>16</v>
      </c>
      <c r="G13" s="72">
        <v>0</v>
      </c>
      <c r="H13" s="73">
        <v>0</v>
      </c>
    </row>
    <row r="14" spans="1:14" s="6" customFormat="1" ht="12" customHeight="1" x14ac:dyDescent="0.15">
      <c r="A14" s="153"/>
      <c r="B14" s="148"/>
      <c r="C14" s="41"/>
      <c r="D14" s="69">
        <f>D13/$C13*100</f>
        <v>23.684210526315788</v>
      </c>
      <c r="E14" s="70">
        <f t="shared" ref="E14" si="13">E13/$C13*100</f>
        <v>55.26315789473685</v>
      </c>
      <c r="F14" s="70">
        <f t="shared" ref="F14" si="14">F13/$C13*100</f>
        <v>21.052631578947366</v>
      </c>
      <c r="G14" s="70">
        <f t="shared" ref="G14" si="15">G13/$C13*100</f>
        <v>0</v>
      </c>
      <c r="H14" s="62">
        <f t="shared" ref="H14" si="16">H13/$C13*100</f>
        <v>0</v>
      </c>
    </row>
    <row r="15" spans="1:14" s="6" customFormat="1" ht="12" customHeight="1" x14ac:dyDescent="0.15">
      <c r="A15" s="153"/>
      <c r="B15" s="146" t="s">
        <v>64</v>
      </c>
      <c r="C15" s="43">
        <v>74</v>
      </c>
      <c r="D15" s="71">
        <v>5</v>
      </c>
      <c r="E15" s="72">
        <v>50</v>
      </c>
      <c r="F15" s="72">
        <v>18</v>
      </c>
      <c r="G15" s="72">
        <v>1</v>
      </c>
      <c r="H15" s="73">
        <v>0</v>
      </c>
    </row>
    <row r="16" spans="1:14" s="6" customFormat="1" ht="12" customHeight="1" x14ac:dyDescent="0.15">
      <c r="A16" s="153"/>
      <c r="B16" s="148"/>
      <c r="C16" s="41"/>
      <c r="D16" s="69">
        <f>D15/$C15*100</f>
        <v>6.756756756756757</v>
      </c>
      <c r="E16" s="70">
        <f t="shared" ref="E16" si="17">E15/$C15*100</f>
        <v>67.567567567567565</v>
      </c>
      <c r="F16" s="70">
        <f t="shared" ref="F16" si="18">F15/$C15*100</f>
        <v>24.324324324324326</v>
      </c>
      <c r="G16" s="70">
        <f t="shared" ref="G16" si="19">G15/$C15*100</f>
        <v>1.3513513513513513</v>
      </c>
      <c r="H16" s="62">
        <f t="shared" ref="H16" si="20">H15/$C15*100</f>
        <v>0</v>
      </c>
    </row>
    <row r="17" spans="1:8" s="6" customFormat="1" ht="12" customHeight="1" x14ac:dyDescent="0.15">
      <c r="A17" s="153"/>
      <c r="B17" s="146" t="s">
        <v>65</v>
      </c>
      <c r="C17" s="43">
        <v>87</v>
      </c>
      <c r="D17" s="71">
        <v>12</v>
      </c>
      <c r="E17" s="72">
        <v>63</v>
      </c>
      <c r="F17" s="72">
        <v>9</v>
      </c>
      <c r="G17" s="72">
        <v>2</v>
      </c>
      <c r="H17" s="73">
        <v>1</v>
      </c>
    </row>
    <row r="18" spans="1:8" s="6" customFormat="1" ht="12" customHeight="1" x14ac:dyDescent="0.15">
      <c r="A18" s="153"/>
      <c r="B18" s="148"/>
      <c r="C18" s="41"/>
      <c r="D18" s="69">
        <f>D17/$C17*100</f>
        <v>13.793103448275861</v>
      </c>
      <c r="E18" s="70">
        <f t="shared" ref="E18" si="21">E17/$C17*100</f>
        <v>72.41379310344827</v>
      </c>
      <c r="F18" s="70">
        <f t="shared" ref="F18" si="22">F17/$C17*100</f>
        <v>10.344827586206897</v>
      </c>
      <c r="G18" s="70">
        <f t="shared" ref="G18" si="23">G17/$C17*100</f>
        <v>2.2988505747126435</v>
      </c>
      <c r="H18" s="62">
        <f t="shared" ref="H18" si="24">H17/$C17*100</f>
        <v>1.1494252873563218</v>
      </c>
    </row>
    <row r="19" spans="1:8" s="6" customFormat="1" ht="12" customHeight="1" x14ac:dyDescent="0.15">
      <c r="A19" s="153"/>
      <c r="B19" s="146" t="s">
        <v>113</v>
      </c>
      <c r="C19" s="43">
        <v>57</v>
      </c>
      <c r="D19" s="71">
        <v>12</v>
      </c>
      <c r="E19" s="72">
        <v>39</v>
      </c>
      <c r="F19" s="72">
        <v>4</v>
      </c>
      <c r="G19" s="72">
        <v>1</v>
      </c>
      <c r="H19" s="73">
        <v>1</v>
      </c>
    </row>
    <row r="20" spans="1:8" s="6" customFormat="1" ht="12" customHeight="1" x14ac:dyDescent="0.15">
      <c r="A20" s="153"/>
      <c r="B20" s="148"/>
      <c r="C20" s="41"/>
      <c r="D20" s="69">
        <f>D19/$C19*100</f>
        <v>21.052631578947366</v>
      </c>
      <c r="E20" s="70">
        <f t="shared" ref="E20" si="25">E19/$C19*100</f>
        <v>68.421052631578945</v>
      </c>
      <c r="F20" s="70">
        <f t="shared" ref="F20" si="26">F19/$C19*100</f>
        <v>7.0175438596491224</v>
      </c>
      <c r="G20" s="70">
        <f t="shared" ref="G20" si="27">G19/$C19*100</f>
        <v>1.7543859649122806</v>
      </c>
      <c r="H20" s="62">
        <f t="shared" ref="H20" si="28">H19/$C19*100</f>
        <v>1.7543859649122806</v>
      </c>
    </row>
    <row r="21" spans="1:8" s="6" customFormat="1" ht="12" customHeight="1" x14ac:dyDescent="0.15">
      <c r="A21" s="40"/>
      <c r="B21" s="146" t="s">
        <v>0</v>
      </c>
      <c r="C21" s="43">
        <v>2</v>
      </c>
      <c r="D21" s="71">
        <v>0</v>
      </c>
      <c r="E21" s="72">
        <v>1</v>
      </c>
      <c r="F21" s="72">
        <v>1</v>
      </c>
      <c r="G21" s="72">
        <v>0</v>
      </c>
      <c r="H21" s="73">
        <v>0</v>
      </c>
    </row>
    <row r="22" spans="1:8" s="6" customFormat="1" ht="12" customHeight="1" x14ac:dyDescent="0.15">
      <c r="A22" s="40"/>
      <c r="B22" s="147"/>
      <c r="C22" s="45"/>
      <c r="D22" s="74">
        <f>D21/$C21*100</f>
        <v>0</v>
      </c>
      <c r="E22" s="75">
        <f t="shared" ref="E22" si="29">E21/$C21*100</f>
        <v>50</v>
      </c>
      <c r="F22" s="75">
        <f t="shared" ref="F22" si="30">F21/$C21*100</f>
        <v>50</v>
      </c>
      <c r="G22" s="75">
        <f t="shared" ref="G22" si="31">G21/$C21*100</f>
        <v>0</v>
      </c>
      <c r="H22" s="76">
        <f t="shared" ref="H22" si="32">H21/$C21*100</f>
        <v>0</v>
      </c>
    </row>
    <row r="23" spans="1:8" s="6" customFormat="1" ht="12" customHeight="1" x14ac:dyDescent="0.15">
      <c r="A23" s="152" t="s">
        <v>66</v>
      </c>
      <c r="B23" s="154" t="s">
        <v>11</v>
      </c>
      <c r="C23" s="38">
        <v>76</v>
      </c>
      <c r="D23" s="71">
        <v>12</v>
      </c>
      <c r="E23" s="72">
        <v>53</v>
      </c>
      <c r="F23" s="72">
        <v>11</v>
      </c>
      <c r="G23" s="72">
        <v>0</v>
      </c>
      <c r="H23" s="73">
        <v>0</v>
      </c>
    </row>
    <row r="24" spans="1:8" s="6" customFormat="1" ht="12" customHeight="1" x14ac:dyDescent="0.15">
      <c r="A24" s="153"/>
      <c r="B24" s="148"/>
      <c r="C24" s="41"/>
      <c r="D24" s="69">
        <f>D23/$C23*100</f>
        <v>15.789473684210526</v>
      </c>
      <c r="E24" s="70">
        <f t="shared" ref="E24" si="33">E23/$C23*100</f>
        <v>69.73684210526315</v>
      </c>
      <c r="F24" s="70">
        <f t="shared" ref="F24" si="34">F23/$C23*100</f>
        <v>14.473684210526317</v>
      </c>
      <c r="G24" s="70">
        <f t="shared" ref="G24" si="35">G23/$C23*100</f>
        <v>0</v>
      </c>
      <c r="H24" s="62">
        <f t="shared" ref="H24" si="36">H23/$C23*100</f>
        <v>0</v>
      </c>
    </row>
    <row r="25" spans="1:8" s="6" customFormat="1" ht="12" customHeight="1" x14ac:dyDescent="0.15">
      <c r="A25" s="153"/>
      <c r="B25" s="146" t="s">
        <v>12</v>
      </c>
      <c r="C25" s="43">
        <v>125</v>
      </c>
      <c r="D25" s="71">
        <v>19</v>
      </c>
      <c r="E25" s="72">
        <v>83</v>
      </c>
      <c r="F25" s="72">
        <v>21</v>
      </c>
      <c r="G25" s="72">
        <v>1</v>
      </c>
      <c r="H25" s="73">
        <v>1</v>
      </c>
    </row>
    <row r="26" spans="1:8" s="6" customFormat="1" ht="12" customHeight="1" x14ac:dyDescent="0.15">
      <c r="A26" s="153"/>
      <c r="B26" s="148"/>
      <c r="C26" s="41"/>
      <c r="D26" s="69">
        <f>D25/$C25*100</f>
        <v>15.2</v>
      </c>
      <c r="E26" s="70">
        <f t="shared" ref="E26" si="37">E25/$C25*100</f>
        <v>66.400000000000006</v>
      </c>
      <c r="F26" s="70">
        <f t="shared" ref="F26" si="38">F25/$C25*100</f>
        <v>16.8</v>
      </c>
      <c r="G26" s="70">
        <f t="shared" ref="G26" si="39">G25/$C25*100</f>
        <v>0.8</v>
      </c>
      <c r="H26" s="62">
        <f t="shared" ref="H26" si="40">H25/$C25*100</f>
        <v>0.8</v>
      </c>
    </row>
    <row r="27" spans="1:8" s="6" customFormat="1" ht="12" customHeight="1" x14ac:dyDescent="0.15">
      <c r="A27" s="153"/>
      <c r="B27" s="146" t="s">
        <v>67</v>
      </c>
      <c r="C27" s="43">
        <v>168</v>
      </c>
      <c r="D27" s="71">
        <v>32</v>
      </c>
      <c r="E27" s="72">
        <v>101</v>
      </c>
      <c r="F27" s="72">
        <v>28</v>
      </c>
      <c r="G27" s="72">
        <v>6</v>
      </c>
      <c r="H27" s="73">
        <v>1</v>
      </c>
    </row>
    <row r="28" spans="1:8" s="6" customFormat="1" ht="12" customHeight="1" x14ac:dyDescent="0.15">
      <c r="A28" s="153"/>
      <c r="B28" s="148"/>
      <c r="C28" s="41"/>
      <c r="D28" s="69">
        <f>D27/$C27*100</f>
        <v>19.047619047619047</v>
      </c>
      <c r="E28" s="70">
        <f t="shared" ref="E28" si="41">E27/$C27*100</f>
        <v>60.119047619047613</v>
      </c>
      <c r="F28" s="70">
        <f t="shared" ref="F28" si="42">F27/$C27*100</f>
        <v>16.666666666666664</v>
      </c>
      <c r="G28" s="70">
        <f t="shared" ref="G28" si="43">G27/$C27*100</f>
        <v>3.5714285714285712</v>
      </c>
      <c r="H28" s="62">
        <f t="shared" ref="H28" si="44">H27/$C27*100</f>
        <v>0.59523809523809523</v>
      </c>
    </row>
    <row r="29" spans="1:8" s="6" customFormat="1" ht="12" customHeight="1" x14ac:dyDescent="0.15">
      <c r="A29" s="153"/>
      <c r="B29" s="146" t="s">
        <v>13</v>
      </c>
      <c r="C29" s="43">
        <v>9</v>
      </c>
      <c r="D29" s="71">
        <v>1</v>
      </c>
      <c r="E29" s="72">
        <v>6</v>
      </c>
      <c r="F29" s="72">
        <v>2</v>
      </c>
      <c r="G29" s="72">
        <v>0</v>
      </c>
      <c r="H29" s="73">
        <v>0</v>
      </c>
    </row>
    <row r="30" spans="1:8" s="6" customFormat="1" ht="12" customHeight="1" x14ac:dyDescent="0.15">
      <c r="A30" s="153"/>
      <c r="B30" s="148"/>
      <c r="C30" s="41"/>
      <c r="D30" s="69">
        <f>D29/$C29*100</f>
        <v>11.111111111111111</v>
      </c>
      <c r="E30" s="70">
        <f t="shared" ref="E30" si="45">E29/$C29*100</f>
        <v>66.666666666666657</v>
      </c>
      <c r="F30" s="70">
        <f t="shared" ref="F30" si="46">F29/$C29*100</f>
        <v>22.222222222222221</v>
      </c>
      <c r="G30" s="70">
        <f t="shared" ref="G30" si="47">G29/$C29*100</f>
        <v>0</v>
      </c>
      <c r="H30" s="62">
        <f t="shared" ref="H30" si="48">H29/$C29*100</f>
        <v>0</v>
      </c>
    </row>
    <row r="31" spans="1:8" s="6" customFormat="1" ht="12" customHeight="1" x14ac:dyDescent="0.15">
      <c r="A31" s="153"/>
      <c r="B31" s="146" t="s">
        <v>32</v>
      </c>
      <c r="C31" s="43">
        <v>17</v>
      </c>
      <c r="D31" s="71">
        <v>3</v>
      </c>
      <c r="E31" s="72">
        <v>11</v>
      </c>
      <c r="F31" s="72">
        <v>3</v>
      </c>
      <c r="G31" s="72">
        <v>0</v>
      </c>
      <c r="H31" s="73">
        <v>0</v>
      </c>
    </row>
    <row r="32" spans="1:8" s="6" customFormat="1" ht="12" customHeight="1" x14ac:dyDescent="0.15">
      <c r="A32" s="153"/>
      <c r="B32" s="148"/>
      <c r="C32" s="41"/>
      <c r="D32" s="69">
        <f>D31/$C31*100</f>
        <v>17.647058823529413</v>
      </c>
      <c r="E32" s="70">
        <f t="shared" ref="E32" si="49">E31/$C31*100</f>
        <v>64.705882352941174</v>
      </c>
      <c r="F32" s="70">
        <f t="shared" ref="F32" si="50">F31/$C31*100</f>
        <v>17.647058823529413</v>
      </c>
      <c r="G32" s="70">
        <f t="shared" ref="G32" si="51">G31/$C31*100</f>
        <v>0</v>
      </c>
      <c r="H32" s="62">
        <f t="shared" ref="H32" si="52">H31/$C31*100</f>
        <v>0</v>
      </c>
    </row>
    <row r="33" spans="1:8" s="6" customFormat="1" ht="12" customHeight="1" x14ac:dyDescent="0.15">
      <c r="A33" s="153"/>
      <c r="B33" s="146" t="s">
        <v>0</v>
      </c>
      <c r="C33" s="43">
        <v>1</v>
      </c>
      <c r="D33" s="71">
        <v>0</v>
      </c>
      <c r="E33" s="72">
        <v>0</v>
      </c>
      <c r="F33" s="72">
        <v>1</v>
      </c>
      <c r="G33" s="72">
        <v>0</v>
      </c>
      <c r="H33" s="73">
        <v>0</v>
      </c>
    </row>
    <row r="34" spans="1:8" s="6" customFormat="1" ht="12" customHeight="1" thickBot="1" x14ac:dyDescent="0.2">
      <c r="A34" s="155"/>
      <c r="B34" s="156"/>
      <c r="C34" s="46"/>
      <c r="D34" s="47">
        <f>D33/$C33*100</f>
        <v>0</v>
      </c>
      <c r="E34" s="77">
        <f t="shared" ref="E34" si="53">E33/$C33*100</f>
        <v>0</v>
      </c>
      <c r="F34" s="77">
        <f t="shared" ref="F34" si="54">F33/$C33*100</f>
        <v>100</v>
      </c>
      <c r="G34" s="77">
        <f t="shared" ref="G34" si="55">G33/$C33*100</f>
        <v>0</v>
      </c>
      <c r="H34" s="64">
        <f t="shared" ref="H34" si="56">H33/$C33*100</f>
        <v>0</v>
      </c>
    </row>
    <row r="35" spans="1:8" s="6" customFormat="1" ht="12" customHeight="1" x14ac:dyDescent="0.15">
      <c r="A35" s="157" t="s">
        <v>68</v>
      </c>
      <c r="B35" s="146" t="s">
        <v>14</v>
      </c>
      <c r="C35" s="43">
        <v>25</v>
      </c>
      <c r="D35" s="71">
        <v>4</v>
      </c>
      <c r="E35" s="72">
        <v>13</v>
      </c>
      <c r="F35" s="72">
        <v>8</v>
      </c>
      <c r="G35" s="72">
        <v>0</v>
      </c>
      <c r="H35" s="73">
        <v>0</v>
      </c>
    </row>
    <row r="36" spans="1:8" s="6" customFormat="1" ht="12" customHeight="1" x14ac:dyDescent="0.15">
      <c r="A36" s="153"/>
      <c r="B36" s="148"/>
      <c r="C36" s="41"/>
      <c r="D36" s="69">
        <f>D35/$C35*100</f>
        <v>16</v>
      </c>
      <c r="E36" s="70">
        <f t="shared" ref="E36" si="57">E35/$C35*100</f>
        <v>52</v>
      </c>
      <c r="F36" s="70">
        <f t="shared" ref="F36" si="58">F35/$C35*100</f>
        <v>32</v>
      </c>
      <c r="G36" s="70">
        <f t="shared" ref="G36" si="59">G35/$C35*100</f>
        <v>0</v>
      </c>
      <c r="H36" s="62">
        <f t="shared" ref="H36" si="60">H35/$C35*100</f>
        <v>0</v>
      </c>
    </row>
    <row r="37" spans="1:8" s="6" customFormat="1" ht="12" customHeight="1" x14ac:dyDescent="0.15">
      <c r="A37" s="153"/>
      <c r="B37" s="146" t="s">
        <v>69</v>
      </c>
      <c r="C37" s="43">
        <v>42</v>
      </c>
      <c r="D37" s="71">
        <v>6</v>
      </c>
      <c r="E37" s="72">
        <v>27</v>
      </c>
      <c r="F37" s="72">
        <v>8</v>
      </c>
      <c r="G37" s="72">
        <v>1</v>
      </c>
      <c r="H37" s="73">
        <v>0</v>
      </c>
    </row>
    <row r="38" spans="1:8" s="6" customFormat="1" ht="12" customHeight="1" x14ac:dyDescent="0.15">
      <c r="A38" s="153"/>
      <c r="B38" s="148"/>
      <c r="C38" s="41"/>
      <c r="D38" s="69">
        <f>D37/$C37*100</f>
        <v>14.285714285714285</v>
      </c>
      <c r="E38" s="70">
        <f t="shared" ref="E38" si="61">E37/$C37*100</f>
        <v>64.285714285714292</v>
      </c>
      <c r="F38" s="70">
        <f t="shared" ref="F38" si="62">F37/$C37*100</f>
        <v>19.047619047619047</v>
      </c>
      <c r="G38" s="70">
        <f t="shared" ref="G38" si="63">G37/$C37*100</f>
        <v>2.3809523809523809</v>
      </c>
      <c r="H38" s="62">
        <f t="shared" ref="H38" si="64">H37/$C37*100</f>
        <v>0</v>
      </c>
    </row>
    <row r="39" spans="1:8" s="6" customFormat="1" ht="12" customHeight="1" x14ac:dyDescent="0.15">
      <c r="A39" s="153"/>
      <c r="B39" s="146" t="s">
        <v>70</v>
      </c>
      <c r="C39" s="43">
        <v>63</v>
      </c>
      <c r="D39" s="71">
        <v>11</v>
      </c>
      <c r="E39" s="72">
        <v>41</v>
      </c>
      <c r="F39" s="72">
        <v>10</v>
      </c>
      <c r="G39" s="72">
        <v>1</v>
      </c>
      <c r="H39" s="73">
        <v>0</v>
      </c>
    </row>
    <row r="40" spans="1:8" s="6" customFormat="1" ht="12" customHeight="1" x14ac:dyDescent="0.15">
      <c r="A40" s="153"/>
      <c r="B40" s="148"/>
      <c r="C40" s="41"/>
      <c r="D40" s="69">
        <f>D39/$C39*100</f>
        <v>17.460317460317459</v>
      </c>
      <c r="E40" s="70">
        <f t="shared" ref="E40" si="65">E39/$C39*100</f>
        <v>65.079365079365076</v>
      </c>
      <c r="F40" s="70">
        <f t="shared" ref="F40" si="66">F39/$C39*100</f>
        <v>15.873015873015872</v>
      </c>
      <c r="G40" s="70">
        <f t="shared" ref="G40" si="67">G39/$C39*100</f>
        <v>1.5873015873015872</v>
      </c>
      <c r="H40" s="62">
        <f t="shared" ref="H40" si="68">H39/$C39*100</f>
        <v>0</v>
      </c>
    </row>
    <row r="41" spans="1:8" s="6" customFormat="1" ht="12" customHeight="1" x14ac:dyDescent="0.15">
      <c r="A41" s="153"/>
      <c r="B41" s="146" t="s">
        <v>71</v>
      </c>
      <c r="C41" s="43">
        <v>61</v>
      </c>
      <c r="D41" s="71">
        <v>11</v>
      </c>
      <c r="E41" s="72">
        <v>41</v>
      </c>
      <c r="F41" s="72">
        <v>7</v>
      </c>
      <c r="G41" s="72">
        <v>2</v>
      </c>
      <c r="H41" s="73">
        <v>0</v>
      </c>
    </row>
    <row r="42" spans="1:8" s="6" customFormat="1" ht="12" customHeight="1" x14ac:dyDescent="0.15">
      <c r="A42" s="153"/>
      <c r="B42" s="148"/>
      <c r="C42" s="41"/>
      <c r="D42" s="69">
        <f>D41/$C41*100</f>
        <v>18.032786885245901</v>
      </c>
      <c r="E42" s="70">
        <f t="shared" ref="E42" si="69">E41/$C41*100</f>
        <v>67.213114754098356</v>
      </c>
      <c r="F42" s="70">
        <f t="shared" ref="F42" si="70">F41/$C41*100</f>
        <v>11.475409836065573</v>
      </c>
      <c r="G42" s="70">
        <f t="shared" ref="G42" si="71">G41/$C41*100</f>
        <v>3.278688524590164</v>
      </c>
      <c r="H42" s="62">
        <f t="shared" ref="H42" si="72">H41/$C41*100</f>
        <v>0</v>
      </c>
    </row>
    <row r="43" spans="1:8" s="6" customFormat="1" ht="12" customHeight="1" x14ac:dyDescent="0.15">
      <c r="A43" s="153"/>
      <c r="B43" s="146" t="s">
        <v>114</v>
      </c>
      <c r="C43" s="43">
        <v>204</v>
      </c>
      <c r="D43" s="71">
        <v>35</v>
      </c>
      <c r="E43" s="72">
        <v>132</v>
      </c>
      <c r="F43" s="72">
        <v>32</v>
      </c>
      <c r="G43" s="72">
        <v>3</v>
      </c>
      <c r="H43" s="73">
        <v>2</v>
      </c>
    </row>
    <row r="44" spans="1:8" s="6" customFormat="1" ht="12" customHeight="1" x14ac:dyDescent="0.15">
      <c r="A44" s="153"/>
      <c r="B44" s="148"/>
      <c r="C44" s="41"/>
      <c r="D44" s="69">
        <f>D43/$C43*100</f>
        <v>17.156862745098039</v>
      </c>
      <c r="E44" s="70">
        <f t="shared" ref="E44" si="73">E43/$C43*100</f>
        <v>64.705882352941174</v>
      </c>
      <c r="F44" s="70">
        <f t="shared" ref="F44" si="74">F43/$C43*100</f>
        <v>15.686274509803921</v>
      </c>
      <c r="G44" s="70">
        <f t="shared" ref="G44" si="75">G43/$C43*100</f>
        <v>1.4705882352941175</v>
      </c>
      <c r="H44" s="62">
        <f t="shared" ref="H44" si="76">H43/$C43*100</f>
        <v>0.98039215686274506</v>
      </c>
    </row>
    <row r="45" spans="1:8" s="6" customFormat="1" ht="12" customHeight="1" x14ac:dyDescent="0.15">
      <c r="A45" s="153"/>
      <c r="B45" s="146" t="s">
        <v>0</v>
      </c>
      <c r="C45" s="43">
        <v>1</v>
      </c>
      <c r="D45" s="71">
        <v>0</v>
      </c>
      <c r="E45" s="72">
        <v>0</v>
      </c>
      <c r="F45" s="72">
        <v>1</v>
      </c>
      <c r="G45" s="72">
        <v>0</v>
      </c>
      <c r="H45" s="73">
        <v>0</v>
      </c>
    </row>
    <row r="46" spans="1:8" s="6" customFormat="1" ht="12" customHeight="1" x14ac:dyDescent="0.15">
      <c r="A46" s="153"/>
      <c r="B46" s="147"/>
      <c r="C46" s="45"/>
      <c r="D46" s="91">
        <f>D45/$C45*100</f>
        <v>0</v>
      </c>
      <c r="E46" s="92">
        <f t="shared" ref="E46" si="77">E45/$C45*100</f>
        <v>0</v>
      </c>
      <c r="F46" s="92">
        <f t="shared" ref="F46" si="78">F45/$C45*100</f>
        <v>100</v>
      </c>
      <c r="G46" s="92">
        <f t="shared" ref="G46" si="79">G45/$C45*100</f>
        <v>0</v>
      </c>
      <c r="H46" s="65">
        <f t="shared" ref="H46" si="80">H45/$C45*100</f>
        <v>0</v>
      </c>
    </row>
    <row r="47" spans="1:8" s="6" customFormat="1" ht="12" customHeight="1" x14ac:dyDescent="0.15">
      <c r="A47" s="152" t="s">
        <v>37</v>
      </c>
      <c r="B47" s="154" t="s">
        <v>16</v>
      </c>
      <c r="C47" s="38">
        <v>27</v>
      </c>
      <c r="D47" s="66">
        <v>6</v>
      </c>
      <c r="E47" s="67">
        <v>20</v>
      </c>
      <c r="F47" s="67">
        <v>1</v>
      </c>
      <c r="G47" s="67">
        <v>0</v>
      </c>
      <c r="H47" s="68">
        <v>0</v>
      </c>
    </row>
    <row r="48" spans="1:8" s="6" customFormat="1" ht="12" customHeight="1" x14ac:dyDescent="0.15">
      <c r="A48" s="153"/>
      <c r="B48" s="148"/>
      <c r="C48" s="41"/>
      <c r="D48" s="69">
        <f>D47/$C47*100</f>
        <v>22.222222222222221</v>
      </c>
      <c r="E48" s="70">
        <f t="shared" ref="E48" si="81">E47/$C47*100</f>
        <v>74.074074074074076</v>
      </c>
      <c r="F48" s="70">
        <f t="shared" ref="F48" si="82">F47/$C47*100</f>
        <v>3.7037037037037033</v>
      </c>
      <c r="G48" s="70">
        <f t="shared" ref="G48" si="83">G47/$C47*100</f>
        <v>0</v>
      </c>
      <c r="H48" s="62">
        <f t="shared" ref="H48" si="84">H47/$C47*100</f>
        <v>0</v>
      </c>
    </row>
    <row r="49" spans="1:8" s="6" customFormat="1" ht="12" customHeight="1" x14ac:dyDescent="0.15">
      <c r="A49" s="153"/>
      <c r="B49" s="146" t="s">
        <v>17</v>
      </c>
      <c r="C49" s="43">
        <v>30</v>
      </c>
      <c r="D49" s="71">
        <v>7</v>
      </c>
      <c r="E49" s="72">
        <v>18</v>
      </c>
      <c r="F49" s="72">
        <v>5</v>
      </c>
      <c r="G49" s="72">
        <v>0</v>
      </c>
      <c r="H49" s="73">
        <v>0</v>
      </c>
    </row>
    <row r="50" spans="1:8" s="6" customFormat="1" ht="12" customHeight="1" x14ac:dyDescent="0.15">
      <c r="A50" s="153"/>
      <c r="B50" s="148"/>
      <c r="C50" s="41"/>
      <c r="D50" s="69">
        <f>D49/$C49*100</f>
        <v>23.333333333333332</v>
      </c>
      <c r="E50" s="70">
        <f t="shared" ref="E50" si="85">E49/$C49*100</f>
        <v>60</v>
      </c>
      <c r="F50" s="70">
        <f t="shared" ref="F50" si="86">F49/$C49*100</f>
        <v>16.666666666666664</v>
      </c>
      <c r="G50" s="70">
        <f t="shared" ref="G50" si="87">G49/$C49*100</f>
        <v>0</v>
      </c>
      <c r="H50" s="62">
        <f t="shared" ref="H50" si="88">H49/$C49*100</f>
        <v>0</v>
      </c>
    </row>
    <row r="51" spans="1:8" s="6" customFormat="1" ht="12" customHeight="1" x14ac:dyDescent="0.15">
      <c r="A51" s="153"/>
      <c r="B51" s="146" t="s">
        <v>18</v>
      </c>
      <c r="C51" s="43">
        <v>22</v>
      </c>
      <c r="D51" s="71">
        <v>8</v>
      </c>
      <c r="E51" s="72">
        <v>10</v>
      </c>
      <c r="F51" s="72">
        <v>4</v>
      </c>
      <c r="G51" s="72">
        <v>0</v>
      </c>
      <c r="H51" s="73">
        <v>0</v>
      </c>
    </row>
    <row r="52" spans="1:8" s="6" customFormat="1" ht="12" customHeight="1" x14ac:dyDescent="0.15">
      <c r="A52" s="153"/>
      <c r="B52" s="148"/>
      <c r="C52" s="41"/>
      <c r="D52" s="69">
        <f>D51/$C51*100</f>
        <v>36.363636363636367</v>
      </c>
      <c r="E52" s="70">
        <f t="shared" ref="E52" si="89">E51/$C51*100</f>
        <v>45.454545454545453</v>
      </c>
      <c r="F52" s="70">
        <f t="shared" ref="F52" si="90">F51/$C51*100</f>
        <v>18.181818181818183</v>
      </c>
      <c r="G52" s="70">
        <f t="shared" ref="G52" si="91">G51/$C51*100</f>
        <v>0</v>
      </c>
      <c r="H52" s="62">
        <f t="shared" ref="H52" si="92">H51/$C51*100</f>
        <v>0</v>
      </c>
    </row>
    <row r="53" spans="1:8" s="6" customFormat="1" ht="12" customHeight="1" x14ac:dyDescent="0.15">
      <c r="A53" s="153"/>
      <c r="B53" s="146" t="s">
        <v>19</v>
      </c>
      <c r="C53" s="43">
        <v>24</v>
      </c>
      <c r="D53" s="71">
        <v>3</v>
      </c>
      <c r="E53" s="72">
        <v>16</v>
      </c>
      <c r="F53" s="72">
        <v>4</v>
      </c>
      <c r="G53" s="72">
        <v>1</v>
      </c>
      <c r="H53" s="73">
        <v>0</v>
      </c>
    </row>
    <row r="54" spans="1:8" s="6" customFormat="1" ht="12" customHeight="1" x14ac:dyDescent="0.15">
      <c r="A54" s="153"/>
      <c r="B54" s="148"/>
      <c r="C54" s="41"/>
      <c r="D54" s="69">
        <f>D53/$C53*100</f>
        <v>12.5</v>
      </c>
      <c r="E54" s="70">
        <f t="shared" ref="E54" si="93">E53/$C53*100</f>
        <v>66.666666666666657</v>
      </c>
      <c r="F54" s="70">
        <f t="shared" ref="F54" si="94">F53/$C53*100</f>
        <v>16.666666666666664</v>
      </c>
      <c r="G54" s="70">
        <f t="shared" ref="G54" si="95">G53/$C53*100</f>
        <v>4.1666666666666661</v>
      </c>
      <c r="H54" s="62">
        <f t="shared" ref="H54" si="96">H53/$C53*100</f>
        <v>0</v>
      </c>
    </row>
    <row r="55" spans="1:8" s="6" customFormat="1" ht="12" customHeight="1" x14ac:dyDescent="0.15">
      <c r="A55" s="153"/>
      <c r="B55" s="146" t="s">
        <v>20</v>
      </c>
      <c r="C55" s="43">
        <v>33</v>
      </c>
      <c r="D55" s="71">
        <v>6</v>
      </c>
      <c r="E55" s="72">
        <v>20</v>
      </c>
      <c r="F55" s="72">
        <v>6</v>
      </c>
      <c r="G55" s="72">
        <v>0</v>
      </c>
      <c r="H55" s="73">
        <v>1</v>
      </c>
    </row>
    <row r="56" spans="1:8" s="6" customFormat="1" ht="12" customHeight="1" x14ac:dyDescent="0.15">
      <c r="A56" s="153"/>
      <c r="B56" s="148"/>
      <c r="C56" s="41"/>
      <c r="D56" s="69">
        <f>D55/$C55*100</f>
        <v>18.181818181818183</v>
      </c>
      <c r="E56" s="70">
        <f t="shared" ref="E56" si="97">E55/$C55*100</f>
        <v>60.606060606060609</v>
      </c>
      <c r="F56" s="70">
        <f t="shared" ref="F56" si="98">F55/$C55*100</f>
        <v>18.181818181818183</v>
      </c>
      <c r="G56" s="70">
        <f t="shared" ref="G56" si="99">G55/$C55*100</f>
        <v>0</v>
      </c>
      <c r="H56" s="62">
        <f t="shared" ref="H56" si="100">H55/$C55*100</f>
        <v>3.0303030303030303</v>
      </c>
    </row>
    <row r="57" spans="1:8" s="6" customFormat="1" ht="12" customHeight="1" x14ac:dyDescent="0.15">
      <c r="A57" s="153"/>
      <c r="B57" s="146" t="s">
        <v>21</v>
      </c>
      <c r="C57" s="43">
        <v>36</v>
      </c>
      <c r="D57" s="71">
        <v>4</v>
      </c>
      <c r="E57" s="72">
        <v>24</v>
      </c>
      <c r="F57" s="72">
        <v>8</v>
      </c>
      <c r="G57" s="72">
        <v>0</v>
      </c>
      <c r="H57" s="73">
        <v>0</v>
      </c>
    </row>
    <row r="58" spans="1:8" s="6" customFormat="1" ht="12" customHeight="1" x14ac:dyDescent="0.15">
      <c r="A58" s="153"/>
      <c r="B58" s="148"/>
      <c r="C58" s="41"/>
      <c r="D58" s="69">
        <f>D57/$C57*100</f>
        <v>11.111111111111111</v>
      </c>
      <c r="E58" s="70">
        <f t="shared" ref="E58" si="101">E57/$C57*100</f>
        <v>66.666666666666657</v>
      </c>
      <c r="F58" s="70">
        <f t="shared" ref="F58" si="102">F57/$C57*100</f>
        <v>22.222222222222221</v>
      </c>
      <c r="G58" s="70">
        <f t="shared" ref="G58" si="103">G57/$C57*100</f>
        <v>0</v>
      </c>
      <c r="H58" s="62">
        <f t="shared" ref="H58" si="104">H57/$C57*100</f>
        <v>0</v>
      </c>
    </row>
    <row r="59" spans="1:8" s="6" customFormat="1" ht="12" customHeight="1" x14ac:dyDescent="0.15">
      <c r="A59" s="153"/>
      <c r="B59" s="146" t="s">
        <v>22</v>
      </c>
      <c r="C59" s="43">
        <v>6</v>
      </c>
      <c r="D59" s="71">
        <v>1</v>
      </c>
      <c r="E59" s="72">
        <v>5</v>
      </c>
      <c r="F59" s="72">
        <v>0</v>
      </c>
      <c r="G59" s="72">
        <v>0</v>
      </c>
      <c r="H59" s="73">
        <v>0</v>
      </c>
    </row>
    <row r="60" spans="1:8" s="6" customFormat="1" ht="12" customHeight="1" x14ac:dyDescent="0.15">
      <c r="A60" s="153"/>
      <c r="B60" s="148"/>
      <c r="C60" s="41"/>
      <c r="D60" s="69">
        <f>D59/$C59*100</f>
        <v>16.666666666666664</v>
      </c>
      <c r="E60" s="70">
        <f t="shared" ref="E60" si="105">E59/$C59*100</f>
        <v>83.333333333333343</v>
      </c>
      <c r="F60" s="70">
        <f t="shared" ref="F60" si="106">F59/$C59*100</f>
        <v>0</v>
      </c>
      <c r="G60" s="70">
        <f t="shared" ref="G60" si="107">G59/$C59*100</f>
        <v>0</v>
      </c>
      <c r="H60" s="62">
        <f t="shared" ref="H60" si="108">H59/$C59*100</f>
        <v>0</v>
      </c>
    </row>
    <row r="61" spans="1:8" s="6" customFormat="1" ht="12" customHeight="1" x14ac:dyDescent="0.15">
      <c r="A61" s="153"/>
      <c r="B61" s="146" t="s">
        <v>23</v>
      </c>
      <c r="C61" s="43">
        <v>35</v>
      </c>
      <c r="D61" s="71">
        <v>4</v>
      </c>
      <c r="E61" s="72">
        <v>26</v>
      </c>
      <c r="F61" s="72">
        <v>3</v>
      </c>
      <c r="G61" s="72">
        <v>1</v>
      </c>
      <c r="H61" s="73">
        <v>1</v>
      </c>
    </row>
    <row r="62" spans="1:8" s="6" customFormat="1" ht="12" customHeight="1" x14ac:dyDescent="0.15">
      <c r="A62" s="153"/>
      <c r="B62" s="148"/>
      <c r="C62" s="41"/>
      <c r="D62" s="69">
        <f>D61/$C61*100</f>
        <v>11.428571428571429</v>
      </c>
      <c r="E62" s="70">
        <f t="shared" ref="E62" si="109">E61/$C61*100</f>
        <v>74.285714285714292</v>
      </c>
      <c r="F62" s="70">
        <f t="shared" ref="F62" si="110">F61/$C61*100</f>
        <v>8.5714285714285712</v>
      </c>
      <c r="G62" s="70">
        <f t="shared" ref="G62" si="111">G61/$C61*100</f>
        <v>2.8571428571428572</v>
      </c>
      <c r="H62" s="62">
        <f t="shared" ref="H62" si="112">H61/$C61*100</f>
        <v>2.8571428571428572</v>
      </c>
    </row>
    <row r="63" spans="1:8" s="6" customFormat="1" ht="12" customHeight="1" x14ac:dyDescent="0.15">
      <c r="A63" s="153"/>
      <c r="B63" s="146" t="s">
        <v>24</v>
      </c>
      <c r="C63" s="43">
        <v>26</v>
      </c>
      <c r="D63" s="71">
        <v>4</v>
      </c>
      <c r="E63" s="72">
        <v>19</v>
      </c>
      <c r="F63" s="72">
        <v>3</v>
      </c>
      <c r="G63" s="72">
        <v>0</v>
      </c>
      <c r="H63" s="73">
        <v>0</v>
      </c>
    </row>
    <row r="64" spans="1:8" s="6" customFormat="1" ht="12" customHeight="1" x14ac:dyDescent="0.15">
      <c r="A64" s="153"/>
      <c r="B64" s="148"/>
      <c r="C64" s="41"/>
      <c r="D64" s="69">
        <f>D63/$C63*100</f>
        <v>15.384615384615385</v>
      </c>
      <c r="E64" s="70">
        <f t="shared" ref="E64" si="113">E63/$C63*100</f>
        <v>73.076923076923066</v>
      </c>
      <c r="F64" s="70">
        <f t="shared" ref="F64" si="114">F63/$C63*100</f>
        <v>11.538461538461538</v>
      </c>
      <c r="G64" s="70">
        <f t="shared" ref="G64" si="115">G63/$C63*100</f>
        <v>0</v>
      </c>
      <c r="H64" s="62">
        <f t="shared" ref="H64" si="116">H63/$C63*100</f>
        <v>0</v>
      </c>
    </row>
    <row r="65" spans="1:8" s="6" customFormat="1" ht="12" customHeight="1" x14ac:dyDescent="0.15">
      <c r="A65" s="153"/>
      <c r="B65" s="146" t="s">
        <v>25</v>
      </c>
      <c r="C65" s="43">
        <v>32</v>
      </c>
      <c r="D65" s="71">
        <v>4</v>
      </c>
      <c r="E65" s="72">
        <v>19</v>
      </c>
      <c r="F65" s="72">
        <v>8</v>
      </c>
      <c r="G65" s="72">
        <v>1</v>
      </c>
      <c r="H65" s="73">
        <v>0</v>
      </c>
    </row>
    <row r="66" spans="1:8" s="6" customFormat="1" ht="12" customHeight="1" x14ac:dyDescent="0.15">
      <c r="A66" s="153"/>
      <c r="B66" s="148"/>
      <c r="C66" s="41"/>
      <c r="D66" s="69">
        <f>D65/$C65*100</f>
        <v>12.5</v>
      </c>
      <c r="E66" s="70">
        <f t="shared" ref="E66" si="117">E65/$C65*100</f>
        <v>59.375</v>
      </c>
      <c r="F66" s="70">
        <f t="shared" ref="F66" si="118">F65/$C65*100</f>
        <v>25</v>
      </c>
      <c r="G66" s="70">
        <f t="shared" ref="G66" si="119">G65/$C65*100</f>
        <v>3.125</v>
      </c>
      <c r="H66" s="62">
        <f t="shared" ref="H66" si="120">H65/$C65*100</f>
        <v>0</v>
      </c>
    </row>
    <row r="67" spans="1:8" s="6" customFormat="1" ht="12" customHeight="1" x14ac:dyDescent="0.15">
      <c r="A67" s="153"/>
      <c r="B67" s="146" t="s">
        <v>26</v>
      </c>
      <c r="C67" s="43">
        <v>18</v>
      </c>
      <c r="D67" s="71">
        <v>5</v>
      </c>
      <c r="E67" s="72">
        <v>7</v>
      </c>
      <c r="F67" s="72">
        <v>5</v>
      </c>
      <c r="G67" s="72">
        <v>1</v>
      </c>
      <c r="H67" s="73">
        <v>0</v>
      </c>
    </row>
    <row r="68" spans="1:8" s="6" customFormat="1" ht="12" customHeight="1" x14ac:dyDescent="0.15">
      <c r="A68" s="153"/>
      <c r="B68" s="148"/>
      <c r="C68" s="41"/>
      <c r="D68" s="69">
        <f>D67/$C67*100</f>
        <v>27.777777777777779</v>
      </c>
      <c r="E68" s="70">
        <f t="shared" ref="E68" si="121">E67/$C67*100</f>
        <v>38.888888888888893</v>
      </c>
      <c r="F68" s="70">
        <f t="shared" ref="F68" si="122">F67/$C67*100</f>
        <v>27.777777777777779</v>
      </c>
      <c r="G68" s="70">
        <f t="shared" ref="G68" si="123">G67/$C67*100</f>
        <v>5.5555555555555554</v>
      </c>
      <c r="H68" s="62">
        <f t="shared" ref="H68" si="124">H67/$C67*100</f>
        <v>0</v>
      </c>
    </row>
    <row r="69" spans="1:8" s="6" customFormat="1" ht="12" customHeight="1" x14ac:dyDescent="0.15">
      <c r="A69" s="153"/>
      <c r="B69" s="146" t="s">
        <v>27</v>
      </c>
      <c r="C69" s="43">
        <v>22</v>
      </c>
      <c r="D69" s="71">
        <v>3</v>
      </c>
      <c r="E69" s="72">
        <v>15</v>
      </c>
      <c r="F69" s="72">
        <v>3</v>
      </c>
      <c r="G69" s="72">
        <v>1</v>
      </c>
      <c r="H69" s="73">
        <v>0</v>
      </c>
    </row>
    <row r="70" spans="1:8" s="6" customFormat="1" ht="12" customHeight="1" x14ac:dyDescent="0.15">
      <c r="A70" s="153"/>
      <c r="B70" s="148"/>
      <c r="C70" s="41"/>
      <c r="D70" s="69">
        <f>D69/$C69*100</f>
        <v>13.636363636363635</v>
      </c>
      <c r="E70" s="70">
        <f t="shared" ref="E70" si="125">E69/$C69*100</f>
        <v>68.181818181818173</v>
      </c>
      <c r="F70" s="70">
        <f t="shared" ref="F70" si="126">F69/$C69*100</f>
        <v>13.636363636363635</v>
      </c>
      <c r="G70" s="70">
        <f t="shared" ref="G70" si="127">G69/$C69*100</f>
        <v>4.5454545454545459</v>
      </c>
      <c r="H70" s="62">
        <f t="shared" ref="H70" si="128">H69/$C69*100</f>
        <v>0</v>
      </c>
    </row>
    <row r="71" spans="1:8" s="6" customFormat="1" ht="12" customHeight="1" x14ac:dyDescent="0.15">
      <c r="A71" s="153"/>
      <c r="B71" s="146" t="s">
        <v>28</v>
      </c>
      <c r="C71" s="43">
        <v>22</v>
      </c>
      <c r="D71" s="71">
        <v>3</v>
      </c>
      <c r="E71" s="72">
        <v>15</v>
      </c>
      <c r="F71" s="72">
        <v>4</v>
      </c>
      <c r="G71" s="72">
        <v>0</v>
      </c>
      <c r="H71" s="73">
        <v>0</v>
      </c>
    </row>
    <row r="72" spans="1:8" s="6" customFormat="1" ht="12" customHeight="1" x14ac:dyDescent="0.15">
      <c r="A72" s="153"/>
      <c r="B72" s="148"/>
      <c r="C72" s="41"/>
      <c r="D72" s="69">
        <f>D71/$C71*100</f>
        <v>13.636363636363635</v>
      </c>
      <c r="E72" s="70">
        <f t="shared" ref="E72" si="129">E71/$C71*100</f>
        <v>68.181818181818173</v>
      </c>
      <c r="F72" s="70">
        <f t="shared" ref="F72" si="130">F71/$C71*100</f>
        <v>18.181818181818183</v>
      </c>
      <c r="G72" s="70">
        <f t="shared" ref="G72" si="131">G71/$C71*100</f>
        <v>0</v>
      </c>
      <c r="H72" s="62">
        <f t="shared" ref="H72" si="132">H71/$C71*100</f>
        <v>0</v>
      </c>
    </row>
    <row r="73" spans="1:8" s="6" customFormat="1" ht="12" customHeight="1" x14ac:dyDescent="0.15">
      <c r="A73" s="153"/>
      <c r="B73" s="146" t="s">
        <v>29</v>
      </c>
      <c r="C73" s="43">
        <v>17</v>
      </c>
      <c r="D73" s="71">
        <v>3</v>
      </c>
      <c r="E73" s="72">
        <v>10</v>
      </c>
      <c r="F73" s="72">
        <v>3</v>
      </c>
      <c r="G73" s="72">
        <v>1</v>
      </c>
      <c r="H73" s="73">
        <v>0</v>
      </c>
    </row>
    <row r="74" spans="1:8" s="6" customFormat="1" ht="12" customHeight="1" x14ac:dyDescent="0.15">
      <c r="A74" s="153"/>
      <c r="B74" s="148"/>
      <c r="C74" s="41"/>
      <c r="D74" s="69">
        <f>D73/$C73*100</f>
        <v>17.647058823529413</v>
      </c>
      <c r="E74" s="70">
        <f t="shared" ref="E74" si="133">E73/$C73*100</f>
        <v>58.82352941176471</v>
      </c>
      <c r="F74" s="70">
        <f t="shared" ref="F74" si="134">F73/$C73*100</f>
        <v>17.647058823529413</v>
      </c>
      <c r="G74" s="70">
        <f t="shared" ref="G74" si="135">G73/$C73*100</f>
        <v>5.8823529411764701</v>
      </c>
      <c r="H74" s="62">
        <f t="shared" ref="H74" si="136">H73/$C73*100</f>
        <v>0</v>
      </c>
    </row>
    <row r="75" spans="1:8" s="6" customFormat="1" ht="12" customHeight="1" x14ac:dyDescent="0.15">
      <c r="A75" s="153"/>
      <c r="B75" s="146" t="s">
        <v>30</v>
      </c>
      <c r="C75" s="43">
        <v>17</v>
      </c>
      <c r="D75" s="71">
        <v>1</v>
      </c>
      <c r="E75" s="72">
        <v>13</v>
      </c>
      <c r="F75" s="72">
        <v>2</v>
      </c>
      <c r="G75" s="72">
        <v>1</v>
      </c>
      <c r="H75" s="73">
        <v>0</v>
      </c>
    </row>
    <row r="76" spans="1:8" s="6" customFormat="1" ht="12" customHeight="1" x14ac:dyDescent="0.15">
      <c r="A76" s="153"/>
      <c r="B76" s="148"/>
      <c r="C76" s="41"/>
      <c r="D76" s="69">
        <f>D75/$C75*100</f>
        <v>5.8823529411764701</v>
      </c>
      <c r="E76" s="70">
        <f t="shared" ref="E76" si="137">E75/$C75*100</f>
        <v>76.470588235294116</v>
      </c>
      <c r="F76" s="70">
        <f t="shared" ref="F76" si="138">F75/$C75*100</f>
        <v>11.76470588235294</v>
      </c>
      <c r="G76" s="70">
        <f t="shared" ref="G76" si="139">G75/$C75*100</f>
        <v>5.8823529411764701</v>
      </c>
      <c r="H76" s="62">
        <f t="shared" ref="H76" si="140">H75/$C75*100</f>
        <v>0</v>
      </c>
    </row>
    <row r="77" spans="1:8" s="6" customFormat="1" ht="12" customHeight="1" x14ac:dyDescent="0.15">
      <c r="A77" s="153"/>
      <c r="B77" s="146" t="s">
        <v>31</v>
      </c>
      <c r="C77" s="43">
        <v>14</v>
      </c>
      <c r="D77" s="71">
        <v>5</v>
      </c>
      <c r="E77" s="72">
        <v>8</v>
      </c>
      <c r="F77" s="72">
        <v>1</v>
      </c>
      <c r="G77" s="72">
        <v>0</v>
      </c>
      <c r="H77" s="73">
        <v>0</v>
      </c>
    </row>
    <row r="78" spans="1:8" s="6" customFormat="1" ht="12" customHeight="1" x14ac:dyDescent="0.15">
      <c r="A78" s="153"/>
      <c r="B78" s="148"/>
      <c r="C78" s="41"/>
      <c r="D78" s="69">
        <f>D77/$C77*100</f>
        <v>35.714285714285715</v>
      </c>
      <c r="E78" s="70">
        <f t="shared" ref="E78" si="141">E77/$C77*100</f>
        <v>57.142857142857139</v>
      </c>
      <c r="F78" s="70">
        <f t="shared" ref="F78" si="142">F77/$C77*100</f>
        <v>7.1428571428571423</v>
      </c>
      <c r="G78" s="70">
        <f t="shared" ref="G78" si="143">G77/$C77*100</f>
        <v>0</v>
      </c>
      <c r="H78" s="62">
        <f t="shared" ref="H78" si="144">H77/$C77*100</f>
        <v>0</v>
      </c>
    </row>
    <row r="79" spans="1:8" s="6" customFormat="1" ht="12" customHeight="1" x14ac:dyDescent="0.15">
      <c r="A79" s="153"/>
      <c r="B79" s="146" t="s">
        <v>115</v>
      </c>
      <c r="C79" s="43">
        <v>10</v>
      </c>
      <c r="D79" s="71">
        <v>0</v>
      </c>
      <c r="E79" s="72">
        <v>6</v>
      </c>
      <c r="F79" s="72">
        <v>4</v>
      </c>
      <c r="G79" s="72">
        <v>0</v>
      </c>
      <c r="H79" s="73">
        <v>0</v>
      </c>
    </row>
    <row r="80" spans="1:8" s="6" customFormat="1" ht="12" customHeight="1" x14ac:dyDescent="0.15">
      <c r="A80" s="153"/>
      <c r="B80" s="148"/>
      <c r="C80" s="41"/>
      <c r="D80" s="69">
        <f>D79/$C79*100</f>
        <v>0</v>
      </c>
      <c r="E80" s="70">
        <f t="shared" ref="E80" si="145">E79/$C79*100</f>
        <v>60</v>
      </c>
      <c r="F80" s="70">
        <f t="shared" ref="F80" si="146">F79/$C79*100</f>
        <v>40</v>
      </c>
      <c r="G80" s="70">
        <f t="shared" ref="G80" si="147">G79/$C79*100</f>
        <v>0</v>
      </c>
      <c r="H80" s="62">
        <f t="shared" ref="H80" si="148">H79/$C79*100</f>
        <v>0</v>
      </c>
    </row>
    <row r="81" spans="1:10" s="6" customFormat="1" ht="12" customHeight="1" x14ac:dyDescent="0.15">
      <c r="A81" s="153"/>
      <c r="B81" s="146" t="s">
        <v>0</v>
      </c>
      <c r="C81" s="43">
        <v>5</v>
      </c>
      <c r="D81" s="71">
        <v>0</v>
      </c>
      <c r="E81" s="72">
        <v>3</v>
      </c>
      <c r="F81" s="72">
        <v>2</v>
      </c>
      <c r="G81" s="72">
        <v>0</v>
      </c>
      <c r="H81" s="73">
        <v>0</v>
      </c>
    </row>
    <row r="82" spans="1:10" s="6" customFormat="1" ht="12" customHeight="1" x14ac:dyDescent="0.15">
      <c r="A82" s="153"/>
      <c r="B82" s="147"/>
      <c r="C82" s="45"/>
      <c r="D82" s="85">
        <f>D81/$C81*100</f>
        <v>0</v>
      </c>
      <c r="E82" s="86">
        <f t="shared" ref="E82" si="149">E81/$C81*100</f>
        <v>60</v>
      </c>
      <c r="F82" s="86">
        <f t="shared" ref="F82" si="150">F81/$C81*100</f>
        <v>40</v>
      </c>
      <c r="G82" s="86">
        <f t="shared" ref="G82" si="151">G81/$C81*100</f>
        <v>0</v>
      </c>
      <c r="H82" s="60">
        <f t="shared" ref="H82" si="152">H81/$C81*100</f>
        <v>0</v>
      </c>
    </row>
    <row r="83" spans="1:10" s="6" customFormat="1" ht="12" customHeight="1" x14ac:dyDescent="0.15">
      <c r="A83" s="152" t="s">
        <v>35</v>
      </c>
      <c r="B83" s="154" t="s">
        <v>9</v>
      </c>
      <c r="C83" s="38">
        <v>69</v>
      </c>
      <c r="D83" s="71">
        <v>15</v>
      </c>
      <c r="E83" s="72">
        <v>44</v>
      </c>
      <c r="F83" s="72">
        <v>8</v>
      </c>
      <c r="G83" s="72">
        <v>2</v>
      </c>
      <c r="H83" s="73">
        <v>0</v>
      </c>
    </row>
    <row r="84" spans="1:10" s="6" customFormat="1" ht="12" customHeight="1" x14ac:dyDescent="0.15">
      <c r="A84" s="153"/>
      <c r="B84" s="148"/>
      <c r="C84" s="41"/>
      <c r="D84" s="69">
        <f>D83/$C83*100</f>
        <v>21.739130434782609</v>
      </c>
      <c r="E84" s="70">
        <f t="shared" ref="E84" si="153">E83/$C83*100</f>
        <v>63.768115942028977</v>
      </c>
      <c r="F84" s="70">
        <f t="shared" ref="F84" si="154">F83/$C83*100</f>
        <v>11.594202898550725</v>
      </c>
      <c r="G84" s="70">
        <f t="shared" ref="G84" si="155">G83/$C83*100</f>
        <v>2.8985507246376812</v>
      </c>
      <c r="H84" s="62">
        <f t="shared" ref="H84" si="156">H83/$C83*100</f>
        <v>0</v>
      </c>
    </row>
    <row r="85" spans="1:10" s="6" customFormat="1" ht="12" customHeight="1" x14ac:dyDescent="0.15">
      <c r="A85" s="153"/>
      <c r="B85" s="146" t="s">
        <v>116</v>
      </c>
      <c r="C85" s="43">
        <v>326</v>
      </c>
      <c r="D85" s="71">
        <v>52</v>
      </c>
      <c r="E85" s="72">
        <v>209</v>
      </c>
      <c r="F85" s="72">
        <v>58</v>
      </c>
      <c r="G85" s="72">
        <v>5</v>
      </c>
      <c r="H85" s="73">
        <v>2</v>
      </c>
    </row>
    <row r="86" spans="1:10" s="6" customFormat="1" ht="12" customHeight="1" x14ac:dyDescent="0.15">
      <c r="A86" s="153"/>
      <c r="B86" s="148"/>
      <c r="C86" s="41"/>
      <c r="D86" s="69">
        <f>D85/$C85*100</f>
        <v>15.950920245398773</v>
      </c>
      <c r="E86" s="70">
        <f t="shared" ref="E86" si="157">E85/$C85*100</f>
        <v>64.110429447852752</v>
      </c>
      <c r="F86" s="70">
        <f t="shared" ref="F86" si="158">F85/$C85*100</f>
        <v>17.791411042944784</v>
      </c>
      <c r="G86" s="70">
        <f t="shared" ref="G86" si="159">G85/$C85*100</f>
        <v>1.5337423312883436</v>
      </c>
      <c r="H86" s="62">
        <f t="shared" ref="H86" si="160">H85/$C85*100</f>
        <v>0.61349693251533743</v>
      </c>
    </row>
    <row r="87" spans="1:10" s="6" customFormat="1" ht="12" customHeight="1" x14ac:dyDescent="0.15">
      <c r="A87" s="153"/>
      <c r="B87" s="146" t="s">
        <v>0</v>
      </c>
      <c r="C87" s="43">
        <v>1</v>
      </c>
      <c r="D87" s="71">
        <v>0</v>
      </c>
      <c r="E87" s="72">
        <v>1</v>
      </c>
      <c r="F87" s="72">
        <v>0</v>
      </c>
      <c r="G87" s="72">
        <v>0</v>
      </c>
      <c r="H87" s="73">
        <v>0</v>
      </c>
    </row>
    <row r="88" spans="1:10" s="6" customFormat="1" ht="12" customHeight="1" thickBot="1" x14ac:dyDescent="0.2">
      <c r="A88" s="155"/>
      <c r="B88" s="156"/>
      <c r="C88" s="46"/>
      <c r="D88" s="47">
        <f>D87/$C87*100</f>
        <v>0</v>
      </c>
      <c r="E88" s="77">
        <f t="shared" ref="E88" si="161">E87/$C87*100</f>
        <v>100</v>
      </c>
      <c r="F88" s="77">
        <f t="shared" ref="F88" si="162">F87/$C87*100</f>
        <v>0</v>
      </c>
      <c r="G88" s="77">
        <f t="shared" ref="G88" si="163">G87/$C87*100</f>
        <v>0</v>
      </c>
      <c r="H88" s="64">
        <f t="shared" ref="H88" si="164">H87/$C87*100</f>
        <v>0</v>
      </c>
    </row>
    <row r="89" spans="1:10" s="6" customFormat="1" ht="12" customHeight="1" x14ac:dyDescent="0.4">
      <c r="A89" s="5"/>
      <c r="B89" s="5"/>
      <c r="C89" s="5"/>
      <c r="D89" s="5"/>
      <c r="E89" s="5"/>
      <c r="F89" s="5"/>
      <c r="G89" s="5"/>
      <c r="H89" s="5"/>
    </row>
    <row r="90" spans="1:10" s="6" customFormat="1" ht="12" customHeight="1" x14ac:dyDescent="0.4">
      <c r="A90" s="5"/>
      <c r="B90" s="5"/>
      <c r="C90" s="5"/>
      <c r="D90" s="5"/>
      <c r="E90" s="5"/>
      <c r="F90" s="5"/>
      <c r="G90" s="5"/>
      <c r="H90" s="5"/>
    </row>
    <row r="91" spans="1:10" s="6" customFormat="1" ht="12" customHeight="1" x14ac:dyDescent="0.4">
      <c r="A91" s="5"/>
      <c r="B91" s="5"/>
      <c r="C91" s="5"/>
      <c r="D91" s="5"/>
      <c r="E91" s="5"/>
      <c r="F91" s="5"/>
      <c r="G91" s="5"/>
      <c r="H91" s="5"/>
    </row>
    <row r="92" spans="1:10" s="6" customFormat="1" ht="12" customHeight="1" x14ac:dyDescent="0.4">
      <c r="A92" s="5"/>
      <c r="B92" s="5"/>
      <c r="C92" s="5"/>
      <c r="D92" s="5"/>
      <c r="E92" s="5"/>
      <c r="F92" s="5"/>
      <c r="G92" s="5"/>
      <c r="H92" s="5"/>
    </row>
    <row r="93" spans="1:10" s="6" customFormat="1" ht="12" customHeight="1" x14ac:dyDescent="0.4">
      <c r="A93" s="5"/>
      <c r="B93" s="5"/>
      <c r="C93" s="5"/>
      <c r="D93" s="5"/>
      <c r="E93" s="5"/>
      <c r="F93" s="5"/>
      <c r="G93" s="5"/>
      <c r="H93" s="5"/>
    </row>
    <row r="94" spans="1:10" s="6" customFormat="1" ht="12" customHeight="1" x14ac:dyDescent="0.4">
      <c r="A94" s="5"/>
      <c r="B94" s="5"/>
      <c r="C94" s="5"/>
      <c r="D94" s="5"/>
      <c r="E94" s="5"/>
      <c r="F94" s="5"/>
      <c r="G94" s="5"/>
      <c r="H94" s="5"/>
    </row>
    <row r="95" spans="1:10" x14ac:dyDescent="0.4">
      <c r="J95" s="6"/>
    </row>
    <row r="96" spans="1:10" x14ac:dyDescent="0.4">
      <c r="J96" s="6"/>
    </row>
  </sheetData>
  <mergeCells count="49">
    <mergeCell ref="A3:J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293F1-AE08-4FB3-9974-9AD58EBDA1B6}">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8" width="5.375" style="5" customWidth="1"/>
    <col min="9" max="9" width="4.5" style="5" customWidth="1"/>
    <col min="10" max="16384" width="8.625" style="5"/>
  </cols>
  <sheetData>
    <row r="1" spans="1:14" s="1" customFormat="1" x14ac:dyDescent="0.4">
      <c r="A1" s="49" t="s">
        <v>87</v>
      </c>
      <c r="B1" s="145" t="s">
        <v>142</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row>
    <row r="4" spans="1:14" s="27" customFormat="1" ht="116.25" customHeight="1" x14ac:dyDescent="0.4">
      <c r="A4" s="28"/>
      <c r="B4" s="29"/>
      <c r="C4" s="30" t="s">
        <v>1</v>
      </c>
      <c r="D4" s="31" t="s">
        <v>143</v>
      </c>
      <c r="E4" s="31" t="s">
        <v>144</v>
      </c>
      <c r="F4" s="31" t="s">
        <v>145</v>
      </c>
      <c r="G4" s="51" t="s">
        <v>146</v>
      </c>
      <c r="H4" s="58" t="s">
        <v>34</v>
      </c>
    </row>
    <row r="5" spans="1:14" s="6" customFormat="1" ht="12" customHeight="1" x14ac:dyDescent="0.15">
      <c r="A5" s="32"/>
      <c r="B5" s="150" t="s">
        <v>57</v>
      </c>
      <c r="C5" s="33">
        <v>714</v>
      </c>
      <c r="D5" s="87">
        <v>179</v>
      </c>
      <c r="E5" s="88">
        <v>23</v>
      </c>
      <c r="F5" s="88">
        <v>327</v>
      </c>
      <c r="G5" s="88">
        <v>176</v>
      </c>
      <c r="H5" s="59">
        <v>9</v>
      </c>
    </row>
    <row r="6" spans="1:14" s="6" customFormat="1" ht="12" customHeight="1" x14ac:dyDescent="0.15">
      <c r="A6" s="35"/>
      <c r="B6" s="151"/>
      <c r="C6" s="36"/>
      <c r="D6" s="85">
        <f>D5/$C5*100</f>
        <v>25.070028011204482</v>
      </c>
      <c r="E6" s="86">
        <f t="shared" ref="E6:H6" si="0">E5/$C5*100</f>
        <v>3.2212885154061621</v>
      </c>
      <c r="F6" s="86">
        <f t="shared" si="0"/>
        <v>45.798319327731093</v>
      </c>
      <c r="G6" s="86">
        <f t="shared" si="0"/>
        <v>24.649859943977592</v>
      </c>
      <c r="H6" s="60">
        <f t="shared" si="0"/>
        <v>1.2605042016806722</v>
      </c>
    </row>
    <row r="7" spans="1:14" s="6" customFormat="1" ht="12" customHeight="1" x14ac:dyDescent="0.15">
      <c r="A7" s="152" t="s">
        <v>58</v>
      </c>
      <c r="B7" s="154" t="s">
        <v>59</v>
      </c>
      <c r="C7" s="38">
        <v>56</v>
      </c>
      <c r="D7" s="66">
        <v>11</v>
      </c>
      <c r="E7" s="67">
        <v>1</v>
      </c>
      <c r="F7" s="67">
        <v>24</v>
      </c>
      <c r="G7" s="67">
        <v>18</v>
      </c>
      <c r="H7" s="68">
        <v>2</v>
      </c>
    </row>
    <row r="8" spans="1:14" s="6" customFormat="1" ht="12" customHeight="1" x14ac:dyDescent="0.15">
      <c r="A8" s="153"/>
      <c r="B8" s="148"/>
      <c r="C8" s="41"/>
      <c r="D8" s="69">
        <f>D7/$C7*100</f>
        <v>19.642857142857142</v>
      </c>
      <c r="E8" s="70">
        <f t="shared" ref="E8" si="1">E7/$C7*100</f>
        <v>1.7857142857142856</v>
      </c>
      <c r="F8" s="70">
        <f t="shared" ref="F8" si="2">F7/$C7*100</f>
        <v>42.857142857142854</v>
      </c>
      <c r="G8" s="70">
        <f t="shared" ref="G8" si="3">G7/$C7*100</f>
        <v>32.142857142857146</v>
      </c>
      <c r="H8" s="62">
        <f t="shared" ref="H8" si="4">H7/$C7*100</f>
        <v>3.5714285714285712</v>
      </c>
    </row>
    <row r="9" spans="1:14" s="6" customFormat="1" ht="12" customHeight="1" x14ac:dyDescent="0.15">
      <c r="A9" s="153"/>
      <c r="B9" s="146" t="s">
        <v>61</v>
      </c>
      <c r="C9" s="43">
        <v>72</v>
      </c>
      <c r="D9" s="71">
        <v>21</v>
      </c>
      <c r="E9" s="72">
        <v>3</v>
      </c>
      <c r="F9" s="72">
        <v>28</v>
      </c>
      <c r="G9" s="72">
        <v>17</v>
      </c>
      <c r="H9" s="73">
        <v>3</v>
      </c>
    </row>
    <row r="10" spans="1:14" s="6" customFormat="1" ht="12" customHeight="1" x14ac:dyDescent="0.15">
      <c r="A10" s="153"/>
      <c r="B10" s="148"/>
      <c r="C10" s="41"/>
      <c r="D10" s="69">
        <f>D9/$C9*100</f>
        <v>29.166666666666668</v>
      </c>
      <c r="E10" s="70">
        <f t="shared" ref="E10" si="5">E9/$C9*100</f>
        <v>4.1666666666666661</v>
      </c>
      <c r="F10" s="70">
        <f t="shared" ref="F10" si="6">F9/$C9*100</f>
        <v>38.888888888888893</v>
      </c>
      <c r="G10" s="70">
        <f t="shared" ref="G10" si="7">G9/$C9*100</f>
        <v>23.611111111111111</v>
      </c>
      <c r="H10" s="62">
        <f t="shared" ref="H10" si="8">H9/$C9*100</f>
        <v>4.1666666666666661</v>
      </c>
    </row>
    <row r="11" spans="1:14" s="6" customFormat="1" ht="12" customHeight="1" x14ac:dyDescent="0.15">
      <c r="A11" s="153"/>
      <c r="B11" s="146" t="s">
        <v>62</v>
      </c>
      <c r="C11" s="43">
        <v>110</v>
      </c>
      <c r="D11" s="71">
        <v>29</v>
      </c>
      <c r="E11" s="72">
        <v>2</v>
      </c>
      <c r="F11" s="72">
        <v>56</v>
      </c>
      <c r="G11" s="72">
        <v>23</v>
      </c>
      <c r="H11" s="73">
        <v>0</v>
      </c>
    </row>
    <row r="12" spans="1:14" s="6" customFormat="1" ht="12" customHeight="1" x14ac:dyDescent="0.15">
      <c r="A12" s="153"/>
      <c r="B12" s="148"/>
      <c r="C12" s="41"/>
      <c r="D12" s="69">
        <f>D11/$C11*100</f>
        <v>26.36363636363636</v>
      </c>
      <c r="E12" s="70">
        <f t="shared" ref="E12" si="9">E11/$C11*100</f>
        <v>1.8181818181818181</v>
      </c>
      <c r="F12" s="70">
        <f t="shared" ref="F12" si="10">F11/$C11*100</f>
        <v>50.909090909090907</v>
      </c>
      <c r="G12" s="70">
        <f t="shared" ref="G12" si="11">G11/$C11*100</f>
        <v>20.909090909090907</v>
      </c>
      <c r="H12" s="62">
        <f t="shared" ref="H12" si="12">H11/$C11*100</f>
        <v>0</v>
      </c>
    </row>
    <row r="13" spans="1:14" s="6" customFormat="1" ht="12" customHeight="1" x14ac:dyDescent="0.15">
      <c r="A13" s="153"/>
      <c r="B13" s="146" t="s">
        <v>63</v>
      </c>
      <c r="C13" s="43">
        <v>131</v>
      </c>
      <c r="D13" s="71">
        <v>29</v>
      </c>
      <c r="E13" s="72">
        <v>2</v>
      </c>
      <c r="F13" s="72">
        <v>71</v>
      </c>
      <c r="G13" s="72">
        <v>29</v>
      </c>
      <c r="H13" s="73">
        <v>0</v>
      </c>
    </row>
    <row r="14" spans="1:14" s="6" customFormat="1" ht="12" customHeight="1" x14ac:dyDescent="0.15">
      <c r="A14" s="153"/>
      <c r="B14" s="148"/>
      <c r="C14" s="41"/>
      <c r="D14" s="69">
        <f>D13/$C13*100</f>
        <v>22.137404580152673</v>
      </c>
      <c r="E14" s="70">
        <f t="shared" ref="E14" si="13">E13/$C13*100</f>
        <v>1.5267175572519083</v>
      </c>
      <c r="F14" s="70">
        <f t="shared" ref="F14" si="14">F13/$C13*100</f>
        <v>54.198473282442748</v>
      </c>
      <c r="G14" s="70">
        <f t="shared" ref="G14" si="15">G13/$C13*100</f>
        <v>22.137404580152673</v>
      </c>
      <c r="H14" s="62">
        <f t="shared" ref="H14" si="16">H13/$C13*100</f>
        <v>0</v>
      </c>
    </row>
    <row r="15" spans="1:14" s="6" customFormat="1" ht="12" customHeight="1" x14ac:dyDescent="0.15">
      <c r="A15" s="153"/>
      <c r="B15" s="146" t="s">
        <v>64</v>
      </c>
      <c r="C15" s="43">
        <v>113</v>
      </c>
      <c r="D15" s="71">
        <v>29</v>
      </c>
      <c r="E15" s="72">
        <v>4</v>
      </c>
      <c r="F15" s="72">
        <v>56</v>
      </c>
      <c r="G15" s="72">
        <v>24</v>
      </c>
      <c r="H15" s="73">
        <v>0</v>
      </c>
    </row>
    <row r="16" spans="1:14" s="6" customFormat="1" ht="12" customHeight="1" x14ac:dyDescent="0.15">
      <c r="A16" s="153"/>
      <c r="B16" s="148"/>
      <c r="C16" s="41"/>
      <c r="D16" s="69">
        <f>D15/$C15*100</f>
        <v>25.663716814159294</v>
      </c>
      <c r="E16" s="70">
        <f t="shared" ref="E16" si="17">E15/$C15*100</f>
        <v>3.5398230088495577</v>
      </c>
      <c r="F16" s="70">
        <f t="shared" ref="F16" si="18">F15/$C15*100</f>
        <v>49.557522123893804</v>
      </c>
      <c r="G16" s="70">
        <f t="shared" ref="G16" si="19">G15/$C15*100</f>
        <v>21.238938053097346</v>
      </c>
      <c r="H16" s="62">
        <f t="shared" ref="H16" si="20">H15/$C15*100</f>
        <v>0</v>
      </c>
    </row>
    <row r="17" spans="1:8" s="6" customFormat="1" ht="12" customHeight="1" x14ac:dyDescent="0.15">
      <c r="A17" s="153"/>
      <c r="B17" s="146" t="s">
        <v>65</v>
      </c>
      <c r="C17" s="43">
        <v>130</v>
      </c>
      <c r="D17" s="71">
        <v>34</v>
      </c>
      <c r="E17" s="72">
        <v>6</v>
      </c>
      <c r="F17" s="72">
        <v>50</v>
      </c>
      <c r="G17" s="72">
        <v>38</v>
      </c>
      <c r="H17" s="73">
        <v>2</v>
      </c>
    </row>
    <row r="18" spans="1:8" s="6" customFormat="1" ht="12" customHeight="1" x14ac:dyDescent="0.15">
      <c r="A18" s="153"/>
      <c r="B18" s="148"/>
      <c r="C18" s="41"/>
      <c r="D18" s="69">
        <f>D17/$C17*100</f>
        <v>26.153846153846157</v>
      </c>
      <c r="E18" s="70">
        <f t="shared" ref="E18" si="21">E17/$C17*100</f>
        <v>4.6153846153846159</v>
      </c>
      <c r="F18" s="70">
        <f t="shared" ref="F18" si="22">F17/$C17*100</f>
        <v>38.461538461538467</v>
      </c>
      <c r="G18" s="70">
        <f t="shared" ref="G18" si="23">G17/$C17*100</f>
        <v>29.230769230769234</v>
      </c>
      <c r="H18" s="62">
        <f t="shared" ref="H18" si="24">H17/$C17*100</f>
        <v>1.5384615384615385</v>
      </c>
    </row>
    <row r="19" spans="1:8" s="6" customFormat="1" ht="12" customHeight="1" x14ac:dyDescent="0.15">
      <c r="A19" s="153"/>
      <c r="B19" s="146" t="s">
        <v>113</v>
      </c>
      <c r="C19" s="43">
        <v>88</v>
      </c>
      <c r="D19" s="71">
        <v>21</v>
      </c>
      <c r="E19" s="72">
        <v>5</v>
      </c>
      <c r="F19" s="72">
        <v>37</v>
      </c>
      <c r="G19" s="72">
        <v>23</v>
      </c>
      <c r="H19" s="73">
        <v>2</v>
      </c>
    </row>
    <row r="20" spans="1:8" s="6" customFormat="1" ht="12" customHeight="1" x14ac:dyDescent="0.15">
      <c r="A20" s="153"/>
      <c r="B20" s="148"/>
      <c r="C20" s="41"/>
      <c r="D20" s="69">
        <f>D19/$C19*100</f>
        <v>23.863636363636363</v>
      </c>
      <c r="E20" s="70">
        <f t="shared" ref="E20" si="25">E19/$C19*100</f>
        <v>5.6818181818181817</v>
      </c>
      <c r="F20" s="70">
        <f t="shared" ref="F20" si="26">F19/$C19*100</f>
        <v>42.045454545454547</v>
      </c>
      <c r="G20" s="70">
        <f t="shared" ref="G20" si="27">G19/$C19*100</f>
        <v>26.136363636363637</v>
      </c>
      <c r="H20" s="62">
        <f t="shared" ref="H20" si="28">H19/$C19*100</f>
        <v>2.2727272727272729</v>
      </c>
    </row>
    <row r="21" spans="1:8" s="6" customFormat="1" ht="12" customHeight="1" x14ac:dyDescent="0.15">
      <c r="A21" s="40"/>
      <c r="B21" s="146" t="s">
        <v>0</v>
      </c>
      <c r="C21" s="43">
        <v>14</v>
      </c>
      <c r="D21" s="71">
        <v>5</v>
      </c>
      <c r="E21" s="72">
        <v>0</v>
      </c>
      <c r="F21" s="72">
        <v>5</v>
      </c>
      <c r="G21" s="72">
        <v>4</v>
      </c>
      <c r="H21" s="73">
        <v>0</v>
      </c>
    </row>
    <row r="22" spans="1:8" s="6" customFormat="1" ht="12" customHeight="1" x14ac:dyDescent="0.15">
      <c r="A22" s="40"/>
      <c r="B22" s="147"/>
      <c r="C22" s="45"/>
      <c r="D22" s="74">
        <f>D21/$C21*100</f>
        <v>35.714285714285715</v>
      </c>
      <c r="E22" s="75">
        <f t="shared" ref="E22" si="29">E21/$C21*100</f>
        <v>0</v>
      </c>
      <c r="F22" s="75">
        <f t="shared" ref="F22" si="30">F21/$C21*100</f>
        <v>35.714285714285715</v>
      </c>
      <c r="G22" s="75">
        <f t="shared" ref="G22" si="31">G21/$C21*100</f>
        <v>28.571428571428569</v>
      </c>
      <c r="H22" s="76">
        <f t="shared" ref="H22" si="32">H21/$C21*100</f>
        <v>0</v>
      </c>
    </row>
    <row r="23" spans="1:8" s="6" customFormat="1" ht="12" customHeight="1" x14ac:dyDescent="0.15">
      <c r="A23" s="152" t="s">
        <v>66</v>
      </c>
      <c r="B23" s="154" t="s">
        <v>11</v>
      </c>
      <c r="C23" s="38">
        <v>143</v>
      </c>
      <c r="D23" s="71">
        <v>32</v>
      </c>
      <c r="E23" s="72">
        <v>6</v>
      </c>
      <c r="F23" s="72">
        <v>62</v>
      </c>
      <c r="G23" s="72">
        <v>40</v>
      </c>
      <c r="H23" s="73">
        <v>3</v>
      </c>
    </row>
    <row r="24" spans="1:8" s="6" customFormat="1" ht="12" customHeight="1" x14ac:dyDescent="0.15">
      <c r="A24" s="153"/>
      <c r="B24" s="148"/>
      <c r="C24" s="41"/>
      <c r="D24" s="69">
        <f>D23/$C23*100</f>
        <v>22.377622377622377</v>
      </c>
      <c r="E24" s="70">
        <f t="shared" ref="E24" si="33">E23/$C23*100</f>
        <v>4.1958041958041958</v>
      </c>
      <c r="F24" s="70">
        <f t="shared" ref="F24" si="34">F23/$C23*100</f>
        <v>43.356643356643353</v>
      </c>
      <c r="G24" s="70">
        <f t="shared" ref="G24" si="35">G23/$C23*100</f>
        <v>27.972027972027973</v>
      </c>
      <c r="H24" s="62">
        <f t="shared" ref="H24" si="36">H23/$C23*100</f>
        <v>2.0979020979020979</v>
      </c>
    </row>
    <row r="25" spans="1:8" s="6" customFormat="1" ht="12" customHeight="1" x14ac:dyDescent="0.15">
      <c r="A25" s="153"/>
      <c r="B25" s="146" t="s">
        <v>12</v>
      </c>
      <c r="C25" s="43">
        <v>192</v>
      </c>
      <c r="D25" s="71">
        <v>52</v>
      </c>
      <c r="E25" s="72">
        <v>8</v>
      </c>
      <c r="F25" s="72">
        <v>94</v>
      </c>
      <c r="G25" s="72">
        <v>37</v>
      </c>
      <c r="H25" s="73">
        <v>1</v>
      </c>
    </row>
    <row r="26" spans="1:8" s="6" customFormat="1" ht="12" customHeight="1" x14ac:dyDescent="0.15">
      <c r="A26" s="153"/>
      <c r="B26" s="148"/>
      <c r="C26" s="41"/>
      <c r="D26" s="69">
        <f>D25/$C25*100</f>
        <v>27.083333333333332</v>
      </c>
      <c r="E26" s="70">
        <f t="shared" ref="E26" si="37">E25/$C25*100</f>
        <v>4.1666666666666661</v>
      </c>
      <c r="F26" s="70">
        <f t="shared" ref="F26" si="38">F25/$C25*100</f>
        <v>48.958333333333329</v>
      </c>
      <c r="G26" s="70">
        <f t="shared" ref="G26" si="39">G25/$C25*100</f>
        <v>19.270833333333336</v>
      </c>
      <c r="H26" s="62">
        <f t="shared" ref="H26" si="40">H25/$C25*100</f>
        <v>0.52083333333333326</v>
      </c>
    </row>
    <row r="27" spans="1:8" s="6" customFormat="1" ht="12" customHeight="1" x14ac:dyDescent="0.15">
      <c r="A27" s="153"/>
      <c r="B27" s="146" t="s">
        <v>67</v>
      </c>
      <c r="C27" s="43">
        <v>301</v>
      </c>
      <c r="D27" s="71">
        <v>76</v>
      </c>
      <c r="E27" s="72">
        <v>9</v>
      </c>
      <c r="F27" s="72">
        <v>141</v>
      </c>
      <c r="G27" s="72">
        <v>72</v>
      </c>
      <c r="H27" s="73">
        <v>3</v>
      </c>
    </row>
    <row r="28" spans="1:8" s="6" customFormat="1" ht="12" customHeight="1" x14ac:dyDescent="0.15">
      <c r="A28" s="153"/>
      <c r="B28" s="148"/>
      <c r="C28" s="41"/>
      <c r="D28" s="69">
        <f>D27/$C27*100</f>
        <v>25.249169435215947</v>
      </c>
      <c r="E28" s="70">
        <f t="shared" ref="E28" si="41">E27/$C27*100</f>
        <v>2.9900332225913622</v>
      </c>
      <c r="F28" s="70">
        <f t="shared" ref="F28" si="42">F27/$C27*100</f>
        <v>46.843853820598007</v>
      </c>
      <c r="G28" s="70">
        <f t="shared" ref="G28" si="43">G27/$C27*100</f>
        <v>23.920265780730897</v>
      </c>
      <c r="H28" s="62">
        <f t="shared" ref="H28" si="44">H27/$C27*100</f>
        <v>0.99667774086378735</v>
      </c>
    </row>
    <row r="29" spans="1:8" s="6" customFormat="1" ht="12" customHeight="1" x14ac:dyDescent="0.15">
      <c r="A29" s="153"/>
      <c r="B29" s="146" t="s">
        <v>13</v>
      </c>
      <c r="C29" s="43">
        <v>16</v>
      </c>
      <c r="D29" s="71">
        <v>4</v>
      </c>
      <c r="E29" s="72">
        <v>0</v>
      </c>
      <c r="F29" s="72">
        <v>7</v>
      </c>
      <c r="G29" s="72">
        <v>5</v>
      </c>
      <c r="H29" s="73">
        <v>0</v>
      </c>
    </row>
    <row r="30" spans="1:8" s="6" customFormat="1" ht="12" customHeight="1" x14ac:dyDescent="0.15">
      <c r="A30" s="153"/>
      <c r="B30" s="148"/>
      <c r="C30" s="41"/>
      <c r="D30" s="69">
        <f>D29/$C29*100</f>
        <v>25</v>
      </c>
      <c r="E30" s="70">
        <f t="shared" ref="E30" si="45">E29/$C29*100</f>
        <v>0</v>
      </c>
      <c r="F30" s="70">
        <f t="shared" ref="F30" si="46">F29/$C29*100</f>
        <v>43.75</v>
      </c>
      <c r="G30" s="70">
        <f t="shared" ref="G30" si="47">G29/$C29*100</f>
        <v>31.25</v>
      </c>
      <c r="H30" s="62">
        <f t="shared" ref="H30" si="48">H29/$C29*100</f>
        <v>0</v>
      </c>
    </row>
    <row r="31" spans="1:8" s="6" customFormat="1" ht="12" customHeight="1" x14ac:dyDescent="0.15">
      <c r="A31" s="153"/>
      <c r="B31" s="146" t="s">
        <v>32</v>
      </c>
      <c r="C31" s="43">
        <v>53</v>
      </c>
      <c r="D31" s="71">
        <v>11</v>
      </c>
      <c r="E31" s="72">
        <v>0</v>
      </c>
      <c r="F31" s="72">
        <v>22</v>
      </c>
      <c r="G31" s="72">
        <v>18</v>
      </c>
      <c r="H31" s="73">
        <v>2</v>
      </c>
    </row>
    <row r="32" spans="1:8" s="6" customFormat="1" ht="12" customHeight="1" x14ac:dyDescent="0.15">
      <c r="A32" s="153"/>
      <c r="B32" s="148"/>
      <c r="C32" s="41"/>
      <c r="D32" s="69">
        <f>D31/$C31*100</f>
        <v>20.754716981132077</v>
      </c>
      <c r="E32" s="70">
        <f t="shared" ref="E32" si="49">E31/$C31*100</f>
        <v>0</v>
      </c>
      <c r="F32" s="70">
        <f t="shared" ref="F32" si="50">F31/$C31*100</f>
        <v>41.509433962264154</v>
      </c>
      <c r="G32" s="70">
        <f t="shared" ref="G32" si="51">G31/$C31*100</f>
        <v>33.962264150943398</v>
      </c>
      <c r="H32" s="62">
        <f t="shared" ref="H32" si="52">H31/$C31*100</f>
        <v>3.7735849056603774</v>
      </c>
    </row>
    <row r="33" spans="1:8" s="6" customFormat="1" ht="12" customHeight="1" x14ac:dyDescent="0.15">
      <c r="A33" s="153"/>
      <c r="B33" s="146" t="s">
        <v>0</v>
      </c>
      <c r="C33" s="43">
        <v>9</v>
      </c>
      <c r="D33" s="71">
        <v>4</v>
      </c>
      <c r="E33" s="72">
        <v>0</v>
      </c>
      <c r="F33" s="72">
        <v>1</v>
      </c>
      <c r="G33" s="72">
        <v>4</v>
      </c>
      <c r="H33" s="73">
        <v>0</v>
      </c>
    </row>
    <row r="34" spans="1:8" s="6" customFormat="1" ht="12" customHeight="1" thickBot="1" x14ac:dyDescent="0.2">
      <c r="A34" s="155"/>
      <c r="B34" s="156"/>
      <c r="C34" s="46" t="s">
        <v>60</v>
      </c>
      <c r="D34" s="47">
        <f>D33/$C33*100</f>
        <v>44.444444444444443</v>
      </c>
      <c r="E34" s="77">
        <f t="shared" ref="E34" si="53">E33/$C33*100</f>
        <v>0</v>
      </c>
      <c r="F34" s="77">
        <f t="shared" ref="F34" si="54">F33/$C33*100</f>
        <v>11.111111111111111</v>
      </c>
      <c r="G34" s="77">
        <f t="shared" ref="G34" si="55">G33/$C33*100</f>
        <v>44.444444444444443</v>
      </c>
      <c r="H34" s="64">
        <f t="shared" ref="H34" si="56">H33/$C33*100</f>
        <v>0</v>
      </c>
    </row>
    <row r="35" spans="1:8" s="6" customFormat="1" ht="12" customHeight="1" x14ac:dyDescent="0.15">
      <c r="A35" s="157" t="s">
        <v>68</v>
      </c>
      <c r="B35" s="146" t="s">
        <v>14</v>
      </c>
      <c r="C35" s="43">
        <v>80</v>
      </c>
      <c r="D35" s="71">
        <v>17</v>
      </c>
      <c r="E35" s="72">
        <v>1</v>
      </c>
      <c r="F35" s="72">
        <v>35</v>
      </c>
      <c r="G35" s="72">
        <v>25</v>
      </c>
      <c r="H35" s="73">
        <v>2</v>
      </c>
    </row>
    <row r="36" spans="1:8" s="6" customFormat="1" ht="12" customHeight="1" x14ac:dyDescent="0.15">
      <c r="A36" s="153"/>
      <c r="B36" s="148"/>
      <c r="C36" s="41"/>
      <c r="D36" s="69">
        <f>D35/$C35*100</f>
        <v>21.25</v>
      </c>
      <c r="E36" s="70">
        <f t="shared" ref="E36" si="57">E35/$C35*100</f>
        <v>1.25</v>
      </c>
      <c r="F36" s="70">
        <f t="shared" ref="F36" si="58">F35/$C35*100</f>
        <v>43.75</v>
      </c>
      <c r="G36" s="70">
        <f t="shared" ref="G36" si="59">G35/$C35*100</f>
        <v>31.25</v>
      </c>
      <c r="H36" s="62">
        <f t="shared" ref="H36" si="60">H35/$C35*100</f>
        <v>2.5</v>
      </c>
    </row>
    <row r="37" spans="1:8" s="6" customFormat="1" ht="12" customHeight="1" x14ac:dyDescent="0.15">
      <c r="A37" s="153"/>
      <c r="B37" s="146" t="s">
        <v>69</v>
      </c>
      <c r="C37" s="43">
        <v>80</v>
      </c>
      <c r="D37" s="71">
        <v>19</v>
      </c>
      <c r="E37" s="72">
        <v>7</v>
      </c>
      <c r="F37" s="72">
        <v>34</v>
      </c>
      <c r="G37" s="72">
        <v>18</v>
      </c>
      <c r="H37" s="73">
        <v>2</v>
      </c>
    </row>
    <row r="38" spans="1:8" s="6" customFormat="1" ht="12" customHeight="1" x14ac:dyDescent="0.15">
      <c r="A38" s="153"/>
      <c r="B38" s="148"/>
      <c r="C38" s="41"/>
      <c r="D38" s="69">
        <f>D37/$C37*100</f>
        <v>23.75</v>
      </c>
      <c r="E38" s="70">
        <f t="shared" ref="E38" si="61">E37/$C37*100</f>
        <v>8.75</v>
      </c>
      <c r="F38" s="70">
        <f t="shared" ref="F38" si="62">F37/$C37*100</f>
        <v>42.5</v>
      </c>
      <c r="G38" s="70">
        <f t="shared" ref="G38" si="63">G37/$C37*100</f>
        <v>22.5</v>
      </c>
      <c r="H38" s="62">
        <f t="shared" ref="H38" si="64">H37/$C37*100</f>
        <v>2.5</v>
      </c>
    </row>
    <row r="39" spans="1:8" s="6" customFormat="1" ht="12" customHeight="1" x14ac:dyDescent="0.15">
      <c r="A39" s="153"/>
      <c r="B39" s="146" t="s">
        <v>70</v>
      </c>
      <c r="C39" s="43">
        <v>113</v>
      </c>
      <c r="D39" s="71">
        <v>30</v>
      </c>
      <c r="E39" s="72">
        <v>1</v>
      </c>
      <c r="F39" s="72">
        <v>58</v>
      </c>
      <c r="G39" s="72">
        <v>23</v>
      </c>
      <c r="H39" s="73">
        <v>1</v>
      </c>
    </row>
    <row r="40" spans="1:8" s="6" customFormat="1" ht="12" customHeight="1" x14ac:dyDescent="0.15">
      <c r="A40" s="153"/>
      <c r="B40" s="148"/>
      <c r="C40" s="41"/>
      <c r="D40" s="69">
        <f>D39/$C39*100</f>
        <v>26.548672566371685</v>
      </c>
      <c r="E40" s="70">
        <f t="shared" ref="E40" si="65">E39/$C39*100</f>
        <v>0.88495575221238942</v>
      </c>
      <c r="F40" s="70">
        <f t="shared" ref="F40" si="66">F39/$C39*100</f>
        <v>51.327433628318587</v>
      </c>
      <c r="G40" s="70">
        <f t="shared" ref="G40" si="67">G39/$C39*100</f>
        <v>20.353982300884958</v>
      </c>
      <c r="H40" s="62">
        <f t="shared" ref="H40" si="68">H39/$C39*100</f>
        <v>0.88495575221238942</v>
      </c>
    </row>
    <row r="41" spans="1:8" s="6" customFormat="1" ht="12" customHeight="1" x14ac:dyDescent="0.15">
      <c r="A41" s="153"/>
      <c r="B41" s="146" t="s">
        <v>71</v>
      </c>
      <c r="C41" s="43">
        <v>120</v>
      </c>
      <c r="D41" s="71">
        <v>28</v>
      </c>
      <c r="E41" s="72">
        <v>4</v>
      </c>
      <c r="F41" s="72">
        <v>62</v>
      </c>
      <c r="G41" s="72">
        <v>24</v>
      </c>
      <c r="H41" s="73">
        <v>2</v>
      </c>
    </row>
    <row r="42" spans="1:8" s="6" customFormat="1" ht="12" customHeight="1" x14ac:dyDescent="0.15">
      <c r="A42" s="153"/>
      <c r="B42" s="148"/>
      <c r="C42" s="41"/>
      <c r="D42" s="69">
        <f>D41/$C41*100</f>
        <v>23.333333333333332</v>
      </c>
      <c r="E42" s="70">
        <f t="shared" ref="E42" si="69">E41/$C41*100</f>
        <v>3.3333333333333335</v>
      </c>
      <c r="F42" s="70">
        <f t="shared" ref="F42" si="70">F41/$C41*100</f>
        <v>51.666666666666671</v>
      </c>
      <c r="G42" s="70">
        <f t="shared" ref="G42" si="71">G41/$C41*100</f>
        <v>20</v>
      </c>
      <c r="H42" s="62">
        <f t="shared" ref="H42" si="72">H41/$C41*100</f>
        <v>1.6666666666666667</v>
      </c>
    </row>
    <row r="43" spans="1:8" s="6" customFormat="1" ht="12" customHeight="1" x14ac:dyDescent="0.15">
      <c r="A43" s="153"/>
      <c r="B43" s="146" t="s">
        <v>114</v>
      </c>
      <c r="C43" s="43">
        <v>312</v>
      </c>
      <c r="D43" s="71">
        <v>81</v>
      </c>
      <c r="E43" s="72">
        <v>10</v>
      </c>
      <c r="F43" s="72">
        <v>137</v>
      </c>
      <c r="G43" s="72">
        <v>82</v>
      </c>
      <c r="H43" s="73">
        <v>2</v>
      </c>
    </row>
    <row r="44" spans="1:8" s="6" customFormat="1" ht="12" customHeight="1" x14ac:dyDescent="0.15">
      <c r="A44" s="153"/>
      <c r="B44" s="148"/>
      <c r="C44" s="41"/>
      <c r="D44" s="69">
        <f>D43/$C43*100</f>
        <v>25.961538461538463</v>
      </c>
      <c r="E44" s="70">
        <f t="shared" ref="E44" si="73">E43/$C43*100</f>
        <v>3.2051282051282048</v>
      </c>
      <c r="F44" s="70">
        <f t="shared" ref="F44" si="74">F43/$C43*100</f>
        <v>43.910256410256409</v>
      </c>
      <c r="G44" s="70">
        <f t="shared" ref="G44" si="75">G43/$C43*100</f>
        <v>26.282051282051285</v>
      </c>
      <c r="H44" s="62">
        <f t="shared" ref="H44" si="76">H43/$C43*100</f>
        <v>0.64102564102564097</v>
      </c>
    </row>
    <row r="45" spans="1:8" s="6" customFormat="1" ht="12" customHeight="1" x14ac:dyDescent="0.15">
      <c r="A45" s="153"/>
      <c r="B45" s="146" t="s">
        <v>0</v>
      </c>
      <c r="C45" s="43">
        <v>9</v>
      </c>
      <c r="D45" s="71">
        <v>4</v>
      </c>
      <c r="E45" s="72">
        <v>0</v>
      </c>
      <c r="F45" s="72">
        <v>1</v>
      </c>
      <c r="G45" s="72">
        <v>4</v>
      </c>
      <c r="H45" s="73">
        <v>0</v>
      </c>
    </row>
    <row r="46" spans="1:8" s="6" customFormat="1" ht="12" customHeight="1" x14ac:dyDescent="0.15">
      <c r="A46" s="153"/>
      <c r="B46" s="147"/>
      <c r="C46" s="45"/>
      <c r="D46" s="91">
        <f>D45/$C45*100</f>
        <v>44.444444444444443</v>
      </c>
      <c r="E46" s="92">
        <f t="shared" ref="E46" si="77">E45/$C45*100</f>
        <v>0</v>
      </c>
      <c r="F46" s="92">
        <f t="shared" ref="F46" si="78">F45/$C45*100</f>
        <v>11.111111111111111</v>
      </c>
      <c r="G46" s="92">
        <f t="shared" ref="G46" si="79">G45/$C45*100</f>
        <v>44.444444444444443</v>
      </c>
      <c r="H46" s="65">
        <f t="shared" ref="H46" si="80">H45/$C45*100</f>
        <v>0</v>
      </c>
    </row>
    <row r="47" spans="1:8" s="6" customFormat="1" ht="12" customHeight="1" x14ac:dyDescent="0.15">
      <c r="A47" s="152" t="s">
        <v>37</v>
      </c>
      <c r="B47" s="154" t="s">
        <v>16</v>
      </c>
      <c r="C47" s="38">
        <v>38</v>
      </c>
      <c r="D47" s="66">
        <v>14</v>
      </c>
      <c r="E47" s="67">
        <v>2</v>
      </c>
      <c r="F47" s="67">
        <v>18</v>
      </c>
      <c r="G47" s="67">
        <v>4</v>
      </c>
      <c r="H47" s="68">
        <v>0</v>
      </c>
    </row>
    <row r="48" spans="1:8" s="6" customFormat="1" ht="12" customHeight="1" x14ac:dyDescent="0.15">
      <c r="A48" s="153"/>
      <c r="B48" s="148"/>
      <c r="C48" s="41"/>
      <c r="D48" s="69">
        <f>D47/$C47*100</f>
        <v>36.84210526315789</v>
      </c>
      <c r="E48" s="70">
        <f t="shared" ref="E48" si="81">E47/$C47*100</f>
        <v>5.2631578947368416</v>
      </c>
      <c r="F48" s="70">
        <f t="shared" ref="F48" si="82">F47/$C47*100</f>
        <v>47.368421052631575</v>
      </c>
      <c r="G48" s="70">
        <f t="shared" ref="G48" si="83">G47/$C47*100</f>
        <v>10.526315789473683</v>
      </c>
      <c r="H48" s="62">
        <f t="shared" ref="H48" si="84">H47/$C47*100</f>
        <v>0</v>
      </c>
    </row>
    <row r="49" spans="1:8" s="6" customFormat="1" ht="12" customHeight="1" x14ac:dyDescent="0.15">
      <c r="A49" s="153"/>
      <c r="B49" s="146" t="s">
        <v>17</v>
      </c>
      <c r="C49" s="43">
        <v>62</v>
      </c>
      <c r="D49" s="71">
        <v>12</v>
      </c>
      <c r="E49" s="72">
        <v>2</v>
      </c>
      <c r="F49" s="72">
        <v>29</v>
      </c>
      <c r="G49" s="72">
        <v>17</v>
      </c>
      <c r="H49" s="73">
        <v>2</v>
      </c>
    </row>
    <row r="50" spans="1:8" s="6" customFormat="1" ht="12" customHeight="1" x14ac:dyDescent="0.15">
      <c r="A50" s="153"/>
      <c r="B50" s="148"/>
      <c r="C50" s="41"/>
      <c r="D50" s="69">
        <f>D49/$C49*100</f>
        <v>19.35483870967742</v>
      </c>
      <c r="E50" s="70">
        <f t="shared" ref="E50" si="85">E49/$C49*100</f>
        <v>3.225806451612903</v>
      </c>
      <c r="F50" s="70">
        <f t="shared" ref="F50" si="86">F49/$C49*100</f>
        <v>46.774193548387096</v>
      </c>
      <c r="G50" s="70">
        <f t="shared" ref="G50" si="87">G49/$C49*100</f>
        <v>27.419354838709676</v>
      </c>
      <c r="H50" s="62">
        <f t="shared" ref="H50" si="88">H49/$C49*100</f>
        <v>3.225806451612903</v>
      </c>
    </row>
    <row r="51" spans="1:8" s="6" customFormat="1" ht="12" customHeight="1" x14ac:dyDescent="0.15">
      <c r="A51" s="153"/>
      <c r="B51" s="146" t="s">
        <v>18</v>
      </c>
      <c r="C51" s="43">
        <v>41</v>
      </c>
      <c r="D51" s="71">
        <v>11</v>
      </c>
      <c r="E51" s="72">
        <v>2</v>
      </c>
      <c r="F51" s="72">
        <v>21</v>
      </c>
      <c r="G51" s="72">
        <v>5</v>
      </c>
      <c r="H51" s="73">
        <v>2</v>
      </c>
    </row>
    <row r="52" spans="1:8" s="6" customFormat="1" ht="12" customHeight="1" x14ac:dyDescent="0.15">
      <c r="A52" s="153"/>
      <c r="B52" s="148"/>
      <c r="C52" s="41"/>
      <c r="D52" s="69">
        <f>D51/$C51*100</f>
        <v>26.829268292682929</v>
      </c>
      <c r="E52" s="70">
        <f t="shared" ref="E52" si="89">E51/$C51*100</f>
        <v>4.8780487804878048</v>
      </c>
      <c r="F52" s="70">
        <f t="shared" ref="F52" si="90">F51/$C51*100</f>
        <v>51.219512195121951</v>
      </c>
      <c r="G52" s="70">
        <f t="shared" ref="G52" si="91">G51/$C51*100</f>
        <v>12.195121951219512</v>
      </c>
      <c r="H52" s="62">
        <f t="shared" ref="H52" si="92">H51/$C51*100</f>
        <v>4.8780487804878048</v>
      </c>
    </row>
    <row r="53" spans="1:8" s="6" customFormat="1" ht="12" customHeight="1" x14ac:dyDescent="0.15">
      <c r="A53" s="153"/>
      <c r="B53" s="146" t="s">
        <v>19</v>
      </c>
      <c r="C53" s="43">
        <v>31</v>
      </c>
      <c r="D53" s="71">
        <v>9</v>
      </c>
      <c r="E53" s="72">
        <v>1</v>
      </c>
      <c r="F53" s="72">
        <v>9</v>
      </c>
      <c r="G53" s="72">
        <v>12</v>
      </c>
      <c r="H53" s="73">
        <v>0</v>
      </c>
    </row>
    <row r="54" spans="1:8" s="6" customFormat="1" ht="12" customHeight="1" x14ac:dyDescent="0.15">
      <c r="A54" s="153"/>
      <c r="B54" s="148"/>
      <c r="C54" s="41"/>
      <c r="D54" s="69">
        <f>D53/$C53*100</f>
        <v>29.032258064516132</v>
      </c>
      <c r="E54" s="70">
        <f t="shared" ref="E54" si="93">E53/$C53*100</f>
        <v>3.225806451612903</v>
      </c>
      <c r="F54" s="70">
        <f t="shared" ref="F54" si="94">F53/$C53*100</f>
        <v>29.032258064516132</v>
      </c>
      <c r="G54" s="70">
        <f t="shared" ref="G54" si="95">G53/$C53*100</f>
        <v>38.70967741935484</v>
      </c>
      <c r="H54" s="62">
        <f t="shared" ref="H54" si="96">H53/$C53*100</f>
        <v>0</v>
      </c>
    </row>
    <row r="55" spans="1:8" s="6" customFormat="1" ht="12" customHeight="1" x14ac:dyDescent="0.15">
      <c r="A55" s="153"/>
      <c r="B55" s="146" t="s">
        <v>20</v>
      </c>
      <c r="C55" s="43">
        <v>50</v>
      </c>
      <c r="D55" s="71">
        <v>11</v>
      </c>
      <c r="E55" s="72">
        <v>3</v>
      </c>
      <c r="F55" s="72">
        <v>20</v>
      </c>
      <c r="G55" s="72">
        <v>15</v>
      </c>
      <c r="H55" s="73">
        <v>1</v>
      </c>
    </row>
    <row r="56" spans="1:8" s="6" customFormat="1" ht="12" customHeight="1" x14ac:dyDescent="0.15">
      <c r="A56" s="153"/>
      <c r="B56" s="148"/>
      <c r="C56" s="41"/>
      <c r="D56" s="69">
        <f>D55/$C55*100</f>
        <v>22</v>
      </c>
      <c r="E56" s="70">
        <f t="shared" ref="E56" si="97">E55/$C55*100</f>
        <v>6</v>
      </c>
      <c r="F56" s="70">
        <f t="shared" ref="F56" si="98">F55/$C55*100</f>
        <v>40</v>
      </c>
      <c r="G56" s="70">
        <f t="shared" ref="G56" si="99">G55/$C55*100</f>
        <v>30</v>
      </c>
      <c r="H56" s="62">
        <f t="shared" ref="H56" si="100">H55/$C55*100</f>
        <v>2</v>
      </c>
    </row>
    <row r="57" spans="1:8" s="6" customFormat="1" ht="12" customHeight="1" x14ac:dyDescent="0.15">
      <c r="A57" s="153"/>
      <c r="B57" s="146" t="s">
        <v>21</v>
      </c>
      <c r="C57" s="43">
        <v>78</v>
      </c>
      <c r="D57" s="71">
        <v>18</v>
      </c>
      <c r="E57" s="72">
        <v>1</v>
      </c>
      <c r="F57" s="72">
        <v>38</v>
      </c>
      <c r="G57" s="72">
        <v>20</v>
      </c>
      <c r="H57" s="73">
        <v>1</v>
      </c>
    </row>
    <row r="58" spans="1:8" s="6" customFormat="1" ht="12" customHeight="1" x14ac:dyDescent="0.15">
      <c r="A58" s="153"/>
      <c r="B58" s="148"/>
      <c r="C58" s="41"/>
      <c r="D58" s="69">
        <f>D57/$C57*100</f>
        <v>23.076923076923077</v>
      </c>
      <c r="E58" s="70">
        <f t="shared" ref="E58" si="101">E57/$C57*100</f>
        <v>1.2820512820512819</v>
      </c>
      <c r="F58" s="70">
        <f t="shared" ref="F58" si="102">F57/$C57*100</f>
        <v>48.717948717948715</v>
      </c>
      <c r="G58" s="70">
        <f t="shared" ref="G58" si="103">G57/$C57*100</f>
        <v>25.641025641025639</v>
      </c>
      <c r="H58" s="62">
        <f t="shared" ref="H58" si="104">H57/$C57*100</f>
        <v>1.2820512820512819</v>
      </c>
    </row>
    <row r="59" spans="1:8" s="6" customFormat="1" ht="12" customHeight="1" x14ac:dyDescent="0.15">
      <c r="A59" s="153"/>
      <c r="B59" s="146" t="s">
        <v>22</v>
      </c>
      <c r="C59" s="43">
        <v>17</v>
      </c>
      <c r="D59" s="71">
        <v>7</v>
      </c>
      <c r="E59" s="72">
        <v>0</v>
      </c>
      <c r="F59" s="72">
        <v>5</v>
      </c>
      <c r="G59" s="72">
        <v>4</v>
      </c>
      <c r="H59" s="73">
        <v>1</v>
      </c>
    </row>
    <row r="60" spans="1:8" s="6" customFormat="1" ht="12" customHeight="1" x14ac:dyDescent="0.15">
      <c r="A60" s="153"/>
      <c r="B60" s="148"/>
      <c r="C60" s="41"/>
      <c r="D60" s="69">
        <f>D59/$C59*100</f>
        <v>41.17647058823529</v>
      </c>
      <c r="E60" s="70">
        <f t="shared" ref="E60" si="105">E59/$C59*100</f>
        <v>0</v>
      </c>
      <c r="F60" s="70">
        <f t="shared" ref="F60" si="106">F59/$C59*100</f>
        <v>29.411764705882355</v>
      </c>
      <c r="G60" s="70">
        <f t="shared" ref="G60" si="107">G59/$C59*100</f>
        <v>23.52941176470588</v>
      </c>
      <c r="H60" s="62">
        <f t="shared" ref="H60" si="108">H59/$C59*100</f>
        <v>5.8823529411764701</v>
      </c>
    </row>
    <row r="61" spans="1:8" s="6" customFormat="1" ht="12" customHeight="1" x14ac:dyDescent="0.15">
      <c r="A61" s="153"/>
      <c r="B61" s="146" t="s">
        <v>23</v>
      </c>
      <c r="C61" s="43">
        <v>67</v>
      </c>
      <c r="D61" s="71">
        <v>14</v>
      </c>
      <c r="E61" s="72">
        <v>2</v>
      </c>
      <c r="F61" s="72">
        <v>31</v>
      </c>
      <c r="G61" s="72">
        <v>18</v>
      </c>
      <c r="H61" s="73">
        <v>2</v>
      </c>
    </row>
    <row r="62" spans="1:8" s="6" customFormat="1" ht="12" customHeight="1" x14ac:dyDescent="0.15">
      <c r="A62" s="153"/>
      <c r="B62" s="148"/>
      <c r="C62" s="41"/>
      <c r="D62" s="69">
        <f>D61/$C61*100</f>
        <v>20.8955223880597</v>
      </c>
      <c r="E62" s="70">
        <f t="shared" ref="E62" si="109">E61/$C61*100</f>
        <v>2.9850746268656714</v>
      </c>
      <c r="F62" s="70">
        <f t="shared" ref="F62" si="110">F61/$C61*100</f>
        <v>46.268656716417908</v>
      </c>
      <c r="G62" s="70">
        <f t="shared" ref="G62" si="111">G61/$C61*100</f>
        <v>26.865671641791046</v>
      </c>
      <c r="H62" s="62">
        <f t="shared" ref="H62" si="112">H61/$C61*100</f>
        <v>2.9850746268656714</v>
      </c>
    </row>
    <row r="63" spans="1:8" s="6" customFormat="1" ht="12" customHeight="1" x14ac:dyDescent="0.15">
      <c r="A63" s="153"/>
      <c r="B63" s="146" t="s">
        <v>24</v>
      </c>
      <c r="C63" s="43">
        <v>54</v>
      </c>
      <c r="D63" s="71">
        <v>7</v>
      </c>
      <c r="E63" s="72">
        <v>2</v>
      </c>
      <c r="F63" s="72">
        <v>30</v>
      </c>
      <c r="G63" s="72">
        <v>15</v>
      </c>
      <c r="H63" s="73">
        <v>0</v>
      </c>
    </row>
    <row r="64" spans="1:8" s="6" customFormat="1" ht="12" customHeight="1" x14ac:dyDescent="0.15">
      <c r="A64" s="153"/>
      <c r="B64" s="148"/>
      <c r="C64" s="41"/>
      <c r="D64" s="69">
        <f>D63/$C63*100</f>
        <v>12.962962962962962</v>
      </c>
      <c r="E64" s="70">
        <f t="shared" ref="E64" si="113">E63/$C63*100</f>
        <v>3.7037037037037033</v>
      </c>
      <c r="F64" s="70">
        <f t="shared" ref="F64" si="114">F63/$C63*100</f>
        <v>55.555555555555557</v>
      </c>
      <c r="G64" s="70">
        <f t="shared" ref="G64" si="115">G63/$C63*100</f>
        <v>27.777777777777779</v>
      </c>
      <c r="H64" s="62">
        <f t="shared" ref="H64" si="116">H63/$C63*100</f>
        <v>0</v>
      </c>
    </row>
    <row r="65" spans="1:8" s="6" customFormat="1" ht="12" customHeight="1" x14ac:dyDescent="0.15">
      <c r="A65" s="153"/>
      <c r="B65" s="146" t="s">
        <v>25</v>
      </c>
      <c r="C65" s="43">
        <v>55</v>
      </c>
      <c r="D65" s="71">
        <v>18</v>
      </c>
      <c r="E65" s="72">
        <v>2</v>
      </c>
      <c r="F65" s="72">
        <v>22</v>
      </c>
      <c r="G65" s="72">
        <v>13</v>
      </c>
      <c r="H65" s="73">
        <v>0</v>
      </c>
    </row>
    <row r="66" spans="1:8" s="6" customFormat="1" ht="12" customHeight="1" x14ac:dyDescent="0.15">
      <c r="A66" s="153"/>
      <c r="B66" s="148"/>
      <c r="C66" s="41"/>
      <c r="D66" s="69">
        <f>D65/$C65*100</f>
        <v>32.727272727272727</v>
      </c>
      <c r="E66" s="70">
        <f t="shared" ref="E66" si="117">E65/$C65*100</f>
        <v>3.6363636363636362</v>
      </c>
      <c r="F66" s="70">
        <f t="shared" ref="F66" si="118">F65/$C65*100</f>
        <v>40</v>
      </c>
      <c r="G66" s="70">
        <f t="shared" ref="G66" si="119">G65/$C65*100</f>
        <v>23.636363636363637</v>
      </c>
      <c r="H66" s="62">
        <f t="shared" ref="H66" si="120">H65/$C65*100</f>
        <v>0</v>
      </c>
    </row>
    <row r="67" spans="1:8" s="6" customFormat="1" ht="12" customHeight="1" x14ac:dyDescent="0.15">
      <c r="A67" s="153"/>
      <c r="B67" s="146" t="s">
        <v>26</v>
      </c>
      <c r="C67" s="43">
        <v>37</v>
      </c>
      <c r="D67" s="71">
        <v>7</v>
      </c>
      <c r="E67" s="72">
        <v>1</v>
      </c>
      <c r="F67" s="72">
        <v>23</v>
      </c>
      <c r="G67" s="72">
        <v>6</v>
      </c>
      <c r="H67" s="73">
        <v>0</v>
      </c>
    </row>
    <row r="68" spans="1:8" s="6" customFormat="1" ht="12" customHeight="1" x14ac:dyDescent="0.15">
      <c r="A68" s="153"/>
      <c r="B68" s="148"/>
      <c r="C68" s="41"/>
      <c r="D68" s="69">
        <f>D67/$C67*100</f>
        <v>18.918918918918919</v>
      </c>
      <c r="E68" s="70">
        <f t="shared" ref="E68" si="121">E67/$C67*100</f>
        <v>2.7027027027027026</v>
      </c>
      <c r="F68" s="70">
        <f t="shared" ref="F68" si="122">F67/$C67*100</f>
        <v>62.162162162162161</v>
      </c>
      <c r="G68" s="70">
        <f t="shared" ref="G68" si="123">G67/$C67*100</f>
        <v>16.216216216216218</v>
      </c>
      <c r="H68" s="62">
        <f t="shared" ref="H68" si="124">H67/$C67*100</f>
        <v>0</v>
      </c>
    </row>
    <row r="69" spans="1:8" s="6" customFormat="1" ht="12" customHeight="1" x14ac:dyDescent="0.15">
      <c r="A69" s="153"/>
      <c r="B69" s="146" t="s">
        <v>27</v>
      </c>
      <c r="C69" s="43">
        <v>35</v>
      </c>
      <c r="D69" s="71">
        <v>9</v>
      </c>
      <c r="E69" s="72">
        <v>1</v>
      </c>
      <c r="F69" s="72">
        <v>17</v>
      </c>
      <c r="G69" s="72">
        <v>8</v>
      </c>
      <c r="H69" s="73">
        <v>0</v>
      </c>
    </row>
    <row r="70" spans="1:8" s="6" customFormat="1" ht="12" customHeight="1" x14ac:dyDescent="0.15">
      <c r="A70" s="153"/>
      <c r="B70" s="148"/>
      <c r="C70" s="41"/>
      <c r="D70" s="69">
        <f>D69/$C69*100</f>
        <v>25.714285714285712</v>
      </c>
      <c r="E70" s="70">
        <f t="shared" ref="E70" si="125">E69/$C69*100</f>
        <v>2.8571428571428572</v>
      </c>
      <c r="F70" s="70">
        <f t="shared" ref="F70" si="126">F69/$C69*100</f>
        <v>48.571428571428569</v>
      </c>
      <c r="G70" s="70">
        <f t="shared" ref="G70" si="127">G69/$C69*100</f>
        <v>22.857142857142858</v>
      </c>
      <c r="H70" s="62">
        <f t="shared" ref="H70" si="128">H69/$C69*100</f>
        <v>0</v>
      </c>
    </row>
    <row r="71" spans="1:8" s="6" customFormat="1" ht="12" customHeight="1" x14ac:dyDescent="0.15">
      <c r="A71" s="153"/>
      <c r="B71" s="146" t="s">
        <v>28</v>
      </c>
      <c r="C71" s="43">
        <v>39</v>
      </c>
      <c r="D71" s="71">
        <v>13</v>
      </c>
      <c r="E71" s="72">
        <v>1</v>
      </c>
      <c r="F71" s="72">
        <v>14</v>
      </c>
      <c r="G71" s="72">
        <v>11</v>
      </c>
      <c r="H71" s="73">
        <v>0</v>
      </c>
    </row>
    <row r="72" spans="1:8" s="6" customFormat="1" ht="12" customHeight="1" x14ac:dyDescent="0.15">
      <c r="A72" s="153"/>
      <c r="B72" s="148"/>
      <c r="C72" s="41"/>
      <c r="D72" s="69">
        <f>D71/$C71*100</f>
        <v>33.333333333333329</v>
      </c>
      <c r="E72" s="70">
        <f t="shared" ref="E72" si="129">E71/$C71*100</f>
        <v>2.5641025641025639</v>
      </c>
      <c r="F72" s="70">
        <f t="shared" ref="F72" si="130">F71/$C71*100</f>
        <v>35.897435897435898</v>
      </c>
      <c r="G72" s="70">
        <f t="shared" ref="G72" si="131">G71/$C71*100</f>
        <v>28.205128205128204</v>
      </c>
      <c r="H72" s="62">
        <f t="shared" ref="H72" si="132">H71/$C71*100</f>
        <v>0</v>
      </c>
    </row>
    <row r="73" spans="1:8" s="6" customFormat="1" ht="12" customHeight="1" x14ac:dyDescent="0.15">
      <c r="A73" s="153"/>
      <c r="B73" s="146" t="s">
        <v>29</v>
      </c>
      <c r="C73" s="43">
        <v>23</v>
      </c>
      <c r="D73" s="71">
        <v>8</v>
      </c>
      <c r="E73" s="72">
        <v>0</v>
      </c>
      <c r="F73" s="72">
        <v>10</v>
      </c>
      <c r="G73" s="72">
        <v>5</v>
      </c>
      <c r="H73" s="73">
        <v>0</v>
      </c>
    </row>
    <row r="74" spans="1:8" s="6" customFormat="1" ht="12" customHeight="1" x14ac:dyDescent="0.15">
      <c r="A74" s="153"/>
      <c r="B74" s="148"/>
      <c r="C74" s="41"/>
      <c r="D74" s="69">
        <f>D73/$C73*100</f>
        <v>34.782608695652172</v>
      </c>
      <c r="E74" s="70">
        <f t="shared" ref="E74" si="133">E73/$C73*100</f>
        <v>0</v>
      </c>
      <c r="F74" s="70">
        <f t="shared" ref="F74" si="134">F73/$C73*100</f>
        <v>43.478260869565219</v>
      </c>
      <c r="G74" s="70">
        <f t="shared" ref="G74" si="135">G73/$C73*100</f>
        <v>21.739130434782609</v>
      </c>
      <c r="H74" s="62">
        <f t="shared" ref="H74" si="136">H73/$C73*100</f>
        <v>0</v>
      </c>
    </row>
    <row r="75" spans="1:8" s="6" customFormat="1" ht="12" customHeight="1" x14ac:dyDescent="0.15">
      <c r="A75" s="153"/>
      <c r="B75" s="146" t="s">
        <v>30</v>
      </c>
      <c r="C75" s="43">
        <v>28</v>
      </c>
      <c r="D75" s="71">
        <v>6</v>
      </c>
      <c r="E75" s="72">
        <v>2</v>
      </c>
      <c r="F75" s="72">
        <v>15</v>
      </c>
      <c r="G75" s="72">
        <v>5</v>
      </c>
      <c r="H75" s="73">
        <v>0</v>
      </c>
    </row>
    <row r="76" spans="1:8" s="6" customFormat="1" ht="12" customHeight="1" x14ac:dyDescent="0.15">
      <c r="A76" s="153"/>
      <c r="B76" s="148"/>
      <c r="C76" s="41"/>
      <c r="D76" s="69">
        <f>D75/$C75*100</f>
        <v>21.428571428571427</v>
      </c>
      <c r="E76" s="70">
        <f t="shared" ref="E76" si="137">E75/$C75*100</f>
        <v>7.1428571428571423</v>
      </c>
      <c r="F76" s="70">
        <f t="shared" ref="F76" si="138">F75/$C75*100</f>
        <v>53.571428571428569</v>
      </c>
      <c r="G76" s="70">
        <f t="shared" ref="G76" si="139">G75/$C75*100</f>
        <v>17.857142857142858</v>
      </c>
      <c r="H76" s="62">
        <f t="shared" ref="H76" si="140">H75/$C75*100</f>
        <v>0</v>
      </c>
    </row>
    <row r="77" spans="1:8" s="6" customFormat="1" ht="12" customHeight="1" x14ac:dyDescent="0.15">
      <c r="A77" s="153"/>
      <c r="B77" s="146" t="s">
        <v>31</v>
      </c>
      <c r="C77" s="43">
        <v>19</v>
      </c>
      <c r="D77" s="71">
        <v>5</v>
      </c>
      <c r="E77" s="72">
        <v>0</v>
      </c>
      <c r="F77" s="72">
        <v>11</v>
      </c>
      <c r="G77" s="72">
        <v>3</v>
      </c>
      <c r="H77" s="73">
        <v>0</v>
      </c>
    </row>
    <row r="78" spans="1:8" s="6" customFormat="1" ht="12" customHeight="1" x14ac:dyDescent="0.15">
      <c r="A78" s="153"/>
      <c r="B78" s="148"/>
      <c r="C78" s="41"/>
      <c r="D78" s="69">
        <f>D77/$C77*100</f>
        <v>26.315789473684209</v>
      </c>
      <c r="E78" s="70">
        <f t="shared" ref="E78" si="141">E77/$C77*100</f>
        <v>0</v>
      </c>
      <c r="F78" s="70">
        <f t="shared" ref="F78" si="142">F77/$C77*100</f>
        <v>57.894736842105267</v>
      </c>
      <c r="G78" s="70">
        <f t="shared" ref="G78" si="143">G77/$C77*100</f>
        <v>15.789473684210526</v>
      </c>
      <c r="H78" s="62">
        <f t="shared" ref="H78" si="144">H77/$C77*100</f>
        <v>0</v>
      </c>
    </row>
    <row r="79" spans="1:8" s="6" customFormat="1" ht="12" customHeight="1" x14ac:dyDescent="0.15">
      <c r="A79" s="153"/>
      <c r="B79" s="146" t="s">
        <v>115</v>
      </c>
      <c r="C79" s="43">
        <v>26</v>
      </c>
      <c r="D79" s="71">
        <v>4</v>
      </c>
      <c r="E79" s="72">
        <v>1</v>
      </c>
      <c r="F79" s="72">
        <v>11</v>
      </c>
      <c r="G79" s="72">
        <v>10</v>
      </c>
      <c r="H79" s="73">
        <v>0</v>
      </c>
    </row>
    <row r="80" spans="1:8" s="6" customFormat="1" ht="12" customHeight="1" x14ac:dyDescent="0.15">
      <c r="A80" s="153"/>
      <c r="B80" s="148"/>
      <c r="C80" s="41"/>
      <c r="D80" s="69">
        <f>D79/$C79*100</f>
        <v>15.384615384615385</v>
      </c>
      <c r="E80" s="70">
        <f t="shared" ref="E80" si="145">E79/$C79*100</f>
        <v>3.8461538461538463</v>
      </c>
      <c r="F80" s="70">
        <f t="shared" ref="F80" si="146">F79/$C79*100</f>
        <v>42.307692307692307</v>
      </c>
      <c r="G80" s="70">
        <f t="shared" ref="G80" si="147">G79/$C79*100</f>
        <v>38.461538461538467</v>
      </c>
      <c r="H80" s="62">
        <f t="shared" ref="H80" si="148">H79/$C79*100</f>
        <v>0</v>
      </c>
    </row>
    <row r="81" spans="1:10" s="6" customFormat="1" ht="12" customHeight="1" x14ac:dyDescent="0.15">
      <c r="A81" s="153"/>
      <c r="B81" s="146" t="s">
        <v>0</v>
      </c>
      <c r="C81" s="43">
        <v>14</v>
      </c>
      <c r="D81" s="71">
        <v>6</v>
      </c>
      <c r="E81" s="72">
        <v>0</v>
      </c>
      <c r="F81" s="72">
        <v>3</v>
      </c>
      <c r="G81" s="72">
        <v>5</v>
      </c>
      <c r="H81" s="73">
        <v>0</v>
      </c>
    </row>
    <row r="82" spans="1:10" s="6" customFormat="1" ht="12" customHeight="1" x14ac:dyDescent="0.15">
      <c r="A82" s="153"/>
      <c r="B82" s="147"/>
      <c r="C82" s="45"/>
      <c r="D82" s="85">
        <f>D81/$C81*100</f>
        <v>42.857142857142854</v>
      </c>
      <c r="E82" s="86">
        <f t="shared" ref="E82" si="149">E81/$C81*100</f>
        <v>0</v>
      </c>
      <c r="F82" s="86">
        <f t="shared" ref="F82" si="150">F81/$C81*100</f>
        <v>21.428571428571427</v>
      </c>
      <c r="G82" s="86">
        <f t="shared" ref="G82" si="151">G81/$C81*100</f>
        <v>35.714285714285715</v>
      </c>
      <c r="H82" s="60">
        <f t="shared" ref="H82" si="152">H81/$C81*100</f>
        <v>0</v>
      </c>
    </row>
    <row r="83" spans="1:10" s="6" customFormat="1" ht="12" customHeight="1" x14ac:dyDescent="0.15">
      <c r="A83" s="152" t="s">
        <v>35</v>
      </c>
      <c r="B83" s="154" t="s">
        <v>9</v>
      </c>
      <c r="C83" s="38">
        <v>132</v>
      </c>
      <c r="D83" s="71">
        <v>35</v>
      </c>
      <c r="E83" s="72">
        <v>6</v>
      </c>
      <c r="F83" s="72">
        <v>60</v>
      </c>
      <c r="G83" s="72">
        <v>29</v>
      </c>
      <c r="H83" s="73">
        <v>2</v>
      </c>
    </row>
    <row r="84" spans="1:10" s="6" customFormat="1" ht="12" customHeight="1" x14ac:dyDescent="0.15">
      <c r="A84" s="153"/>
      <c r="B84" s="148"/>
      <c r="C84" s="41"/>
      <c r="D84" s="69">
        <f>D83/$C83*100</f>
        <v>26.515151515151516</v>
      </c>
      <c r="E84" s="70">
        <f t="shared" ref="E84" si="153">E83/$C83*100</f>
        <v>4.5454545454545459</v>
      </c>
      <c r="F84" s="70">
        <f t="shared" ref="F84" si="154">F83/$C83*100</f>
        <v>45.454545454545453</v>
      </c>
      <c r="G84" s="70">
        <f t="shared" ref="G84" si="155">G83/$C83*100</f>
        <v>21.969696969696969</v>
      </c>
      <c r="H84" s="62">
        <f t="shared" ref="H84" si="156">H83/$C83*100</f>
        <v>1.5151515151515151</v>
      </c>
    </row>
    <row r="85" spans="1:10" s="6" customFormat="1" ht="12" customHeight="1" x14ac:dyDescent="0.15">
      <c r="A85" s="153"/>
      <c r="B85" s="146" t="s">
        <v>116</v>
      </c>
      <c r="C85" s="43">
        <v>576</v>
      </c>
      <c r="D85" s="71">
        <v>142</v>
      </c>
      <c r="E85" s="72">
        <v>17</v>
      </c>
      <c r="F85" s="72">
        <v>266</v>
      </c>
      <c r="G85" s="72">
        <v>145</v>
      </c>
      <c r="H85" s="73">
        <v>6</v>
      </c>
    </row>
    <row r="86" spans="1:10" s="6" customFormat="1" ht="12" customHeight="1" x14ac:dyDescent="0.15">
      <c r="A86" s="153"/>
      <c r="B86" s="148"/>
      <c r="C86" s="41"/>
      <c r="D86" s="69">
        <f>D85/$C85*100</f>
        <v>24.652777777777779</v>
      </c>
      <c r="E86" s="70">
        <f t="shared" ref="E86" si="157">E85/$C85*100</f>
        <v>2.9513888888888888</v>
      </c>
      <c r="F86" s="70">
        <f t="shared" ref="F86" si="158">F85/$C85*100</f>
        <v>46.180555555555557</v>
      </c>
      <c r="G86" s="70">
        <f t="shared" ref="G86" si="159">G85/$C85*100</f>
        <v>25.173611111111111</v>
      </c>
      <c r="H86" s="62">
        <f t="shared" ref="H86" si="160">H85/$C85*100</f>
        <v>1.0416666666666665</v>
      </c>
    </row>
    <row r="87" spans="1:10" s="6" customFormat="1" ht="12" customHeight="1" x14ac:dyDescent="0.15">
      <c r="A87" s="153"/>
      <c r="B87" s="146" t="s">
        <v>0</v>
      </c>
      <c r="C87" s="43">
        <v>6</v>
      </c>
      <c r="D87" s="71">
        <v>2</v>
      </c>
      <c r="E87" s="72">
        <v>0</v>
      </c>
      <c r="F87" s="72">
        <v>1</v>
      </c>
      <c r="G87" s="72">
        <v>2</v>
      </c>
      <c r="H87" s="73">
        <v>1</v>
      </c>
    </row>
    <row r="88" spans="1:10" s="6" customFormat="1" ht="12" customHeight="1" thickBot="1" x14ac:dyDescent="0.2">
      <c r="A88" s="155"/>
      <c r="B88" s="156"/>
      <c r="C88" s="46"/>
      <c r="D88" s="47">
        <f>D87/$C87*100</f>
        <v>33.333333333333329</v>
      </c>
      <c r="E88" s="77">
        <f t="shared" ref="E88" si="161">E87/$C87*100</f>
        <v>0</v>
      </c>
      <c r="F88" s="77">
        <f t="shared" ref="F88" si="162">F87/$C87*100</f>
        <v>16.666666666666664</v>
      </c>
      <c r="G88" s="77">
        <f t="shared" ref="G88" si="163">G87/$C87*100</f>
        <v>33.333333333333329</v>
      </c>
      <c r="H88" s="64">
        <f t="shared" ref="H88" si="164">H87/$C87*100</f>
        <v>16.666666666666664</v>
      </c>
    </row>
    <row r="89" spans="1:10" s="6" customFormat="1" ht="12" customHeight="1" x14ac:dyDescent="0.4">
      <c r="A89" s="5"/>
      <c r="B89" s="5"/>
      <c r="C89" s="5"/>
      <c r="D89" s="5"/>
      <c r="E89" s="5"/>
      <c r="F89" s="5"/>
      <c r="G89" s="5"/>
      <c r="H89" s="5"/>
    </row>
    <row r="90" spans="1:10" s="6" customFormat="1" ht="12" customHeight="1" x14ac:dyDescent="0.4">
      <c r="A90" s="5"/>
      <c r="B90" s="5"/>
      <c r="C90" s="5"/>
      <c r="D90" s="5"/>
      <c r="E90" s="5"/>
      <c r="F90" s="5"/>
      <c r="G90" s="5"/>
      <c r="H90" s="5"/>
    </row>
    <row r="91" spans="1:10" s="6" customFormat="1" ht="12" customHeight="1" x14ac:dyDescent="0.4">
      <c r="A91" s="5"/>
      <c r="B91" s="5"/>
      <c r="C91" s="5"/>
      <c r="D91" s="5"/>
      <c r="E91" s="5"/>
      <c r="F91" s="5"/>
      <c r="G91" s="5"/>
      <c r="H91" s="5"/>
    </row>
    <row r="92" spans="1:10" s="6" customFormat="1" ht="12" customHeight="1" x14ac:dyDescent="0.4">
      <c r="A92" s="5"/>
      <c r="B92" s="5"/>
      <c r="C92" s="5"/>
      <c r="D92" s="5"/>
      <c r="E92" s="5"/>
      <c r="F92" s="5"/>
      <c r="G92" s="5"/>
      <c r="H92" s="5"/>
    </row>
    <row r="93" spans="1:10" s="6" customFormat="1" ht="12" customHeight="1" x14ac:dyDescent="0.4">
      <c r="A93" s="5"/>
      <c r="B93" s="5"/>
      <c r="C93" s="5"/>
      <c r="D93" s="5"/>
      <c r="E93" s="5"/>
      <c r="F93" s="5"/>
      <c r="G93" s="5"/>
      <c r="H93" s="5"/>
    </row>
    <row r="94" spans="1:10" s="6" customFormat="1" ht="12" customHeight="1" x14ac:dyDescent="0.4">
      <c r="A94" s="5"/>
      <c r="B94" s="5"/>
      <c r="C94" s="5"/>
      <c r="D94" s="5"/>
      <c r="E94" s="5"/>
      <c r="F94" s="5"/>
      <c r="G94" s="5"/>
      <c r="H94" s="5"/>
    </row>
    <row r="95" spans="1:10" x14ac:dyDescent="0.4">
      <c r="J95" s="6"/>
    </row>
    <row r="96" spans="1:10" x14ac:dyDescent="0.4">
      <c r="J96" s="6"/>
    </row>
  </sheetData>
  <mergeCells count="49">
    <mergeCell ref="A3:J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0159-56EB-4DD0-B5ED-345ACB390433}">
  <sheetPr>
    <tabColor rgb="FF00B0F0"/>
  </sheetPr>
  <dimension ref="A1:N96"/>
  <sheetViews>
    <sheetView zoomScale="110" zoomScaleNormal="110" workbookViewId="0">
      <selection activeCell="J7" sqref="J7"/>
    </sheetView>
  </sheetViews>
  <sheetFormatPr defaultColWidth="8.625" defaultRowHeight="13.5" x14ac:dyDescent="0.4"/>
  <cols>
    <col min="1" max="1" width="4.625" style="5" customWidth="1"/>
    <col min="2" max="2" width="10.625" style="5" customWidth="1"/>
    <col min="3" max="3" width="4.125" style="5" customWidth="1"/>
    <col min="4" max="8" width="5.375" style="5" customWidth="1"/>
    <col min="9" max="9" width="4.5" style="5" customWidth="1"/>
    <col min="10" max="16384" width="8.625" style="5"/>
  </cols>
  <sheetData>
    <row r="1" spans="1:14" s="1" customFormat="1" x14ac:dyDescent="0.4">
      <c r="A1" s="49" t="s">
        <v>89</v>
      </c>
      <c r="B1" s="145" t="s">
        <v>205</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row>
    <row r="4" spans="1:14" s="27" customFormat="1" ht="116.25" customHeight="1" x14ac:dyDescent="0.4">
      <c r="A4" s="28"/>
      <c r="B4" s="29"/>
      <c r="C4" s="30" t="s">
        <v>1</v>
      </c>
      <c r="D4" s="31" t="s">
        <v>133</v>
      </c>
      <c r="E4" s="31" t="s">
        <v>134</v>
      </c>
      <c r="F4" s="31" t="s">
        <v>135</v>
      </c>
      <c r="G4" s="51" t="s">
        <v>136</v>
      </c>
      <c r="H4" s="58" t="s">
        <v>34</v>
      </c>
    </row>
    <row r="5" spans="1:14" s="6" customFormat="1" ht="12" customHeight="1" x14ac:dyDescent="0.15">
      <c r="A5" s="32"/>
      <c r="B5" s="150" t="s">
        <v>57</v>
      </c>
      <c r="C5" s="33">
        <v>714</v>
      </c>
      <c r="D5" s="87">
        <v>118</v>
      </c>
      <c r="E5" s="88">
        <v>353</v>
      </c>
      <c r="F5" s="88">
        <v>181</v>
      </c>
      <c r="G5" s="88">
        <v>49</v>
      </c>
      <c r="H5" s="59">
        <v>13</v>
      </c>
    </row>
    <row r="6" spans="1:14" s="6" customFormat="1" ht="12" customHeight="1" x14ac:dyDescent="0.15">
      <c r="A6" s="35"/>
      <c r="B6" s="151"/>
      <c r="C6" s="36"/>
      <c r="D6" s="85">
        <f>D5/$C5*100</f>
        <v>16.526610644257701</v>
      </c>
      <c r="E6" s="86">
        <f t="shared" ref="E6:H6" si="0">E5/$C5*100</f>
        <v>49.439775910364148</v>
      </c>
      <c r="F6" s="86">
        <f t="shared" si="0"/>
        <v>25.350140056022408</v>
      </c>
      <c r="G6" s="86">
        <f t="shared" si="0"/>
        <v>6.8627450980392162</v>
      </c>
      <c r="H6" s="60">
        <f t="shared" si="0"/>
        <v>1.8207282913165268</v>
      </c>
    </row>
    <row r="7" spans="1:14" s="6" customFormat="1" ht="12" customHeight="1" x14ac:dyDescent="0.15">
      <c r="A7" s="152" t="s">
        <v>58</v>
      </c>
      <c r="B7" s="154" t="s">
        <v>59</v>
      </c>
      <c r="C7" s="38">
        <v>56</v>
      </c>
      <c r="D7" s="66">
        <v>4</v>
      </c>
      <c r="E7" s="67">
        <v>28</v>
      </c>
      <c r="F7" s="67">
        <v>14</v>
      </c>
      <c r="G7" s="67">
        <v>7</v>
      </c>
      <c r="H7" s="68">
        <v>3</v>
      </c>
    </row>
    <row r="8" spans="1:14" s="6" customFormat="1" ht="12" customHeight="1" x14ac:dyDescent="0.15">
      <c r="A8" s="153"/>
      <c r="B8" s="148"/>
      <c r="C8" s="41"/>
      <c r="D8" s="69">
        <f>D7/$C7*100</f>
        <v>7.1428571428571423</v>
      </c>
      <c r="E8" s="70">
        <f t="shared" ref="E8" si="1">E7/$C7*100</f>
        <v>50</v>
      </c>
      <c r="F8" s="70">
        <f t="shared" ref="F8" si="2">F7/$C7*100</f>
        <v>25</v>
      </c>
      <c r="G8" s="70">
        <f t="shared" ref="G8" si="3">G7/$C7*100</f>
        <v>12.5</v>
      </c>
      <c r="H8" s="62">
        <f t="shared" ref="H8" si="4">H7/$C7*100</f>
        <v>5.3571428571428568</v>
      </c>
    </row>
    <row r="9" spans="1:14" s="6" customFormat="1" ht="12" customHeight="1" x14ac:dyDescent="0.15">
      <c r="A9" s="153"/>
      <c r="B9" s="146" t="s">
        <v>61</v>
      </c>
      <c r="C9" s="43">
        <v>72</v>
      </c>
      <c r="D9" s="71">
        <v>5</v>
      </c>
      <c r="E9" s="72">
        <v>40</v>
      </c>
      <c r="F9" s="72">
        <v>19</v>
      </c>
      <c r="G9" s="72">
        <v>6</v>
      </c>
      <c r="H9" s="73">
        <v>2</v>
      </c>
    </row>
    <row r="10" spans="1:14" s="6" customFormat="1" ht="12" customHeight="1" x14ac:dyDescent="0.15">
      <c r="A10" s="153"/>
      <c r="B10" s="148"/>
      <c r="C10" s="41"/>
      <c r="D10" s="69">
        <f>D9/$C9*100</f>
        <v>6.9444444444444446</v>
      </c>
      <c r="E10" s="70">
        <f t="shared" ref="E10" si="5">E9/$C9*100</f>
        <v>55.555555555555557</v>
      </c>
      <c r="F10" s="70">
        <f t="shared" ref="F10" si="6">F9/$C9*100</f>
        <v>26.388888888888889</v>
      </c>
      <c r="G10" s="70">
        <f t="shared" ref="G10" si="7">G9/$C9*100</f>
        <v>8.3333333333333321</v>
      </c>
      <c r="H10" s="62">
        <f t="shared" ref="H10" si="8">H9/$C9*100</f>
        <v>2.7777777777777777</v>
      </c>
    </row>
    <row r="11" spans="1:14" s="6" customFormat="1" ht="12" customHeight="1" x14ac:dyDescent="0.15">
      <c r="A11" s="153"/>
      <c r="B11" s="146" t="s">
        <v>62</v>
      </c>
      <c r="C11" s="43">
        <v>110</v>
      </c>
      <c r="D11" s="71">
        <v>14</v>
      </c>
      <c r="E11" s="72">
        <v>60</v>
      </c>
      <c r="F11" s="72">
        <v>28</v>
      </c>
      <c r="G11" s="72">
        <v>8</v>
      </c>
      <c r="H11" s="73">
        <v>0</v>
      </c>
    </row>
    <row r="12" spans="1:14" s="6" customFormat="1" ht="12" customHeight="1" x14ac:dyDescent="0.15">
      <c r="A12" s="153"/>
      <c r="B12" s="148"/>
      <c r="C12" s="41"/>
      <c r="D12" s="69">
        <f>D11/$C11*100</f>
        <v>12.727272727272727</v>
      </c>
      <c r="E12" s="70">
        <f t="shared" ref="E12" si="9">E11/$C11*100</f>
        <v>54.54545454545454</v>
      </c>
      <c r="F12" s="70">
        <f t="shared" ref="F12" si="10">F11/$C11*100</f>
        <v>25.454545454545453</v>
      </c>
      <c r="G12" s="70">
        <f t="shared" ref="G12" si="11">G11/$C11*100</f>
        <v>7.2727272727272725</v>
      </c>
      <c r="H12" s="62">
        <f t="shared" ref="H12" si="12">H11/$C11*100</f>
        <v>0</v>
      </c>
    </row>
    <row r="13" spans="1:14" s="6" customFormat="1" ht="12" customHeight="1" x14ac:dyDescent="0.15">
      <c r="A13" s="153"/>
      <c r="B13" s="146" t="s">
        <v>63</v>
      </c>
      <c r="C13" s="43">
        <v>131</v>
      </c>
      <c r="D13" s="71">
        <v>28</v>
      </c>
      <c r="E13" s="72">
        <v>65</v>
      </c>
      <c r="F13" s="72">
        <v>31</v>
      </c>
      <c r="G13" s="72">
        <v>5</v>
      </c>
      <c r="H13" s="73">
        <v>2</v>
      </c>
    </row>
    <row r="14" spans="1:14" s="6" customFormat="1" ht="12" customHeight="1" x14ac:dyDescent="0.15">
      <c r="A14" s="153"/>
      <c r="B14" s="148"/>
      <c r="C14" s="41"/>
      <c r="D14" s="69">
        <f>D13/$C13*100</f>
        <v>21.374045801526716</v>
      </c>
      <c r="E14" s="70">
        <f t="shared" ref="E14" si="13">E13/$C13*100</f>
        <v>49.618320610687022</v>
      </c>
      <c r="F14" s="70">
        <f t="shared" ref="F14" si="14">F13/$C13*100</f>
        <v>23.664122137404579</v>
      </c>
      <c r="G14" s="70">
        <f t="shared" ref="G14" si="15">G13/$C13*100</f>
        <v>3.8167938931297711</v>
      </c>
      <c r="H14" s="62">
        <f t="shared" ref="H14" si="16">H13/$C13*100</f>
        <v>1.5267175572519083</v>
      </c>
    </row>
    <row r="15" spans="1:14" s="6" customFormat="1" ht="12" customHeight="1" x14ac:dyDescent="0.15">
      <c r="A15" s="153"/>
      <c r="B15" s="146" t="s">
        <v>64</v>
      </c>
      <c r="C15" s="43">
        <v>113</v>
      </c>
      <c r="D15" s="71">
        <v>17</v>
      </c>
      <c r="E15" s="72">
        <v>59</v>
      </c>
      <c r="F15" s="72">
        <v>31</v>
      </c>
      <c r="G15" s="72">
        <v>6</v>
      </c>
      <c r="H15" s="73">
        <v>0</v>
      </c>
    </row>
    <row r="16" spans="1:14" s="6" customFormat="1" ht="12" customHeight="1" x14ac:dyDescent="0.15">
      <c r="A16" s="153"/>
      <c r="B16" s="148"/>
      <c r="C16" s="41"/>
      <c r="D16" s="69">
        <f>D15/$C15*100</f>
        <v>15.044247787610621</v>
      </c>
      <c r="E16" s="70">
        <f t="shared" ref="E16" si="17">E15/$C15*100</f>
        <v>52.212389380530979</v>
      </c>
      <c r="F16" s="70">
        <f t="shared" ref="F16" si="18">F15/$C15*100</f>
        <v>27.43362831858407</v>
      </c>
      <c r="G16" s="70">
        <f t="shared" ref="G16" si="19">G15/$C15*100</f>
        <v>5.3097345132743365</v>
      </c>
      <c r="H16" s="62">
        <f t="shared" ref="H16" si="20">H15/$C15*100</f>
        <v>0</v>
      </c>
    </row>
    <row r="17" spans="1:8" s="6" customFormat="1" ht="12" customHeight="1" x14ac:dyDescent="0.15">
      <c r="A17" s="153"/>
      <c r="B17" s="146" t="s">
        <v>65</v>
      </c>
      <c r="C17" s="43">
        <v>130</v>
      </c>
      <c r="D17" s="71">
        <v>26</v>
      </c>
      <c r="E17" s="72">
        <v>62</v>
      </c>
      <c r="F17" s="72">
        <v>33</v>
      </c>
      <c r="G17" s="72">
        <v>7</v>
      </c>
      <c r="H17" s="73">
        <v>2</v>
      </c>
    </row>
    <row r="18" spans="1:8" s="6" customFormat="1" ht="12" customHeight="1" x14ac:dyDescent="0.15">
      <c r="A18" s="153"/>
      <c r="B18" s="148"/>
      <c r="C18" s="41"/>
      <c r="D18" s="69">
        <f>D17/$C17*100</f>
        <v>20</v>
      </c>
      <c r="E18" s="70">
        <f t="shared" ref="E18" si="21">E17/$C17*100</f>
        <v>47.692307692307693</v>
      </c>
      <c r="F18" s="70">
        <f t="shared" ref="F18" si="22">F17/$C17*100</f>
        <v>25.384615384615383</v>
      </c>
      <c r="G18" s="70">
        <f t="shared" ref="G18" si="23">G17/$C17*100</f>
        <v>5.384615384615385</v>
      </c>
      <c r="H18" s="62">
        <f t="shared" ref="H18" si="24">H17/$C17*100</f>
        <v>1.5384615384615385</v>
      </c>
    </row>
    <row r="19" spans="1:8" s="6" customFormat="1" ht="12" customHeight="1" x14ac:dyDescent="0.15">
      <c r="A19" s="153"/>
      <c r="B19" s="146" t="s">
        <v>113</v>
      </c>
      <c r="C19" s="43">
        <v>88</v>
      </c>
      <c r="D19" s="71">
        <v>22</v>
      </c>
      <c r="E19" s="72">
        <v>34</v>
      </c>
      <c r="F19" s="72">
        <v>20</v>
      </c>
      <c r="G19" s="72">
        <v>8</v>
      </c>
      <c r="H19" s="73">
        <v>4</v>
      </c>
    </row>
    <row r="20" spans="1:8" s="6" customFormat="1" ht="12" customHeight="1" x14ac:dyDescent="0.15">
      <c r="A20" s="153"/>
      <c r="B20" s="148"/>
      <c r="C20" s="41"/>
      <c r="D20" s="69">
        <f>D19/$C19*100</f>
        <v>25</v>
      </c>
      <c r="E20" s="70">
        <f t="shared" ref="E20" si="25">E19/$C19*100</f>
        <v>38.636363636363633</v>
      </c>
      <c r="F20" s="70">
        <f t="shared" ref="F20" si="26">F19/$C19*100</f>
        <v>22.727272727272727</v>
      </c>
      <c r="G20" s="70">
        <f t="shared" ref="G20" si="27">G19/$C19*100</f>
        <v>9.0909090909090917</v>
      </c>
      <c r="H20" s="62">
        <f t="shared" ref="H20" si="28">H19/$C19*100</f>
        <v>4.5454545454545459</v>
      </c>
    </row>
    <row r="21" spans="1:8" s="6" customFormat="1" ht="12" customHeight="1" x14ac:dyDescent="0.15">
      <c r="A21" s="40"/>
      <c r="B21" s="146" t="s">
        <v>0</v>
      </c>
      <c r="C21" s="43">
        <v>14</v>
      </c>
      <c r="D21" s="71">
        <v>2</v>
      </c>
      <c r="E21" s="72">
        <v>5</v>
      </c>
      <c r="F21" s="72">
        <v>5</v>
      </c>
      <c r="G21" s="72">
        <v>2</v>
      </c>
      <c r="H21" s="73">
        <v>0</v>
      </c>
    </row>
    <row r="22" spans="1:8" s="6" customFormat="1" ht="12" customHeight="1" x14ac:dyDescent="0.15">
      <c r="A22" s="40"/>
      <c r="B22" s="147"/>
      <c r="C22" s="45"/>
      <c r="D22" s="74">
        <f>D21/$C21*100</f>
        <v>14.285714285714285</v>
      </c>
      <c r="E22" s="75">
        <f t="shared" ref="E22" si="29">E21/$C21*100</f>
        <v>35.714285714285715</v>
      </c>
      <c r="F22" s="75">
        <f t="shared" ref="F22" si="30">F21/$C21*100</f>
        <v>35.714285714285715</v>
      </c>
      <c r="G22" s="75">
        <f t="shared" ref="G22" si="31">G21/$C21*100</f>
        <v>14.285714285714285</v>
      </c>
      <c r="H22" s="76">
        <f t="shared" ref="H22" si="32">H21/$C21*100</f>
        <v>0</v>
      </c>
    </row>
    <row r="23" spans="1:8" s="6" customFormat="1" ht="12" customHeight="1" x14ac:dyDescent="0.15">
      <c r="A23" s="152" t="s">
        <v>66</v>
      </c>
      <c r="B23" s="154" t="s">
        <v>11</v>
      </c>
      <c r="C23" s="38">
        <v>143</v>
      </c>
      <c r="D23" s="71">
        <v>24</v>
      </c>
      <c r="E23" s="72">
        <v>64</v>
      </c>
      <c r="F23" s="72">
        <v>39</v>
      </c>
      <c r="G23" s="72">
        <v>12</v>
      </c>
      <c r="H23" s="73">
        <v>4</v>
      </c>
    </row>
    <row r="24" spans="1:8" s="6" customFormat="1" ht="12" customHeight="1" x14ac:dyDescent="0.15">
      <c r="A24" s="153"/>
      <c r="B24" s="148"/>
      <c r="C24" s="41"/>
      <c r="D24" s="69">
        <f>D23/$C23*100</f>
        <v>16.783216783216783</v>
      </c>
      <c r="E24" s="70">
        <f t="shared" ref="E24" si="33">E23/$C23*100</f>
        <v>44.755244755244753</v>
      </c>
      <c r="F24" s="70">
        <f t="shared" ref="F24" si="34">F23/$C23*100</f>
        <v>27.27272727272727</v>
      </c>
      <c r="G24" s="70">
        <f t="shared" ref="G24" si="35">G23/$C23*100</f>
        <v>8.3916083916083917</v>
      </c>
      <c r="H24" s="62">
        <f t="shared" ref="H24" si="36">H23/$C23*100</f>
        <v>2.7972027972027971</v>
      </c>
    </row>
    <row r="25" spans="1:8" s="6" customFormat="1" ht="12" customHeight="1" x14ac:dyDescent="0.15">
      <c r="A25" s="153"/>
      <c r="B25" s="146" t="s">
        <v>12</v>
      </c>
      <c r="C25" s="43">
        <v>192</v>
      </c>
      <c r="D25" s="71">
        <v>31</v>
      </c>
      <c r="E25" s="72">
        <v>100</v>
      </c>
      <c r="F25" s="72">
        <v>47</v>
      </c>
      <c r="G25" s="72">
        <v>12</v>
      </c>
      <c r="H25" s="73">
        <v>2</v>
      </c>
    </row>
    <row r="26" spans="1:8" s="6" customFormat="1" ht="12" customHeight="1" x14ac:dyDescent="0.15">
      <c r="A26" s="153"/>
      <c r="B26" s="148"/>
      <c r="C26" s="41"/>
      <c r="D26" s="69">
        <f>D25/$C25*100</f>
        <v>16.145833333333336</v>
      </c>
      <c r="E26" s="70">
        <f t="shared" ref="E26" si="37">E25/$C25*100</f>
        <v>52.083333333333336</v>
      </c>
      <c r="F26" s="70">
        <f t="shared" ref="F26" si="38">F25/$C25*100</f>
        <v>24.479166666666664</v>
      </c>
      <c r="G26" s="70">
        <f t="shared" ref="G26" si="39">G25/$C25*100</f>
        <v>6.25</v>
      </c>
      <c r="H26" s="62">
        <f t="shared" ref="H26" si="40">H25/$C25*100</f>
        <v>1.0416666666666665</v>
      </c>
    </row>
    <row r="27" spans="1:8" s="6" customFormat="1" ht="12" customHeight="1" x14ac:dyDescent="0.15">
      <c r="A27" s="153"/>
      <c r="B27" s="146" t="s">
        <v>67</v>
      </c>
      <c r="C27" s="43">
        <v>301</v>
      </c>
      <c r="D27" s="71">
        <v>53</v>
      </c>
      <c r="E27" s="72">
        <v>153</v>
      </c>
      <c r="F27" s="72">
        <v>70</v>
      </c>
      <c r="G27" s="72">
        <v>20</v>
      </c>
      <c r="H27" s="73">
        <v>5</v>
      </c>
    </row>
    <row r="28" spans="1:8" s="6" customFormat="1" ht="12" customHeight="1" x14ac:dyDescent="0.15">
      <c r="A28" s="153"/>
      <c r="B28" s="148"/>
      <c r="C28" s="41"/>
      <c r="D28" s="69">
        <f>D27/$C27*100</f>
        <v>17.607973421926911</v>
      </c>
      <c r="E28" s="70">
        <f t="shared" ref="E28" si="41">E27/$C27*100</f>
        <v>50.830564784053159</v>
      </c>
      <c r="F28" s="70">
        <f t="shared" ref="F28" si="42">F27/$C27*100</f>
        <v>23.255813953488371</v>
      </c>
      <c r="G28" s="70">
        <f t="shared" ref="G28" si="43">G27/$C27*100</f>
        <v>6.6445182724252501</v>
      </c>
      <c r="H28" s="62">
        <f t="shared" ref="H28" si="44">H27/$C27*100</f>
        <v>1.6611295681063125</v>
      </c>
    </row>
    <row r="29" spans="1:8" s="6" customFormat="1" ht="12" customHeight="1" x14ac:dyDescent="0.15">
      <c r="A29" s="153"/>
      <c r="B29" s="146" t="s">
        <v>13</v>
      </c>
      <c r="C29" s="43">
        <v>16</v>
      </c>
      <c r="D29" s="71">
        <v>2</v>
      </c>
      <c r="E29" s="72">
        <v>5</v>
      </c>
      <c r="F29" s="72">
        <v>8</v>
      </c>
      <c r="G29" s="72">
        <v>1</v>
      </c>
      <c r="H29" s="73">
        <v>0</v>
      </c>
    </row>
    <row r="30" spans="1:8" s="6" customFormat="1" ht="12" customHeight="1" x14ac:dyDescent="0.15">
      <c r="A30" s="153"/>
      <c r="B30" s="148"/>
      <c r="C30" s="41"/>
      <c r="D30" s="69">
        <f>D29/$C29*100</f>
        <v>12.5</v>
      </c>
      <c r="E30" s="70">
        <f t="shared" ref="E30" si="45">E29/$C29*100</f>
        <v>31.25</v>
      </c>
      <c r="F30" s="70">
        <f t="shared" ref="F30" si="46">F29/$C29*100</f>
        <v>50</v>
      </c>
      <c r="G30" s="70">
        <f t="shared" ref="G30" si="47">G29/$C29*100</f>
        <v>6.25</v>
      </c>
      <c r="H30" s="62">
        <f t="shared" ref="H30" si="48">H29/$C29*100</f>
        <v>0</v>
      </c>
    </row>
    <row r="31" spans="1:8" s="6" customFormat="1" ht="12" customHeight="1" x14ac:dyDescent="0.15">
      <c r="A31" s="153"/>
      <c r="B31" s="146" t="s">
        <v>32</v>
      </c>
      <c r="C31" s="43">
        <v>53</v>
      </c>
      <c r="D31" s="71">
        <v>6</v>
      </c>
      <c r="E31" s="72">
        <v>29</v>
      </c>
      <c r="F31" s="72">
        <v>14</v>
      </c>
      <c r="G31" s="72">
        <v>2</v>
      </c>
      <c r="H31" s="73">
        <v>2</v>
      </c>
    </row>
    <row r="32" spans="1:8" s="6" customFormat="1" ht="12" customHeight="1" x14ac:dyDescent="0.15">
      <c r="A32" s="153"/>
      <c r="B32" s="148"/>
      <c r="C32" s="41"/>
      <c r="D32" s="69">
        <f>D31/$C31*100</f>
        <v>11.320754716981133</v>
      </c>
      <c r="E32" s="70">
        <f t="shared" ref="E32" si="49">E31/$C31*100</f>
        <v>54.716981132075468</v>
      </c>
      <c r="F32" s="70">
        <f t="shared" ref="F32" si="50">F31/$C31*100</f>
        <v>26.415094339622641</v>
      </c>
      <c r="G32" s="70">
        <f t="shared" ref="G32" si="51">G31/$C31*100</f>
        <v>3.7735849056603774</v>
      </c>
      <c r="H32" s="62">
        <f t="shared" ref="H32" si="52">H31/$C31*100</f>
        <v>3.7735849056603774</v>
      </c>
    </row>
    <row r="33" spans="1:8" s="6" customFormat="1" ht="12" customHeight="1" x14ac:dyDescent="0.15">
      <c r="A33" s="153"/>
      <c r="B33" s="146" t="s">
        <v>0</v>
      </c>
      <c r="C33" s="43">
        <v>9</v>
      </c>
      <c r="D33" s="71">
        <v>2</v>
      </c>
      <c r="E33" s="72">
        <v>2</v>
      </c>
      <c r="F33" s="72">
        <v>3</v>
      </c>
      <c r="G33" s="72">
        <v>2</v>
      </c>
      <c r="H33" s="73">
        <v>0</v>
      </c>
    </row>
    <row r="34" spans="1:8" s="6" customFormat="1" ht="12" customHeight="1" thickBot="1" x14ac:dyDescent="0.2">
      <c r="A34" s="155"/>
      <c r="B34" s="156"/>
      <c r="C34" s="46" t="s">
        <v>60</v>
      </c>
      <c r="D34" s="47">
        <f>D33/$C33*100</f>
        <v>22.222222222222221</v>
      </c>
      <c r="E34" s="77">
        <f t="shared" ref="E34" si="53">E33/$C33*100</f>
        <v>22.222222222222221</v>
      </c>
      <c r="F34" s="77">
        <f t="shared" ref="F34" si="54">F33/$C33*100</f>
        <v>33.333333333333329</v>
      </c>
      <c r="G34" s="77">
        <f t="shared" ref="G34" si="55">G33/$C33*100</f>
        <v>22.222222222222221</v>
      </c>
      <c r="H34" s="64">
        <f t="shared" ref="H34" si="56">H33/$C33*100</f>
        <v>0</v>
      </c>
    </row>
    <row r="35" spans="1:8" s="6" customFormat="1" ht="12" customHeight="1" x14ac:dyDescent="0.15">
      <c r="A35" s="157" t="s">
        <v>68</v>
      </c>
      <c r="B35" s="146" t="s">
        <v>14</v>
      </c>
      <c r="C35" s="43">
        <v>80</v>
      </c>
      <c r="D35" s="71">
        <v>11</v>
      </c>
      <c r="E35" s="72">
        <v>36</v>
      </c>
      <c r="F35" s="72">
        <v>22</v>
      </c>
      <c r="G35" s="72">
        <v>10</v>
      </c>
      <c r="H35" s="73">
        <v>1</v>
      </c>
    </row>
    <row r="36" spans="1:8" s="6" customFormat="1" ht="12" customHeight="1" x14ac:dyDescent="0.15">
      <c r="A36" s="153"/>
      <c r="B36" s="148"/>
      <c r="C36" s="41"/>
      <c r="D36" s="69">
        <f>D35/$C35*100</f>
        <v>13.750000000000002</v>
      </c>
      <c r="E36" s="70">
        <f t="shared" ref="E36" si="57">E35/$C35*100</f>
        <v>45</v>
      </c>
      <c r="F36" s="70">
        <f t="shared" ref="F36" si="58">F35/$C35*100</f>
        <v>27.500000000000004</v>
      </c>
      <c r="G36" s="70">
        <f t="shared" ref="G36" si="59">G35/$C35*100</f>
        <v>12.5</v>
      </c>
      <c r="H36" s="62">
        <f t="shared" ref="H36" si="60">H35/$C35*100</f>
        <v>1.25</v>
      </c>
    </row>
    <row r="37" spans="1:8" s="6" customFormat="1" ht="12" customHeight="1" x14ac:dyDescent="0.15">
      <c r="A37" s="153"/>
      <c r="B37" s="146" t="s">
        <v>69</v>
      </c>
      <c r="C37" s="43">
        <v>80</v>
      </c>
      <c r="D37" s="71">
        <v>9</v>
      </c>
      <c r="E37" s="72">
        <v>43</v>
      </c>
      <c r="F37" s="72">
        <v>23</v>
      </c>
      <c r="G37" s="72">
        <v>1</v>
      </c>
      <c r="H37" s="73">
        <v>4</v>
      </c>
    </row>
    <row r="38" spans="1:8" s="6" customFormat="1" ht="12" customHeight="1" x14ac:dyDescent="0.15">
      <c r="A38" s="153"/>
      <c r="B38" s="148"/>
      <c r="C38" s="41"/>
      <c r="D38" s="69">
        <f>D37/$C37*100</f>
        <v>11.25</v>
      </c>
      <c r="E38" s="70">
        <f t="shared" ref="E38" si="61">E37/$C37*100</f>
        <v>53.75</v>
      </c>
      <c r="F38" s="70">
        <f t="shared" ref="F38" si="62">F37/$C37*100</f>
        <v>28.749999999999996</v>
      </c>
      <c r="G38" s="70">
        <f t="shared" ref="G38" si="63">G37/$C37*100</f>
        <v>1.25</v>
      </c>
      <c r="H38" s="62">
        <f t="shared" ref="H38" si="64">H37/$C37*100</f>
        <v>5</v>
      </c>
    </row>
    <row r="39" spans="1:8" s="6" customFormat="1" ht="12" customHeight="1" x14ac:dyDescent="0.15">
      <c r="A39" s="153"/>
      <c r="B39" s="146" t="s">
        <v>70</v>
      </c>
      <c r="C39" s="43">
        <v>113</v>
      </c>
      <c r="D39" s="71">
        <v>17</v>
      </c>
      <c r="E39" s="72">
        <v>60</v>
      </c>
      <c r="F39" s="72">
        <v>28</v>
      </c>
      <c r="G39" s="72">
        <v>6</v>
      </c>
      <c r="H39" s="73">
        <v>2</v>
      </c>
    </row>
    <row r="40" spans="1:8" s="6" customFormat="1" ht="12" customHeight="1" x14ac:dyDescent="0.15">
      <c r="A40" s="153"/>
      <c r="B40" s="148"/>
      <c r="C40" s="41"/>
      <c r="D40" s="69">
        <f>D39/$C39*100</f>
        <v>15.044247787610621</v>
      </c>
      <c r="E40" s="70">
        <f t="shared" ref="E40" si="65">E39/$C39*100</f>
        <v>53.097345132743371</v>
      </c>
      <c r="F40" s="70">
        <f t="shared" ref="F40" si="66">F39/$C39*100</f>
        <v>24.778761061946902</v>
      </c>
      <c r="G40" s="70">
        <f t="shared" ref="G40" si="67">G39/$C39*100</f>
        <v>5.3097345132743365</v>
      </c>
      <c r="H40" s="62">
        <f t="shared" ref="H40" si="68">H39/$C39*100</f>
        <v>1.7699115044247788</v>
      </c>
    </row>
    <row r="41" spans="1:8" s="6" customFormat="1" ht="12" customHeight="1" x14ac:dyDescent="0.15">
      <c r="A41" s="153"/>
      <c r="B41" s="146" t="s">
        <v>71</v>
      </c>
      <c r="C41" s="43">
        <v>120</v>
      </c>
      <c r="D41" s="71">
        <v>17</v>
      </c>
      <c r="E41" s="72">
        <v>61</v>
      </c>
      <c r="F41" s="72">
        <v>31</v>
      </c>
      <c r="G41" s="72">
        <v>8</v>
      </c>
      <c r="H41" s="73">
        <v>3</v>
      </c>
    </row>
    <row r="42" spans="1:8" s="6" customFormat="1" ht="12" customHeight="1" x14ac:dyDescent="0.15">
      <c r="A42" s="153"/>
      <c r="B42" s="148"/>
      <c r="C42" s="41"/>
      <c r="D42" s="69">
        <f>D41/$C41*100</f>
        <v>14.166666666666666</v>
      </c>
      <c r="E42" s="70">
        <f t="shared" ref="E42" si="69">E41/$C41*100</f>
        <v>50.833333333333329</v>
      </c>
      <c r="F42" s="70">
        <f t="shared" ref="F42" si="70">F41/$C41*100</f>
        <v>25.833333333333336</v>
      </c>
      <c r="G42" s="70">
        <f t="shared" ref="G42" si="71">G41/$C41*100</f>
        <v>6.666666666666667</v>
      </c>
      <c r="H42" s="62">
        <f t="shared" ref="H42" si="72">H41/$C41*100</f>
        <v>2.5</v>
      </c>
    </row>
    <row r="43" spans="1:8" s="6" customFormat="1" ht="12" customHeight="1" x14ac:dyDescent="0.15">
      <c r="A43" s="153"/>
      <c r="B43" s="146" t="s">
        <v>114</v>
      </c>
      <c r="C43" s="43">
        <v>312</v>
      </c>
      <c r="D43" s="71">
        <v>62</v>
      </c>
      <c r="E43" s="72">
        <v>151</v>
      </c>
      <c r="F43" s="72">
        <v>74</v>
      </c>
      <c r="G43" s="72">
        <v>22</v>
      </c>
      <c r="H43" s="73">
        <v>3</v>
      </c>
    </row>
    <row r="44" spans="1:8" s="6" customFormat="1" ht="12" customHeight="1" x14ac:dyDescent="0.15">
      <c r="A44" s="153"/>
      <c r="B44" s="148"/>
      <c r="C44" s="41"/>
      <c r="D44" s="69">
        <f>D43/$C43*100</f>
        <v>19.871794871794872</v>
      </c>
      <c r="E44" s="70">
        <f t="shared" ref="E44" si="73">E43/$C43*100</f>
        <v>48.397435897435898</v>
      </c>
      <c r="F44" s="70">
        <f t="shared" ref="F44" si="74">F43/$C43*100</f>
        <v>23.717948717948715</v>
      </c>
      <c r="G44" s="70">
        <f t="shared" ref="G44" si="75">G43/$C43*100</f>
        <v>7.0512820512820511</v>
      </c>
      <c r="H44" s="62">
        <f t="shared" ref="H44" si="76">H43/$C43*100</f>
        <v>0.96153846153846156</v>
      </c>
    </row>
    <row r="45" spans="1:8" s="6" customFormat="1" ht="12" customHeight="1" x14ac:dyDescent="0.15">
      <c r="A45" s="153"/>
      <c r="B45" s="146" t="s">
        <v>0</v>
      </c>
      <c r="C45" s="43">
        <v>9</v>
      </c>
      <c r="D45" s="71">
        <v>2</v>
      </c>
      <c r="E45" s="72">
        <v>2</v>
      </c>
      <c r="F45" s="72">
        <v>3</v>
      </c>
      <c r="G45" s="72">
        <v>2</v>
      </c>
      <c r="H45" s="73">
        <v>0</v>
      </c>
    </row>
    <row r="46" spans="1:8" s="6" customFormat="1" ht="12" customHeight="1" x14ac:dyDescent="0.15">
      <c r="A46" s="153"/>
      <c r="B46" s="147"/>
      <c r="C46" s="45"/>
      <c r="D46" s="91">
        <f>D45/$C45*100</f>
        <v>22.222222222222221</v>
      </c>
      <c r="E46" s="92">
        <f t="shared" ref="E46" si="77">E45/$C45*100</f>
        <v>22.222222222222221</v>
      </c>
      <c r="F46" s="92">
        <f t="shared" ref="F46" si="78">F45/$C45*100</f>
        <v>33.333333333333329</v>
      </c>
      <c r="G46" s="92">
        <f t="shared" ref="G46" si="79">G45/$C45*100</f>
        <v>22.222222222222221</v>
      </c>
      <c r="H46" s="65">
        <f t="shared" ref="H46" si="80">H45/$C45*100</f>
        <v>0</v>
      </c>
    </row>
    <row r="47" spans="1:8" s="6" customFormat="1" ht="12" customHeight="1" x14ac:dyDescent="0.15">
      <c r="A47" s="152" t="s">
        <v>37</v>
      </c>
      <c r="B47" s="154" t="s">
        <v>16</v>
      </c>
      <c r="C47" s="38">
        <v>38</v>
      </c>
      <c r="D47" s="66">
        <v>10</v>
      </c>
      <c r="E47" s="67">
        <v>20</v>
      </c>
      <c r="F47" s="67">
        <v>5</v>
      </c>
      <c r="G47" s="67">
        <v>2</v>
      </c>
      <c r="H47" s="68">
        <v>1</v>
      </c>
    </row>
    <row r="48" spans="1:8" s="6" customFormat="1" ht="12" customHeight="1" x14ac:dyDescent="0.15">
      <c r="A48" s="153"/>
      <c r="B48" s="148"/>
      <c r="C48" s="41"/>
      <c r="D48" s="69">
        <f>D47/$C47*100</f>
        <v>26.315789473684209</v>
      </c>
      <c r="E48" s="70">
        <f t="shared" ref="E48" si="81">E47/$C47*100</f>
        <v>52.631578947368418</v>
      </c>
      <c r="F48" s="70">
        <f t="shared" ref="F48" si="82">F47/$C47*100</f>
        <v>13.157894736842104</v>
      </c>
      <c r="G48" s="70">
        <f t="shared" ref="G48" si="83">G47/$C47*100</f>
        <v>5.2631578947368416</v>
      </c>
      <c r="H48" s="62">
        <f t="shared" ref="H48" si="84">H47/$C47*100</f>
        <v>2.6315789473684208</v>
      </c>
    </row>
    <row r="49" spans="1:8" s="6" customFormat="1" ht="12" customHeight="1" x14ac:dyDescent="0.15">
      <c r="A49" s="153"/>
      <c r="B49" s="146" t="s">
        <v>17</v>
      </c>
      <c r="C49" s="43">
        <v>62</v>
      </c>
      <c r="D49" s="71">
        <v>12</v>
      </c>
      <c r="E49" s="72">
        <v>31</v>
      </c>
      <c r="F49" s="72">
        <v>13</v>
      </c>
      <c r="G49" s="72">
        <v>4</v>
      </c>
      <c r="H49" s="73">
        <v>2</v>
      </c>
    </row>
    <row r="50" spans="1:8" s="6" customFormat="1" ht="12" customHeight="1" x14ac:dyDescent="0.15">
      <c r="A50" s="153"/>
      <c r="B50" s="148"/>
      <c r="C50" s="41"/>
      <c r="D50" s="69">
        <f>D49/$C49*100</f>
        <v>19.35483870967742</v>
      </c>
      <c r="E50" s="70">
        <f t="shared" ref="E50" si="85">E49/$C49*100</f>
        <v>50</v>
      </c>
      <c r="F50" s="70">
        <f t="shared" ref="F50" si="86">F49/$C49*100</f>
        <v>20.967741935483872</v>
      </c>
      <c r="G50" s="70">
        <f t="shared" ref="G50" si="87">G49/$C49*100</f>
        <v>6.4516129032258061</v>
      </c>
      <c r="H50" s="62">
        <f t="shared" ref="H50" si="88">H49/$C49*100</f>
        <v>3.225806451612903</v>
      </c>
    </row>
    <row r="51" spans="1:8" s="6" customFormat="1" ht="12" customHeight="1" x14ac:dyDescent="0.15">
      <c r="A51" s="153"/>
      <c r="B51" s="146" t="s">
        <v>18</v>
      </c>
      <c r="C51" s="43">
        <v>41</v>
      </c>
      <c r="D51" s="71">
        <v>9</v>
      </c>
      <c r="E51" s="72">
        <v>20</v>
      </c>
      <c r="F51" s="72">
        <v>10</v>
      </c>
      <c r="G51" s="72">
        <v>0</v>
      </c>
      <c r="H51" s="73">
        <v>2</v>
      </c>
    </row>
    <row r="52" spans="1:8" s="6" customFormat="1" ht="12" customHeight="1" x14ac:dyDescent="0.15">
      <c r="A52" s="153"/>
      <c r="B52" s="148"/>
      <c r="C52" s="41"/>
      <c r="D52" s="69">
        <f>D51/$C51*100</f>
        <v>21.951219512195124</v>
      </c>
      <c r="E52" s="70">
        <f t="shared" ref="E52" si="89">E51/$C51*100</f>
        <v>48.780487804878049</v>
      </c>
      <c r="F52" s="70">
        <f t="shared" ref="F52" si="90">F51/$C51*100</f>
        <v>24.390243902439025</v>
      </c>
      <c r="G52" s="70">
        <f t="shared" ref="G52" si="91">G51/$C51*100</f>
        <v>0</v>
      </c>
      <c r="H52" s="62">
        <f t="shared" ref="H52" si="92">H51/$C51*100</f>
        <v>4.8780487804878048</v>
      </c>
    </row>
    <row r="53" spans="1:8" s="6" customFormat="1" ht="12" customHeight="1" x14ac:dyDescent="0.15">
      <c r="A53" s="153"/>
      <c r="B53" s="146" t="s">
        <v>19</v>
      </c>
      <c r="C53" s="43">
        <v>31</v>
      </c>
      <c r="D53" s="71">
        <v>4</v>
      </c>
      <c r="E53" s="72">
        <v>11</v>
      </c>
      <c r="F53" s="72">
        <v>12</v>
      </c>
      <c r="G53" s="72">
        <v>4</v>
      </c>
      <c r="H53" s="73">
        <v>0</v>
      </c>
    </row>
    <row r="54" spans="1:8" s="6" customFormat="1" ht="12" customHeight="1" x14ac:dyDescent="0.15">
      <c r="A54" s="153"/>
      <c r="B54" s="148"/>
      <c r="C54" s="41"/>
      <c r="D54" s="69">
        <f>D53/$C53*100</f>
        <v>12.903225806451612</v>
      </c>
      <c r="E54" s="70">
        <f t="shared" ref="E54" si="93">E53/$C53*100</f>
        <v>35.483870967741936</v>
      </c>
      <c r="F54" s="70">
        <f t="shared" ref="F54" si="94">F53/$C53*100</f>
        <v>38.70967741935484</v>
      </c>
      <c r="G54" s="70">
        <f t="shared" ref="G54" si="95">G53/$C53*100</f>
        <v>12.903225806451612</v>
      </c>
      <c r="H54" s="62">
        <f t="shared" ref="H54" si="96">H53/$C53*100</f>
        <v>0</v>
      </c>
    </row>
    <row r="55" spans="1:8" s="6" customFormat="1" ht="12" customHeight="1" x14ac:dyDescent="0.15">
      <c r="A55" s="153"/>
      <c r="B55" s="146" t="s">
        <v>20</v>
      </c>
      <c r="C55" s="43">
        <v>50</v>
      </c>
      <c r="D55" s="71">
        <v>7</v>
      </c>
      <c r="E55" s="72">
        <v>27</v>
      </c>
      <c r="F55" s="72">
        <v>12</v>
      </c>
      <c r="G55" s="72">
        <v>3</v>
      </c>
      <c r="H55" s="73">
        <v>1</v>
      </c>
    </row>
    <row r="56" spans="1:8" s="6" customFormat="1" ht="12" customHeight="1" x14ac:dyDescent="0.15">
      <c r="A56" s="153"/>
      <c r="B56" s="148"/>
      <c r="C56" s="41"/>
      <c r="D56" s="69">
        <f>D55/$C55*100</f>
        <v>14.000000000000002</v>
      </c>
      <c r="E56" s="70">
        <f t="shared" ref="E56" si="97">E55/$C55*100</f>
        <v>54</v>
      </c>
      <c r="F56" s="70">
        <f t="shared" ref="F56" si="98">F55/$C55*100</f>
        <v>24</v>
      </c>
      <c r="G56" s="70">
        <f t="shared" ref="G56" si="99">G55/$C55*100</f>
        <v>6</v>
      </c>
      <c r="H56" s="62">
        <f t="shared" ref="H56" si="100">H55/$C55*100</f>
        <v>2</v>
      </c>
    </row>
    <row r="57" spans="1:8" s="6" customFormat="1" ht="12" customHeight="1" x14ac:dyDescent="0.15">
      <c r="A57" s="153"/>
      <c r="B57" s="146" t="s">
        <v>21</v>
      </c>
      <c r="C57" s="43">
        <v>78</v>
      </c>
      <c r="D57" s="71">
        <v>12</v>
      </c>
      <c r="E57" s="72">
        <v>36</v>
      </c>
      <c r="F57" s="72">
        <v>23</v>
      </c>
      <c r="G57" s="72">
        <v>7</v>
      </c>
      <c r="H57" s="73">
        <v>0</v>
      </c>
    </row>
    <row r="58" spans="1:8" s="6" customFormat="1" ht="12" customHeight="1" x14ac:dyDescent="0.15">
      <c r="A58" s="153"/>
      <c r="B58" s="148"/>
      <c r="C58" s="41"/>
      <c r="D58" s="69">
        <f>D57/$C57*100</f>
        <v>15.384615384615385</v>
      </c>
      <c r="E58" s="70">
        <f t="shared" ref="E58" si="101">E57/$C57*100</f>
        <v>46.153846153846153</v>
      </c>
      <c r="F58" s="70">
        <f t="shared" ref="F58" si="102">F57/$C57*100</f>
        <v>29.487179487179489</v>
      </c>
      <c r="G58" s="70">
        <f t="shared" ref="G58" si="103">G57/$C57*100</f>
        <v>8.9743589743589745</v>
      </c>
      <c r="H58" s="62">
        <f t="shared" ref="H58" si="104">H57/$C57*100</f>
        <v>0</v>
      </c>
    </row>
    <row r="59" spans="1:8" s="6" customFormat="1" ht="12" customHeight="1" x14ac:dyDescent="0.15">
      <c r="A59" s="153"/>
      <c r="B59" s="146" t="s">
        <v>22</v>
      </c>
      <c r="C59" s="43">
        <v>17</v>
      </c>
      <c r="D59" s="71">
        <v>2</v>
      </c>
      <c r="E59" s="72">
        <v>11</v>
      </c>
      <c r="F59" s="72">
        <v>3</v>
      </c>
      <c r="G59" s="72">
        <v>0</v>
      </c>
      <c r="H59" s="73">
        <v>1</v>
      </c>
    </row>
    <row r="60" spans="1:8" s="6" customFormat="1" ht="12" customHeight="1" x14ac:dyDescent="0.15">
      <c r="A60" s="153"/>
      <c r="B60" s="148"/>
      <c r="C60" s="41"/>
      <c r="D60" s="69">
        <f>D59/$C59*100</f>
        <v>11.76470588235294</v>
      </c>
      <c r="E60" s="70">
        <f t="shared" ref="E60" si="105">E59/$C59*100</f>
        <v>64.705882352941174</v>
      </c>
      <c r="F60" s="70">
        <f t="shared" ref="F60" si="106">F59/$C59*100</f>
        <v>17.647058823529413</v>
      </c>
      <c r="G60" s="70">
        <f t="shared" ref="G60" si="107">G59/$C59*100</f>
        <v>0</v>
      </c>
      <c r="H60" s="62">
        <f t="shared" ref="H60" si="108">H59/$C59*100</f>
        <v>5.8823529411764701</v>
      </c>
    </row>
    <row r="61" spans="1:8" s="6" customFormat="1" ht="12" customHeight="1" x14ac:dyDescent="0.15">
      <c r="A61" s="153"/>
      <c r="B61" s="146" t="s">
        <v>23</v>
      </c>
      <c r="C61" s="43">
        <v>67</v>
      </c>
      <c r="D61" s="71">
        <v>10</v>
      </c>
      <c r="E61" s="72">
        <v>32</v>
      </c>
      <c r="F61" s="72">
        <v>19</v>
      </c>
      <c r="G61" s="72">
        <v>3</v>
      </c>
      <c r="H61" s="73">
        <v>3</v>
      </c>
    </row>
    <row r="62" spans="1:8" s="6" customFormat="1" ht="12" customHeight="1" x14ac:dyDescent="0.15">
      <c r="A62" s="153"/>
      <c r="B62" s="148"/>
      <c r="C62" s="41"/>
      <c r="D62" s="69">
        <f>D61/$C61*100</f>
        <v>14.925373134328357</v>
      </c>
      <c r="E62" s="70">
        <f t="shared" ref="E62" si="109">E61/$C61*100</f>
        <v>47.761194029850742</v>
      </c>
      <c r="F62" s="70">
        <f t="shared" ref="F62" si="110">F61/$C61*100</f>
        <v>28.35820895522388</v>
      </c>
      <c r="G62" s="70">
        <f t="shared" ref="G62" si="111">G61/$C61*100</f>
        <v>4.4776119402985071</v>
      </c>
      <c r="H62" s="62">
        <f t="shared" ref="H62" si="112">H61/$C61*100</f>
        <v>4.4776119402985071</v>
      </c>
    </row>
    <row r="63" spans="1:8" s="6" customFormat="1" ht="12" customHeight="1" x14ac:dyDescent="0.15">
      <c r="A63" s="153"/>
      <c r="B63" s="146" t="s">
        <v>24</v>
      </c>
      <c r="C63" s="43">
        <v>54</v>
      </c>
      <c r="D63" s="71">
        <v>8</v>
      </c>
      <c r="E63" s="72">
        <v>26</v>
      </c>
      <c r="F63" s="72">
        <v>11</v>
      </c>
      <c r="G63" s="72">
        <v>9</v>
      </c>
      <c r="H63" s="73">
        <v>0</v>
      </c>
    </row>
    <row r="64" spans="1:8" s="6" customFormat="1" ht="12" customHeight="1" x14ac:dyDescent="0.15">
      <c r="A64" s="153"/>
      <c r="B64" s="148"/>
      <c r="C64" s="41"/>
      <c r="D64" s="69">
        <f>D63/$C63*100</f>
        <v>14.814814814814813</v>
      </c>
      <c r="E64" s="70">
        <f t="shared" ref="E64" si="113">E63/$C63*100</f>
        <v>48.148148148148145</v>
      </c>
      <c r="F64" s="70">
        <f t="shared" ref="F64" si="114">F63/$C63*100</f>
        <v>20.37037037037037</v>
      </c>
      <c r="G64" s="70">
        <f t="shared" ref="G64" si="115">G63/$C63*100</f>
        <v>16.666666666666664</v>
      </c>
      <c r="H64" s="62">
        <f t="shared" ref="H64" si="116">H63/$C63*100</f>
        <v>0</v>
      </c>
    </row>
    <row r="65" spans="1:8" s="6" customFormat="1" ht="12" customHeight="1" x14ac:dyDescent="0.15">
      <c r="A65" s="153"/>
      <c r="B65" s="146" t="s">
        <v>25</v>
      </c>
      <c r="C65" s="43">
        <v>55</v>
      </c>
      <c r="D65" s="71">
        <v>6</v>
      </c>
      <c r="E65" s="72">
        <v>36</v>
      </c>
      <c r="F65" s="72">
        <v>12</v>
      </c>
      <c r="G65" s="72">
        <v>1</v>
      </c>
      <c r="H65" s="73">
        <v>0</v>
      </c>
    </row>
    <row r="66" spans="1:8" s="6" customFormat="1" ht="12" customHeight="1" x14ac:dyDescent="0.15">
      <c r="A66" s="153"/>
      <c r="B66" s="148"/>
      <c r="C66" s="41"/>
      <c r="D66" s="69">
        <f>D65/$C65*100</f>
        <v>10.909090909090908</v>
      </c>
      <c r="E66" s="70">
        <f t="shared" ref="E66" si="117">E65/$C65*100</f>
        <v>65.454545454545453</v>
      </c>
      <c r="F66" s="70">
        <f t="shared" ref="F66" si="118">F65/$C65*100</f>
        <v>21.818181818181817</v>
      </c>
      <c r="G66" s="70">
        <f t="shared" ref="G66" si="119">G65/$C65*100</f>
        <v>1.8181818181818181</v>
      </c>
      <c r="H66" s="62">
        <f t="shared" ref="H66" si="120">H65/$C65*100</f>
        <v>0</v>
      </c>
    </row>
    <row r="67" spans="1:8" s="6" customFormat="1" ht="12" customHeight="1" x14ac:dyDescent="0.15">
      <c r="A67" s="153"/>
      <c r="B67" s="146" t="s">
        <v>26</v>
      </c>
      <c r="C67" s="43">
        <v>37</v>
      </c>
      <c r="D67" s="71">
        <v>6</v>
      </c>
      <c r="E67" s="72">
        <v>16</v>
      </c>
      <c r="F67" s="72">
        <v>11</v>
      </c>
      <c r="G67" s="72">
        <v>2</v>
      </c>
      <c r="H67" s="73">
        <v>2</v>
      </c>
    </row>
    <row r="68" spans="1:8" s="6" customFormat="1" ht="12" customHeight="1" x14ac:dyDescent="0.15">
      <c r="A68" s="153"/>
      <c r="B68" s="148"/>
      <c r="C68" s="41"/>
      <c r="D68" s="69">
        <f>D67/$C67*100</f>
        <v>16.216216216216218</v>
      </c>
      <c r="E68" s="70">
        <f t="shared" ref="E68" si="121">E67/$C67*100</f>
        <v>43.243243243243242</v>
      </c>
      <c r="F68" s="70">
        <f t="shared" ref="F68" si="122">F67/$C67*100</f>
        <v>29.72972972972973</v>
      </c>
      <c r="G68" s="70">
        <f t="shared" ref="G68" si="123">G67/$C67*100</f>
        <v>5.4054054054054053</v>
      </c>
      <c r="H68" s="62">
        <f t="shared" ref="H68" si="124">H67/$C67*100</f>
        <v>5.4054054054054053</v>
      </c>
    </row>
    <row r="69" spans="1:8" s="6" customFormat="1" ht="12" customHeight="1" x14ac:dyDescent="0.15">
      <c r="A69" s="153"/>
      <c r="B69" s="146" t="s">
        <v>27</v>
      </c>
      <c r="C69" s="43">
        <v>35</v>
      </c>
      <c r="D69" s="71">
        <v>9</v>
      </c>
      <c r="E69" s="72">
        <v>20</v>
      </c>
      <c r="F69" s="72">
        <v>4</v>
      </c>
      <c r="G69" s="72">
        <v>1</v>
      </c>
      <c r="H69" s="73">
        <v>1</v>
      </c>
    </row>
    <row r="70" spans="1:8" s="6" customFormat="1" ht="12" customHeight="1" x14ac:dyDescent="0.15">
      <c r="A70" s="153"/>
      <c r="B70" s="148"/>
      <c r="C70" s="41"/>
      <c r="D70" s="69">
        <f>D69/$C69*100</f>
        <v>25.714285714285712</v>
      </c>
      <c r="E70" s="70">
        <f t="shared" ref="E70" si="125">E69/$C69*100</f>
        <v>57.142857142857139</v>
      </c>
      <c r="F70" s="70">
        <f t="shared" ref="F70" si="126">F69/$C69*100</f>
        <v>11.428571428571429</v>
      </c>
      <c r="G70" s="70">
        <f t="shared" ref="G70" si="127">G69/$C69*100</f>
        <v>2.8571428571428572</v>
      </c>
      <c r="H70" s="62">
        <f t="shared" ref="H70" si="128">H69/$C69*100</f>
        <v>2.8571428571428572</v>
      </c>
    </row>
    <row r="71" spans="1:8" s="6" customFormat="1" ht="12" customHeight="1" x14ac:dyDescent="0.15">
      <c r="A71" s="153"/>
      <c r="B71" s="146" t="s">
        <v>28</v>
      </c>
      <c r="C71" s="43">
        <v>39</v>
      </c>
      <c r="D71" s="71">
        <v>5</v>
      </c>
      <c r="E71" s="72">
        <v>16</v>
      </c>
      <c r="F71" s="72">
        <v>13</v>
      </c>
      <c r="G71" s="72">
        <v>5</v>
      </c>
      <c r="H71" s="73">
        <v>0</v>
      </c>
    </row>
    <row r="72" spans="1:8" s="6" customFormat="1" ht="12" customHeight="1" x14ac:dyDescent="0.15">
      <c r="A72" s="153"/>
      <c r="B72" s="148"/>
      <c r="C72" s="41"/>
      <c r="D72" s="69">
        <f>D71/$C71*100</f>
        <v>12.820512820512819</v>
      </c>
      <c r="E72" s="70">
        <f t="shared" ref="E72" si="129">E71/$C71*100</f>
        <v>41.025641025641022</v>
      </c>
      <c r="F72" s="70">
        <f t="shared" ref="F72" si="130">F71/$C71*100</f>
        <v>33.333333333333329</v>
      </c>
      <c r="G72" s="70">
        <f t="shared" ref="G72" si="131">G71/$C71*100</f>
        <v>12.820512820512819</v>
      </c>
      <c r="H72" s="62">
        <f t="shared" ref="H72" si="132">H71/$C71*100</f>
        <v>0</v>
      </c>
    </row>
    <row r="73" spans="1:8" s="6" customFormat="1" ht="12" customHeight="1" x14ac:dyDescent="0.15">
      <c r="A73" s="153"/>
      <c r="B73" s="146" t="s">
        <v>29</v>
      </c>
      <c r="C73" s="43">
        <v>23</v>
      </c>
      <c r="D73" s="71">
        <v>4</v>
      </c>
      <c r="E73" s="72">
        <v>11</v>
      </c>
      <c r="F73" s="72">
        <v>7</v>
      </c>
      <c r="G73" s="72">
        <v>1</v>
      </c>
      <c r="H73" s="73">
        <v>0</v>
      </c>
    </row>
    <row r="74" spans="1:8" s="6" customFormat="1" ht="12" customHeight="1" x14ac:dyDescent="0.15">
      <c r="A74" s="153"/>
      <c r="B74" s="148"/>
      <c r="C74" s="41"/>
      <c r="D74" s="69">
        <f>D73/$C73*100</f>
        <v>17.391304347826086</v>
      </c>
      <c r="E74" s="70">
        <f t="shared" ref="E74" si="133">E73/$C73*100</f>
        <v>47.826086956521742</v>
      </c>
      <c r="F74" s="70">
        <f t="shared" ref="F74" si="134">F73/$C73*100</f>
        <v>30.434782608695656</v>
      </c>
      <c r="G74" s="70">
        <f t="shared" ref="G74" si="135">G73/$C73*100</f>
        <v>4.3478260869565215</v>
      </c>
      <c r="H74" s="62">
        <f t="shared" ref="H74" si="136">H73/$C73*100</f>
        <v>0</v>
      </c>
    </row>
    <row r="75" spans="1:8" s="6" customFormat="1" ht="12" customHeight="1" x14ac:dyDescent="0.15">
      <c r="A75" s="153"/>
      <c r="B75" s="146" t="s">
        <v>30</v>
      </c>
      <c r="C75" s="43">
        <v>28</v>
      </c>
      <c r="D75" s="71">
        <v>8</v>
      </c>
      <c r="E75" s="72">
        <v>12</v>
      </c>
      <c r="F75" s="72">
        <v>7</v>
      </c>
      <c r="G75" s="72">
        <v>1</v>
      </c>
      <c r="H75" s="73">
        <v>0</v>
      </c>
    </row>
    <row r="76" spans="1:8" s="6" customFormat="1" ht="12" customHeight="1" x14ac:dyDescent="0.15">
      <c r="A76" s="153"/>
      <c r="B76" s="148"/>
      <c r="C76" s="41"/>
      <c r="D76" s="69">
        <f>D75/$C75*100</f>
        <v>28.571428571428569</v>
      </c>
      <c r="E76" s="70">
        <f t="shared" ref="E76" si="137">E75/$C75*100</f>
        <v>42.857142857142854</v>
      </c>
      <c r="F76" s="70">
        <f t="shared" ref="F76" si="138">F75/$C75*100</f>
        <v>25</v>
      </c>
      <c r="G76" s="70">
        <f t="shared" ref="G76" si="139">G75/$C75*100</f>
        <v>3.5714285714285712</v>
      </c>
      <c r="H76" s="62">
        <f t="shared" ref="H76" si="140">H75/$C75*100</f>
        <v>0</v>
      </c>
    </row>
    <row r="77" spans="1:8" s="6" customFormat="1" ht="12" customHeight="1" x14ac:dyDescent="0.15">
      <c r="A77" s="153"/>
      <c r="B77" s="146" t="s">
        <v>31</v>
      </c>
      <c r="C77" s="43">
        <v>19</v>
      </c>
      <c r="D77" s="71">
        <v>3</v>
      </c>
      <c r="E77" s="72">
        <v>12</v>
      </c>
      <c r="F77" s="72">
        <v>4</v>
      </c>
      <c r="G77" s="72">
        <v>0</v>
      </c>
      <c r="H77" s="73">
        <v>0</v>
      </c>
    </row>
    <row r="78" spans="1:8" s="6" customFormat="1" ht="12" customHeight="1" x14ac:dyDescent="0.15">
      <c r="A78" s="153"/>
      <c r="B78" s="148"/>
      <c r="C78" s="41"/>
      <c r="D78" s="69">
        <f>D77/$C77*100</f>
        <v>15.789473684210526</v>
      </c>
      <c r="E78" s="70">
        <f t="shared" ref="E78" si="141">E77/$C77*100</f>
        <v>63.157894736842103</v>
      </c>
      <c r="F78" s="70">
        <f t="shared" ref="F78" si="142">F77/$C77*100</f>
        <v>21.052631578947366</v>
      </c>
      <c r="G78" s="70">
        <f t="shared" ref="G78" si="143">G77/$C77*100</f>
        <v>0</v>
      </c>
      <c r="H78" s="62">
        <f t="shared" ref="H78" si="144">H77/$C77*100</f>
        <v>0</v>
      </c>
    </row>
    <row r="79" spans="1:8" s="6" customFormat="1" ht="12" customHeight="1" x14ac:dyDescent="0.15">
      <c r="A79" s="153"/>
      <c r="B79" s="146" t="s">
        <v>115</v>
      </c>
      <c r="C79" s="43">
        <v>26</v>
      </c>
      <c r="D79" s="71">
        <v>1</v>
      </c>
      <c r="E79" s="72">
        <v>13</v>
      </c>
      <c r="F79" s="72">
        <v>9</v>
      </c>
      <c r="G79" s="72">
        <v>3</v>
      </c>
      <c r="H79" s="73">
        <v>0</v>
      </c>
    </row>
    <row r="80" spans="1:8" s="6" customFormat="1" ht="12" customHeight="1" x14ac:dyDescent="0.15">
      <c r="A80" s="153"/>
      <c r="B80" s="148"/>
      <c r="C80" s="41"/>
      <c r="D80" s="69">
        <f>D79/$C79*100</f>
        <v>3.8461538461538463</v>
      </c>
      <c r="E80" s="70">
        <f t="shared" ref="E80" si="145">E79/$C79*100</f>
        <v>50</v>
      </c>
      <c r="F80" s="70">
        <f t="shared" ref="F80" si="146">F79/$C79*100</f>
        <v>34.615384615384613</v>
      </c>
      <c r="G80" s="70">
        <f t="shared" ref="G80" si="147">G79/$C79*100</f>
        <v>11.538461538461538</v>
      </c>
      <c r="H80" s="62">
        <f t="shared" ref="H80" si="148">H79/$C79*100</f>
        <v>0</v>
      </c>
    </row>
    <row r="81" spans="1:10" s="6" customFormat="1" ht="12" customHeight="1" x14ac:dyDescent="0.15">
      <c r="A81" s="153"/>
      <c r="B81" s="146" t="s">
        <v>0</v>
      </c>
      <c r="C81" s="43">
        <v>14</v>
      </c>
      <c r="D81" s="71">
        <v>2</v>
      </c>
      <c r="E81" s="72">
        <v>3</v>
      </c>
      <c r="F81" s="72">
        <v>6</v>
      </c>
      <c r="G81" s="72">
        <v>3</v>
      </c>
      <c r="H81" s="73">
        <v>0</v>
      </c>
    </row>
    <row r="82" spans="1:10" s="6" customFormat="1" ht="12" customHeight="1" x14ac:dyDescent="0.15">
      <c r="A82" s="153"/>
      <c r="B82" s="147"/>
      <c r="C82" s="45"/>
      <c r="D82" s="85">
        <f>D81/$C81*100</f>
        <v>14.285714285714285</v>
      </c>
      <c r="E82" s="86">
        <f t="shared" ref="E82" si="149">E81/$C81*100</f>
        <v>21.428571428571427</v>
      </c>
      <c r="F82" s="86">
        <f t="shared" ref="F82" si="150">F81/$C81*100</f>
        <v>42.857142857142854</v>
      </c>
      <c r="G82" s="86">
        <f t="shared" ref="G82" si="151">G81/$C81*100</f>
        <v>21.428571428571427</v>
      </c>
      <c r="H82" s="60">
        <f t="shared" ref="H82" si="152">H81/$C81*100</f>
        <v>0</v>
      </c>
    </row>
    <row r="83" spans="1:10" s="6" customFormat="1" ht="12" customHeight="1" x14ac:dyDescent="0.15">
      <c r="A83" s="152" t="s">
        <v>35</v>
      </c>
      <c r="B83" s="154" t="s">
        <v>9</v>
      </c>
      <c r="C83" s="38">
        <v>132</v>
      </c>
      <c r="D83" s="71">
        <v>25</v>
      </c>
      <c r="E83" s="72">
        <v>68</v>
      </c>
      <c r="F83" s="72">
        <v>31</v>
      </c>
      <c r="G83" s="72">
        <v>6</v>
      </c>
      <c r="H83" s="73">
        <v>2</v>
      </c>
    </row>
    <row r="84" spans="1:10" s="6" customFormat="1" ht="12" customHeight="1" x14ac:dyDescent="0.15">
      <c r="A84" s="153"/>
      <c r="B84" s="148"/>
      <c r="C84" s="41"/>
      <c r="D84" s="69">
        <f>D83/$C83*100</f>
        <v>18.939393939393938</v>
      </c>
      <c r="E84" s="70">
        <f t="shared" ref="E84" si="153">E83/$C83*100</f>
        <v>51.515151515151516</v>
      </c>
      <c r="F84" s="70">
        <f t="shared" ref="F84" si="154">F83/$C83*100</f>
        <v>23.484848484848484</v>
      </c>
      <c r="G84" s="70">
        <f t="shared" ref="G84" si="155">G83/$C83*100</f>
        <v>4.5454545454545459</v>
      </c>
      <c r="H84" s="62">
        <f t="shared" ref="H84" si="156">H83/$C83*100</f>
        <v>1.5151515151515151</v>
      </c>
    </row>
    <row r="85" spans="1:10" s="6" customFormat="1" ht="12" customHeight="1" x14ac:dyDescent="0.15">
      <c r="A85" s="153"/>
      <c r="B85" s="146" t="s">
        <v>116</v>
      </c>
      <c r="C85" s="43">
        <v>576</v>
      </c>
      <c r="D85" s="71">
        <v>92</v>
      </c>
      <c r="E85" s="72">
        <v>284</v>
      </c>
      <c r="F85" s="72">
        <v>148</v>
      </c>
      <c r="G85" s="72">
        <v>42</v>
      </c>
      <c r="H85" s="73">
        <v>10</v>
      </c>
    </row>
    <row r="86" spans="1:10" s="6" customFormat="1" ht="12" customHeight="1" x14ac:dyDescent="0.15">
      <c r="A86" s="153"/>
      <c r="B86" s="148"/>
      <c r="C86" s="41"/>
      <c r="D86" s="69">
        <f>D85/$C85*100</f>
        <v>15.972222222222221</v>
      </c>
      <c r="E86" s="70">
        <f t="shared" ref="E86" si="157">E85/$C85*100</f>
        <v>49.305555555555557</v>
      </c>
      <c r="F86" s="70">
        <f t="shared" ref="F86" si="158">F85/$C85*100</f>
        <v>25.694444444444443</v>
      </c>
      <c r="G86" s="70">
        <f t="shared" ref="G86" si="159">G85/$C85*100</f>
        <v>7.291666666666667</v>
      </c>
      <c r="H86" s="62">
        <f t="shared" ref="H86" si="160">H85/$C85*100</f>
        <v>1.7361111111111112</v>
      </c>
    </row>
    <row r="87" spans="1:10" s="6" customFormat="1" ht="12" customHeight="1" x14ac:dyDescent="0.15">
      <c r="A87" s="153"/>
      <c r="B87" s="146" t="s">
        <v>0</v>
      </c>
      <c r="C87" s="43">
        <v>6</v>
      </c>
      <c r="D87" s="71">
        <v>1</v>
      </c>
      <c r="E87" s="72">
        <v>1</v>
      </c>
      <c r="F87" s="72">
        <v>2</v>
      </c>
      <c r="G87" s="72">
        <v>1</v>
      </c>
      <c r="H87" s="73">
        <v>1</v>
      </c>
    </row>
    <row r="88" spans="1:10" s="6" customFormat="1" ht="12" customHeight="1" thickBot="1" x14ac:dyDescent="0.2">
      <c r="A88" s="155"/>
      <c r="B88" s="156"/>
      <c r="C88" s="46"/>
      <c r="D88" s="47">
        <f>D87/$C87*100</f>
        <v>16.666666666666664</v>
      </c>
      <c r="E88" s="77">
        <f t="shared" ref="E88" si="161">E87/$C87*100</f>
        <v>16.666666666666664</v>
      </c>
      <c r="F88" s="77">
        <f t="shared" ref="F88" si="162">F87/$C87*100</f>
        <v>33.333333333333329</v>
      </c>
      <c r="G88" s="77">
        <f t="shared" ref="G88" si="163">G87/$C87*100</f>
        <v>16.666666666666664</v>
      </c>
      <c r="H88" s="64">
        <f t="shared" ref="H88" si="164">H87/$C87*100</f>
        <v>16.666666666666664</v>
      </c>
    </row>
    <row r="89" spans="1:10" s="6" customFormat="1" ht="12" customHeight="1" x14ac:dyDescent="0.4">
      <c r="A89" s="5"/>
      <c r="B89" s="5"/>
      <c r="C89" s="5"/>
      <c r="D89" s="5"/>
      <c r="E89" s="5"/>
      <c r="F89" s="5"/>
      <c r="G89" s="5"/>
      <c r="H89" s="5"/>
    </row>
    <row r="90" spans="1:10" s="6" customFormat="1" ht="12" customHeight="1" x14ac:dyDescent="0.4">
      <c r="A90" s="5"/>
      <c r="B90" s="5"/>
      <c r="C90" s="5"/>
      <c r="D90" s="5"/>
      <c r="E90" s="5"/>
      <c r="F90" s="5"/>
      <c r="G90" s="5"/>
      <c r="H90" s="5"/>
    </row>
    <row r="91" spans="1:10" s="6" customFormat="1" ht="12" customHeight="1" x14ac:dyDescent="0.4">
      <c r="A91" s="5"/>
      <c r="B91" s="5"/>
      <c r="C91" s="5"/>
      <c r="D91" s="5"/>
      <c r="E91" s="5"/>
      <c r="F91" s="5"/>
      <c r="G91" s="5"/>
      <c r="H91" s="5"/>
    </row>
    <row r="92" spans="1:10" s="6" customFormat="1" ht="12" customHeight="1" x14ac:dyDescent="0.4">
      <c r="A92" s="5"/>
      <c r="B92" s="5"/>
      <c r="C92" s="5"/>
      <c r="D92" s="5"/>
      <c r="E92" s="5"/>
      <c r="F92" s="5"/>
      <c r="G92" s="5"/>
      <c r="H92" s="5"/>
    </row>
    <row r="93" spans="1:10" s="6" customFormat="1" ht="12" customHeight="1" x14ac:dyDescent="0.4">
      <c r="A93" s="5"/>
      <c r="B93" s="5"/>
      <c r="C93" s="5"/>
      <c r="D93" s="5"/>
      <c r="E93" s="5"/>
      <c r="F93" s="5"/>
      <c r="G93" s="5"/>
      <c r="H93" s="5"/>
    </row>
    <row r="94" spans="1:10" s="6" customFormat="1" ht="12" customHeight="1" x14ac:dyDescent="0.4">
      <c r="A94" s="5"/>
      <c r="B94" s="5"/>
      <c r="C94" s="5"/>
      <c r="D94" s="5"/>
      <c r="E94" s="5"/>
      <c r="F94" s="5"/>
      <c r="G94" s="5"/>
      <c r="H94" s="5"/>
    </row>
    <row r="95" spans="1:10" x14ac:dyDescent="0.4">
      <c r="J95" s="6"/>
    </row>
    <row r="96" spans="1:10" x14ac:dyDescent="0.4">
      <c r="J96" s="6"/>
    </row>
  </sheetData>
  <mergeCells count="49">
    <mergeCell ref="A3:J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447AC-6C73-46FF-87C5-0EAA27627C1D}">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8" width="5.375" style="5" customWidth="1"/>
    <col min="9" max="9" width="4.5" style="5" customWidth="1"/>
    <col min="10" max="16384" width="8.625" style="5"/>
  </cols>
  <sheetData>
    <row r="1" spans="1:14" s="1" customFormat="1" x14ac:dyDescent="0.4">
      <c r="A1" s="49" t="s">
        <v>90</v>
      </c>
      <c r="B1" s="145" t="s">
        <v>147</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row>
    <row r="4" spans="1:14" s="27" customFormat="1" ht="116.25" customHeight="1" x14ac:dyDescent="0.4">
      <c r="A4" s="28"/>
      <c r="B4" s="29"/>
      <c r="C4" s="30" t="s">
        <v>1</v>
      </c>
      <c r="D4" s="31" t="s">
        <v>133</v>
      </c>
      <c r="E4" s="31" t="s">
        <v>134</v>
      </c>
      <c r="F4" s="31" t="s">
        <v>135</v>
      </c>
      <c r="G4" s="51" t="s">
        <v>136</v>
      </c>
      <c r="H4" s="58" t="s">
        <v>34</v>
      </c>
    </row>
    <row r="5" spans="1:14" s="6" customFormat="1" ht="12" customHeight="1" x14ac:dyDescent="0.15">
      <c r="A5" s="32"/>
      <c r="B5" s="150" t="s">
        <v>57</v>
      </c>
      <c r="C5" s="33">
        <v>714</v>
      </c>
      <c r="D5" s="34">
        <v>121</v>
      </c>
      <c r="E5" s="34">
        <v>488</v>
      </c>
      <c r="F5" s="34">
        <v>79</v>
      </c>
      <c r="G5" s="52">
        <v>21</v>
      </c>
      <c r="H5" s="59">
        <v>5</v>
      </c>
    </row>
    <row r="6" spans="1:14" s="6" customFormat="1" ht="12" customHeight="1" x14ac:dyDescent="0.15">
      <c r="A6" s="35"/>
      <c r="B6" s="151"/>
      <c r="C6" s="36"/>
      <c r="D6" s="37">
        <f>D5/$C5*100</f>
        <v>16.946778711484594</v>
      </c>
      <c r="E6" s="37">
        <f t="shared" ref="E6:H6" si="0">E5/$C5*100</f>
        <v>68.347338935574228</v>
      </c>
      <c r="F6" s="37">
        <f t="shared" si="0"/>
        <v>11.064425770308123</v>
      </c>
      <c r="G6" s="53">
        <f t="shared" si="0"/>
        <v>2.9411764705882351</v>
      </c>
      <c r="H6" s="60">
        <f t="shared" si="0"/>
        <v>0.70028011204481799</v>
      </c>
    </row>
    <row r="7" spans="1:14" s="6" customFormat="1" ht="12" customHeight="1" x14ac:dyDescent="0.15">
      <c r="A7" s="152" t="s">
        <v>58</v>
      </c>
      <c r="B7" s="154" t="s">
        <v>59</v>
      </c>
      <c r="C7" s="38">
        <v>56</v>
      </c>
      <c r="D7" s="66">
        <v>16</v>
      </c>
      <c r="E7" s="67">
        <v>34</v>
      </c>
      <c r="F7" s="67">
        <v>5</v>
      </c>
      <c r="G7" s="67">
        <v>1</v>
      </c>
      <c r="H7" s="68">
        <v>0</v>
      </c>
    </row>
    <row r="8" spans="1:14" s="6" customFormat="1" ht="12" customHeight="1" x14ac:dyDescent="0.15">
      <c r="A8" s="153"/>
      <c r="B8" s="148"/>
      <c r="C8" s="41"/>
      <c r="D8" s="69">
        <f>D7/$C7*100</f>
        <v>28.571428571428569</v>
      </c>
      <c r="E8" s="70">
        <f t="shared" ref="E8" si="1">E7/$C7*100</f>
        <v>60.714285714285708</v>
      </c>
      <c r="F8" s="70">
        <f t="shared" ref="F8" si="2">F7/$C7*100</f>
        <v>8.9285714285714288</v>
      </c>
      <c r="G8" s="70">
        <f t="shared" ref="G8" si="3">G7/$C7*100</f>
        <v>1.7857142857142856</v>
      </c>
      <c r="H8" s="62">
        <f t="shared" ref="H8" si="4">H7/$C7*100</f>
        <v>0</v>
      </c>
    </row>
    <row r="9" spans="1:14" s="6" customFormat="1" ht="12" customHeight="1" x14ac:dyDescent="0.15">
      <c r="A9" s="153"/>
      <c r="B9" s="146" t="s">
        <v>61</v>
      </c>
      <c r="C9" s="43">
        <v>72</v>
      </c>
      <c r="D9" s="71">
        <v>11</v>
      </c>
      <c r="E9" s="72">
        <v>43</v>
      </c>
      <c r="F9" s="72">
        <v>12</v>
      </c>
      <c r="G9" s="72">
        <v>6</v>
      </c>
      <c r="H9" s="73">
        <v>0</v>
      </c>
    </row>
    <row r="10" spans="1:14" s="6" customFormat="1" ht="12" customHeight="1" x14ac:dyDescent="0.15">
      <c r="A10" s="153"/>
      <c r="B10" s="148"/>
      <c r="C10" s="41"/>
      <c r="D10" s="69">
        <f>D9/$C9*100</f>
        <v>15.277777777777779</v>
      </c>
      <c r="E10" s="70">
        <f t="shared" ref="E10" si="5">E9/$C9*100</f>
        <v>59.722222222222221</v>
      </c>
      <c r="F10" s="70">
        <f t="shared" ref="F10" si="6">F9/$C9*100</f>
        <v>16.666666666666664</v>
      </c>
      <c r="G10" s="70">
        <f t="shared" ref="G10" si="7">G9/$C9*100</f>
        <v>8.3333333333333321</v>
      </c>
      <c r="H10" s="62">
        <f t="shared" ref="H10" si="8">H9/$C9*100</f>
        <v>0</v>
      </c>
    </row>
    <row r="11" spans="1:14" s="6" customFormat="1" ht="12" customHeight="1" x14ac:dyDescent="0.15">
      <c r="A11" s="153"/>
      <c r="B11" s="146" t="s">
        <v>62</v>
      </c>
      <c r="C11" s="43">
        <v>110</v>
      </c>
      <c r="D11" s="71">
        <v>10</v>
      </c>
      <c r="E11" s="72">
        <v>88</v>
      </c>
      <c r="F11" s="72">
        <v>11</v>
      </c>
      <c r="G11" s="72">
        <v>1</v>
      </c>
      <c r="H11" s="73">
        <v>0</v>
      </c>
    </row>
    <row r="12" spans="1:14" s="6" customFormat="1" ht="12" customHeight="1" x14ac:dyDescent="0.15">
      <c r="A12" s="153"/>
      <c r="B12" s="148"/>
      <c r="C12" s="41"/>
      <c r="D12" s="69">
        <f>D11/$C11*100</f>
        <v>9.0909090909090917</v>
      </c>
      <c r="E12" s="70">
        <f t="shared" ref="E12" si="9">E11/$C11*100</f>
        <v>80</v>
      </c>
      <c r="F12" s="70">
        <f t="shared" ref="F12" si="10">F11/$C11*100</f>
        <v>10</v>
      </c>
      <c r="G12" s="70">
        <f t="shared" ref="G12" si="11">G11/$C11*100</f>
        <v>0.90909090909090906</v>
      </c>
      <c r="H12" s="62">
        <f t="shared" ref="H12" si="12">H11/$C11*100</f>
        <v>0</v>
      </c>
    </row>
    <row r="13" spans="1:14" s="6" customFormat="1" ht="12" customHeight="1" x14ac:dyDescent="0.15">
      <c r="A13" s="153"/>
      <c r="B13" s="146" t="s">
        <v>63</v>
      </c>
      <c r="C13" s="43">
        <v>131</v>
      </c>
      <c r="D13" s="71">
        <v>19</v>
      </c>
      <c r="E13" s="72">
        <v>92</v>
      </c>
      <c r="F13" s="72">
        <v>18</v>
      </c>
      <c r="G13" s="72">
        <v>2</v>
      </c>
      <c r="H13" s="73">
        <v>0</v>
      </c>
    </row>
    <row r="14" spans="1:14" s="6" customFormat="1" ht="12" customHeight="1" x14ac:dyDescent="0.15">
      <c r="A14" s="153"/>
      <c r="B14" s="148"/>
      <c r="C14" s="41"/>
      <c r="D14" s="69">
        <f>D13/$C13*100</f>
        <v>14.503816793893129</v>
      </c>
      <c r="E14" s="70">
        <f t="shared" ref="E14" si="13">E13/$C13*100</f>
        <v>70.229007633587784</v>
      </c>
      <c r="F14" s="70">
        <f t="shared" ref="F14" si="14">F13/$C13*100</f>
        <v>13.740458015267176</v>
      </c>
      <c r="G14" s="70">
        <f t="shared" ref="G14" si="15">G13/$C13*100</f>
        <v>1.5267175572519083</v>
      </c>
      <c r="H14" s="62">
        <f t="shared" ref="H14" si="16">H13/$C13*100</f>
        <v>0</v>
      </c>
    </row>
    <row r="15" spans="1:14" s="6" customFormat="1" ht="12" customHeight="1" x14ac:dyDescent="0.15">
      <c r="A15" s="153"/>
      <c r="B15" s="146" t="s">
        <v>64</v>
      </c>
      <c r="C15" s="43">
        <v>113</v>
      </c>
      <c r="D15" s="71">
        <v>14</v>
      </c>
      <c r="E15" s="72">
        <v>88</v>
      </c>
      <c r="F15" s="72">
        <v>10</v>
      </c>
      <c r="G15" s="72">
        <v>1</v>
      </c>
      <c r="H15" s="73">
        <v>0</v>
      </c>
    </row>
    <row r="16" spans="1:14" s="6" customFormat="1" ht="12" customHeight="1" x14ac:dyDescent="0.15">
      <c r="A16" s="153"/>
      <c r="B16" s="148"/>
      <c r="C16" s="41"/>
      <c r="D16" s="69">
        <f>D15/$C15*100</f>
        <v>12.389380530973451</v>
      </c>
      <c r="E16" s="70">
        <f t="shared" ref="E16" si="17">E15/$C15*100</f>
        <v>77.876106194690266</v>
      </c>
      <c r="F16" s="70">
        <f t="shared" ref="F16" si="18">F15/$C15*100</f>
        <v>8.8495575221238933</v>
      </c>
      <c r="G16" s="70">
        <f t="shared" ref="G16" si="19">G15/$C15*100</f>
        <v>0.88495575221238942</v>
      </c>
      <c r="H16" s="62">
        <f t="shared" ref="H16" si="20">H15/$C15*100</f>
        <v>0</v>
      </c>
    </row>
    <row r="17" spans="1:8" s="6" customFormat="1" ht="12" customHeight="1" x14ac:dyDescent="0.15">
      <c r="A17" s="153"/>
      <c r="B17" s="146" t="s">
        <v>65</v>
      </c>
      <c r="C17" s="43">
        <v>130</v>
      </c>
      <c r="D17" s="71">
        <v>24</v>
      </c>
      <c r="E17" s="72">
        <v>87</v>
      </c>
      <c r="F17" s="72">
        <v>11</v>
      </c>
      <c r="G17" s="72">
        <v>5</v>
      </c>
      <c r="H17" s="73">
        <v>3</v>
      </c>
    </row>
    <row r="18" spans="1:8" s="6" customFormat="1" ht="12" customHeight="1" x14ac:dyDescent="0.15">
      <c r="A18" s="153"/>
      <c r="B18" s="148"/>
      <c r="C18" s="41"/>
      <c r="D18" s="69">
        <f>D17/$C17*100</f>
        <v>18.461538461538463</v>
      </c>
      <c r="E18" s="70">
        <f t="shared" ref="E18" si="21">E17/$C17*100</f>
        <v>66.92307692307692</v>
      </c>
      <c r="F18" s="70">
        <f t="shared" ref="F18" si="22">F17/$C17*100</f>
        <v>8.4615384615384617</v>
      </c>
      <c r="G18" s="70">
        <f t="shared" ref="G18" si="23">G17/$C17*100</f>
        <v>3.8461538461538463</v>
      </c>
      <c r="H18" s="62">
        <f t="shared" ref="H18" si="24">H17/$C17*100</f>
        <v>2.3076923076923079</v>
      </c>
    </row>
    <row r="19" spans="1:8" s="6" customFormat="1" ht="12" customHeight="1" x14ac:dyDescent="0.15">
      <c r="A19" s="153"/>
      <c r="B19" s="146" t="s">
        <v>113</v>
      </c>
      <c r="C19" s="43">
        <v>88</v>
      </c>
      <c r="D19" s="71">
        <v>26</v>
      </c>
      <c r="E19" s="72">
        <v>48</v>
      </c>
      <c r="F19" s="72">
        <v>10</v>
      </c>
      <c r="G19" s="72">
        <v>3</v>
      </c>
      <c r="H19" s="73">
        <v>1</v>
      </c>
    </row>
    <row r="20" spans="1:8" s="6" customFormat="1" ht="12" customHeight="1" x14ac:dyDescent="0.15">
      <c r="A20" s="153"/>
      <c r="B20" s="148"/>
      <c r="C20" s="41"/>
      <c r="D20" s="69">
        <f>D19/$C19*100</f>
        <v>29.545454545454547</v>
      </c>
      <c r="E20" s="70">
        <f t="shared" ref="E20" si="25">E19/$C19*100</f>
        <v>54.54545454545454</v>
      </c>
      <c r="F20" s="70">
        <f t="shared" ref="F20" si="26">F19/$C19*100</f>
        <v>11.363636363636363</v>
      </c>
      <c r="G20" s="70">
        <f t="shared" ref="G20" si="27">G19/$C19*100</f>
        <v>3.4090909090909087</v>
      </c>
      <c r="H20" s="62">
        <f t="shared" ref="H20" si="28">H19/$C19*100</f>
        <v>1.1363636363636365</v>
      </c>
    </row>
    <row r="21" spans="1:8" s="6" customFormat="1" ht="12" customHeight="1" x14ac:dyDescent="0.15">
      <c r="A21" s="40"/>
      <c r="B21" s="146" t="s">
        <v>0</v>
      </c>
      <c r="C21" s="43">
        <v>14</v>
      </c>
      <c r="D21" s="71">
        <v>1</v>
      </c>
      <c r="E21" s="72">
        <v>8</v>
      </c>
      <c r="F21" s="72">
        <v>2</v>
      </c>
      <c r="G21" s="72">
        <v>2</v>
      </c>
      <c r="H21" s="73">
        <v>1</v>
      </c>
    </row>
    <row r="22" spans="1:8" s="6" customFormat="1" ht="12" customHeight="1" x14ac:dyDescent="0.15">
      <c r="A22" s="40"/>
      <c r="B22" s="147"/>
      <c r="C22" s="45"/>
      <c r="D22" s="74">
        <f>D21/$C21*100</f>
        <v>7.1428571428571423</v>
      </c>
      <c r="E22" s="75">
        <f t="shared" ref="E22" si="29">E21/$C21*100</f>
        <v>57.142857142857139</v>
      </c>
      <c r="F22" s="75">
        <f t="shared" ref="F22" si="30">F21/$C21*100</f>
        <v>14.285714285714285</v>
      </c>
      <c r="G22" s="75">
        <f t="shared" ref="G22" si="31">G21/$C21*100</f>
        <v>14.285714285714285</v>
      </c>
      <c r="H22" s="76">
        <f t="shared" ref="H22" si="32">H21/$C21*100</f>
        <v>7.1428571428571423</v>
      </c>
    </row>
    <row r="23" spans="1:8" s="6" customFormat="1" ht="12" customHeight="1" x14ac:dyDescent="0.15">
      <c r="A23" s="152" t="s">
        <v>66</v>
      </c>
      <c r="B23" s="154" t="s">
        <v>11</v>
      </c>
      <c r="C23" s="38">
        <v>143</v>
      </c>
      <c r="D23" s="82">
        <v>29</v>
      </c>
      <c r="E23" s="83">
        <v>93</v>
      </c>
      <c r="F23" s="83">
        <v>15</v>
      </c>
      <c r="G23" s="83">
        <v>3</v>
      </c>
      <c r="H23" s="84">
        <v>3</v>
      </c>
    </row>
    <row r="24" spans="1:8" s="6" customFormat="1" ht="12" customHeight="1" x14ac:dyDescent="0.15">
      <c r="A24" s="153"/>
      <c r="B24" s="148"/>
      <c r="C24" s="41"/>
      <c r="D24" s="69">
        <f>D23/$C23*100</f>
        <v>20.27972027972028</v>
      </c>
      <c r="E24" s="70">
        <f t="shared" ref="E24" si="33">E23/$C23*100</f>
        <v>65.034965034965026</v>
      </c>
      <c r="F24" s="70">
        <f t="shared" ref="F24" si="34">F23/$C23*100</f>
        <v>10.48951048951049</v>
      </c>
      <c r="G24" s="70">
        <f t="shared" ref="G24" si="35">G23/$C23*100</f>
        <v>2.0979020979020979</v>
      </c>
      <c r="H24" s="62">
        <f t="shared" ref="H24" si="36">H23/$C23*100</f>
        <v>2.0979020979020979</v>
      </c>
    </row>
    <row r="25" spans="1:8" s="6" customFormat="1" ht="12" customHeight="1" x14ac:dyDescent="0.15">
      <c r="A25" s="153"/>
      <c r="B25" s="146" t="s">
        <v>12</v>
      </c>
      <c r="C25" s="43">
        <v>192</v>
      </c>
      <c r="D25" s="71">
        <v>34</v>
      </c>
      <c r="E25" s="72">
        <v>131</v>
      </c>
      <c r="F25" s="72">
        <v>21</v>
      </c>
      <c r="G25" s="72">
        <v>6</v>
      </c>
      <c r="H25" s="73">
        <v>0</v>
      </c>
    </row>
    <row r="26" spans="1:8" s="6" customFormat="1" ht="12" customHeight="1" x14ac:dyDescent="0.15">
      <c r="A26" s="153"/>
      <c r="B26" s="148"/>
      <c r="C26" s="41"/>
      <c r="D26" s="69">
        <f>D25/$C25*100</f>
        <v>17.708333333333336</v>
      </c>
      <c r="E26" s="70">
        <f t="shared" ref="E26" si="37">E25/$C25*100</f>
        <v>68.229166666666657</v>
      </c>
      <c r="F26" s="70">
        <f t="shared" ref="F26" si="38">F25/$C25*100</f>
        <v>10.9375</v>
      </c>
      <c r="G26" s="70">
        <f t="shared" ref="G26" si="39">G25/$C25*100</f>
        <v>3.125</v>
      </c>
      <c r="H26" s="62">
        <f t="shared" ref="H26" si="40">H25/$C25*100</f>
        <v>0</v>
      </c>
    </row>
    <row r="27" spans="1:8" s="6" customFormat="1" ht="12" customHeight="1" x14ac:dyDescent="0.15">
      <c r="A27" s="153"/>
      <c r="B27" s="146" t="s">
        <v>67</v>
      </c>
      <c r="C27" s="43">
        <v>301</v>
      </c>
      <c r="D27" s="71">
        <v>53</v>
      </c>
      <c r="E27" s="72">
        <v>212</v>
      </c>
      <c r="F27" s="72">
        <v>28</v>
      </c>
      <c r="G27" s="72">
        <v>7</v>
      </c>
      <c r="H27" s="73">
        <v>1</v>
      </c>
    </row>
    <row r="28" spans="1:8" s="6" customFormat="1" ht="12" customHeight="1" x14ac:dyDescent="0.15">
      <c r="A28" s="153"/>
      <c r="B28" s="148"/>
      <c r="C28" s="41"/>
      <c r="D28" s="69">
        <f>D27/$C27*100</f>
        <v>17.607973421926911</v>
      </c>
      <c r="E28" s="70">
        <f t="shared" ref="E28" si="41">E27/$C27*100</f>
        <v>70.431893687707642</v>
      </c>
      <c r="F28" s="70">
        <f t="shared" ref="F28" si="42">F27/$C27*100</f>
        <v>9.3023255813953494</v>
      </c>
      <c r="G28" s="70">
        <f t="shared" ref="G28" si="43">G27/$C27*100</f>
        <v>2.3255813953488373</v>
      </c>
      <c r="H28" s="62">
        <f t="shared" ref="H28" si="44">H27/$C27*100</f>
        <v>0.33222591362126247</v>
      </c>
    </row>
    <row r="29" spans="1:8" s="6" customFormat="1" ht="12" customHeight="1" x14ac:dyDescent="0.15">
      <c r="A29" s="153"/>
      <c r="B29" s="146" t="s">
        <v>13</v>
      </c>
      <c r="C29" s="43">
        <v>16</v>
      </c>
      <c r="D29" s="71">
        <v>2</v>
      </c>
      <c r="E29" s="72">
        <v>7</v>
      </c>
      <c r="F29" s="72">
        <v>4</v>
      </c>
      <c r="G29" s="72">
        <v>3</v>
      </c>
      <c r="H29" s="73">
        <v>0</v>
      </c>
    </row>
    <row r="30" spans="1:8" s="6" customFormat="1" ht="12" customHeight="1" x14ac:dyDescent="0.15">
      <c r="A30" s="153"/>
      <c r="B30" s="148"/>
      <c r="C30" s="41"/>
      <c r="D30" s="69">
        <f>D29/$C29*100</f>
        <v>12.5</v>
      </c>
      <c r="E30" s="70">
        <f t="shared" ref="E30" si="45">E29/$C29*100</f>
        <v>43.75</v>
      </c>
      <c r="F30" s="70">
        <f t="shared" ref="F30" si="46">F29/$C29*100</f>
        <v>25</v>
      </c>
      <c r="G30" s="70">
        <f t="shared" ref="G30" si="47">G29/$C29*100</f>
        <v>18.75</v>
      </c>
      <c r="H30" s="62">
        <f t="shared" ref="H30" si="48">H29/$C29*100</f>
        <v>0</v>
      </c>
    </row>
    <row r="31" spans="1:8" s="6" customFormat="1" ht="12" customHeight="1" x14ac:dyDescent="0.15">
      <c r="A31" s="153"/>
      <c r="B31" s="146" t="s">
        <v>32</v>
      </c>
      <c r="C31" s="43">
        <v>53</v>
      </c>
      <c r="D31" s="71">
        <v>3</v>
      </c>
      <c r="E31" s="72">
        <v>40</v>
      </c>
      <c r="F31" s="72">
        <v>10</v>
      </c>
      <c r="G31" s="72">
        <v>0</v>
      </c>
      <c r="H31" s="73">
        <v>0</v>
      </c>
    </row>
    <row r="32" spans="1:8" s="6" customFormat="1" ht="12" customHeight="1" x14ac:dyDescent="0.15">
      <c r="A32" s="153"/>
      <c r="B32" s="148"/>
      <c r="C32" s="41"/>
      <c r="D32" s="69">
        <f>D31/$C31*100</f>
        <v>5.6603773584905666</v>
      </c>
      <c r="E32" s="70">
        <f t="shared" ref="E32" si="49">E31/$C31*100</f>
        <v>75.471698113207552</v>
      </c>
      <c r="F32" s="70">
        <f t="shared" ref="F32" si="50">F31/$C31*100</f>
        <v>18.867924528301888</v>
      </c>
      <c r="G32" s="70">
        <f t="shared" ref="G32" si="51">G31/$C31*100</f>
        <v>0</v>
      </c>
      <c r="H32" s="62">
        <f t="shared" ref="H32" si="52">H31/$C31*100</f>
        <v>0</v>
      </c>
    </row>
    <row r="33" spans="1:8" s="6" customFormat="1" ht="12" customHeight="1" x14ac:dyDescent="0.15">
      <c r="A33" s="153"/>
      <c r="B33" s="146" t="s">
        <v>0</v>
      </c>
      <c r="C33" s="43">
        <v>9</v>
      </c>
      <c r="D33" s="71">
        <v>0</v>
      </c>
      <c r="E33" s="72">
        <v>5</v>
      </c>
      <c r="F33" s="72">
        <v>1</v>
      </c>
      <c r="G33" s="72">
        <v>2</v>
      </c>
      <c r="H33" s="73">
        <v>1</v>
      </c>
    </row>
    <row r="34" spans="1:8" s="6" customFormat="1" ht="12" customHeight="1" thickBot="1" x14ac:dyDescent="0.2">
      <c r="A34" s="155"/>
      <c r="B34" s="156"/>
      <c r="C34" s="46" t="s">
        <v>60</v>
      </c>
      <c r="D34" s="47">
        <f>D33/$C33*100</f>
        <v>0</v>
      </c>
      <c r="E34" s="77">
        <f t="shared" ref="E34" si="53">E33/$C33*100</f>
        <v>55.555555555555557</v>
      </c>
      <c r="F34" s="77">
        <f t="shared" ref="F34" si="54">F33/$C33*100</f>
        <v>11.111111111111111</v>
      </c>
      <c r="G34" s="77">
        <f t="shared" ref="G34" si="55">G33/$C33*100</f>
        <v>22.222222222222221</v>
      </c>
      <c r="H34" s="64">
        <f t="shared" ref="H34" si="56">H33/$C33*100</f>
        <v>11.111111111111111</v>
      </c>
    </row>
    <row r="35" spans="1:8" s="6" customFormat="1" ht="12" customHeight="1" x14ac:dyDescent="0.15">
      <c r="A35" s="157" t="s">
        <v>68</v>
      </c>
      <c r="B35" s="146" t="s">
        <v>14</v>
      </c>
      <c r="C35" s="43">
        <v>80</v>
      </c>
      <c r="D35" s="71">
        <v>12</v>
      </c>
      <c r="E35" s="72">
        <v>57</v>
      </c>
      <c r="F35" s="72">
        <v>9</v>
      </c>
      <c r="G35" s="72">
        <v>2</v>
      </c>
      <c r="H35" s="73">
        <v>0</v>
      </c>
    </row>
    <row r="36" spans="1:8" s="6" customFormat="1" ht="12" customHeight="1" x14ac:dyDescent="0.15">
      <c r="A36" s="153"/>
      <c r="B36" s="148"/>
      <c r="C36" s="41"/>
      <c r="D36" s="69">
        <f>D35/$C35*100</f>
        <v>15</v>
      </c>
      <c r="E36" s="70">
        <f t="shared" ref="E36" si="57">E35/$C35*100</f>
        <v>71.25</v>
      </c>
      <c r="F36" s="70">
        <f t="shared" ref="F36" si="58">F35/$C35*100</f>
        <v>11.25</v>
      </c>
      <c r="G36" s="70">
        <f t="shared" ref="G36" si="59">G35/$C35*100</f>
        <v>2.5</v>
      </c>
      <c r="H36" s="62">
        <f t="shared" ref="H36" si="60">H35/$C35*100</f>
        <v>0</v>
      </c>
    </row>
    <row r="37" spans="1:8" s="6" customFormat="1" ht="12" customHeight="1" x14ac:dyDescent="0.15">
      <c r="A37" s="153"/>
      <c r="B37" s="146" t="s">
        <v>69</v>
      </c>
      <c r="C37" s="43">
        <v>80</v>
      </c>
      <c r="D37" s="71">
        <v>13</v>
      </c>
      <c r="E37" s="72">
        <v>55</v>
      </c>
      <c r="F37" s="72">
        <v>10</v>
      </c>
      <c r="G37" s="72">
        <v>1</v>
      </c>
      <c r="H37" s="73">
        <v>1</v>
      </c>
    </row>
    <row r="38" spans="1:8" s="6" customFormat="1" ht="12" customHeight="1" x14ac:dyDescent="0.15">
      <c r="A38" s="153"/>
      <c r="B38" s="148"/>
      <c r="C38" s="41"/>
      <c r="D38" s="69">
        <f>D37/$C37*100</f>
        <v>16.25</v>
      </c>
      <c r="E38" s="70">
        <f t="shared" ref="E38" si="61">E37/$C37*100</f>
        <v>68.75</v>
      </c>
      <c r="F38" s="70">
        <f t="shared" ref="F38" si="62">F37/$C37*100</f>
        <v>12.5</v>
      </c>
      <c r="G38" s="70">
        <f t="shared" ref="G38" si="63">G37/$C37*100</f>
        <v>1.25</v>
      </c>
      <c r="H38" s="62">
        <f t="shared" ref="H38" si="64">H37/$C37*100</f>
        <v>1.25</v>
      </c>
    </row>
    <row r="39" spans="1:8" s="6" customFormat="1" ht="12" customHeight="1" x14ac:dyDescent="0.15">
      <c r="A39" s="153"/>
      <c r="B39" s="146" t="s">
        <v>70</v>
      </c>
      <c r="C39" s="43">
        <v>113</v>
      </c>
      <c r="D39" s="71">
        <v>23</v>
      </c>
      <c r="E39" s="72">
        <v>79</v>
      </c>
      <c r="F39" s="72">
        <v>10</v>
      </c>
      <c r="G39" s="72">
        <v>1</v>
      </c>
      <c r="H39" s="73">
        <v>0</v>
      </c>
    </row>
    <row r="40" spans="1:8" s="6" customFormat="1" ht="12" customHeight="1" x14ac:dyDescent="0.15">
      <c r="A40" s="153"/>
      <c r="B40" s="148"/>
      <c r="C40" s="41"/>
      <c r="D40" s="69">
        <f>D39/$C39*100</f>
        <v>20.353982300884958</v>
      </c>
      <c r="E40" s="70">
        <f t="shared" ref="E40" si="65">E39/$C39*100</f>
        <v>69.911504424778755</v>
      </c>
      <c r="F40" s="70">
        <f t="shared" ref="F40" si="66">F39/$C39*100</f>
        <v>8.8495575221238933</v>
      </c>
      <c r="G40" s="70">
        <f t="shared" ref="G40" si="67">G39/$C39*100</f>
        <v>0.88495575221238942</v>
      </c>
      <c r="H40" s="62">
        <f t="shared" ref="H40" si="68">H39/$C39*100</f>
        <v>0</v>
      </c>
    </row>
    <row r="41" spans="1:8" s="6" customFormat="1" ht="12" customHeight="1" x14ac:dyDescent="0.15">
      <c r="A41" s="153"/>
      <c r="B41" s="146" t="s">
        <v>71</v>
      </c>
      <c r="C41" s="43">
        <v>120</v>
      </c>
      <c r="D41" s="71">
        <v>23</v>
      </c>
      <c r="E41" s="72">
        <v>76</v>
      </c>
      <c r="F41" s="72">
        <v>16</v>
      </c>
      <c r="G41" s="72">
        <v>4</v>
      </c>
      <c r="H41" s="73">
        <v>1</v>
      </c>
    </row>
    <row r="42" spans="1:8" s="6" customFormat="1" ht="12" customHeight="1" x14ac:dyDescent="0.15">
      <c r="A42" s="153"/>
      <c r="B42" s="148"/>
      <c r="C42" s="41"/>
      <c r="D42" s="69">
        <f>D41/$C41*100</f>
        <v>19.166666666666668</v>
      </c>
      <c r="E42" s="70">
        <f t="shared" ref="E42" si="69">E41/$C41*100</f>
        <v>63.333333333333329</v>
      </c>
      <c r="F42" s="70">
        <f t="shared" ref="F42" si="70">F41/$C41*100</f>
        <v>13.333333333333334</v>
      </c>
      <c r="G42" s="70">
        <f t="shared" ref="G42" si="71">G41/$C41*100</f>
        <v>3.3333333333333335</v>
      </c>
      <c r="H42" s="62">
        <f t="shared" ref="H42" si="72">H41/$C41*100</f>
        <v>0.83333333333333337</v>
      </c>
    </row>
    <row r="43" spans="1:8" s="6" customFormat="1" ht="12" customHeight="1" x14ac:dyDescent="0.15">
      <c r="A43" s="153"/>
      <c r="B43" s="146" t="s">
        <v>114</v>
      </c>
      <c r="C43" s="43">
        <v>312</v>
      </c>
      <c r="D43" s="71">
        <v>50</v>
      </c>
      <c r="E43" s="72">
        <v>216</v>
      </c>
      <c r="F43" s="72">
        <v>33</v>
      </c>
      <c r="G43" s="72">
        <v>11</v>
      </c>
      <c r="H43" s="73">
        <v>2</v>
      </c>
    </row>
    <row r="44" spans="1:8" s="6" customFormat="1" ht="12" customHeight="1" x14ac:dyDescent="0.15">
      <c r="A44" s="153"/>
      <c r="B44" s="148"/>
      <c r="C44" s="41"/>
      <c r="D44" s="69">
        <f>D43/$C43*100</f>
        <v>16.025641025641026</v>
      </c>
      <c r="E44" s="70">
        <f t="shared" ref="E44" si="73">E43/$C43*100</f>
        <v>69.230769230769226</v>
      </c>
      <c r="F44" s="70">
        <f t="shared" ref="F44" si="74">F43/$C43*100</f>
        <v>10.576923076923077</v>
      </c>
      <c r="G44" s="70">
        <f t="shared" ref="G44" si="75">G43/$C43*100</f>
        <v>3.5256410256410255</v>
      </c>
      <c r="H44" s="62">
        <f t="shared" ref="H44" si="76">H43/$C43*100</f>
        <v>0.64102564102564097</v>
      </c>
    </row>
    <row r="45" spans="1:8" s="6" customFormat="1" ht="12" customHeight="1" x14ac:dyDescent="0.15">
      <c r="A45" s="153"/>
      <c r="B45" s="146" t="s">
        <v>0</v>
      </c>
      <c r="C45" s="43">
        <v>9</v>
      </c>
      <c r="D45" s="71">
        <v>0</v>
      </c>
      <c r="E45" s="72">
        <v>5</v>
      </c>
      <c r="F45" s="72">
        <v>1</v>
      </c>
      <c r="G45" s="72">
        <v>2</v>
      </c>
      <c r="H45" s="73">
        <v>1</v>
      </c>
    </row>
    <row r="46" spans="1:8" s="6" customFormat="1" ht="12" customHeight="1" x14ac:dyDescent="0.15">
      <c r="A46" s="153"/>
      <c r="B46" s="147"/>
      <c r="C46" s="45"/>
      <c r="D46" s="91">
        <f>D45/$C45*100</f>
        <v>0</v>
      </c>
      <c r="E46" s="92">
        <f t="shared" ref="E46" si="77">E45/$C45*100</f>
        <v>55.555555555555557</v>
      </c>
      <c r="F46" s="92">
        <f t="shared" ref="F46" si="78">F45/$C45*100</f>
        <v>11.111111111111111</v>
      </c>
      <c r="G46" s="92">
        <f t="shared" ref="G46" si="79">G45/$C45*100</f>
        <v>22.222222222222221</v>
      </c>
      <c r="H46" s="65">
        <f t="shared" ref="H46" si="80">H45/$C45*100</f>
        <v>11.111111111111111</v>
      </c>
    </row>
    <row r="47" spans="1:8" s="6" customFormat="1" ht="12" customHeight="1" x14ac:dyDescent="0.15">
      <c r="A47" s="152" t="s">
        <v>37</v>
      </c>
      <c r="B47" s="154" t="s">
        <v>16</v>
      </c>
      <c r="C47" s="38">
        <v>38</v>
      </c>
      <c r="D47" s="66">
        <v>11</v>
      </c>
      <c r="E47" s="67">
        <v>21</v>
      </c>
      <c r="F47" s="67">
        <v>5</v>
      </c>
      <c r="G47" s="67">
        <v>1</v>
      </c>
      <c r="H47" s="68">
        <v>0</v>
      </c>
    </row>
    <row r="48" spans="1:8" s="6" customFormat="1" ht="12" customHeight="1" x14ac:dyDescent="0.15">
      <c r="A48" s="153"/>
      <c r="B48" s="148"/>
      <c r="C48" s="41"/>
      <c r="D48" s="69">
        <f>D47/$C47*100</f>
        <v>28.947368421052634</v>
      </c>
      <c r="E48" s="70">
        <f t="shared" ref="E48" si="81">E47/$C47*100</f>
        <v>55.26315789473685</v>
      </c>
      <c r="F48" s="70">
        <f t="shared" ref="F48" si="82">F47/$C47*100</f>
        <v>13.157894736842104</v>
      </c>
      <c r="G48" s="70">
        <f t="shared" ref="G48" si="83">G47/$C47*100</f>
        <v>2.6315789473684208</v>
      </c>
      <c r="H48" s="62">
        <f t="shared" ref="H48" si="84">H47/$C47*100</f>
        <v>0</v>
      </c>
    </row>
    <row r="49" spans="1:8" s="6" customFormat="1" ht="12" customHeight="1" x14ac:dyDescent="0.15">
      <c r="A49" s="153"/>
      <c r="B49" s="146" t="s">
        <v>17</v>
      </c>
      <c r="C49" s="43">
        <v>62</v>
      </c>
      <c r="D49" s="71">
        <v>12</v>
      </c>
      <c r="E49" s="72">
        <v>47</v>
      </c>
      <c r="F49" s="72">
        <v>3</v>
      </c>
      <c r="G49" s="72">
        <v>0</v>
      </c>
      <c r="H49" s="73">
        <v>0</v>
      </c>
    </row>
    <row r="50" spans="1:8" s="6" customFormat="1" ht="12" customHeight="1" x14ac:dyDescent="0.15">
      <c r="A50" s="153"/>
      <c r="B50" s="148"/>
      <c r="C50" s="41"/>
      <c r="D50" s="69">
        <f>D49/$C49*100</f>
        <v>19.35483870967742</v>
      </c>
      <c r="E50" s="70">
        <f t="shared" ref="E50" si="85">E49/$C49*100</f>
        <v>75.806451612903231</v>
      </c>
      <c r="F50" s="70">
        <f t="shared" ref="F50" si="86">F49/$C49*100</f>
        <v>4.838709677419355</v>
      </c>
      <c r="G50" s="70">
        <f t="shared" ref="G50" si="87">G49/$C49*100</f>
        <v>0</v>
      </c>
      <c r="H50" s="62">
        <f t="shared" ref="H50" si="88">H49/$C49*100</f>
        <v>0</v>
      </c>
    </row>
    <row r="51" spans="1:8" s="6" customFormat="1" ht="12" customHeight="1" x14ac:dyDescent="0.15">
      <c r="A51" s="153"/>
      <c r="B51" s="146" t="s">
        <v>18</v>
      </c>
      <c r="C51" s="43">
        <v>41</v>
      </c>
      <c r="D51" s="71">
        <v>8</v>
      </c>
      <c r="E51" s="72">
        <v>31</v>
      </c>
      <c r="F51" s="72">
        <v>2</v>
      </c>
      <c r="G51" s="72">
        <v>0</v>
      </c>
      <c r="H51" s="73">
        <v>0</v>
      </c>
    </row>
    <row r="52" spans="1:8" s="6" customFormat="1" ht="12" customHeight="1" x14ac:dyDescent="0.15">
      <c r="A52" s="153"/>
      <c r="B52" s="148"/>
      <c r="C52" s="41"/>
      <c r="D52" s="69">
        <f>D51/$C51*100</f>
        <v>19.512195121951219</v>
      </c>
      <c r="E52" s="70">
        <f t="shared" ref="E52" si="89">E51/$C51*100</f>
        <v>75.609756097560975</v>
      </c>
      <c r="F52" s="70">
        <f t="shared" ref="F52" si="90">F51/$C51*100</f>
        <v>4.8780487804878048</v>
      </c>
      <c r="G52" s="70">
        <f t="shared" ref="G52" si="91">G51/$C51*100</f>
        <v>0</v>
      </c>
      <c r="H52" s="62">
        <f t="shared" ref="H52" si="92">H51/$C51*100</f>
        <v>0</v>
      </c>
    </row>
    <row r="53" spans="1:8" s="6" customFormat="1" ht="12" customHeight="1" x14ac:dyDescent="0.15">
      <c r="A53" s="153"/>
      <c r="B53" s="146" t="s">
        <v>19</v>
      </c>
      <c r="C53" s="43">
        <v>31</v>
      </c>
      <c r="D53" s="71">
        <v>5</v>
      </c>
      <c r="E53" s="72">
        <v>20</v>
      </c>
      <c r="F53" s="72">
        <v>6</v>
      </c>
      <c r="G53" s="72">
        <v>0</v>
      </c>
      <c r="H53" s="73">
        <v>0</v>
      </c>
    </row>
    <row r="54" spans="1:8" s="6" customFormat="1" ht="12" customHeight="1" x14ac:dyDescent="0.15">
      <c r="A54" s="153"/>
      <c r="B54" s="148"/>
      <c r="C54" s="41"/>
      <c r="D54" s="69">
        <f>D53/$C53*100</f>
        <v>16.129032258064516</v>
      </c>
      <c r="E54" s="70">
        <f t="shared" ref="E54" si="93">E53/$C53*100</f>
        <v>64.516129032258064</v>
      </c>
      <c r="F54" s="70">
        <f t="shared" ref="F54" si="94">F53/$C53*100</f>
        <v>19.35483870967742</v>
      </c>
      <c r="G54" s="70">
        <f t="shared" ref="G54" si="95">G53/$C53*100</f>
        <v>0</v>
      </c>
      <c r="H54" s="62">
        <f t="shared" ref="H54" si="96">H53/$C53*100</f>
        <v>0</v>
      </c>
    </row>
    <row r="55" spans="1:8" s="6" customFormat="1" ht="12" customHeight="1" x14ac:dyDescent="0.15">
      <c r="A55" s="153"/>
      <c r="B55" s="146" t="s">
        <v>20</v>
      </c>
      <c r="C55" s="43">
        <v>50</v>
      </c>
      <c r="D55" s="71">
        <v>12</v>
      </c>
      <c r="E55" s="72">
        <v>31</v>
      </c>
      <c r="F55" s="72">
        <v>6</v>
      </c>
      <c r="G55" s="72">
        <v>1</v>
      </c>
      <c r="H55" s="73">
        <v>0</v>
      </c>
    </row>
    <row r="56" spans="1:8" s="6" customFormat="1" ht="12" customHeight="1" x14ac:dyDescent="0.15">
      <c r="A56" s="153"/>
      <c r="B56" s="148"/>
      <c r="C56" s="41"/>
      <c r="D56" s="69">
        <f>D55/$C55*100</f>
        <v>24</v>
      </c>
      <c r="E56" s="70">
        <f t="shared" ref="E56" si="97">E55/$C55*100</f>
        <v>62</v>
      </c>
      <c r="F56" s="70">
        <f t="shared" ref="F56" si="98">F55/$C55*100</f>
        <v>12</v>
      </c>
      <c r="G56" s="70">
        <f t="shared" ref="G56" si="99">G55/$C55*100</f>
        <v>2</v>
      </c>
      <c r="H56" s="62">
        <f t="shared" ref="H56" si="100">H55/$C55*100</f>
        <v>0</v>
      </c>
    </row>
    <row r="57" spans="1:8" s="6" customFormat="1" ht="12" customHeight="1" x14ac:dyDescent="0.15">
      <c r="A57" s="153"/>
      <c r="B57" s="146" t="s">
        <v>21</v>
      </c>
      <c r="C57" s="43">
        <v>78</v>
      </c>
      <c r="D57" s="71">
        <v>9</v>
      </c>
      <c r="E57" s="72">
        <v>54</v>
      </c>
      <c r="F57" s="72">
        <v>10</v>
      </c>
      <c r="G57" s="72">
        <v>4</v>
      </c>
      <c r="H57" s="73">
        <v>1</v>
      </c>
    </row>
    <row r="58" spans="1:8" s="6" customFormat="1" ht="12" customHeight="1" x14ac:dyDescent="0.15">
      <c r="A58" s="153"/>
      <c r="B58" s="148"/>
      <c r="C58" s="41"/>
      <c r="D58" s="69">
        <f>D57/$C57*100</f>
        <v>11.538461538461538</v>
      </c>
      <c r="E58" s="70">
        <f t="shared" ref="E58" si="101">E57/$C57*100</f>
        <v>69.230769230769226</v>
      </c>
      <c r="F58" s="70">
        <f t="shared" ref="F58" si="102">F57/$C57*100</f>
        <v>12.820512820512819</v>
      </c>
      <c r="G58" s="70">
        <f t="shared" ref="G58" si="103">G57/$C57*100</f>
        <v>5.1282051282051277</v>
      </c>
      <c r="H58" s="62">
        <f t="shared" ref="H58" si="104">H57/$C57*100</f>
        <v>1.2820512820512819</v>
      </c>
    </row>
    <row r="59" spans="1:8" s="6" customFormat="1" ht="12" customHeight="1" x14ac:dyDescent="0.15">
      <c r="A59" s="153"/>
      <c r="B59" s="146" t="s">
        <v>22</v>
      </c>
      <c r="C59" s="43">
        <v>17</v>
      </c>
      <c r="D59" s="71">
        <v>2</v>
      </c>
      <c r="E59" s="72">
        <v>10</v>
      </c>
      <c r="F59" s="72">
        <v>3</v>
      </c>
      <c r="G59" s="72">
        <v>1</v>
      </c>
      <c r="H59" s="73">
        <v>1</v>
      </c>
    </row>
    <row r="60" spans="1:8" s="6" customFormat="1" ht="12" customHeight="1" x14ac:dyDescent="0.15">
      <c r="A60" s="153"/>
      <c r="B60" s="148"/>
      <c r="C60" s="41"/>
      <c r="D60" s="69">
        <f>D59/$C59*100</f>
        <v>11.76470588235294</v>
      </c>
      <c r="E60" s="70">
        <f t="shared" ref="E60" si="105">E59/$C59*100</f>
        <v>58.82352941176471</v>
      </c>
      <c r="F60" s="70">
        <f t="shared" ref="F60" si="106">F59/$C59*100</f>
        <v>17.647058823529413</v>
      </c>
      <c r="G60" s="70">
        <f t="shared" ref="G60" si="107">G59/$C59*100</f>
        <v>5.8823529411764701</v>
      </c>
      <c r="H60" s="62">
        <f t="shared" ref="H60" si="108">H59/$C59*100</f>
        <v>5.8823529411764701</v>
      </c>
    </row>
    <row r="61" spans="1:8" s="6" customFormat="1" ht="12" customHeight="1" x14ac:dyDescent="0.15">
      <c r="A61" s="153"/>
      <c r="B61" s="146" t="s">
        <v>23</v>
      </c>
      <c r="C61" s="43">
        <v>67</v>
      </c>
      <c r="D61" s="71">
        <v>13</v>
      </c>
      <c r="E61" s="72">
        <v>41</v>
      </c>
      <c r="F61" s="72">
        <v>11</v>
      </c>
      <c r="G61" s="72">
        <v>2</v>
      </c>
      <c r="H61" s="73">
        <v>0</v>
      </c>
    </row>
    <row r="62" spans="1:8" s="6" customFormat="1" ht="12" customHeight="1" x14ac:dyDescent="0.15">
      <c r="A62" s="153"/>
      <c r="B62" s="148"/>
      <c r="C62" s="41"/>
      <c r="D62" s="69">
        <f>D61/$C61*100</f>
        <v>19.402985074626866</v>
      </c>
      <c r="E62" s="70">
        <f t="shared" ref="E62" si="109">E61/$C61*100</f>
        <v>61.194029850746269</v>
      </c>
      <c r="F62" s="70">
        <f t="shared" ref="F62" si="110">F61/$C61*100</f>
        <v>16.417910447761194</v>
      </c>
      <c r="G62" s="70">
        <f t="shared" ref="G62" si="111">G61/$C61*100</f>
        <v>2.9850746268656714</v>
      </c>
      <c r="H62" s="62">
        <f t="shared" ref="H62" si="112">H61/$C61*100</f>
        <v>0</v>
      </c>
    </row>
    <row r="63" spans="1:8" s="6" customFormat="1" ht="12" customHeight="1" x14ac:dyDescent="0.15">
      <c r="A63" s="153"/>
      <c r="B63" s="146" t="s">
        <v>24</v>
      </c>
      <c r="C63" s="43">
        <v>54</v>
      </c>
      <c r="D63" s="71">
        <v>9</v>
      </c>
      <c r="E63" s="72">
        <v>39</v>
      </c>
      <c r="F63" s="72">
        <v>4</v>
      </c>
      <c r="G63" s="72">
        <v>2</v>
      </c>
      <c r="H63" s="73">
        <v>0</v>
      </c>
    </row>
    <row r="64" spans="1:8" s="6" customFormat="1" ht="12" customHeight="1" x14ac:dyDescent="0.15">
      <c r="A64" s="153"/>
      <c r="B64" s="148"/>
      <c r="C64" s="41"/>
      <c r="D64" s="69">
        <f>D63/$C63*100</f>
        <v>16.666666666666664</v>
      </c>
      <c r="E64" s="70">
        <f t="shared" ref="E64" si="113">E63/$C63*100</f>
        <v>72.222222222222214</v>
      </c>
      <c r="F64" s="70">
        <f t="shared" ref="F64" si="114">F63/$C63*100</f>
        <v>7.4074074074074066</v>
      </c>
      <c r="G64" s="70">
        <f t="shared" ref="G64" si="115">G63/$C63*100</f>
        <v>3.7037037037037033</v>
      </c>
      <c r="H64" s="62">
        <f t="shared" ref="H64" si="116">H63/$C63*100</f>
        <v>0</v>
      </c>
    </row>
    <row r="65" spans="1:8" s="6" customFormat="1" ht="12" customHeight="1" x14ac:dyDescent="0.15">
      <c r="A65" s="153"/>
      <c r="B65" s="146" t="s">
        <v>25</v>
      </c>
      <c r="C65" s="43">
        <v>55</v>
      </c>
      <c r="D65" s="71">
        <v>13</v>
      </c>
      <c r="E65" s="72">
        <v>34</v>
      </c>
      <c r="F65" s="72">
        <v>7</v>
      </c>
      <c r="G65" s="72">
        <v>0</v>
      </c>
      <c r="H65" s="73">
        <v>1</v>
      </c>
    </row>
    <row r="66" spans="1:8" s="6" customFormat="1" ht="12" customHeight="1" x14ac:dyDescent="0.15">
      <c r="A66" s="153"/>
      <c r="B66" s="148"/>
      <c r="C66" s="41"/>
      <c r="D66" s="69">
        <f>D65/$C65*100</f>
        <v>23.636363636363637</v>
      </c>
      <c r="E66" s="70">
        <f t="shared" ref="E66" si="117">E65/$C65*100</f>
        <v>61.818181818181813</v>
      </c>
      <c r="F66" s="70">
        <f t="shared" ref="F66" si="118">F65/$C65*100</f>
        <v>12.727272727272727</v>
      </c>
      <c r="G66" s="70">
        <f t="shared" ref="G66" si="119">G65/$C65*100</f>
        <v>0</v>
      </c>
      <c r="H66" s="62">
        <f t="shared" ref="H66" si="120">H65/$C65*100</f>
        <v>1.8181818181818181</v>
      </c>
    </row>
    <row r="67" spans="1:8" s="6" customFormat="1" ht="12" customHeight="1" x14ac:dyDescent="0.15">
      <c r="A67" s="153"/>
      <c r="B67" s="146" t="s">
        <v>26</v>
      </c>
      <c r="C67" s="43">
        <v>37</v>
      </c>
      <c r="D67" s="71">
        <v>6</v>
      </c>
      <c r="E67" s="72">
        <v>25</v>
      </c>
      <c r="F67" s="72">
        <v>4</v>
      </c>
      <c r="G67" s="72">
        <v>2</v>
      </c>
      <c r="H67" s="73">
        <v>0</v>
      </c>
    </row>
    <row r="68" spans="1:8" s="6" customFormat="1" ht="12" customHeight="1" x14ac:dyDescent="0.15">
      <c r="A68" s="153"/>
      <c r="B68" s="148"/>
      <c r="C68" s="41"/>
      <c r="D68" s="69">
        <f>D67/$C67*100</f>
        <v>16.216216216216218</v>
      </c>
      <c r="E68" s="70">
        <f t="shared" ref="E68" si="121">E67/$C67*100</f>
        <v>67.567567567567565</v>
      </c>
      <c r="F68" s="70">
        <f t="shared" ref="F68" si="122">F67/$C67*100</f>
        <v>10.810810810810811</v>
      </c>
      <c r="G68" s="70">
        <f t="shared" ref="G68" si="123">G67/$C67*100</f>
        <v>5.4054054054054053</v>
      </c>
      <c r="H68" s="62">
        <f t="shared" ref="H68" si="124">H67/$C67*100</f>
        <v>0</v>
      </c>
    </row>
    <row r="69" spans="1:8" s="6" customFormat="1" ht="12" customHeight="1" x14ac:dyDescent="0.15">
      <c r="A69" s="153"/>
      <c r="B69" s="146" t="s">
        <v>27</v>
      </c>
      <c r="C69" s="43">
        <v>35</v>
      </c>
      <c r="D69" s="71">
        <v>4</v>
      </c>
      <c r="E69" s="72">
        <v>26</v>
      </c>
      <c r="F69" s="72">
        <v>4</v>
      </c>
      <c r="G69" s="72">
        <v>0</v>
      </c>
      <c r="H69" s="73">
        <v>1</v>
      </c>
    </row>
    <row r="70" spans="1:8" s="6" customFormat="1" ht="12" customHeight="1" x14ac:dyDescent="0.15">
      <c r="A70" s="153"/>
      <c r="B70" s="148"/>
      <c r="C70" s="41"/>
      <c r="D70" s="69">
        <f>D69/$C69*100</f>
        <v>11.428571428571429</v>
      </c>
      <c r="E70" s="70">
        <f t="shared" ref="E70" si="125">E69/$C69*100</f>
        <v>74.285714285714292</v>
      </c>
      <c r="F70" s="70">
        <f t="shared" ref="F70" si="126">F69/$C69*100</f>
        <v>11.428571428571429</v>
      </c>
      <c r="G70" s="70">
        <f t="shared" ref="G70" si="127">G69/$C69*100</f>
        <v>0</v>
      </c>
      <c r="H70" s="62">
        <f t="shared" ref="H70" si="128">H69/$C69*100</f>
        <v>2.8571428571428572</v>
      </c>
    </row>
    <row r="71" spans="1:8" s="6" customFormat="1" ht="12" customHeight="1" x14ac:dyDescent="0.15">
      <c r="A71" s="153"/>
      <c r="B71" s="146" t="s">
        <v>28</v>
      </c>
      <c r="C71" s="43">
        <v>39</v>
      </c>
      <c r="D71" s="71">
        <v>4</v>
      </c>
      <c r="E71" s="72">
        <v>29</v>
      </c>
      <c r="F71" s="72">
        <v>4</v>
      </c>
      <c r="G71" s="72">
        <v>2</v>
      </c>
      <c r="H71" s="73">
        <v>0</v>
      </c>
    </row>
    <row r="72" spans="1:8" s="6" customFormat="1" ht="12" customHeight="1" x14ac:dyDescent="0.15">
      <c r="A72" s="153"/>
      <c r="B72" s="148"/>
      <c r="C72" s="41"/>
      <c r="D72" s="69">
        <f>D71/$C71*100</f>
        <v>10.256410256410255</v>
      </c>
      <c r="E72" s="70">
        <f t="shared" ref="E72" si="129">E71/$C71*100</f>
        <v>74.358974358974365</v>
      </c>
      <c r="F72" s="70">
        <f t="shared" ref="F72" si="130">F71/$C71*100</f>
        <v>10.256410256410255</v>
      </c>
      <c r="G72" s="70">
        <f t="shared" ref="G72" si="131">G71/$C71*100</f>
        <v>5.1282051282051277</v>
      </c>
      <c r="H72" s="62">
        <f t="shared" ref="H72" si="132">H71/$C71*100</f>
        <v>0</v>
      </c>
    </row>
    <row r="73" spans="1:8" s="6" customFormat="1" ht="12" customHeight="1" x14ac:dyDescent="0.15">
      <c r="A73" s="153"/>
      <c r="B73" s="146" t="s">
        <v>29</v>
      </c>
      <c r="C73" s="43">
        <v>23</v>
      </c>
      <c r="D73" s="71">
        <v>5</v>
      </c>
      <c r="E73" s="72">
        <v>15</v>
      </c>
      <c r="F73" s="72">
        <v>3</v>
      </c>
      <c r="G73" s="72">
        <v>0</v>
      </c>
      <c r="H73" s="73">
        <v>0</v>
      </c>
    </row>
    <row r="74" spans="1:8" s="6" customFormat="1" ht="12" customHeight="1" x14ac:dyDescent="0.15">
      <c r="A74" s="153"/>
      <c r="B74" s="148"/>
      <c r="C74" s="41"/>
      <c r="D74" s="69">
        <f>D73/$C73*100</f>
        <v>21.739130434782609</v>
      </c>
      <c r="E74" s="70">
        <f t="shared" ref="E74" si="133">E73/$C73*100</f>
        <v>65.217391304347828</v>
      </c>
      <c r="F74" s="70">
        <f t="shared" ref="F74" si="134">F73/$C73*100</f>
        <v>13.043478260869565</v>
      </c>
      <c r="G74" s="70">
        <f t="shared" ref="G74" si="135">G73/$C73*100</f>
        <v>0</v>
      </c>
      <c r="H74" s="62">
        <f t="shared" ref="H74" si="136">H73/$C73*100</f>
        <v>0</v>
      </c>
    </row>
    <row r="75" spans="1:8" s="6" customFormat="1" ht="12" customHeight="1" x14ac:dyDescent="0.15">
      <c r="A75" s="153"/>
      <c r="B75" s="146" t="s">
        <v>30</v>
      </c>
      <c r="C75" s="43">
        <v>28</v>
      </c>
      <c r="D75" s="71">
        <v>7</v>
      </c>
      <c r="E75" s="72">
        <v>21</v>
      </c>
      <c r="F75" s="72">
        <v>0</v>
      </c>
      <c r="G75" s="72">
        <v>0</v>
      </c>
      <c r="H75" s="73">
        <v>0</v>
      </c>
    </row>
    <row r="76" spans="1:8" s="6" customFormat="1" ht="12" customHeight="1" x14ac:dyDescent="0.15">
      <c r="A76" s="153"/>
      <c r="B76" s="148"/>
      <c r="C76" s="41"/>
      <c r="D76" s="69">
        <f>D75/$C75*100</f>
        <v>25</v>
      </c>
      <c r="E76" s="70">
        <f t="shared" ref="E76" si="137">E75/$C75*100</f>
        <v>75</v>
      </c>
      <c r="F76" s="70">
        <f t="shared" ref="F76" si="138">F75/$C75*100</f>
        <v>0</v>
      </c>
      <c r="G76" s="70">
        <f t="shared" ref="G76" si="139">G75/$C75*100</f>
        <v>0</v>
      </c>
      <c r="H76" s="62">
        <f t="shared" ref="H76" si="140">H75/$C75*100</f>
        <v>0</v>
      </c>
    </row>
    <row r="77" spans="1:8" s="6" customFormat="1" ht="12" customHeight="1" x14ac:dyDescent="0.15">
      <c r="A77" s="153"/>
      <c r="B77" s="146" t="s">
        <v>31</v>
      </c>
      <c r="C77" s="43">
        <v>19</v>
      </c>
      <c r="D77" s="71">
        <v>0</v>
      </c>
      <c r="E77" s="72">
        <v>15</v>
      </c>
      <c r="F77" s="72">
        <v>2</v>
      </c>
      <c r="G77" s="72">
        <v>2</v>
      </c>
      <c r="H77" s="73">
        <v>0</v>
      </c>
    </row>
    <row r="78" spans="1:8" s="6" customFormat="1" ht="12" customHeight="1" x14ac:dyDescent="0.15">
      <c r="A78" s="153"/>
      <c r="B78" s="148"/>
      <c r="C78" s="41"/>
      <c r="D78" s="69">
        <f>D77/$C77*100</f>
        <v>0</v>
      </c>
      <c r="E78" s="70">
        <f t="shared" ref="E78" si="141">E77/$C77*100</f>
        <v>78.94736842105263</v>
      </c>
      <c r="F78" s="70">
        <f t="shared" ref="F78" si="142">F77/$C77*100</f>
        <v>10.526315789473683</v>
      </c>
      <c r="G78" s="70">
        <f t="shared" ref="G78" si="143">G77/$C77*100</f>
        <v>10.526315789473683</v>
      </c>
      <c r="H78" s="62">
        <f t="shared" ref="H78" si="144">H77/$C77*100</f>
        <v>0</v>
      </c>
    </row>
    <row r="79" spans="1:8" s="6" customFormat="1" ht="12" customHeight="1" x14ac:dyDescent="0.15">
      <c r="A79" s="153"/>
      <c r="B79" s="146" t="s">
        <v>115</v>
      </c>
      <c r="C79" s="43">
        <v>26</v>
      </c>
      <c r="D79" s="71">
        <v>1</v>
      </c>
      <c r="E79" s="72">
        <v>20</v>
      </c>
      <c r="F79" s="72">
        <v>3</v>
      </c>
      <c r="G79" s="72">
        <v>2</v>
      </c>
      <c r="H79" s="73">
        <v>0</v>
      </c>
    </row>
    <row r="80" spans="1:8" s="6" customFormat="1" ht="12" customHeight="1" x14ac:dyDescent="0.15">
      <c r="A80" s="153"/>
      <c r="B80" s="148"/>
      <c r="C80" s="41"/>
      <c r="D80" s="69">
        <f>D79/$C79*100</f>
        <v>3.8461538461538463</v>
      </c>
      <c r="E80" s="70">
        <f t="shared" ref="E80" si="145">E79/$C79*100</f>
        <v>76.923076923076934</v>
      </c>
      <c r="F80" s="70">
        <f t="shared" ref="F80" si="146">F79/$C79*100</f>
        <v>11.538461538461538</v>
      </c>
      <c r="G80" s="70">
        <f t="shared" ref="G80" si="147">G79/$C79*100</f>
        <v>7.6923076923076925</v>
      </c>
      <c r="H80" s="62">
        <f t="shared" ref="H80" si="148">H79/$C79*100</f>
        <v>0</v>
      </c>
    </row>
    <row r="81" spans="1:10" s="6" customFormat="1" ht="12" customHeight="1" x14ac:dyDescent="0.15">
      <c r="A81" s="153"/>
      <c r="B81" s="146" t="s">
        <v>0</v>
      </c>
      <c r="C81" s="43">
        <v>14</v>
      </c>
      <c r="D81" s="71">
        <v>0</v>
      </c>
      <c r="E81" s="72">
        <v>9</v>
      </c>
      <c r="F81" s="72">
        <v>2</v>
      </c>
      <c r="G81" s="72">
        <v>2</v>
      </c>
      <c r="H81" s="73">
        <v>1</v>
      </c>
    </row>
    <row r="82" spans="1:10" s="6" customFormat="1" ht="12" customHeight="1" x14ac:dyDescent="0.15">
      <c r="A82" s="153"/>
      <c r="B82" s="147"/>
      <c r="C82" s="45"/>
      <c r="D82" s="85">
        <f>D81/$C81*100</f>
        <v>0</v>
      </c>
      <c r="E82" s="86">
        <f t="shared" ref="E82" si="149">E81/$C81*100</f>
        <v>64.285714285714292</v>
      </c>
      <c r="F82" s="86">
        <f>F81/$C81*100</f>
        <v>14.285714285714285</v>
      </c>
      <c r="G82" s="86">
        <f t="shared" ref="G82" si="150">G81/$C81*100</f>
        <v>14.285714285714285</v>
      </c>
      <c r="H82" s="60">
        <f t="shared" ref="H82" si="151">H81/$C81*100</f>
        <v>7.1428571428571423</v>
      </c>
    </row>
    <row r="83" spans="1:10" s="6" customFormat="1" ht="12" customHeight="1" x14ac:dyDescent="0.15">
      <c r="A83" s="152" t="s">
        <v>35</v>
      </c>
      <c r="B83" s="154" t="s">
        <v>9</v>
      </c>
      <c r="C83" s="38">
        <v>132</v>
      </c>
      <c r="D83" s="71">
        <v>22</v>
      </c>
      <c r="E83" s="72">
        <v>93</v>
      </c>
      <c r="F83" s="72">
        <v>14</v>
      </c>
      <c r="G83" s="72">
        <v>3</v>
      </c>
      <c r="H83" s="73">
        <v>0</v>
      </c>
    </row>
    <row r="84" spans="1:10" s="6" customFormat="1" ht="12" customHeight="1" x14ac:dyDescent="0.15">
      <c r="A84" s="153"/>
      <c r="B84" s="148"/>
      <c r="C84" s="41"/>
      <c r="D84" s="69">
        <f>D83/$C83*100</f>
        <v>16.666666666666664</v>
      </c>
      <c r="E84" s="70">
        <f t="shared" ref="E84" si="152">E83/$C83*100</f>
        <v>70.454545454545453</v>
      </c>
      <c r="F84" s="70">
        <f t="shared" ref="F84" si="153">F83/$C83*100</f>
        <v>10.606060606060606</v>
      </c>
      <c r="G84" s="70">
        <f t="shared" ref="G84" si="154">G83/$C83*100</f>
        <v>2.2727272727272729</v>
      </c>
      <c r="H84" s="62">
        <f t="shared" ref="H84" si="155">H83/$C83*100</f>
        <v>0</v>
      </c>
    </row>
    <row r="85" spans="1:10" s="6" customFormat="1" ht="12" customHeight="1" x14ac:dyDescent="0.15">
      <c r="A85" s="153"/>
      <c r="B85" s="146" t="s">
        <v>116</v>
      </c>
      <c r="C85" s="43">
        <v>576</v>
      </c>
      <c r="D85" s="71">
        <v>99</v>
      </c>
      <c r="E85" s="72">
        <v>392</v>
      </c>
      <c r="F85" s="72">
        <v>65</v>
      </c>
      <c r="G85" s="72">
        <v>17</v>
      </c>
      <c r="H85" s="73">
        <v>3</v>
      </c>
    </row>
    <row r="86" spans="1:10" s="6" customFormat="1" ht="12" customHeight="1" x14ac:dyDescent="0.15">
      <c r="A86" s="153"/>
      <c r="B86" s="148"/>
      <c r="C86" s="41"/>
      <c r="D86" s="69">
        <f>D85/$C85*100</f>
        <v>17.1875</v>
      </c>
      <c r="E86" s="70">
        <f t="shared" ref="E86" si="156">E85/$C85*100</f>
        <v>68.055555555555557</v>
      </c>
      <c r="F86" s="70">
        <f t="shared" ref="F86" si="157">F85/$C85*100</f>
        <v>11.284722222222223</v>
      </c>
      <c r="G86" s="70">
        <f t="shared" ref="G86" si="158">G85/$C85*100</f>
        <v>2.9513888888888888</v>
      </c>
      <c r="H86" s="62">
        <f t="shared" ref="H86" si="159">H85/$C85*100</f>
        <v>0.52083333333333326</v>
      </c>
    </row>
    <row r="87" spans="1:10" s="6" customFormat="1" ht="12" customHeight="1" x14ac:dyDescent="0.15">
      <c r="A87" s="153"/>
      <c r="B87" s="146" t="s">
        <v>0</v>
      </c>
      <c r="C87" s="43">
        <v>6</v>
      </c>
      <c r="D87" s="71">
        <v>0</v>
      </c>
      <c r="E87" s="72">
        <v>3</v>
      </c>
      <c r="F87" s="72">
        <v>0</v>
      </c>
      <c r="G87" s="72">
        <v>1</v>
      </c>
      <c r="H87" s="73">
        <v>2</v>
      </c>
    </row>
    <row r="88" spans="1:10" s="6" customFormat="1" ht="12" customHeight="1" thickBot="1" x14ac:dyDescent="0.2">
      <c r="A88" s="155"/>
      <c r="B88" s="156"/>
      <c r="C88" s="46"/>
      <c r="D88" s="47">
        <f>D87/$C87*100</f>
        <v>0</v>
      </c>
      <c r="E88" s="77">
        <f t="shared" ref="E88" si="160">E87/$C87*100</f>
        <v>50</v>
      </c>
      <c r="F88" s="77">
        <f t="shared" ref="F88" si="161">F87/$C87*100</f>
        <v>0</v>
      </c>
      <c r="G88" s="77">
        <f t="shared" ref="G88" si="162">G87/$C87*100</f>
        <v>16.666666666666664</v>
      </c>
      <c r="H88" s="64">
        <f t="shared" ref="H88" si="163">H87/$C87*100</f>
        <v>33.333333333333329</v>
      </c>
    </row>
    <row r="89" spans="1:10" s="6" customFormat="1" ht="12" customHeight="1" x14ac:dyDescent="0.4">
      <c r="A89" s="5"/>
      <c r="B89" s="5"/>
      <c r="C89" s="5"/>
      <c r="D89" s="5"/>
      <c r="E89" s="5"/>
      <c r="F89" s="5"/>
      <c r="G89" s="5"/>
      <c r="H89" s="5"/>
    </row>
    <row r="90" spans="1:10" s="6" customFormat="1" ht="12" customHeight="1" x14ac:dyDescent="0.4">
      <c r="A90" s="5"/>
      <c r="B90" s="5"/>
      <c r="C90" s="5"/>
      <c r="D90" s="5"/>
      <c r="E90" s="5"/>
      <c r="F90" s="5"/>
      <c r="G90" s="5"/>
      <c r="H90" s="5"/>
    </row>
    <row r="91" spans="1:10" s="6" customFormat="1" ht="12" customHeight="1" x14ac:dyDescent="0.4">
      <c r="A91" s="5"/>
      <c r="B91" s="5"/>
      <c r="C91" s="5"/>
      <c r="D91" s="5"/>
      <c r="E91" s="5"/>
      <c r="F91" s="5"/>
      <c r="G91" s="5"/>
      <c r="H91" s="5"/>
    </row>
    <row r="92" spans="1:10" s="6" customFormat="1" ht="12" customHeight="1" x14ac:dyDescent="0.4">
      <c r="A92" s="5"/>
      <c r="B92" s="5"/>
      <c r="C92" s="5"/>
      <c r="D92" s="5"/>
      <c r="E92" s="5"/>
      <c r="F92" s="5"/>
      <c r="G92" s="5"/>
      <c r="H92" s="5"/>
    </row>
    <row r="93" spans="1:10" s="6" customFormat="1" ht="12" customHeight="1" x14ac:dyDescent="0.4">
      <c r="A93" s="5"/>
      <c r="B93" s="5"/>
      <c r="C93" s="5"/>
      <c r="D93" s="5"/>
      <c r="E93" s="5"/>
      <c r="F93" s="5"/>
      <c r="G93" s="5"/>
      <c r="H93" s="5"/>
    </row>
    <row r="94" spans="1:10" s="6" customFormat="1" ht="12" customHeight="1" x14ac:dyDescent="0.4">
      <c r="A94" s="5"/>
      <c r="B94" s="5"/>
      <c r="C94" s="5"/>
      <c r="D94" s="5"/>
      <c r="E94" s="5"/>
      <c r="F94" s="5"/>
      <c r="G94" s="5"/>
      <c r="H94" s="5"/>
    </row>
    <row r="95" spans="1:10" x14ac:dyDescent="0.4">
      <c r="J95" s="6"/>
    </row>
    <row r="96" spans="1:10" x14ac:dyDescent="0.4">
      <c r="J96" s="6"/>
    </row>
  </sheetData>
  <mergeCells count="49">
    <mergeCell ref="A3:J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34A33-0FE8-46F6-9AEF-FB0E5D00CDFE}">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6" width="5.375" style="5" customWidth="1"/>
    <col min="7" max="7" width="4.5" style="5" customWidth="1"/>
    <col min="8" max="16384" width="8.625" style="5"/>
  </cols>
  <sheetData>
    <row r="1" spans="1:14" s="1" customFormat="1" x14ac:dyDescent="0.4">
      <c r="A1" s="49" t="s">
        <v>91</v>
      </c>
      <c r="B1" s="145" t="s">
        <v>148</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row>
    <row r="4" spans="1:14" s="27" customFormat="1" ht="116.25" customHeight="1" x14ac:dyDescent="0.4">
      <c r="A4" s="28"/>
      <c r="B4" s="29"/>
      <c r="C4" s="30" t="s">
        <v>1</v>
      </c>
      <c r="D4" s="31" t="s">
        <v>149</v>
      </c>
      <c r="E4" s="31" t="s">
        <v>150</v>
      </c>
      <c r="F4" s="58" t="s">
        <v>34</v>
      </c>
    </row>
    <row r="5" spans="1:14" s="6" customFormat="1" ht="12" customHeight="1" x14ac:dyDescent="0.15">
      <c r="A5" s="32"/>
      <c r="B5" s="150" t="s">
        <v>57</v>
      </c>
      <c r="C5" s="33">
        <v>714</v>
      </c>
      <c r="D5" s="34">
        <v>615</v>
      </c>
      <c r="E5" s="34">
        <v>94</v>
      </c>
      <c r="F5" s="59">
        <v>5</v>
      </c>
    </row>
    <row r="6" spans="1:14" s="6" customFormat="1" ht="12" customHeight="1" x14ac:dyDescent="0.15">
      <c r="A6" s="35"/>
      <c r="B6" s="151"/>
      <c r="C6" s="36"/>
      <c r="D6" s="37">
        <f>D5/$C5*100</f>
        <v>86.134453781512605</v>
      </c>
      <c r="E6" s="37">
        <f t="shared" ref="E6:F6" si="0">E5/$C5*100</f>
        <v>13.165266106442578</v>
      </c>
      <c r="F6" s="60">
        <f t="shared" si="0"/>
        <v>0.70028011204481799</v>
      </c>
    </row>
    <row r="7" spans="1:14" s="6" customFormat="1" ht="12" customHeight="1" x14ac:dyDescent="0.15">
      <c r="A7" s="152" t="s">
        <v>58</v>
      </c>
      <c r="B7" s="154" t="s">
        <v>59</v>
      </c>
      <c r="C7" s="38">
        <v>56</v>
      </c>
      <c r="D7" s="66">
        <v>50</v>
      </c>
      <c r="E7" s="67">
        <v>6</v>
      </c>
      <c r="F7" s="68">
        <v>0</v>
      </c>
    </row>
    <row r="8" spans="1:14" s="6" customFormat="1" ht="12" customHeight="1" x14ac:dyDescent="0.15">
      <c r="A8" s="153"/>
      <c r="B8" s="148"/>
      <c r="C8" s="41"/>
      <c r="D8" s="69">
        <f>D7/$C7*100</f>
        <v>89.285714285714292</v>
      </c>
      <c r="E8" s="70">
        <f t="shared" ref="E8" si="1">E7/$C7*100</f>
        <v>10.714285714285714</v>
      </c>
      <c r="F8" s="62">
        <f t="shared" ref="F8" si="2">F7/$C7*100</f>
        <v>0</v>
      </c>
    </row>
    <row r="9" spans="1:14" s="6" customFormat="1" ht="12" customHeight="1" x14ac:dyDescent="0.15">
      <c r="A9" s="153"/>
      <c r="B9" s="146" t="s">
        <v>61</v>
      </c>
      <c r="C9" s="43">
        <v>72</v>
      </c>
      <c r="D9" s="71">
        <v>65</v>
      </c>
      <c r="E9" s="72">
        <v>7</v>
      </c>
      <c r="F9" s="73">
        <v>0</v>
      </c>
    </row>
    <row r="10" spans="1:14" s="6" customFormat="1" ht="12" customHeight="1" x14ac:dyDescent="0.15">
      <c r="A10" s="153"/>
      <c r="B10" s="148"/>
      <c r="C10" s="41"/>
      <c r="D10" s="69">
        <f>D9/$C9*100</f>
        <v>90.277777777777786</v>
      </c>
      <c r="E10" s="70">
        <f t="shared" ref="E10" si="3">E9/$C9*100</f>
        <v>9.7222222222222232</v>
      </c>
      <c r="F10" s="62">
        <f t="shared" ref="F10" si="4">F9/$C9*100</f>
        <v>0</v>
      </c>
    </row>
    <row r="11" spans="1:14" s="6" customFormat="1" ht="12" customHeight="1" x14ac:dyDescent="0.15">
      <c r="A11" s="153"/>
      <c r="B11" s="146" t="s">
        <v>62</v>
      </c>
      <c r="C11" s="43">
        <v>110</v>
      </c>
      <c r="D11" s="71">
        <v>94</v>
      </c>
      <c r="E11" s="72">
        <v>16</v>
      </c>
      <c r="F11" s="73">
        <v>0</v>
      </c>
    </row>
    <row r="12" spans="1:14" s="6" customFormat="1" ht="12" customHeight="1" x14ac:dyDescent="0.15">
      <c r="A12" s="153"/>
      <c r="B12" s="148"/>
      <c r="C12" s="41"/>
      <c r="D12" s="69">
        <f>D11/$C11*100</f>
        <v>85.454545454545453</v>
      </c>
      <c r="E12" s="70">
        <f t="shared" ref="E12" si="5">E11/$C11*100</f>
        <v>14.545454545454545</v>
      </c>
      <c r="F12" s="62">
        <f t="shared" ref="F12" si="6">F11/$C11*100</f>
        <v>0</v>
      </c>
    </row>
    <row r="13" spans="1:14" s="6" customFormat="1" ht="12" customHeight="1" x14ac:dyDescent="0.15">
      <c r="A13" s="153"/>
      <c r="B13" s="146" t="s">
        <v>63</v>
      </c>
      <c r="C13" s="43">
        <v>131</v>
      </c>
      <c r="D13" s="71">
        <v>111</v>
      </c>
      <c r="E13" s="72">
        <v>20</v>
      </c>
      <c r="F13" s="73">
        <v>0</v>
      </c>
    </row>
    <row r="14" spans="1:14" s="6" customFormat="1" ht="12" customHeight="1" x14ac:dyDescent="0.15">
      <c r="A14" s="153"/>
      <c r="B14" s="148"/>
      <c r="C14" s="41"/>
      <c r="D14" s="69">
        <f>D13/$C13*100</f>
        <v>84.732824427480907</v>
      </c>
      <c r="E14" s="70">
        <f t="shared" ref="E14" si="7">E13/$C13*100</f>
        <v>15.267175572519085</v>
      </c>
      <c r="F14" s="62">
        <f t="shared" ref="F14" si="8">F13/$C13*100</f>
        <v>0</v>
      </c>
    </row>
    <row r="15" spans="1:14" s="6" customFormat="1" ht="12" customHeight="1" x14ac:dyDescent="0.15">
      <c r="A15" s="153"/>
      <c r="B15" s="146" t="s">
        <v>64</v>
      </c>
      <c r="C15" s="43">
        <v>113</v>
      </c>
      <c r="D15" s="71">
        <v>97</v>
      </c>
      <c r="E15" s="72">
        <v>16</v>
      </c>
      <c r="F15" s="73">
        <v>0</v>
      </c>
    </row>
    <row r="16" spans="1:14" s="6" customFormat="1" ht="12" customHeight="1" x14ac:dyDescent="0.15">
      <c r="A16" s="153"/>
      <c r="B16" s="148"/>
      <c r="C16" s="41"/>
      <c r="D16" s="69">
        <f>D15/$C15*100</f>
        <v>85.840707964601776</v>
      </c>
      <c r="E16" s="70">
        <f t="shared" ref="E16" si="9">E15/$C15*100</f>
        <v>14.159292035398231</v>
      </c>
      <c r="F16" s="62">
        <f t="shared" ref="F16" si="10">F15/$C15*100</f>
        <v>0</v>
      </c>
    </row>
    <row r="17" spans="1:6" s="6" customFormat="1" ht="12" customHeight="1" x14ac:dyDescent="0.15">
      <c r="A17" s="153"/>
      <c r="B17" s="146" t="s">
        <v>65</v>
      </c>
      <c r="C17" s="43">
        <v>130</v>
      </c>
      <c r="D17" s="71">
        <v>114</v>
      </c>
      <c r="E17" s="72">
        <v>13</v>
      </c>
      <c r="F17" s="73">
        <v>3</v>
      </c>
    </row>
    <row r="18" spans="1:6" s="6" customFormat="1" ht="12" customHeight="1" x14ac:dyDescent="0.15">
      <c r="A18" s="153"/>
      <c r="B18" s="148"/>
      <c r="C18" s="41"/>
      <c r="D18" s="69">
        <f>D17/$C17*100</f>
        <v>87.692307692307693</v>
      </c>
      <c r="E18" s="70">
        <f t="shared" ref="E18" si="11">E17/$C17*100</f>
        <v>10</v>
      </c>
      <c r="F18" s="62">
        <f t="shared" ref="F18" si="12">F17/$C17*100</f>
        <v>2.3076923076923079</v>
      </c>
    </row>
    <row r="19" spans="1:6" s="6" customFormat="1" ht="12" customHeight="1" x14ac:dyDescent="0.15">
      <c r="A19" s="153"/>
      <c r="B19" s="146" t="s">
        <v>113</v>
      </c>
      <c r="C19" s="43">
        <v>88</v>
      </c>
      <c r="D19" s="71">
        <v>74</v>
      </c>
      <c r="E19" s="72">
        <v>13</v>
      </c>
      <c r="F19" s="73">
        <v>1</v>
      </c>
    </row>
    <row r="20" spans="1:6" s="6" customFormat="1" ht="12" customHeight="1" x14ac:dyDescent="0.15">
      <c r="A20" s="153"/>
      <c r="B20" s="148"/>
      <c r="C20" s="41"/>
      <c r="D20" s="69">
        <f>D19/$C19*100</f>
        <v>84.090909090909093</v>
      </c>
      <c r="E20" s="70">
        <f t="shared" ref="E20" si="13">E19/$C19*100</f>
        <v>14.772727272727273</v>
      </c>
      <c r="F20" s="62">
        <f t="shared" ref="F20" si="14">F19/$C19*100</f>
        <v>1.1363636363636365</v>
      </c>
    </row>
    <row r="21" spans="1:6" s="6" customFormat="1" ht="12" customHeight="1" x14ac:dyDescent="0.15">
      <c r="A21" s="40"/>
      <c r="B21" s="146" t="s">
        <v>0</v>
      </c>
      <c r="C21" s="43">
        <v>14</v>
      </c>
      <c r="D21" s="71">
        <v>10</v>
      </c>
      <c r="E21" s="72">
        <v>3</v>
      </c>
      <c r="F21" s="73">
        <v>1</v>
      </c>
    </row>
    <row r="22" spans="1:6" s="6" customFormat="1" ht="12" customHeight="1" x14ac:dyDescent="0.15">
      <c r="A22" s="40"/>
      <c r="B22" s="147"/>
      <c r="C22" s="45"/>
      <c r="D22" s="74">
        <f>D21/$C21*100</f>
        <v>71.428571428571431</v>
      </c>
      <c r="E22" s="75">
        <f t="shared" ref="E22" si="15">E21/$C21*100</f>
        <v>21.428571428571427</v>
      </c>
      <c r="F22" s="76">
        <f t="shared" ref="F22" si="16">F21/$C21*100</f>
        <v>7.1428571428571423</v>
      </c>
    </row>
    <row r="23" spans="1:6" s="6" customFormat="1" ht="12" customHeight="1" x14ac:dyDescent="0.15">
      <c r="A23" s="152" t="s">
        <v>66</v>
      </c>
      <c r="B23" s="154" t="s">
        <v>11</v>
      </c>
      <c r="C23" s="38">
        <v>143</v>
      </c>
      <c r="D23" s="82">
        <v>123</v>
      </c>
      <c r="E23" s="83">
        <v>18</v>
      </c>
      <c r="F23" s="84">
        <v>2</v>
      </c>
    </row>
    <row r="24" spans="1:6" s="6" customFormat="1" ht="12" customHeight="1" x14ac:dyDescent="0.15">
      <c r="A24" s="153"/>
      <c r="B24" s="148"/>
      <c r="C24" s="41"/>
      <c r="D24" s="69">
        <f>D23/$C23*100</f>
        <v>86.013986013986013</v>
      </c>
      <c r="E24" s="70">
        <f t="shared" ref="E24" si="17">E23/$C23*100</f>
        <v>12.587412587412588</v>
      </c>
      <c r="F24" s="62">
        <f t="shared" ref="F24" si="18">F23/$C23*100</f>
        <v>1.3986013986013985</v>
      </c>
    </row>
    <row r="25" spans="1:6" s="6" customFormat="1" ht="12" customHeight="1" x14ac:dyDescent="0.15">
      <c r="A25" s="153"/>
      <c r="B25" s="146" t="s">
        <v>12</v>
      </c>
      <c r="C25" s="43">
        <v>192</v>
      </c>
      <c r="D25" s="71">
        <v>169</v>
      </c>
      <c r="E25" s="72">
        <v>22</v>
      </c>
      <c r="F25" s="73">
        <v>1</v>
      </c>
    </row>
    <row r="26" spans="1:6" s="6" customFormat="1" ht="12" customHeight="1" x14ac:dyDescent="0.15">
      <c r="A26" s="153"/>
      <c r="B26" s="148"/>
      <c r="C26" s="41"/>
      <c r="D26" s="69">
        <f>D25/$C25*100</f>
        <v>88.020833333333343</v>
      </c>
      <c r="E26" s="70">
        <f t="shared" ref="E26" si="19">E25/$C25*100</f>
        <v>11.458333333333332</v>
      </c>
      <c r="F26" s="62">
        <f t="shared" ref="F26" si="20">F25/$C25*100</f>
        <v>0.52083333333333326</v>
      </c>
    </row>
    <row r="27" spans="1:6" s="6" customFormat="1" ht="12" customHeight="1" x14ac:dyDescent="0.15">
      <c r="A27" s="153"/>
      <c r="B27" s="146" t="s">
        <v>67</v>
      </c>
      <c r="C27" s="43">
        <v>301</v>
      </c>
      <c r="D27" s="71">
        <v>259</v>
      </c>
      <c r="E27" s="72">
        <v>41</v>
      </c>
      <c r="F27" s="73">
        <v>1</v>
      </c>
    </row>
    <row r="28" spans="1:6" s="6" customFormat="1" ht="12" customHeight="1" x14ac:dyDescent="0.15">
      <c r="A28" s="153"/>
      <c r="B28" s="148"/>
      <c r="C28" s="41"/>
      <c r="D28" s="69">
        <f>D27/$C27*100</f>
        <v>86.04651162790698</v>
      </c>
      <c r="E28" s="70">
        <f t="shared" ref="E28" si="21">E27/$C27*100</f>
        <v>13.621262458471762</v>
      </c>
      <c r="F28" s="62">
        <f t="shared" ref="F28" si="22">F27/$C27*100</f>
        <v>0.33222591362126247</v>
      </c>
    </row>
    <row r="29" spans="1:6" s="6" customFormat="1" ht="12" customHeight="1" x14ac:dyDescent="0.15">
      <c r="A29" s="153"/>
      <c r="B29" s="146" t="s">
        <v>13</v>
      </c>
      <c r="C29" s="43">
        <v>16</v>
      </c>
      <c r="D29" s="71">
        <v>13</v>
      </c>
      <c r="E29" s="72">
        <v>3</v>
      </c>
      <c r="F29" s="73">
        <v>0</v>
      </c>
    </row>
    <row r="30" spans="1:6" s="6" customFormat="1" ht="12" customHeight="1" x14ac:dyDescent="0.15">
      <c r="A30" s="153"/>
      <c r="B30" s="148"/>
      <c r="C30" s="41"/>
      <c r="D30" s="69">
        <f>D29/$C29*100</f>
        <v>81.25</v>
      </c>
      <c r="E30" s="70">
        <f t="shared" ref="E30" si="23">E29/$C29*100</f>
        <v>18.75</v>
      </c>
      <c r="F30" s="62">
        <f t="shared" ref="F30" si="24">F29/$C29*100</f>
        <v>0</v>
      </c>
    </row>
    <row r="31" spans="1:6" s="6" customFormat="1" ht="12" customHeight="1" x14ac:dyDescent="0.15">
      <c r="A31" s="153"/>
      <c r="B31" s="146" t="s">
        <v>32</v>
      </c>
      <c r="C31" s="43">
        <v>53</v>
      </c>
      <c r="D31" s="71">
        <v>45</v>
      </c>
      <c r="E31" s="72">
        <v>8</v>
      </c>
      <c r="F31" s="73">
        <v>0</v>
      </c>
    </row>
    <row r="32" spans="1:6" s="6" customFormat="1" ht="12" customHeight="1" x14ac:dyDescent="0.15">
      <c r="A32" s="153"/>
      <c r="B32" s="148"/>
      <c r="C32" s="41"/>
      <c r="D32" s="69">
        <f>D31/$C31*100</f>
        <v>84.905660377358487</v>
      </c>
      <c r="E32" s="70">
        <f t="shared" ref="E32" si="25">E31/$C31*100</f>
        <v>15.09433962264151</v>
      </c>
      <c r="F32" s="62">
        <f t="shared" ref="F32" si="26">F31/$C31*100</f>
        <v>0</v>
      </c>
    </row>
    <row r="33" spans="1:6" s="6" customFormat="1" ht="12" customHeight="1" x14ac:dyDescent="0.15">
      <c r="A33" s="153"/>
      <c r="B33" s="146" t="s">
        <v>0</v>
      </c>
      <c r="C33" s="43">
        <v>9</v>
      </c>
      <c r="D33" s="71">
        <v>6</v>
      </c>
      <c r="E33" s="72">
        <v>2</v>
      </c>
      <c r="F33" s="73">
        <v>1</v>
      </c>
    </row>
    <row r="34" spans="1:6" s="6" customFormat="1" ht="12" customHeight="1" thickBot="1" x14ac:dyDescent="0.2">
      <c r="A34" s="155"/>
      <c r="B34" s="156"/>
      <c r="C34" s="46" t="s">
        <v>60</v>
      </c>
      <c r="D34" s="47">
        <f>D33/$C33*100</f>
        <v>66.666666666666657</v>
      </c>
      <c r="E34" s="77">
        <f t="shared" ref="E34" si="27">E33/$C33*100</f>
        <v>22.222222222222221</v>
      </c>
      <c r="F34" s="64">
        <f t="shared" ref="F34" si="28">F33/$C33*100</f>
        <v>11.111111111111111</v>
      </c>
    </row>
    <row r="35" spans="1:6" s="6" customFormat="1" ht="12" customHeight="1" x14ac:dyDescent="0.15">
      <c r="A35" s="157" t="s">
        <v>68</v>
      </c>
      <c r="B35" s="146" t="s">
        <v>14</v>
      </c>
      <c r="C35" s="43">
        <v>80</v>
      </c>
      <c r="D35" s="71">
        <v>73</v>
      </c>
      <c r="E35" s="72">
        <v>7</v>
      </c>
      <c r="F35" s="73">
        <v>0</v>
      </c>
    </row>
    <row r="36" spans="1:6" s="6" customFormat="1" ht="12" customHeight="1" x14ac:dyDescent="0.15">
      <c r="A36" s="153"/>
      <c r="B36" s="148"/>
      <c r="C36" s="41"/>
      <c r="D36" s="69">
        <f>D35/$C35*100</f>
        <v>91.25</v>
      </c>
      <c r="E36" s="70">
        <f t="shared" ref="E36" si="29">E35/$C35*100</f>
        <v>8.75</v>
      </c>
      <c r="F36" s="62">
        <f t="shared" ref="F36" si="30">F35/$C35*100</f>
        <v>0</v>
      </c>
    </row>
    <row r="37" spans="1:6" s="6" customFormat="1" ht="12" customHeight="1" x14ac:dyDescent="0.15">
      <c r="A37" s="153"/>
      <c r="B37" s="146" t="s">
        <v>69</v>
      </c>
      <c r="C37" s="43">
        <v>80</v>
      </c>
      <c r="D37" s="71">
        <v>71</v>
      </c>
      <c r="E37" s="72">
        <v>8</v>
      </c>
      <c r="F37" s="73">
        <v>1</v>
      </c>
    </row>
    <row r="38" spans="1:6" s="6" customFormat="1" ht="12" customHeight="1" x14ac:dyDescent="0.15">
      <c r="A38" s="153"/>
      <c r="B38" s="148"/>
      <c r="C38" s="41"/>
      <c r="D38" s="69">
        <f>D37/$C37*100</f>
        <v>88.75</v>
      </c>
      <c r="E38" s="70">
        <f t="shared" ref="E38" si="31">E37/$C37*100</f>
        <v>10</v>
      </c>
      <c r="F38" s="62">
        <f t="shared" ref="F38" si="32">F37/$C37*100</f>
        <v>1.25</v>
      </c>
    </row>
    <row r="39" spans="1:6" s="6" customFormat="1" ht="12" customHeight="1" x14ac:dyDescent="0.15">
      <c r="A39" s="153"/>
      <c r="B39" s="146" t="s">
        <v>70</v>
      </c>
      <c r="C39" s="43">
        <v>113</v>
      </c>
      <c r="D39" s="71">
        <v>94</v>
      </c>
      <c r="E39" s="72">
        <v>19</v>
      </c>
      <c r="F39" s="73">
        <v>0</v>
      </c>
    </row>
    <row r="40" spans="1:6" s="6" customFormat="1" ht="12" customHeight="1" x14ac:dyDescent="0.15">
      <c r="A40" s="153"/>
      <c r="B40" s="148"/>
      <c r="C40" s="41"/>
      <c r="D40" s="69">
        <f>D39/$C39*100</f>
        <v>83.185840707964601</v>
      </c>
      <c r="E40" s="70">
        <f t="shared" ref="E40" si="33">E39/$C39*100</f>
        <v>16.814159292035399</v>
      </c>
      <c r="F40" s="62">
        <f t="shared" ref="F40" si="34">F39/$C39*100</f>
        <v>0</v>
      </c>
    </row>
    <row r="41" spans="1:6" s="6" customFormat="1" ht="12" customHeight="1" x14ac:dyDescent="0.15">
      <c r="A41" s="153"/>
      <c r="B41" s="146" t="s">
        <v>71</v>
      </c>
      <c r="C41" s="43">
        <v>120</v>
      </c>
      <c r="D41" s="71">
        <v>103</v>
      </c>
      <c r="E41" s="72">
        <v>16</v>
      </c>
      <c r="F41" s="73">
        <v>1</v>
      </c>
    </row>
    <row r="42" spans="1:6" s="6" customFormat="1" ht="12" customHeight="1" x14ac:dyDescent="0.15">
      <c r="A42" s="153"/>
      <c r="B42" s="148"/>
      <c r="C42" s="41"/>
      <c r="D42" s="69">
        <f>D41/$C41*100</f>
        <v>85.833333333333329</v>
      </c>
      <c r="E42" s="70">
        <f t="shared" ref="E42" si="35">E41/$C41*100</f>
        <v>13.333333333333334</v>
      </c>
      <c r="F42" s="62">
        <f t="shared" ref="F42" si="36">F41/$C41*100</f>
        <v>0.83333333333333337</v>
      </c>
    </row>
    <row r="43" spans="1:6" s="6" customFormat="1" ht="12" customHeight="1" x14ac:dyDescent="0.15">
      <c r="A43" s="153"/>
      <c r="B43" s="146" t="s">
        <v>114</v>
      </c>
      <c r="C43" s="43">
        <v>312</v>
      </c>
      <c r="D43" s="71">
        <v>268</v>
      </c>
      <c r="E43" s="72">
        <v>42</v>
      </c>
      <c r="F43" s="73">
        <v>2</v>
      </c>
    </row>
    <row r="44" spans="1:6" s="6" customFormat="1" ht="12" customHeight="1" x14ac:dyDescent="0.15">
      <c r="A44" s="153"/>
      <c r="B44" s="148"/>
      <c r="C44" s="41"/>
      <c r="D44" s="69">
        <f>D43/$C43*100</f>
        <v>85.897435897435898</v>
      </c>
      <c r="E44" s="70">
        <f t="shared" ref="E44" si="37">E43/$C43*100</f>
        <v>13.461538461538462</v>
      </c>
      <c r="F44" s="62">
        <f t="shared" ref="F44" si="38">F43/$C43*100</f>
        <v>0.64102564102564097</v>
      </c>
    </row>
    <row r="45" spans="1:6" s="6" customFormat="1" ht="12" customHeight="1" x14ac:dyDescent="0.15">
      <c r="A45" s="153"/>
      <c r="B45" s="146" t="s">
        <v>0</v>
      </c>
      <c r="C45" s="43">
        <v>9</v>
      </c>
      <c r="D45" s="71">
        <v>6</v>
      </c>
      <c r="E45" s="72">
        <v>2</v>
      </c>
      <c r="F45" s="73">
        <v>1</v>
      </c>
    </row>
    <row r="46" spans="1:6" s="6" customFormat="1" ht="12" customHeight="1" x14ac:dyDescent="0.15">
      <c r="A46" s="153"/>
      <c r="B46" s="147"/>
      <c r="C46" s="45"/>
      <c r="D46" s="91">
        <f>D45/$C45*100</f>
        <v>66.666666666666657</v>
      </c>
      <c r="E46" s="92">
        <f t="shared" ref="E46" si="39">E45/$C45*100</f>
        <v>22.222222222222221</v>
      </c>
      <c r="F46" s="65">
        <f t="shared" ref="F46" si="40">F45/$C45*100</f>
        <v>11.111111111111111</v>
      </c>
    </row>
    <row r="47" spans="1:6" s="6" customFormat="1" ht="12" customHeight="1" x14ac:dyDescent="0.15">
      <c r="A47" s="152" t="s">
        <v>37</v>
      </c>
      <c r="B47" s="154" t="s">
        <v>16</v>
      </c>
      <c r="C47" s="38">
        <v>38</v>
      </c>
      <c r="D47" s="66">
        <v>33</v>
      </c>
      <c r="E47" s="67">
        <v>5</v>
      </c>
      <c r="F47" s="68">
        <v>0</v>
      </c>
    </row>
    <row r="48" spans="1:6" s="6" customFormat="1" ht="12" customHeight="1" x14ac:dyDescent="0.15">
      <c r="A48" s="153"/>
      <c r="B48" s="148"/>
      <c r="C48" s="41"/>
      <c r="D48" s="69">
        <f>D47/$C47*100</f>
        <v>86.842105263157904</v>
      </c>
      <c r="E48" s="70">
        <f t="shared" ref="E48" si="41">E47/$C47*100</f>
        <v>13.157894736842104</v>
      </c>
      <c r="F48" s="62">
        <f t="shared" ref="F48" si="42">F47/$C47*100</f>
        <v>0</v>
      </c>
    </row>
    <row r="49" spans="1:6" s="6" customFormat="1" ht="12" customHeight="1" x14ac:dyDescent="0.15">
      <c r="A49" s="153"/>
      <c r="B49" s="146" t="s">
        <v>17</v>
      </c>
      <c r="C49" s="43">
        <v>62</v>
      </c>
      <c r="D49" s="71">
        <v>55</v>
      </c>
      <c r="E49" s="72">
        <v>7</v>
      </c>
      <c r="F49" s="73">
        <v>0</v>
      </c>
    </row>
    <row r="50" spans="1:6" s="6" customFormat="1" ht="12" customHeight="1" x14ac:dyDescent="0.15">
      <c r="A50" s="153"/>
      <c r="B50" s="148"/>
      <c r="C50" s="41"/>
      <c r="D50" s="69">
        <f>D49/$C49*100</f>
        <v>88.709677419354833</v>
      </c>
      <c r="E50" s="70">
        <f t="shared" ref="E50" si="43">E49/$C49*100</f>
        <v>11.29032258064516</v>
      </c>
      <c r="F50" s="62">
        <f t="shared" ref="F50" si="44">F49/$C49*100</f>
        <v>0</v>
      </c>
    </row>
    <row r="51" spans="1:6" s="6" customFormat="1" ht="12" customHeight="1" x14ac:dyDescent="0.15">
      <c r="A51" s="153"/>
      <c r="B51" s="146" t="s">
        <v>18</v>
      </c>
      <c r="C51" s="43">
        <v>41</v>
      </c>
      <c r="D51" s="71">
        <v>35</v>
      </c>
      <c r="E51" s="72">
        <v>6</v>
      </c>
      <c r="F51" s="73">
        <v>0</v>
      </c>
    </row>
    <row r="52" spans="1:6" s="6" customFormat="1" ht="12" customHeight="1" x14ac:dyDescent="0.15">
      <c r="A52" s="153"/>
      <c r="B52" s="148"/>
      <c r="C52" s="41"/>
      <c r="D52" s="69">
        <f>D51/$C51*100</f>
        <v>85.365853658536579</v>
      </c>
      <c r="E52" s="70">
        <f t="shared" ref="E52" si="45">E51/$C51*100</f>
        <v>14.634146341463413</v>
      </c>
      <c r="F52" s="62">
        <f t="shared" ref="F52" si="46">F51/$C51*100</f>
        <v>0</v>
      </c>
    </row>
    <row r="53" spans="1:6" s="6" customFormat="1" ht="12" customHeight="1" x14ac:dyDescent="0.15">
      <c r="A53" s="153"/>
      <c r="B53" s="146" t="s">
        <v>19</v>
      </c>
      <c r="C53" s="43">
        <v>31</v>
      </c>
      <c r="D53" s="71">
        <v>26</v>
      </c>
      <c r="E53" s="72">
        <v>5</v>
      </c>
      <c r="F53" s="73">
        <v>0</v>
      </c>
    </row>
    <row r="54" spans="1:6" s="6" customFormat="1" ht="12" customHeight="1" x14ac:dyDescent="0.15">
      <c r="A54" s="153"/>
      <c r="B54" s="148"/>
      <c r="C54" s="41"/>
      <c r="D54" s="69">
        <f>D53/$C53*100</f>
        <v>83.870967741935488</v>
      </c>
      <c r="E54" s="70">
        <f t="shared" ref="E54" si="47">E53/$C53*100</f>
        <v>16.129032258064516</v>
      </c>
      <c r="F54" s="62">
        <f t="shared" ref="F54" si="48">F53/$C53*100</f>
        <v>0</v>
      </c>
    </row>
    <row r="55" spans="1:6" s="6" customFormat="1" ht="12" customHeight="1" x14ac:dyDescent="0.15">
      <c r="A55" s="153"/>
      <c r="B55" s="146" t="s">
        <v>20</v>
      </c>
      <c r="C55" s="43">
        <v>50</v>
      </c>
      <c r="D55" s="71">
        <v>44</v>
      </c>
      <c r="E55" s="72">
        <v>6</v>
      </c>
      <c r="F55" s="73">
        <v>0</v>
      </c>
    </row>
    <row r="56" spans="1:6" s="6" customFormat="1" ht="12" customHeight="1" x14ac:dyDescent="0.15">
      <c r="A56" s="153"/>
      <c r="B56" s="148"/>
      <c r="C56" s="41"/>
      <c r="D56" s="69">
        <f>D55/$C55*100</f>
        <v>88</v>
      </c>
      <c r="E56" s="70">
        <f t="shared" ref="E56" si="49">E55/$C55*100</f>
        <v>12</v>
      </c>
      <c r="F56" s="62">
        <f t="shared" ref="F56" si="50">F55/$C55*100</f>
        <v>0</v>
      </c>
    </row>
    <row r="57" spans="1:6" s="6" customFormat="1" ht="12" customHeight="1" x14ac:dyDescent="0.15">
      <c r="A57" s="153"/>
      <c r="B57" s="146" t="s">
        <v>21</v>
      </c>
      <c r="C57" s="43">
        <v>78</v>
      </c>
      <c r="D57" s="71">
        <v>65</v>
      </c>
      <c r="E57" s="72">
        <v>12</v>
      </c>
      <c r="F57" s="73">
        <v>1</v>
      </c>
    </row>
    <row r="58" spans="1:6" s="6" customFormat="1" ht="12" customHeight="1" x14ac:dyDescent="0.15">
      <c r="A58" s="153"/>
      <c r="B58" s="148"/>
      <c r="C58" s="41"/>
      <c r="D58" s="69">
        <f>D57/$C57*100</f>
        <v>83.333333333333343</v>
      </c>
      <c r="E58" s="70">
        <f t="shared" ref="E58" si="51">E57/$C57*100</f>
        <v>15.384615384615385</v>
      </c>
      <c r="F58" s="62">
        <f t="shared" ref="F58" si="52">F57/$C57*100</f>
        <v>1.2820512820512819</v>
      </c>
    </row>
    <row r="59" spans="1:6" s="6" customFormat="1" ht="12" customHeight="1" x14ac:dyDescent="0.15">
      <c r="A59" s="153"/>
      <c r="B59" s="146" t="s">
        <v>22</v>
      </c>
      <c r="C59" s="43">
        <v>17</v>
      </c>
      <c r="D59" s="71">
        <v>14</v>
      </c>
      <c r="E59" s="72">
        <v>2</v>
      </c>
      <c r="F59" s="73">
        <v>1</v>
      </c>
    </row>
    <row r="60" spans="1:6" s="6" customFormat="1" ht="12" customHeight="1" x14ac:dyDescent="0.15">
      <c r="A60" s="153"/>
      <c r="B60" s="148"/>
      <c r="C60" s="41"/>
      <c r="D60" s="69">
        <f>D59/$C59*100</f>
        <v>82.35294117647058</v>
      </c>
      <c r="E60" s="70">
        <f t="shared" ref="E60" si="53">E59/$C59*100</f>
        <v>11.76470588235294</v>
      </c>
      <c r="F60" s="62">
        <f t="shared" ref="F60" si="54">F59/$C59*100</f>
        <v>5.8823529411764701</v>
      </c>
    </row>
    <row r="61" spans="1:6" s="6" customFormat="1" ht="12" customHeight="1" x14ac:dyDescent="0.15">
      <c r="A61" s="153"/>
      <c r="B61" s="146" t="s">
        <v>23</v>
      </c>
      <c r="C61" s="43">
        <v>67</v>
      </c>
      <c r="D61" s="71">
        <v>57</v>
      </c>
      <c r="E61" s="72">
        <v>10</v>
      </c>
      <c r="F61" s="73">
        <v>0</v>
      </c>
    </row>
    <row r="62" spans="1:6" s="6" customFormat="1" ht="12" customHeight="1" x14ac:dyDescent="0.15">
      <c r="A62" s="153"/>
      <c r="B62" s="148"/>
      <c r="C62" s="41"/>
      <c r="D62" s="69">
        <f>D61/$C61*100</f>
        <v>85.074626865671647</v>
      </c>
      <c r="E62" s="70">
        <f t="shared" ref="E62" si="55">E61/$C61*100</f>
        <v>14.925373134328357</v>
      </c>
      <c r="F62" s="62">
        <f t="shared" ref="F62" si="56">F61/$C61*100</f>
        <v>0</v>
      </c>
    </row>
    <row r="63" spans="1:6" s="6" customFormat="1" ht="12" customHeight="1" x14ac:dyDescent="0.15">
      <c r="A63" s="153"/>
      <c r="B63" s="146" t="s">
        <v>24</v>
      </c>
      <c r="C63" s="43">
        <v>54</v>
      </c>
      <c r="D63" s="71">
        <v>48</v>
      </c>
      <c r="E63" s="72">
        <v>6</v>
      </c>
      <c r="F63" s="73">
        <v>0</v>
      </c>
    </row>
    <row r="64" spans="1:6" s="6" customFormat="1" ht="12" customHeight="1" x14ac:dyDescent="0.15">
      <c r="A64" s="153"/>
      <c r="B64" s="148"/>
      <c r="C64" s="41"/>
      <c r="D64" s="69">
        <f>D63/$C63*100</f>
        <v>88.888888888888886</v>
      </c>
      <c r="E64" s="70">
        <f t="shared" ref="E64" si="57">E63/$C63*100</f>
        <v>11.111111111111111</v>
      </c>
      <c r="F64" s="62">
        <f t="shared" ref="F64" si="58">F63/$C63*100</f>
        <v>0</v>
      </c>
    </row>
    <row r="65" spans="1:6" s="6" customFormat="1" ht="12" customHeight="1" x14ac:dyDescent="0.15">
      <c r="A65" s="153"/>
      <c r="B65" s="146" t="s">
        <v>25</v>
      </c>
      <c r="C65" s="43">
        <v>55</v>
      </c>
      <c r="D65" s="71">
        <v>46</v>
      </c>
      <c r="E65" s="72">
        <v>8</v>
      </c>
      <c r="F65" s="73">
        <v>1</v>
      </c>
    </row>
    <row r="66" spans="1:6" s="6" customFormat="1" ht="12" customHeight="1" x14ac:dyDescent="0.15">
      <c r="A66" s="153"/>
      <c r="B66" s="148"/>
      <c r="C66" s="41"/>
      <c r="D66" s="69">
        <f>D65/$C65*100</f>
        <v>83.636363636363626</v>
      </c>
      <c r="E66" s="70">
        <f t="shared" ref="E66" si="59">E65/$C65*100</f>
        <v>14.545454545454545</v>
      </c>
      <c r="F66" s="62">
        <f t="shared" ref="F66" si="60">F65/$C65*100</f>
        <v>1.8181818181818181</v>
      </c>
    </row>
    <row r="67" spans="1:6" s="6" customFormat="1" ht="12" customHeight="1" x14ac:dyDescent="0.15">
      <c r="A67" s="153"/>
      <c r="B67" s="146" t="s">
        <v>26</v>
      </c>
      <c r="C67" s="43">
        <v>37</v>
      </c>
      <c r="D67" s="71">
        <v>31</v>
      </c>
      <c r="E67" s="72">
        <v>6</v>
      </c>
      <c r="F67" s="73">
        <v>0</v>
      </c>
    </row>
    <row r="68" spans="1:6" s="6" customFormat="1" ht="12" customHeight="1" x14ac:dyDescent="0.15">
      <c r="A68" s="153"/>
      <c r="B68" s="148"/>
      <c r="C68" s="41"/>
      <c r="D68" s="69">
        <f>D67/$C67*100</f>
        <v>83.78378378378379</v>
      </c>
      <c r="E68" s="70">
        <f t="shared" ref="E68" si="61">E67/$C67*100</f>
        <v>16.216216216216218</v>
      </c>
      <c r="F68" s="62">
        <f t="shared" ref="F68" si="62">F67/$C67*100</f>
        <v>0</v>
      </c>
    </row>
    <row r="69" spans="1:6" s="6" customFormat="1" ht="12" customHeight="1" x14ac:dyDescent="0.15">
      <c r="A69" s="153"/>
      <c r="B69" s="146" t="s">
        <v>27</v>
      </c>
      <c r="C69" s="43">
        <v>35</v>
      </c>
      <c r="D69" s="71">
        <v>28</v>
      </c>
      <c r="E69" s="72">
        <v>7</v>
      </c>
      <c r="F69" s="73">
        <v>0</v>
      </c>
    </row>
    <row r="70" spans="1:6" s="6" customFormat="1" ht="12" customHeight="1" x14ac:dyDescent="0.15">
      <c r="A70" s="153"/>
      <c r="B70" s="148"/>
      <c r="C70" s="41"/>
      <c r="D70" s="69">
        <f>D69/$C69*100</f>
        <v>80</v>
      </c>
      <c r="E70" s="70">
        <f t="shared" ref="E70" si="63">E69/$C69*100</f>
        <v>20</v>
      </c>
      <c r="F70" s="62">
        <f t="shared" ref="F70" si="64">F69/$C69*100</f>
        <v>0</v>
      </c>
    </row>
    <row r="71" spans="1:6" s="6" customFormat="1" ht="12" customHeight="1" x14ac:dyDescent="0.15">
      <c r="A71" s="153"/>
      <c r="B71" s="146" t="s">
        <v>28</v>
      </c>
      <c r="C71" s="43">
        <v>39</v>
      </c>
      <c r="D71" s="71">
        <v>37</v>
      </c>
      <c r="E71" s="72">
        <v>2</v>
      </c>
      <c r="F71" s="73">
        <v>0</v>
      </c>
    </row>
    <row r="72" spans="1:6" s="6" customFormat="1" ht="12" customHeight="1" x14ac:dyDescent="0.15">
      <c r="A72" s="153"/>
      <c r="B72" s="148"/>
      <c r="C72" s="41"/>
      <c r="D72" s="69">
        <f>D71/$C71*100</f>
        <v>94.871794871794862</v>
      </c>
      <c r="E72" s="70">
        <f t="shared" ref="E72" si="65">E71/$C71*100</f>
        <v>5.1282051282051277</v>
      </c>
      <c r="F72" s="62">
        <f t="shared" ref="F72" si="66">F71/$C71*100</f>
        <v>0</v>
      </c>
    </row>
    <row r="73" spans="1:6" s="6" customFormat="1" ht="12" customHeight="1" x14ac:dyDescent="0.15">
      <c r="A73" s="153"/>
      <c r="B73" s="146" t="s">
        <v>29</v>
      </c>
      <c r="C73" s="43">
        <v>23</v>
      </c>
      <c r="D73" s="71">
        <v>18</v>
      </c>
      <c r="E73" s="72">
        <v>4</v>
      </c>
      <c r="F73" s="73">
        <v>1</v>
      </c>
    </row>
    <row r="74" spans="1:6" s="6" customFormat="1" ht="12" customHeight="1" x14ac:dyDescent="0.15">
      <c r="A74" s="153"/>
      <c r="B74" s="148"/>
      <c r="C74" s="41"/>
      <c r="D74" s="69">
        <f>D73/$C73*100</f>
        <v>78.260869565217391</v>
      </c>
      <c r="E74" s="70">
        <f t="shared" ref="E74" si="67">E73/$C73*100</f>
        <v>17.391304347826086</v>
      </c>
      <c r="F74" s="62">
        <f t="shared" ref="F74" si="68">F73/$C73*100</f>
        <v>4.3478260869565215</v>
      </c>
    </row>
    <row r="75" spans="1:6" s="6" customFormat="1" ht="12" customHeight="1" x14ac:dyDescent="0.15">
      <c r="A75" s="153"/>
      <c r="B75" s="146" t="s">
        <v>30</v>
      </c>
      <c r="C75" s="43">
        <v>28</v>
      </c>
      <c r="D75" s="71">
        <v>25</v>
      </c>
      <c r="E75" s="72">
        <v>3</v>
      </c>
      <c r="F75" s="73">
        <v>0</v>
      </c>
    </row>
    <row r="76" spans="1:6" s="6" customFormat="1" ht="12" customHeight="1" x14ac:dyDescent="0.15">
      <c r="A76" s="153"/>
      <c r="B76" s="148"/>
      <c r="C76" s="41"/>
      <c r="D76" s="69">
        <f>D75/$C75*100</f>
        <v>89.285714285714292</v>
      </c>
      <c r="E76" s="70">
        <f t="shared" ref="E76" si="69">E75/$C75*100</f>
        <v>10.714285714285714</v>
      </c>
      <c r="F76" s="62">
        <f t="shared" ref="F76" si="70">F75/$C75*100</f>
        <v>0</v>
      </c>
    </row>
    <row r="77" spans="1:6" s="6" customFormat="1" ht="12" customHeight="1" x14ac:dyDescent="0.15">
      <c r="A77" s="153"/>
      <c r="B77" s="146" t="s">
        <v>31</v>
      </c>
      <c r="C77" s="43">
        <v>19</v>
      </c>
      <c r="D77" s="71">
        <v>17</v>
      </c>
      <c r="E77" s="72">
        <v>2</v>
      </c>
      <c r="F77" s="73">
        <v>0</v>
      </c>
    </row>
    <row r="78" spans="1:6" s="6" customFormat="1" ht="12" customHeight="1" x14ac:dyDescent="0.15">
      <c r="A78" s="153"/>
      <c r="B78" s="148"/>
      <c r="C78" s="41"/>
      <c r="D78" s="69">
        <f>D77/$C77*100</f>
        <v>89.473684210526315</v>
      </c>
      <c r="E78" s="70">
        <f t="shared" ref="E78" si="71">E77/$C77*100</f>
        <v>10.526315789473683</v>
      </c>
      <c r="F78" s="62">
        <f t="shared" ref="F78" si="72">F77/$C77*100</f>
        <v>0</v>
      </c>
    </row>
    <row r="79" spans="1:6" s="6" customFormat="1" ht="12" customHeight="1" x14ac:dyDescent="0.15">
      <c r="A79" s="153"/>
      <c r="B79" s="146" t="s">
        <v>115</v>
      </c>
      <c r="C79" s="43">
        <v>26</v>
      </c>
      <c r="D79" s="71">
        <v>26</v>
      </c>
      <c r="E79" s="72">
        <v>0</v>
      </c>
      <c r="F79" s="73">
        <v>0</v>
      </c>
    </row>
    <row r="80" spans="1:6" s="6" customFormat="1" ht="12" customHeight="1" x14ac:dyDescent="0.15">
      <c r="A80" s="153"/>
      <c r="B80" s="148"/>
      <c r="C80" s="41"/>
      <c r="D80" s="69">
        <f>D79/$C79*100</f>
        <v>100</v>
      </c>
      <c r="E80" s="70">
        <f t="shared" ref="E80" si="73">E79/$C79*100</f>
        <v>0</v>
      </c>
      <c r="F80" s="62">
        <f t="shared" ref="F80" si="74">F79/$C79*100</f>
        <v>0</v>
      </c>
    </row>
    <row r="81" spans="1:8" s="6" customFormat="1" ht="12" customHeight="1" x14ac:dyDescent="0.15">
      <c r="A81" s="153"/>
      <c r="B81" s="146" t="s">
        <v>0</v>
      </c>
      <c r="C81" s="43">
        <v>14</v>
      </c>
      <c r="D81" s="71">
        <v>10</v>
      </c>
      <c r="E81" s="72">
        <v>3</v>
      </c>
      <c r="F81" s="73">
        <v>1</v>
      </c>
    </row>
    <row r="82" spans="1:8" s="6" customFormat="1" ht="12" customHeight="1" x14ac:dyDescent="0.15">
      <c r="A82" s="153"/>
      <c r="B82" s="147"/>
      <c r="C82" s="45"/>
      <c r="D82" s="85">
        <f>D81/$C81*100</f>
        <v>71.428571428571431</v>
      </c>
      <c r="E82" s="86">
        <f t="shared" ref="E82" si="75">E81/$C81*100</f>
        <v>21.428571428571427</v>
      </c>
      <c r="F82" s="60">
        <f t="shared" ref="F82" si="76">F81/$C81*100</f>
        <v>7.1428571428571423</v>
      </c>
    </row>
    <row r="83" spans="1:8" s="6" customFormat="1" ht="12" customHeight="1" x14ac:dyDescent="0.15">
      <c r="A83" s="152" t="s">
        <v>35</v>
      </c>
      <c r="B83" s="154" t="s">
        <v>9</v>
      </c>
      <c r="C83" s="38">
        <v>132</v>
      </c>
      <c r="D83" s="71">
        <v>119</v>
      </c>
      <c r="E83" s="72">
        <v>13</v>
      </c>
      <c r="F83" s="73">
        <v>0</v>
      </c>
    </row>
    <row r="84" spans="1:8" s="6" customFormat="1" ht="12" customHeight="1" x14ac:dyDescent="0.15">
      <c r="A84" s="153"/>
      <c r="B84" s="148"/>
      <c r="C84" s="41"/>
      <c r="D84" s="69">
        <f>D83/$C83*100</f>
        <v>90.151515151515156</v>
      </c>
      <c r="E84" s="70">
        <f t="shared" ref="E84" si="77">E83/$C83*100</f>
        <v>9.8484848484848477</v>
      </c>
      <c r="F84" s="62">
        <f t="shared" ref="F84" si="78">F83/$C83*100</f>
        <v>0</v>
      </c>
    </row>
    <row r="85" spans="1:8" s="6" customFormat="1" ht="12" customHeight="1" x14ac:dyDescent="0.15">
      <c r="A85" s="153"/>
      <c r="B85" s="146" t="s">
        <v>116</v>
      </c>
      <c r="C85" s="43">
        <v>576</v>
      </c>
      <c r="D85" s="71">
        <v>493</v>
      </c>
      <c r="E85" s="72">
        <v>80</v>
      </c>
      <c r="F85" s="73">
        <v>3</v>
      </c>
    </row>
    <row r="86" spans="1:8" s="6" customFormat="1" ht="12" customHeight="1" x14ac:dyDescent="0.15">
      <c r="A86" s="153"/>
      <c r="B86" s="148"/>
      <c r="C86" s="41"/>
      <c r="D86" s="69">
        <f>D85/$C85*100</f>
        <v>85.590277777777786</v>
      </c>
      <c r="E86" s="70">
        <f t="shared" ref="E86" si="79">E85/$C85*100</f>
        <v>13.888888888888889</v>
      </c>
      <c r="F86" s="62">
        <f t="shared" ref="F86" si="80">F85/$C85*100</f>
        <v>0.52083333333333326</v>
      </c>
    </row>
    <row r="87" spans="1:8" s="6" customFormat="1" ht="12" customHeight="1" x14ac:dyDescent="0.15">
      <c r="A87" s="153"/>
      <c r="B87" s="146" t="s">
        <v>0</v>
      </c>
      <c r="C87" s="43">
        <v>6</v>
      </c>
      <c r="D87" s="71">
        <v>3</v>
      </c>
      <c r="E87" s="72">
        <v>1</v>
      </c>
      <c r="F87" s="73">
        <v>2</v>
      </c>
    </row>
    <row r="88" spans="1:8" s="6" customFormat="1" ht="12" customHeight="1" thickBot="1" x14ac:dyDescent="0.2">
      <c r="A88" s="155"/>
      <c r="B88" s="156"/>
      <c r="C88" s="46"/>
      <c r="D88" s="47">
        <f>D87/$C87*100</f>
        <v>50</v>
      </c>
      <c r="E88" s="77">
        <f t="shared" ref="E88" si="81">E87/$C87*100</f>
        <v>16.666666666666664</v>
      </c>
      <c r="F88" s="64">
        <f t="shared" ref="F88" si="82">F87/$C87*100</f>
        <v>33.333333333333329</v>
      </c>
    </row>
    <row r="89" spans="1:8" s="6" customFormat="1" ht="12" customHeight="1" x14ac:dyDescent="0.4">
      <c r="A89" s="5"/>
      <c r="B89" s="5"/>
      <c r="C89" s="5"/>
      <c r="D89" s="5"/>
      <c r="E89" s="5"/>
      <c r="F89" s="5"/>
    </row>
    <row r="90" spans="1:8" s="6" customFormat="1" ht="12" customHeight="1" x14ac:dyDescent="0.4">
      <c r="A90" s="5"/>
      <c r="B90" s="5"/>
      <c r="C90" s="5"/>
      <c r="D90" s="5"/>
      <c r="E90" s="5"/>
      <c r="F90" s="5"/>
    </row>
    <row r="91" spans="1:8" s="6" customFormat="1" ht="12" customHeight="1" x14ac:dyDescent="0.4">
      <c r="A91" s="5"/>
      <c r="B91" s="5"/>
      <c r="C91" s="5"/>
      <c r="D91" s="5"/>
      <c r="E91" s="5"/>
      <c r="F91" s="5"/>
    </row>
    <row r="92" spans="1:8" s="6" customFormat="1" ht="12" customHeight="1" x14ac:dyDescent="0.4">
      <c r="A92" s="5"/>
      <c r="B92" s="5"/>
      <c r="C92" s="5"/>
      <c r="D92" s="5"/>
      <c r="E92" s="5"/>
      <c r="F92" s="5"/>
    </row>
    <row r="93" spans="1:8" s="6" customFormat="1" ht="12" customHeight="1" x14ac:dyDescent="0.4">
      <c r="A93" s="5"/>
      <c r="B93" s="5"/>
      <c r="C93" s="5"/>
      <c r="D93" s="5"/>
      <c r="E93" s="5"/>
      <c r="F93" s="5"/>
    </row>
    <row r="94" spans="1:8" s="6" customFormat="1" ht="12" customHeight="1" x14ac:dyDescent="0.4">
      <c r="A94" s="5"/>
      <c r="B94" s="5"/>
      <c r="C94" s="5"/>
      <c r="D94" s="5"/>
      <c r="E94" s="5"/>
      <c r="F94" s="5"/>
    </row>
    <row r="95" spans="1:8" x14ac:dyDescent="0.4">
      <c r="H95" s="6"/>
    </row>
    <row r="96" spans="1:8" x14ac:dyDescent="0.4">
      <c r="H96" s="6"/>
    </row>
  </sheetData>
  <mergeCells count="49">
    <mergeCell ref="A3:H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D4230-95B9-4269-BF24-49F3FC49FF63}">
  <sheetPr>
    <tabColor rgb="FF00B0F0"/>
  </sheetPr>
  <dimension ref="A1:P96"/>
  <sheetViews>
    <sheetView zoomScale="110" zoomScaleNormal="110" workbookViewId="0">
      <selection activeCell="R84" sqref="R84"/>
    </sheetView>
  </sheetViews>
  <sheetFormatPr defaultColWidth="8.625" defaultRowHeight="13.5" x14ac:dyDescent="0.4"/>
  <cols>
    <col min="1" max="1" width="4.625" style="5" customWidth="1"/>
    <col min="2" max="2" width="10.625" style="5" customWidth="1"/>
    <col min="3" max="3" width="4.125" style="5" customWidth="1"/>
    <col min="4" max="14" width="5.375" style="5" customWidth="1"/>
    <col min="15" max="15" width="4.5" style="5" customWidth="1"/>
    <col min="16" max="16384" width="8.625" style="5"/>
  </cols>
  <sheetData>
    <row r="1" spans="1:16" s="1" customFormat="1" x14ac:dyDescent="0.4">
      <c r="A1" s="49" t="s">
        <v>97</v>
      </c>
      <c r="B1" s="145" t="s">
        <v>151</v>
      </c>
      <c r="C1" s="145"/>
      <c r="D1" s="145"/>
      <c r="E1" s="145"/>
      <c r="F1" s="145"/>
      <c r="G1" s="145"/>
      <c r="H1" s="145"/>
      <c r="I1" s="145"/>
      <c r="J1" s="145"/>
      <c r="K1" s="145"/>
      <c r="L1" s="145"/>
      <c r="M1" s="145"/>
      <c r="N1" s="145"/>
    </row>
    <row r="2" spans="1:16" s="1" customFormat="1" x14ac:dyDescent="0.4">
      <c r="A2" s="49"/>
      <c r="B2" s="145"/>
      <c r="C2" s="145"/>
      <c r="D2" s="145"/>
      <c r="E2" s="145"/>
      <c r="F2" s="145"/>
      <c r="G2" s="145"/>
      <c r="H2" s="145"/>
      <c r="I2" s="145"/>
      <c r="J2" s="145"/>
      <c r="K2" s="145"/>
      <c r="L2" s="145"/>
      <c r="M2" s="145"/>
      <c r="N2" s="145"/>
    </row>
    <row r="3" spans="1:16" s="50" customFormat="1" ht="16.5" customHeight="1" thickBot="1" x14ac:dyDescent="0.45">
      <c r="A3" s="149" t="s">
        <v>56</v>
      </c>
      <c r="B3" s="149"/>
      <c r="C3" s="149"/>
      <c r="D3" s="149"/>
      <c r="E3" s="149"/>
      <c r="F3" s="149"/>
      <c r="G3" s="149"/>
      <c r="H3" s="149"/>
      <c r="I3" s="149"/>
      <c r="J3" s="149"/>
      <c r="K3" s="149"/>
      <c r="L3" s="149"/>
      <c r="M3" s="149"/>
      <c r="N3" s="149"/>
      <c r="O3" s="149"/>
      <c r="P3" s="149"/>
    </row>
    <row r="4" spans="1:16" s="27" customFormat="1" ht="116.25" customHeight="1" x14ac:dyDescent="0.4">
      <c r="A4" s="28"/>
      <c r="B4" s="29"/>
      <c r="C4" s="30" t="s">
        <v>1</v>
      </c>
      <c r="D4" s="31" t="s">
        <v>152</v>
      </c>
      <c r="E4" s="31" t="s">
        <v>153</v>
      </c>
      <c r="F4" s="31" t="s">
        <v>154</v>
      </c>
      <c r="G4" s="31" t="s">
        <v>155</v>
      </c>
      <c r="H4" s="31" t="s">
        <v>156</v>
      </c>
      <c r="I4" s="31" t="s">
        <v>157</v>
      </c>
      <c r="J4" s="31" t="s">
        <v>158</v>
      </c>
      <c r="K4" s="31" t="s">
        <v>159</v>
      </c>
      <c r="L4" s="31" t="s">
        <v>160</v>
      </c>
      <c r="M4" s="51" t="s">
        <v>111</v>
      </c>
      <c r="N4" s="58" t="s">
        <v>112</v>
      </c>
    </row>
    <row r="5" spans="1:16" s="6" customFormat="1" ht="12" customHeight="1" x14ac:dyDescent="0.15">
      <c r="A5" s="32"/>
      <c r="B5" s="150" t="s">
        <v>57</v>
      </c>
      <c r="C5" s="33">
        <v>94</v>
      </c>
      <c r="D5" s="34">
        <v>61</v>
      </c>
      <c r="E5" s="34">
        <v>47</v>
      </c>
      <c r="F5" s="34">
        <v>59</v>
      </c>
      <c r="G5" s="34">
        <v>39</v>
      </c>
      <c r="H5" s="34">
        <v>32</v>
      </c>
      <c r="I5" s="34">
        <v>16</v>
      </c>
      <c r="J5" s="34">
        <v>7</v>
      </c>
      <c r="K5" s="34">
        <v>7</v>
      </c>
      <c r="L5" s="34">
        <v>52</v>
      </c>
      <c r="M5" s="52">
        <v>10</v>
      </c>
      <c r="N5" s="59">
        <v>9</v>
      </c>
    </row>
    <row r="6" spans="1:16" s="6" customFormat="1" ht="12" customHeight="1" x14ac:dyDescent="0.15">
      <c r="A6" s="35"/>
      <c r="B6" s="151"/>
      <c r="C6" s="36"/>
      <c r="D6" s="37">
        <f>D5/$C5*100</f>
        <v>64.893617021276597</v>
      </c>
      <c r="E6" s="37">
        <f t="shared" ref="E6:N6" si="0">E5/$C5*100</f>
        <v>50</v>
      </c>
      <c r="F6" s="37">
        <f t="shared" si="0"/>
        <v>62.765957446808507</v>
      </c>
      <c r="G6" s="37">
        <f t="shared" si="0"/>
        <v>41.48936170212766</v>
      </c>
      <c r="H6" s="37">
        <f t="shared" si="0"/>
        <v>34.042553191489361</v>
      </c>
      <c r="I6" s="37">
        <f t="shared" si="0"/>
        <v>17.021276595744681</v>
      </c>
      <c r="J6" s="37">
        <f t="shared" si="0"/>
        <v>7.4468085106382977</v>
      </c>
      <c r="K6" s="37">
        <f t="shared" si="0"/>
        <v>7.4468085106382977</v>
      </c>
      <c r="L6" s="37">
        <f t="shared" si="0"/>
        <v>55.319148936170215</v>
      </c>
      <c r="M6" s="53">
        <f t="shared" si="0"/>
        <v>10.638297872340425</v>
      </c>
      <c r="N6" s="60">
        <f t="shared" si="0"/>
        <v>9.5744680851063837</v>
      </c>
    </row>
    <row r="7" spans="1:16" s="6" customFormat="1" ht="12" customHeight="1" x14ac:dyDescent="0.15">
      <c r="A7" s="152" t="s">
        <v>58</v>
      </c>
      <c r="B7" s="154" t="s">
        <v>59</v>
      </c>
      <c r="C7" s="38">
        <v>6</v>
      </c>
      <c r="D7" s="66">
        <v>3</v>
      </c>
      <c r="E7" s="67">
        <v>3</v>
      </c>
      <c r="F7" s="67">
        <v>0</v>
      </c>
      <c r="G7" s="67">
        <v>0</v>
      </c>
      <c r="H7" s="67">
        <v>1</v>
      </c>
      <c r="I7" s="67">
        <v>0</v>
      </c>
      <c r="J7" s="67">
        <v>0</v>
      </c>
      <c r="K7" s="67">
        <v>0</v>
      </c>
      <c r="L7" s="67">
        <v>0</v>
      </c>
      <c r="M7" s="67">
        <v>0</v>
      </c>
      <c r="N7" s="68">
        <v>2</v>
      </c>
    </row>
    <row r="8" spans="1:16" s="6" customFormat="1" ht="12" customHeight="1" x14ac:dyDescent="0.15">
      <c r="A8" s="153"/>
      <c r="B8" s="148"/>
      <c r="C8" s="41"/>
      <c r="D8" s="69">
        <f>D7/$C7*100</f>
        <v>50</v>
      </c>
      <c r="E8" s="70">
        <f t="shared" ref="E8" si="1">E7/$C7*100</f>
        <v>50</v>
      </c>
      <c r="F8" s="70">
        <f t="shared" ref="F8" si="2">F7/$C7*100</f>
        <v>0</v>
      </c>
      <c r="G8" s="70">
        <f t="shared" ref="G8" si="3">G7/$C7*100</f>
        <v>0</v>
      </c>
      <c r="H8" s="70">
        <f t="shared" ref="H8" si="4">H7/$C7*100</f>
        <v>16.666666666666664</v>
      </c>
      <c r="I8" s="70">
        <f t="shared" ref="I8" si="5">I7/$C7*100</f>
        <v>0</v>
      </c>
      <c r="J8" s="70">
        <f t="shared" ref="J8" si="6">J7/$C7*100</f>
        <v>0</v>
      </c>
      <c r="K8" s="70">
        <f t="shared" ref="K8" si="7">K7/$C7*100</f>
        <v>0</v>
      </c>
      <c r="L8" s="70">
        <f t="shared" ref="L8" si="8">L7/$C7*100</f>
        <v>0</v>
      </c>
      <c r="M8" s="70">
        <f t="shared" ref="M8" si="9">M7/$C7*100</f>
        <v>0</v>
      </c>
      <c r="N8" s="62">
        <f t="shared" ref="N8" si="10">N7/$C7*100</f>
        <v>33.333333333333329</v>
      </c>
    </row>
    <row r="9" spans="1:16" s="6" customFormat="1" ht="12" customHeight="1" x14ac:dyDescent="0.15">
      <c r="A9" s="153"/>
      <c r="B9" s="146" t="s">
        <v>61</v>
      </c>
      <c r="C9" s="93">
        <v>7</v>
      </c>
      <c r="D9" s="95">
        <v>5</v>
      </c>
      <c r="E9" s="72">
        <v>4</v>
      </c>
      <c r="F9" s="72">
        <v>4</v>
      </c>
      <c r="G9" s="72">
        <v>4</v>
      </c>
      <c r="H9" s="72">
        <v>3</v>
      </c>
      <c r="I9" s="72">
        <v>1</v>
      </c>
      <c r="J9" s="72">
        <v>1</v>
      </c>
      <c r="K9" s="72">
        <v>0</v>
      </c>
      <c r="L9" s="72">
        <v>2</v>
      </c>
      <c r="M9" s="72">
        <v>1</v>
      </c>
      <c r="N9" s="73">
        <v>1</v>
      </c>
    </row>
    <row r="10" spans="1:16" s="6" customFormat="1" ht="12" customHeight="1" x14ac:dyDescent="0.15">
      <c r="A10" s="153"/>
      <c r="B10" s="148"/>
      <c r="C10" s="41"/>
      <c r="D10" s="42">
        <f>D9/$C9*100</f>
        <v>71.428571428571431</v>
      </c>
      <c r="E10" s="70">
        <f t="shared" ref="E10" si="11">E9/$C9*100</f>
        <v>57.142857142857139</v>
      </c>
      <c r="F10" s="70">
        <f t="shared" ref="F10" si="12">F9/$C9*100</f>
        <v>57.142857142857139</v>
      </c>
      <c r="G10" s="70">
        <f t="shared" ref="G10" si="13">G9/$C9*100</f>
        <v>57.142857142857139</v>
      </c>
      <c r="H10" s="70">
        <f t="shared" ref="H10" si="14">H9/$C9*100</f>
        <v>42.857142857142854</v>
      </c>
      <c r="I10" s="70">
        <f t="shared" ref="I10" si="15">I9/$C9*100</f>
        <v>14.285714285714285</v>
      </c>
      <c r="J10" s="70">
        <f t="shared" ref="J10" si="16">J9/$C9*100</f>
        <v>14.285714285714285</v>
      </c>
      <c r="K10" s="70">
        <f t="shared" ref="K10" si="17">K9/$C9*100</f>
        <v>0</v>
      </c>
      <c r="L10" s="70">
        <f t="shared" ref="L10" si="18">L9/$C9*100</f>
        <v>28.571428571428569</v>
      </c>
      <c r="M10" s="70">
        <f t="shared" ref="M10" si="19">M9/$C9*100</f>
        <v>14.285714285714285</v>
      </c>
      <c r="N10" s="62">
        <f t="shared" ref="N10" si="20">N9/$C9*100</f>
        <v>14.285714285714285</v>
      </c>
    </row>
    <row r="11" spans="1:16" s="6" customFormat="1" ht="12" customHeight="1" x14ac:dyDescent="0.15">
      <c r="A11" s="153"/>
      <c r="B11" s="146" t="s">
        <v>62</v>
      </c>
      <c r="C11" s="43">
        <v>16</v>
      </c>
      <c r="D11" s="95">
        <v>8</v>
      </c>
      <c r="E11" s="72">
        <v>7</v>
      </c>
      <c r="F11" s="72">
        <v>10</v>
      </c>
      <c r="G11" s="72">
        <v>8</v>
      </c>
      <c r="H11" s="72">
        <v>7</v>
      </c>
      <c r="I11" s="72">
        <v>4</v>
      </c>
      <c r="J11" s="72">
        <v>3</v>
      </c>
      <c r="K11" s="72">
        <v>2</v>
      </c>
      <c r="L11" s="72">
        <v>9</v>
      </c>
      <c r="M11" s="72">
        <v>3</v>
      </c>
      <c r="N11" s="73">
        <v>2</v>
      </c>
    </row>
    <row r="12" spans="1:16" s="6" customFormat="1" ht="12" customHeight="1" x14ac:dyDescent="0.15">
      <c r="A12" s="153"/>
      <c r="B12" s="148"/>
      <c r="C12" s="41"/>
      <c r="D12" s="42">
        <f>D11/$C11*100</f>
        <v>50</v>
      </c>
      <c r="E12" s="70">
        <f t="shared" ref="E12" si="21">E11/$C11*100</f>
        <v>43.75</v>
      </c>
      <c r="F12" s="70">
        <f t="shared" ref="F12" si="22">F11/$C11*100</f>
        <v>62.5</v>
      </c>
      <c r="G12" s="70">
        <f t="shared" ref="G12" si="23">G11/$C11*100</f>
        <v>50</v>
      </c>
      <c r="H12" s="70">
        <f t="shared" ref="H12" si="24">H11/$C11*100</f>
        <v>43.75</v>
      </c>
      <c r="I12" s="70">
        <f t="shared" ref="I12" si="25">I11/$C11*100</f>
        <v>25</v>
      </c>
      <c r="J12" s="70">
        <f t="shared" ref="J12" si="26">J11/$C11*100</f>
        <v>18.75</v>
      </c>
      <c r="K12" s="70">
        <f t="shared" ref="K12" si="27">K11/$C11*100</f>
        <v>12.5</v>
      </c>
      <c r="L12" s="70">
        <f t="shared" ref="L12" si="28">L11/$C11*100</f>
        <v>56.25</v>
      </c>
      <c r="M12" s="70">
        <f t="shared" ref="M12" si="29">M11/$C11*100</f>
        <v>18.75</v>
      </c>
      <c r="N12" s="62">
        <f t="shared" ref="N12" si="30">N11/$C11*100</f>
        <v>12.5</v>
      </c>
    </row>
    <row r="13" spans="1:16" s="6" customFormat="1" ht="12" customHeight="1" x14ac:dyDescent="0.15">
      <c r="A13" s="153"/>
      <c r="B13" s="146" t="s">
        <v>63</v>
      </c>
      <c r="C13" s="43">
        <v>20</v>
      </c>
      <c r="D13" s="95">
        <v>13</v>
      </c>
      <c r="E13" s="72">
        <v>11</v>
      </c>
      <c r="F13" s="72">
        <v>13</v>
      </c>
      <c r="G13" s="72">
        <v>7</v>
      </c>
      <c r="H13" s="72">
        <v>9</v>
      </c>
      <c r="I13" s="72">
        <v>3</v>
      </c>
      <c r="J13" s="72">
        <v>1</v>
      </c>
      <c r="K13" s="72">
        <v>1</v>
      </c>
      <c r="L13" s="72">
        <v>12</v>
      </c>
      <c r="M13" s="72">
        <v>0</v>
      </c>
      <c r="N13" s="73">
        <v>2</v>
      </c>
    </row>
    <row r="14" spans="1:16" s="6" customFormat="1" ht="12" customHeight="1" x14ac:dyDescent="0.15">
      <c r="A14" s="153"/>
      <c r="B14" s="148"/>
      <c r="C14" s="41"/>
      <c r="D14" s="42">
        <f>D13/$C13*100</f>
        <v>65</v>
      </c>
      <c r="E14" s="70">
        <f t="shared" ref="E14" si="31">E13/$C13*100</f>
        <v>55.000000000000007</v>
      </c>
      <c r="F14" s="70">
        <f t="shared" ref="F14" si="32">F13/$C13*100</f>
        <v>65</v>
      </c>
      <c r="G14" s="70">
        <f t="shared" ref="G14" si="33">G13/$C13*100</f>
        <v>35</v>
      </c>
      <c r="H14" s="70">
        <f t="shared" ref="H14" si="34">H13/$C13*100</f>
        <v>45</v>
      </c>
      <c r="I14" s="70">
        <f t="shared" ref="I14" si="35">I13/$C13*100</f>
        <v>15</v>
      </c>
      <c r="J14" s="70">
        <f t="shared" ref="J14" si="36">J13/$C13*100</f>
        <v>5</v>
      </c>
      <c r="K14" s="70">
        <f t="shared" ref="K14" si="37">K13/$C13*100</f>
        <v>5</v>
      </c>
      <c r="L14" s="70">
        <f t="shared" ref="L14" si="38">L13/$C13*100</f>
        <v>60</v>
      </c>
      <c r="M14" s="70">
        <f t="shared" ref="M14" si="39">M13/$C13*100</f>
        <v>0</v>
      </c>
      <c r="N14" s="62">
        <f t="shared" ref="N14" si="40">N13/$C13*100</f>
        <v>10</v>
      </c>
    </row>
    <row r="15" spans="1:16" s="6" customFormat="1" ht="12" customHeight="1" x14ac:dyDescent="0.15">
      <c r="A15" s="153"/>
      <c r="B15" s="146" t="s">
        <v>64</v>
      </c>
      <c r="C15" s="43">
        <v>16</v>
      </c>
      <c r="D15" s="95">
        <v>12</v>
      </c>
      <c r="E15" s="72">
        <v>13</v>
      </c>
      <c r="F15" s="72">
        <v>13</v>
      </c>
      <c r="G15" s="72">
        <v>9</v>
      </c>
      <c r="H15" s="72">
        <v>6</v>
      </c>
      <c r="I15" s="72">
        <v>5</v>
      </c>
      <c r="J15" s="72">
        <v>1</v>
      </c>
      <c r="K15" s="72">
        <v>1</v>
      </c>
      <c r="L15" s="72">
        <v>11</v>
      </c>
      <c r="M15" s="72">
        <v>3</v>
      </c>
      <c r="N15" s="73">
        <v>0</v>
      </c>
    </row>
    <row r="16" spans="1:16" s="6" customFormat="1" ht="12" customHeight="1" x14ac:dyDescent="0.15">
      <c r="A16" s="153"/>
      <c r="B16" s="148"/>
      <c r="C16" s="41"/>
      <c r="D16" s="42">
        <f>D15/$C15*100</f>
        <v>75</v>
      </c>
      <c r="E16" s="70">
        <f t="shared" ref="E16" si="41">E15/$C15*100</f>
        <v>81.25</v>
      </c>
      <c r="F16" s="70">
        <f t="shared" ref="F16" si="42">F15/$C15*100</f>
        <v>81.25</v>
      </c>
      <c r="G16" s="70">
        <f t="shared" ref="G16" si="43">G15/$C15*100</f>
        <v>56.25</v>
      </c>
      <c r="H16" s="70">
        <f t="shared" ref="H16" si="44">H15/$C15*100</f>
        <v>37.5</v>
      </c>
      <c r="I16" s="70">
        <f t="shared" ref="I16" si="45">I15/$C15*100</f>
        <v>31.25</v>
      </c>
      <c r="J16" s="70">
        <f t="shared" ref="J16" si="46">J15/$C15*100</f>
        <v>6.25</v>
      </c>
      <c r="K16" s="70">
        <f t="shared" ref="K16" si="47">K15/$C15*100</f>
        <v>6.25</v>
      </c>
      <c r="L16" s="70">
        <f t="shared" ref="L16" si="48">L15/$C15*100</f>
        <v>68.75</v>
      </c>
      <c r="M16" s="70">
        <f t="shared" ref="M16" si="49">M15/$C15*100</f>
        <v>18.75</v>
      </c>
      <c r="N16" s="62">
        <f t="shared" ref="N16" si="50">N15/$C15*100</f>
        <v>0</v>
      </c>
    </row>
    <row r="17" spans="1:14" s="6" customFormat="1" ht="12" customHeight="1" x14ac:dyDescent="0.15">
      <c r="A17" s="153"/>
      <c r="B17" s="146" t="s">
        <v>65</v>
      </c>
      <c r="C17" s="43">
        <v>13</v>
      </c>
      <c r="D17" s="95">
        <v>10</v>
      </c>
      <c r="E17" s="72">
        <v>7</v>
      </c>
      <c r="F17" s="72">
        <v>12</v>
      </c>
      <c r="G17" s="72">
        <v>4</v>
      </c>
      <c r="H17" s="72">
        <v>2</v>
      </c>
      <c r="I17" s="72">
        <v>1</v>
      </c>
      <c r="J17" s="72">
        <v>0</v>
      </c>
      <c r="K17" s="72">
        <v>0</v>
      </c>
      <c r="L17" s="72">
        <v>11</v>
      </c>
      <c r="M17" s="72">
        <v>2</v>
      </c>
      <c r="N17" s="73">
        <v>0</v>
      </c>
    </row>
    <row r="18" spans="1:14" s="6" customFormat="1" ht="12" customHeight="1" x14ac:dyDescent="0.15">
      <c r="A18" s="153"/>
      <c r="B18" s="148"/>
      <c r="C18" s="41"/>
      <c r="D18" s="42">
        <f>D17/$C17*100</f>
        <v>76.923076923076934</v>
      </c>
      <c r="E18" s="70">
        <f t="shared" ref="E18" si="51">E17/$C17*100</f>
        <v>53.846153846153847</v>
      </c>
      <c r="F18" s="70">
        <f t="shared" ref="F18" si="52">F17/$C17*100</f>
        <v>92.307692307692307</v>
      </c>
      <c r="G18" s="70">
        <f t="shared" ref="G18" si="53">G17/$C17*100</f>
        <v>30.76923076923077</v>
      </c>
      <c r="H18" s="70">
        <f t="shared" ref="H18" si="54">H17/$C17*100</f>
        <v>15.384615384615385</v>
      </c>
      <c r="I18" s="70">
        <f t="shared" ref="I18" si="55">I17/$C17*100</f>
        <v>7.6923076923076925</v>
      </c>
      <c r="J18" s="70">
        <f t="shared" ref="J18" si="56">J17/$C17*100</f>
        <v>0</v>
      </c>
      <c r="K18" s="70">
        <f t="shared" ref="K18" si="57">K17/$C17*100</f>
        <v>0</v>
      </c>
      <c r="L18" s="70">
        <f t="shared" ref="L18" si="58">L17/$C17*100</f>
        <v>84.615384615384613</v>
      </c>
      <c r="M18" s="70">
        <f t="shared" ref="M18" si="59">M17/$C17*100</f>
        <v>15.384615384615385</v>
      </c>
      <c r="N18" s="62">
        <f t="shared" ref="N18" si="60">N17/$C17*100</f>
        <v>0</v>
      </c>
    </row>
    <row r="19" spans="1:14" s="6" customFormat="1" ht="12" customHeight="1" x14ac:dyDescent="0.15">
      <c r="A19" s="153"/>
      <c r="B19" s="146" t="s">
        <v>113</v>
      </c>
      <c r="C19" s="43">
        <v>13</v>
      </c>
      <c r="D19" s="95">
        <v>9</v>
      </c>
      <c r="E19" s="72">
        <v>1</v>
      </c>
      <c r="F19" s="72">
        <v>6</v>
      </c>
      <c r="G19" s="72">
        <v>6</v>
      </c>
      <c r="H19" s="72">
        <v>4</v>
      </c>
      <c r="I19" s="72">
        <v>2</v>
      </c>
      <c r="J19" s="72">
        <v>1</v>
      </c>
      <c r="K19" s="72">
        <v>3</v>
      </c>
      <c r="L19" s="72">
        <v>6</v>
      </c>
      <c r="M19" s="72">
        <v>1</v>
      </c>
      <c r="N19" s="73">
        <v>0</v>
      </c>
    </row>
    <row r="20" spans="1:14" s="6" customFormat="1" ht="12" customHeight="1" x14ac:dyDescent="0.15">
      <c r="A20" s="153"/>
      <c r="B20" s="148"/>
      <c r="C20" s="41"/>
      <c r="D20" s="42">
        <f>D19/$C19*100</f>
        <v>69.230769230769226</v>
      </c>
      <c r="E20" s="70">
        <f t="shared" ref="E20" si="61">E19/$C19*100</f>
        <v>7.6923076923076925</v>
      </c>
      <c r="F20" s="70">
        <f t="shared" ref="F20" si="62">F19/$C19*100</f>
        <v>46.153846153846153</v>
      </c>
      <c r="G20" s="70">
        <f t="shared" ref="G20" si="63">G19/$C19*100</f>
        <v>46.153846153846153</v>
      </c>
      <c r="H20" s="70">
        <f t="shared" ref="H20" si="64">H19/$C19*100</f>
        <v>30.76923076923077</v>
      </c>
      <c r="I20" s="70">
        <f t="shared" ref="I20" si="65">I19/$C19*100</f>
        <v>15.384615384615385</v>
      </c>
      <c r="J20" s="70">
        <f t="shared" ref="J20" si="66">J19/$C19*100</f>
        <v>7.6923076923076925</v>
      </c>
      <c r="K20" s="70">
        <f t="shared" ref="K20" si="67">K19/$C19*100</f>
        <v>23.076923076923077</v>
      </c>
      <c r="L20" s="70">
        <f t="shared" ref="L20" si="68">L19/$C19*100</f>
        <v>46.153846153846153</v>
      </c>
      <c r="M20" s="70">
        <f t="shared" ref="M20" si="69">M19/$C19*100</f>
        <v>7.6923076923076925</v>
      </c>
      <c r="N20" s="62">
        <f t="shared" ref="N20" si="70">N19/$C19*100</f>
        <v>0</v>
      </c>
    </row>
    <row r="21" spans="1:14" s="6" customFormat="1" ht="12" customHeight="1" x14ac:dyDescent="0.15">
      <c r="A21" s="40"/>
      <c r="B21" s="146" t="s">
        <v>0</v>
      </c>
      <c r="C21" s="43">
        <v>3</v>
      </c>
      <c r="D21" s="95">
        <v>1</v>
      </c>
      <c r="E21" s="72">
        <v>1</v>
      </c>
      <c r="F21" s="72">
        <v>1</v>
      </c>
      <c r="G21" s="72">
        <v>1</v>
      </c>
      <c r="H21" s="72">
        <v>0</v>
      </c>
      <c r="I21" s="72">
        <v>0</v>
      </c>
      <c r="J21" s="72">
        <v>0</v>
      </c>
      <c r="K21" s="72">
        <v>0</v>
      </c>
      <c r="L21" s="72">
        <v>1</v>
      </c>
      <c r="M21" s="72">
        <v>0</v>
      </c>
      <c r="N21" s="73">
        <v>2</v>
      </c>
    </row>
    <row r="22" spans="1:14" s="6" customFormat="1" ht="12" customHeight="1" x14ac:dyDescent="0.15">
      <c r="A22" s="40"/>
      <c r="B22" s="147"/>
      <c r="C22" s="45"/>
      <c r="D22" s="96">
        <f>D21/$C21*100</f>
        <v>33.333333333333329</v>
      </c>
      <c r="E22" s="75">
        <f t="shared" ref="E22" si="71">E21/$C21*100</f>
        <v>33.333333333333329</v>
      </c>
      <c r="F22" s="75">
        <f t="shared" ref="F22" si="72">F21/$C21*100</f>
        <v>33.333333333333329</v>
      </c>
      <c r="G22" s="75">
        <f t="shared" ref="G22" si="73">G21/$C21*100</f>
        <v>33.333333333333329</v>
      </c>
      <c r="H22" s="75">
        <f t="shared" ref="H22" si="74">H21/$C21*100</f>
        <v>0</v>
      </c>
      <c r="I22" s="75">
        <f t="shared" ref="I22" si="75">I21/$C21*100</f>
        <v>0</v>
      </c>
      <c r="J22" s="75">
        <f t="shared" ref="J22" si="76">J21/$C21*100</f>
        <v>0</v>
      </c>
      <c r="K22" s="75">
        <f t="shared" ref="K22" si="77">K21/$C21*100</f>
        <v>0</v>
      </c>
      <c r="L22" s="75">
        <f t="shared" ref="L22" si="78">L21/$C21*100</f>
        <v>33.333333333333329</v>
      </c>
      <c r="M22" s="75">
        <f t="shared" ref="M22" si="79">M21/$C21*100</f>
        <v>0</v>
      </c>
      <c r="N22" s="76">
        <f t="shared" ref="N22" si="80">N21/$C21*100</f>
        <v>66.666666666666657</v>
      </c>
    </row>
    <row r="23" spans="1:14" s="6" customFormat="1" ht="12" customHeight="1" x14ac:dyDescent="0.4">
      <c r="A23" s="152" t="s">
        <v>66</v>
      </c>
      <c r="B23" s="154" t="s">
        <v>11</v>
      </c>
      <c r="C23" s="16">
        <v>18</v>
      </c>
      <c r="D23" s="82">
        <v>13</v>
      </c>
      <c r="E23" s="83">
        <v>10</v>
      </c>
      <c r="F23" s="83">
        <v>10</v>
      </c>
      <c r="G23" s="83">
        <v>6</v>
      </c>
      <c r="H23" s="83">
        <v>7</v>
      </c>
      <c r="I23" s="83">
        <v>4</v>
      </c>
      <c r="J23" s="83">
        <v>2</v>
      </c>
      <c r="K23" s="83">
        <v>2</v>
      </c>
      <c r="L23" s="83">
        <v>7</v>
      </c>
      <c r="M23" s="83">
        <v>5</v>
      </c>
      <c r="N23" s="84">
        <v>1</v>
      </c>
    </row>
    <row r="24" spans="1:14" s="6" customFormat="1" ht="12" customHeight="1" x14ac:dyDescent="0.15">
      <c r="A24" s="153"/>
      <c r="B24" s="148"/>
      <c r="C24" s="41"/>
      <c r="D24" s="69">
        <f>D23/$C23*100</f>
        <v>72.222222222222214</v>
      </c>
      <c r="E24" s="70">
        <f t="shared" ref="E24" si="81">E23/$C23*100</f>
        <v>55.555555555555557</v>
      </c>
      <c r="F24" s="70">
        <f t="shared" ref="F24" si="82">F23/$C23*100</f>
        <v>55.555555555555557</v>
      </c>
      <c r="G24" s="70">
        <f t="shared" ref="G24" si="83">G23/$C23*100</f>
        <v>33.333333333333329</v>
      </c>
      <c r="H24" s="70">
        <f t="shared" ref="H24" si="84">H23/$C23*100</f>
        <v>38.888888888888893</v>
      </c>
      <c r="I24" s="70">
        <f t="shared" ref="I24" si="85">I23/$C23*100</f>
        <v>22.222222222222221</v>
      </c>
      <c r="J24" s="70">
        <f t="shared" ref="J24" si="86">J23/$C23*100</f>
        <v>11.111111111111111</v>
      </c>
      <c r="K24" s="70">
        <f t="shared" ref="K24" si="87">K23/$C23*100</f>
        <v>11.111111111111111</v>
      </c>
      <c r="L24" s="70">
        <f t="shared" ref="L24" si="88">L23/$C23*100</f>
        <v>38.888888888888893</v>
      </c>
      <c r="M24" s="70">
        <f t="shared" ref="M24" si="89">M23/$C23*100</f>
        <v>27.777777777777779</v>
      </c>
      <c r="N24" s="62">
        <f t="shared" ref="N24" si="90">N23/$C23*100</f>
        <v>5.5555555555555554</v>
      </c>
    </row>
    <row r="25" spans="1:14" s="6" customFormat="1" ht="12" customHeight="1" x14ac:dyDescent="0.4">
      <c r="A25" s="153"/>
      <c r="B25" s="146" t="s">
        <v>12</v>
      </c>
      <c r="C25" s="94">
        <v>22</v>
      </c>
      <c r="D25" s="71">
        <v>16</v>
      </c>
      <c r="E25" s="72">
        <v>12</v>
      </c>
      <c r="F25" s="72">
        <v>15</v>
      </c>
      <c r="G25" s="72">
        <v>11</v>
      </c>
      <c r="H25" s="72">
        <v>6</v>
      </c>
      <c r="I25" s="72">
        <v>3</v>
      </c>
      <c r="J25" s="72">
        <v>1</v>
      </c>
      <c r="K25" s="72">
        <v>0</v>
      </c>
      <c r="L25" s="72">
        <v>14</v>
      </c>
      <c r="M25" s="72">
        <v>2</v>
      </c>
      <c r="N25" s="73">
        <v>2</v>
      </c>
    </row>
    <row r="26" spans="1:14" s="6" customFormat="1" ht="12" customHeight="1" x14ac:dyDescent="0.15">
      <c r="A26" s="153"/>
      <c r="B26" s="148"/>
      <c r="C26" s="41"/>
      <c r="D26" s="69">
        <f>D25/$C25*100</f>
        <v>72.727272727272734</v>
      </c>
      <c r="E26" s="70">
        <f t="shared" ref="E26" si="91">E25/$C25*100</f>
        <v>54.54545454545454</v>
      </c>
      <c r="F26" s="70">
        <f t="shared" ref="F26" si="92">F25/$C25*100</f>
        <v>68.181818181818173</v>
      </c>
      <c r="G26" s="70">
        <f t="shared" ref="G26" si="93">G25/$C25*100</f>
        <v>50</v>
      </c>
      <c r="H26" s="70">
        <f t="shared" ref="H26" si="94">H25/$C25*100</f>
        <v>27.27272727272727</v>
      </c>
      <c r="I26" s="70">
        <f t="shared" ref="I26" si="95">I25/$C25*100</f>
        <v>13.636363636363635</v>
      </c>
      <c r="J26" s="70">
        <f t="shared" ref="J26" si="96">J25/$C25*100</f>
        <v>4.5454545454545459</v>
      </c>
      <c r="K26" s="70">
        <f t="shared" ref="K26" si="97">K25/$C25*100</f>
        <v>0</v>
      </c>
      <c r="L26" s="70">
        <f t="shared" ref="L26" si="98">L25/$C25*100</f>
        <v>63.636363636363633</v>
      </c>
      <c r="M26" s="70">
        <f t="shared" ref="M26" si="99">M25/$C25*100</f>
        <v>9.0909090909090917</v>
      </c>
      <c r="N26" s="62">
        <f t="shared" ref="N26" si="100">N25/$C25*100</f>
        <v>9.0909090909090917</v>
      </c>
    </row>
    <row r="27" spans="1:14" s="6" customFormat="1" ht="12" customHeight="1" x14ac:dyDescent="0.4">
      <c r="A27" s="153"/>
      <c r="B27" s="146" t="s">
        <v>67</v>
      </c>
      <c r="C27" s="94">
        <v>41</v>
      </c>
      <c r="D27" s="71">
        <v>25</v>
      </c>
      <c r="E27" s="72">
        <v>21</v>
      </c>
      <c r="F27" s="72">
        <v>27</v>
      </c>
      <c r="G27" s="72">
        <v>16</v>
      </c>
      <c r="H27" s="72">
        <v>14</v>
      </c>
      <c r="I27" s="72">
        <v>5</v>
      </c>
      <c r="J27" s="72">
        <v>4</v>
      </c>
      <c r="K27" s="72">
        <v>2</v>
      </c>
      <c r="L27" s="72">
        <v>24</v>
      </c>
      <c r="M27" s="72">
        <v>2</v>
      </c>
      <c r="N27" s="73">
        <v>3</v>
      </c>
    </row>
    <row r="28" spans="1:14" s="6" customFormat="1" ht="12" customHeight="1" x14ac:dyDescent="0.15">
      <c r="A28" s="153"/>
      <c r="B28" s="148"/>
      <c r="C28" s="41"/>
      <c r="D28" s="69">
        <f>D27/$C27*100</f>
        <v>60.975609756097562</v>
      </c>
      <c r="E28" s="70">
        <f t="shared" ref="E28" si="101">E27/$C27*100</f>
        <v>51.219512195121951</v>
      </c>
      <c r="F28" s="70">
        <f t="shared" ref="F28" si="102">F27/$C27*100</f>
        <v>65.853658536585371</v>
      </c>
      <c r="G28" s="70">
        <f t="shared" ref="G28" si="103">G27/$C27*100</f>
        <v>39.024390243902438</v>
      </c>
      <c r="H28" s="70">
        <f t="shared" ref="H28" si="104">H27/$C27*100</f>
        <v>34.146341463414636</v>
      </c>
      <c r="I28" s="70">
        <f t="shared" ref="I28" si="105">I27/$C27*100</f>
        <v>12.195121951219512</v>
      </c>
      <c r="J28" s="70">
        <f t="shared" ref="J28" si="106">J27/$C27*100</f>
        <v>9.7560975609756095</v>
      </c>
      <c r="K28" s="70">
        <f t="shared" ref="K28" si="107">K27/$C27*100</f>
        <v>4.8780487804878048</v>
      </c>
      <c r="L28" s="70">
        <f t="shared" ref="L28" si="108">L27/$C27*100</f>
        <v>58.536585365853654</v>
      </c>
      <c r="M28" s="70">
        <f t="shared" ref="M28" si="109">M27/$C27*100</f>
        <v>4.8780487804878048</v>
      </c>
      <c r="N28" s="62">
        <f t="shared" ref="N28" si="110">N27/$C27*100</f>
        <v>7.3170731707317067</v>
      </c>
    </row>
    <row r="29" spans="1:14" s="6" customFormat="1" ht="12" customHeight="1" x14ac:dyDescent="0.4">
      <c r="A29" s="153"/>
      <c r="B29" s="146" t="s">
        <v>13</v>
      </c>
      <c r="C29" s="94">
        <v>3</v>
      </c>
      <c r="D29" s="71">
        <v>2</v>
      </c>
      <c r="E29" s="72">
        <v>1</v>
      </c>
      <c r="F29" s="72">
        <v>2</v>
      </c>
      <c r="G29" s="72">
        <v>2</v>
      </c>
      <c r="H29" s="72">
        <v>2</v>
      </c>
      <c r="I29" s="72">
        <v>2</v>
      </c>
      <c r="J29" s="72">
        <v>0</v>
      </c>
      <c r="K29" s="72">
        <v>2</v>
      </c>
      <c r="L29" s="72">
        <v>2</v>
      </c>
      <c r="M29" s="72">
        <v>0</v>
      </c>
      <c r="N29" s="73">
        <v>1</v>
      </c>
    </row>
    <row r="30" spans="1:14" s="6" customFormat="1" ht="12" customHeight="1" x14ac:dyDescent="0.15">
      <c r="A30" s="153"/>
      <c r="B30" s="148"/>
      <c r="C30" s="41"/>
      <c r="D30" s="69">
        <f>D29/$C29*100</f>
        <v>66.666666666666657</v>
      </c>
      <c r="E30" s="70">
        <f t="shared" ref="E30" si="111">E29/$C29*100</f>
        <v>33.333333333333329</v>
      </c>
      <c r="F30" s="70">
        <f t="shared" ref="F30" si="112">F29/$C29*100</f>
        <v>66.666666666666657</v>
      </c>
      <c r="G30" s="70">
        <f t="shared" ref="G30" si="113">G29/$C29*100</f>
        <v>66.666666666666657</v>
      </c>
      <c r="H30" s="70">
        <f t="shared" ref="H30" si="114">H29/$C29*100</f>
        <v>66.666666666666657</v>
      </c>
      <c r="I30" s="70">
        <f t="shared" ref="I30" si="115">I29/$C29*100</f>
        <v>66.666666666666657</v>
      </c>
      <c r="J30" s="70">
        <f t="shared" ref="J30" si="116">J29/$C29*100</f>
        <v>0</v>
      </c>
      <c r="K30" s="70">
        <f t="shared" ref="K30" si="117">K29/$C29*100</f>
        <v>66.666666666666657</v>
      </c>
      <c r="L30" s="70">
        <f t="shared" ref="L30" si="118">L29/$C29*100</f>
        <v>66.666666666666657</v>
      </c>
      <c r="M30" s="70">
        <f t="shared" ref="M30" si="119">M29/$C29*100</f>
        <v>0</v>
      </c>
      <c r="N30" s="62">
        <f t="shared" ref="N30" si="120">N29/$C29*100</f>
        <v>33.333333333333329</v>
      </c>
    </row>
    <row r="31" spans="1:14" s="6" customFormat="1" ht="12" customHeight="1" x14ac:dyDescent="0.4">
      <c r="A31" s="153"/>
      <c r="B31" s="146" t="s">
        <v>32</v>
      </c>
      <c r="C31" s="94">
        <v>8</v>
      </c>
      <c r="D31" s="71">
        <v>5</v>
      </c>
      <c r="E31" s="72">
        <v>3</v>
      </c>
      <c r="F31" s="72">
        <v>5</v>
      </c>
      <c r="G31" s="72">
        <v>4</v>
      </c>
      <c r="H31" s="72">
        <v>3</v>
      </c>
      <c r="I31" s="72">
        <v>2</v>
      </c>
      <c r="J31" s="72">
        <v>0</v>
      </c>
      <c r="K31" s="72">
        <v>1</v>
      </c>
      <c r="L31" s="72">
        <v>5</v>
      </c>
      <c r="M31" s="72">
        <v>1</v>
      </c>
      <c r="N31" s="73">
        <v>0</v>
      </c>
    </row>
    <row r="32" spans="1:14" s="6" customFormat="1" ht="12" customHeight="1" x14ac:dyDescent="0.15">
      <c r="A32" s="153"/>
      <c r="B32" s="148"/>
      <c r="C32" s="41"/>
      <c r="D32" s="69">
        <f>D31/$C31*100</f>
        <v>62.5</v>
      </c>
      <c r="E32" s="70">
        <f t="shared" ref="E32" si="121">E31/$C31*100</f>
        <v>37.5</v>
      </c>
      <c r="F32" s="70">
        <f t="shared" ref="F32" si="122">F31/$C31*100</f>
        <v>62.5</v>
      </c>
      <c r="G32" s="70">
        <f t="shared" ref="G32" si="123">G31/$C31*100</f>
        <v>50</v>
      </c>
      <c r="H32" s="70">
        <f t="shared" ref="H32" si="124">H31/$C31*100</f>
        <v>37.5</v>
      </c>
      <c r="I32" s="70">
        <f t="shared" ref="I32" si="125">I31/$C31*100</f>
        <v>25</v>
      </c>
      <c r="J32" s="70">
        <f t="shared" ref="J32" si="126">J31/$C31*100</f>
        <v>0</v>
      </c>
      <c r="K32" s="70">
        <f t="shared" ref="K32" si="127">K31/$C31*100</f>
        <v>12.5</v>
      </c>
      <c r="L32" s="70">
        <f t="shared" ref="L32" si="128">L31/$C31*100</f>
        <v>62.5</v>
      </c>
      <c r="M32" s="70">
        <f t="shared" ref="M32" si="129">M31/$C31*100</f>
        <v>12.5</v>
      </c>
      <c r="N32" s="62">
        <f t="shared" ref="N32" si="130">N31/$C31*100</f>
        <v>0</v>
      </c>
    </row>
    <row r="33" spans="1:14" s="6" customFormat="1" ht="12" customHeight="1" x14ac:dyDescent="0.4">
      <c r="A33" s="153"/>
      <c r="B33" s="146" t="s">
        <v>0</v>
      </c>
      <c r="C33" s="94">
        <v>2</v>
      </c>
      <c r="D33" s="71">
        <v>0</v>
      </c>
      <c r="E33" s="72">
        <v>0</v>
      </c>
      <c r="F33" s="72">
        <v>0</v>
      </c>
      <c r="G33" s="72">
        <v>0</v>
      </c>
      <c r="H33" s="72">
        <v>0</v>
      </c>
      <c r="I33" s="72">
        <v>0</v>
      </c>
      <c r="J33" s="72">
        <v>0</v>
      </c>
      <c r="K33" s="72">
        <v>0</v>
      </c>
      <c r="L33" s="72">
        <v>0</v>
      </c>
      <c r="M33" s="72">
        <v>0</v>
      </c>
      <c r="N33" s="73">
        <v>2</v>
      </c>
    </row>
    <row r="34" spans="1:14" s="6" customFormat="1" ht="12" customHeight="1" thickBot="1" x14ac:dyDescent="0.2">
      <c r="A34" s="155"/>
      <c r="B34" s="156"/>
      <c r="C34" s="46"/>
      <c r="D34" s="47">
        <f>D33/$C33*100</f>
        <v>0</v>
      </c>
      <c r="E34" s="77">
        <f t="shared" ref="E34" si="131">E33/$C33*100</f>
        <v>0</v>
      </c>
      <c r="F34" s="77">
        <f t="shared" ref="F34" si="132">F33/$C33*100</f>
        <v>0</v>
      </c>
      <c r="G34" s="77">
        <f t="shared" ref="G34" si="133">G33/$C33*100</f>
        <v>0</v>
      </c>
      <c r="H34" s="77">
        <f t="shared" ref="H34" si="134">H33/$C33*100</f>
        <v>0</v>
      </c>
      <c r="I34" s="77">
        <f t="shared" ref="I34" si="135">I33/$C33*100</f>
        <v>0</v>
      </c>
      <c r="J34" s="77">
        <f t="shared" ref="J34" si="136">J33/$C33*100</f>
        <v>0</v>
      </c>
      <c r="K34" s="77">
        <f t="shared" ref="K34" si="137">K33/$C33*100</f>
        <v>0</v>
      </c>
      <c r="L34" s="77">
        <f t="shared" ref="L34" si="138">L33/$C33*100</f>
        <v>0</v>
      </c>
      <c r="M34" s="77">
        <f t="shared" ref="M34" si="139">M33/$C33*100</f>
        <v>0</v>
      </c>
      <c r="N34" s="64">
        <f t="shared" ref="N34" si="140">N33/$C33*100</f>
        <v>100</v>
      </c>
    </row>
    <row r="35" spans="1:14" s="6" customFormat="1" ht="12" customHeight="1" x14ac:dyDescent="0.4">
      <c r="A35" s="157" t="s">
        <v>68</v>
      </c>
      <c r="B35" s="146" t="s">
        <v>14</v>
      </c>
      <c r="C35" s="94">
        <v>7</v>
      </c>
      <c r="D35" s="71">
        <v>6</v>
      </c>
      <c r="E35" s="72">
        <v>5</v>
      </c>
      <c r="F35" s="72">
        <v>3</v>
      </c>
      <c r="G35" s="72">
        <v>2</v>
      </c>
      <c r="H35" s="72">
        <v>4</v>
      </c>
      <c r="I35" s="72">
        <v>1</v>
      </c>
      <c r="J35" s="72">
        <v>0</v>
      </c>
      <c r="K35" s="72">
        <v>1</v>
      </c>
      <c r="L35" s="72">
        <v>2</v>
      </c>
      <c r="M35" s="72">
        <v>1</v>
      </c>
      <c r="N35" s="73">
        <v>0</v>
      </c>
    </row>
    <row r="36" spans="1:14" s="6" customFormat="1" ht="12" customHeight="1" x14ac:dyDescent="0.15">
      <c r="A36" s="153"/>
      <c r="B36" s="148"/>
      <c r="C36" s="41"/>
      <c r="D36" s="69">
        <f>D35/$C35*100</f>
        <v>85.714285714285708</v>
      </c>
      <c r="E36" s="70">
        <f t="shared" ref="E36" si="141">E35/$C35*100</f>
        <v>71.428571428571431</v>
      </c>
      <c r="F36" s="70">
        <f t="shared" ref="F36" si="142">F35/$C35*100</f>
        <v>42.857142857142854</v>
      </c>
      <c r="G36" s="70">
        <f t="shared" ref="G36" si="143">G35/$C35*100</f>
        <v>28.571428571428569</v>
      </c>
      <c r="H36" s="70">
        <f t="shared" ref="H36" si="144">H35/$C35*100</f>
        <v>57.142857142857139</v>
      </c>
      <c r="I36" s="70">
        <f t="shared" ref="I36" si="145">I35/$C35*100</f>
        <v>14.285714285714285</v>
      </c>
      <c r="J36" s="70">
        <f t="shared" ref="J36" si="146">J35/$C35*100</f>
        <v>0</v>
      </c>
      <c r="K36" s="70">
        <f t="shared" ref="K36" si="147">K35/$C35*100</f>
        <v>14.285714285714285</v>
      </c>
      <c r="L36" s="70">
        <f t="shared" ref="L36" si="148">L35/$C35*100</f>
        <v>28.571428571428569</v>
      </c>
      <c r="M36" s="70">
        <f t="shared" ref="M36" si="149">M35/$C35*100</f>
        <v>14.285714285714285</v>
      </c>
      <c r="N36" s="62">
        <f t="shared" ref="N36" si="150">N35/$C35*100</f>
        <v>0</v>
      </c>
    </row>
    <row r="37" spans="1:14" s="6" customFormat="1" ht="12" customHeight="1" x14ac:dyDescent="0.4">
      <c r="A37" s="153"/>
      <c r="B37" s="146" t="s">
        <v>69</v>
      </c>
      <c r="C37" s="94">
        <v>8</v>
      </c>
      <c r="D37" s="71">
        <v>6</v>
      </c>
      <c r="E37" s="72">
        <v>3</v>
      </c>
      <c r="F37" s="72">
        <v>3</v>
      </c>
      <c r="G37" s="72">
        <v>2</v>
      </c>
      <c r="H37" s="72">
        <v>1</v>
      </c>
      <c r="I37" s="72">
        <v>0</v>
      </c>
      <c r="J37" s="72">
        <v>2</v>
      </c>
      <c r="K37" s="72">
        <v>0</v>
      </c>
      <c r="L37" s="72">
        <v>2</v>
      </c>
      <c r="M37" s="72">
        <v>1</v>
      </c>
      <c r="N37" s="73">
        <v>2</v>
      </c>
    </row>
    <row r="38" spans="1:14" s="6" customFormat="1" ht="12" customHeight="1" x14ac:dyDescent="0.15">
      <c r="A38" s="153"/>
      <c r="B38" s="148"/>
      <c r="C38" s="41"/>
      <c r="D38" s="69">
        <f>D37/$C37*100</f>
        <v>75</v>
      </c>
      <c r="E38" s="70">
        <f t="shared" ref="E38" si="151">E37/$C37*100</f>
        <v>37.5</v>
      </c>
      <c r="F38" s="70">
        <f t="shared" ref="F38" si="152">F37/$C37*100</f>
        <v>37.5</v>
      </c>
      <c r="G38" s="70">
        <f t="shared" ref="G38" si="153">G37/$C37*100</f>
        <v>25</v>
      </c>
      <c r="H38" s="70">
        <f t="shared" ref="H38" si="154">H37/$C37*100</f>
        <v>12.5</v>
      </c>
      <c r="I38" s="70">
        <f t="shared" ref="I38" si="155">I37/$C37*100</f>
        <v>0</v>
      </c>
      <c r="J38" s="70">
        <f t="shared" ref="J38" si="156">J37/$C37*100</f>
        <v>25</v>
      </c>
      <c r="K38" s="70">
        <f t="shared" ref="K38" si="157">K37/$C37*100</f>
        <v>0</v>
      </c>
      <c r="L38" s="70">
        <f t="shared" ref="L38" si="158">L37/$C37*100</f>
        <v>25</v>
      </c>
      <c r="M38" s="70">
        <f t="shared" ref="M38" si="159">M37/$C37*100</f>
        <v>12.5</v>
      </c>
      <c r="N38" s="62">
        <f t="shared" ref="N38" si="160">N37/$C37*100</f>
        <v>25</v>
      </c>
    </row>
    <row r="39" spans="1:14" s="6" customFormat="1" ht="12" customHeight="1" x14ac:dyDescent="0.4">
      <c r="A39" s="153"/>
      <c r="B39" s="146" t="s">
        <v>70</v>
      </c>
      <c r="C39" s="94">
        <v>19</v>
      </c>
      <c r="D39" s="71">
        <v>10</v>
      </c>
      <c r="E39" s="72">
        <v>11</v>
      </c>
      <c r="F39" s="72">
        <v>11</v>
      </c>
      <c r="G39" s="72">
        <v>6</v>
      </c>
      <c r="H39" s="72">
        <v>5</v>
      </c>
      <c r="I39" s="72">
        <v>4</v>
      </c>
      <c r="J39" s="72">
        <v>2</v>
      </c>
      <c r="K39" s="72">
        <v>0</v>
      </c>
      <c r="L39" s="72">
        <v>8</v>
      </c>
      <c r="M39" s="72">
        <v>3</v>
      </c>
      <c r="N39" s="73">
        <v>2</v>
      </c>
    </row>
    <row r="40" spans="1:14" s="6" customFormat="1" ht="12" customHeight="1" x14ac:dyDescent="0.15">
      <c r="A40" s="153"/>
      <c r="B40" s="148"/>
      <c r="C40" s="41"/>
      <c r="D40" s="69">
        <f>D39/$C39*100</f>
        <v>52.631578947368418</v>
      </c>
      <c r="E40" s="70">
        <f t="shared" ref="E40" si="161">E39/$C39*100</f>
        <v>57.894736842105267</v>
      </c>
      <c r="F40" s="70">
        <f t="shared" ref="F40" si="162">F39/$C39*100</f>
        <v>57.894736842105267</v>
      </c>
      <c r="G40" s="70">
        <f t="shared" ref="G40" si="163">G39/$C39*100</f>
        <v>31.578947368421051</v>
      </c>
      <c r="H40" s="70">
        <f t="shared" ref="H40" si="164">H39/$C39*100</f>
        <v>26.315789473684209</v>
      </c>
      <c r="I40" s="70">
        <f t="shared" ref="I40" si="165">I39/$C39*100</f>
        <v>21.052631578947366</v>
      </c>
      <c r="J40" s="70">
        <f t="shared" ref="J40" si="166">J39/$C39*100</f>
        <v>10.526315789473683</v>
      </c>
      <c r="K40" s="70">
        <f t="shared" ref="K40" si="167">K39/$C39*100</f>
        <v>0</v>
      </c>
      <c r="L40" s="70">
        <f t="shared" ref="L40" si="168">L39/$C39*100</f>
        <v>42.105263157894733</v>
      </c>
      <c r="M40" s="70">
        <f t="shared" ref="M40" si="169">M39/$C39*100</f>
        <v>15.789473684210526</v>
      </c>
      <c r="N40" s="62">
        <f t="shared" ref="N40" si="170">N39/$C39*100</f>
        <v>10.526315789473683</v>
      </c>
    </row>
    <row r="41" spans="1:14" s="6" customFormat="1" ht="12" customHeight="1" x14ac:dyDescent="0.4">
      <c r="A41" s="153"/>
      <c r="B41" s="146" t="s">
        <v>71</v>
      </c>
      <c r="C41" s="94">
        <v>16</v>
      </c>
      <c r="D41" s="71">
        <v>12</v>
      </c>
      <c r="E41" s="72">
        <v>9</v>
      </c>
      <c r="F41" s="72">
        <v>13</v>
      </c>
      <c r="G41" s="72">
        <v>8</v>
      </c>
      <c r="H41" s="72">
        <v>5</v>
      </c>
      <c r="I41" s="72">
        <v>5</v>
      </c>
      <c r="J41" s="72">
        <v>1</v>
      </c>
      <c r="K41" s="72">
        <v>2</v>
      </c>
      <c r="L41" s="72">
        <v>13</v>
      </c>
      <c r="M41" s="72">
        <v>1</v>
      </c>
      <c r="N41" s="73">
        <v>1</v>
      </c>
    </row>
    <row r="42" spans="1:14" s="6" customFormat="1" ht="12" customHeight="1" x14ac:dyDescent="0.15">
      <c r="A42" s="153"/>
      <c r="B42" s="148"/>
      <c r="C42" s="41"/>
      <c r="D42" s="69">
        <f>D41/$C41*100</f>
        <v>75</v>
      </c>
      <c r="E42" s="70">
        <f t="shared" ref="E42" si="171">E41/$C41*100</f>
        <v>56.25</v>
      </c>
      <c r="F42" s="70">
        <f t="shared" ref="F42" si="172">F41/$C41*100</f>
        <v>81.25</v>
      </c>
      <c r="G42" s="70">
        <f t="shared" ref="G42" si="173">G41/$C41*100</f>
        <v>50</v>
      </c>
      <c r="H42" s="70">
        <f t="shared" ref="H42" si="174">H41/$C41*100</f>
        <v>31.25</v>
      </c>
      <c r="I42" s="70">
        <f t="shared" ref="I42" si="175">I41/$C41*100</f>
        <v>31.25</v>
      </c>
      <c r="J42" s="70">
        <f t="shared" ref="J42" si="176">J41/$C41*100</f>
        <v>6.25</v>
      </c>
      <c r="K42" s="70">
        <f t="shared" ref="K42" si="177">K41/$C41*100</f>
        <v>12.5</v>
      </c>
      <c r="L42" s="70">
        <f t="shared" ref="L42" si="178">L41/$C41*100</f>
        <v>81.25</v>
      </c>
      <c r="M42" s="70">
        <f t="shared" ref="M42" si="179">M41/$C41*100</f>
        <v>6.25</v>
      </c>
      <c r="N42" s="62">
        <f t="shared" ref="N42" si="180">N41/$C41*100</f>
        <v>6.25</v>
      </c>
    </row>
    <row r="43" spans="1:14" s="6" customFormat="1" ht="12" customHeight="1" x14ac:dyDescent="0.4">
      <c r="A43" s="153"/>
      <c r="B43" s="146" t="s">
        <v>114</v>
      </c>
      <c r="C43" s="94">
        <v>42</v>
      </c>
      <c r="D43" s="71">
        <v>27</v>
      </c>
      <c r="E43" s="72">
        <v>19</v>
      </c>
      <c r="F43" s="72">
        <v>29</v>
      </c>
      <c r="G43" s="72">
        <v>21</v>
      </c>
      <c r="H43" s="72">
        <v>17</v>
      </c>
      <c r="I43" s="72">
        <v>6</v>
      </c>
      <c r="J43" s="72">
        <v>2</v>
      </c>
      <c r="K43" s="72">
        <v>4</v>
      </c>
      <c r="L43" s="72">
        <v>27</v>
      </c>
      <c r="M43" s="72">
        <v>4</v>
      </c>
      <c r="N43" s="73">
        <v>2</v>
      </c>
    </row>
    <row r="44" spans="1:14" s="6" customFormat="1" ht="12" customHeight="1" x14ac:dyDescent="0.15">
      <c r="A44" s="153"/>
      <c r="B44" s="148"/>
      <c r="C44" s="41"/>
      <c r="D44" s="69">
        <f>D43/$C43*100</f>
        <v>64.285714285714292</v>
      </c>
      <c r="E44" s="70">
        <f t="shared" ref="E44" si="181">E43/$C43*100</f>
        <v>45.238095238095241</v>
      </c>
      <c r="F44" s="70">
        <f t="shared" ref="F44" si="182">F43/$C43*100</f>
        <v>69.047619047619051</v>
      </c>
      <c r="G44" s="70">
        <f t="shared" ref="G44" si="183">G43/$C43*100</f>
        <v>50</v>
      </c>
      <c r="H44" s="70">
        <f t="shared" ref="H44" si="184">H43/$C43*100</f>
        <v>40.476190476190474</v>
      </c>
      <c r="I44" s="70">
        <f t="shared" ref="I44" si="185">I43/$C43*100</f>
        <v>14.285714285714285</v>
      </c>
      <c r="J44" s="70">
        <f t="shared" ref="J44" si="186">J43/$C43*100</f>
        <v>4.7619047619047619</v>
      </c>
      <c r="K44" s="70">
        <f t="shared" ref="K44" si="187">K43/$C43*100</f>
        <v>9.5238095238095237</v>
      </c>
      <c r="L44" s="70">
        <f t="shared" ref="L44" si="188">L43/$C43*100</f>
        <v>64.285714285714292</v>
      </c>
      <c r="M44" s="70">
        <f t="shared" ref="M44" si="189">M43/$C43*100</f>
        <v>9.5238095238095237</v>
      </c>
      <c r="N44" s="62">
        <f t="shared" ref="N44" si="190">N43/$C43*100</f>
        <v>4.7619047619047619</v>
      </c>
    </row>
    <row r="45" spans="1:14" s="6" customFormat="1" ht="12" customHeight="1" x14ac:dyDescent="0.4">
      <c r="A45" s="153"/>
      <c r="B45" s="146" t="s">
        <v>0</v>
      </c>
      <c r="C45" s="94">
        <v>2</v>
      </c>
      <c r="D45" s="71">
        <v>0</v>
      </c>
      <c r="E45" s="72">
        <v>0</v>
      </c>
      <c r="F45" s="72">
        <v>0</v>
      </c>
      <c r="G45" s="72">
        <v>0</v>
      </c>
      <c r="H45" s="72">
        <v>0</v>
      </c>
      <c r="I45" s="72">
        <v>0</v>
      </c>
      <c r="J45" s="72">
        <v>0</v>
      </c>
      <c r="K45" s="72">
        <v>0</v>
      </c>
      <c r="L45" s="72">
        <v>0</v>
      </c>
      <c r="M45" s="72">
        <v>0</v>
      </c>
      <c r="N45" s="73">
        <v>2</v>
      </c>
    </row>
    <row r="46" spans="1:14" s="6" customFormat="1" ht="12" customHeight="1" x14ac:dyDescent="0.15">
      <c r="A46" s="153"/>
      <c r="B46" s="147"/>
      <c r="C46" s="45"/>
      <c r="D46" s="91">
        <f>D45/$C45*100</f>
        <v>0</v>
      </c>
      <c r="E46" s="92">
        <f t="shared" ref="E46" si="191">E45/$C45*100</f>
        <v>0</v>
      </c>
      <c r="F46" s="92">
        <f t="shared" ref="F46" si="192">F45/$C45*100</f>
        <v>0</v>
      </c>
      <c r="G46" s="92">
        <f t="shared" ref="G46" si="193">G45/$C45*100</f>
        <v>0</v>
      </c>
      <c r="H46" s="92">
        <f t="shared" ref="H46" si="194">H45/$C45*100</f>
        <v>0</v>
      </c>
      <c r="I46" s="92">
        <f t="shared" ref="I46" si="195">I45/$C45*100</f>
        <v>0</v>
      </c>
      <c r="J46" s="92">
        <f t="shared" ref="J46" si="196">J45/$C45*100</f>
        <v>0</v>
      </c>
      <c r="K46" s="92">
        <f t="shared" ref="K46" si="197">K45/$C45*100</f>
        <v>0</v>
      </c>
      <c r="L46" s="92">
        <f t="shared" ref="L46" si="198">L45/$C45*100</f>
        <v>0</v>
      </c>
      <c r="M46" s="92">
        <f t="shared" ref="M46" si="199">M45/$C45*100</f>
        <v>0</v>
      </c>
      <c r="N46" s="65">
        <f t="shared" ref="N46" si="200">N45/$C45*100</f>
        <v>100</v>
      </c>
    </row>
    <row r="47" spans="1:14" s="6" customFormat="1" ht="12" customHeight="1" x14ac:dyDescent="0.4">
      <c r="A47" s="152" t="s">
        <v>37</v>
      </c>
      <c r="B47" s="154" t="s">
        <v>16</v>
      </c>
      <c r="C47" s="16">
        <v>5</v>
      </c>
      <c r="D47" s="66">
        <v>3</v>
      </c>
      <c r="E47" s="67">
        <v>3</v>
      </c>
      <c r="F47" s="67">
        <v>4</v>
      </c>
      <c r="G47" s="67">
        <v>1</v>
      </c>
      <c r="H47" s="67">
        <v>3</v>
      </c>
      <c r="I47" s="67">
        <v>3</v>
      </c>
      <c r="J47" s="67">
        <v>0</v>
      </c>
      <c r="K47" s="67">
        <v>1</v>
      </c>
      <c r="L47" s="67">
        <v>3</v>
      </c>
      <c r="M47" s="67">
        <v>0</v>
      </c>
      <c r="N47" s="68">
        <v>0</v>
      </c>
    </row>
    <row r="48" spans="1:14" s="6" customFormat="1" ht="12" customHeight="1" x14ac:dyDescent="0.15">
      <c r="A48" s="153"/>
      <c r="B48" s="148"/>
      <c r="C48" s="41"/>
      <c r="D48" s="69">
        <f>D47/$C47*100</f>
        <v>60</v>
      </c>
      <c r="E48" s="70">
        <f t="shared" ref="E48" si="201">E47/$C47*100</f>
        <v>60</v>
      </c>
      <c r="F48" s="70">
        <f t="shared" ref="F48" si="202">F47/$C47*100</f>
        <v>80</v>
      </c>
      <c r="G48" s="70">
        <f t="shared" ref="G48" si="203">G47/$C47*100</f>
        <v>20</v>
      </c>
      <c r="H48" s="70">
        <f t="shared" ref="H48" si="204">H47/$C47*100</f>
        <v>60</v>
      </c>
      <c r="I48" s="70">
        <f t="shared" ref="I48" si="205">I47/$C47*100</f>
        <v>60</v>
      </c>
      <c r="J48" s="70">
        <f t="shared" ref="J48" si="206">J47/$C47*100</f>
        <v>0</v>
      </c>
      <c r="K48" s="70">
        <f t="shared" ref="K48" si="207">K47/$C47*100</f>
        <v>20</v>
      </c>
      <c r="L48" s="70">
        <f t="shared" ref="L48" si="208">L47/$C47*100</f>
        <v>60</v>
      </c>
      <c r="M48" s="70">
        <f t="shared" ref="M48" si="209">M47/$C47*100</f>
        <v>0</v>
      </c>
      <c r="N48" s="62">
        <f t="shared" ref="N48" si="210">N47/$C47*100</f>
        <v>0</v>
      </c>
    </row>
    <row r="49" spans="1:14" s="6" customFormat="1" ht="12" customHeight="1" x14ac:dyDescent="0.4">
      <c r="A49" s="153"/>
      <c r="B49" s="146" t="s">
        <v>17</v>
      </c>
      <c r="C49" s="94">
        <v>7</v>
      </c>
      <c r="D49" s="71">
        <v>3</v>
      </c>
      <c r="E49" s="72">
        <v>3</v>
      </c>
      <c r="F49" s="72">
        <v>4</v>
      </c>
      <c r="G49" s="72">
        <v>1</v>
      </c>
      <c r="H49" s="72">
        <v>2</v>
      </c>
      <c r="I49" s="72">
        <v>1</v>
      </c>
      <c r="J49" s="72">
        <v>0</v>
      </c>
      <c r="K49" s="72">
        <v>2</v>
      </c>
      <c r="L49" s="72">
        <v>5</v>
      </c>
      <c r="M49" s="72">
        <v>1</v>
      </c>
      <c r="N49" s="73">
        <v>0</v>
      </c>
    </row>
    <row r="50" spans="1:14" s="6" customFormat="1" ht="12" customHeight="1" x14ac:dyDescent="0.15">
      <c r="A50" s="153"/>
      <c r="B50" s="148"/>
      <c r="C50" s="41"/>
      <c r="D50" s="69">
        <f>D49/$C49*100</f>
        <v>42.857142857142854</v>
      </c>
      <c r="E50" s="70">
        <f t="shared" ref="E50" si="211">E49/$C49*100</f>
        <v>42.857142857142854</v>
      </c>
      <c r="F50" s="70">
        <f t="shared" ref="F50" si="212">F49/$C49*100</f>
        <v>57.142857142857139</v>
      </c>
      <c r="G50" s="70">
        <f t="shared" ref="G50" si="213">G49/$C49*100</f>
        <v>14.285714285714285</v>
      </c>
      <c r="H50" s="70">
        <f t="shared" ref="H50" si="214">H49/$C49*100</f>
        <v>28.571428571428569</v>
      </c>
      <c r="I50" s="70">
        <f t="shared" ref="I50" si="215">I49/$C49*100</f>
        <v>14.285714285714285</v>
      </c>
      <c r="J50" s="70">
        <f t="shared" ref="J50" si="216">J49/$C49*100</f>
        <v>0</v>
      </c>
      <c r="K50" s="70">
        <f t="shared" ref="K50" si="217">K49/$C49*100</f>
        <v>28.571428571428569</v>
      </c>
      <c r="L50" s="70">
        <f t="shared" ref="L50" si="218">L49/$C49*100</f>
        <v>71.428571428571431</v>
      </c>
      <c r="M50" s="70">
        <f t="shared" ref="M50" si="219">M49/$C49*100</f>
        <v>14.285714285714285</v>
      </c>
      <c r="N50" s="62">
        <f t="shared" ref="N50" si="220">N49/$C49*100</f>
        <v>0</v>
      </c>
    </row>
    <row r="51" spans="1:14" s="6" customFormat="1" ht="12" customHeight="1" x14ac:dyDescent="0.4">
      <c r="A51" s="153"/>
      <c r="B51" s="146" t="s">
        <v>18</v>
      </c>
      <c r="C51" s="94">
        <v>6</v>
      </c>
      <c r="D51" s="71">
        <v>5</v>
      </c>
      <c r="E51" s="72">
        <v>4</v>
      </c>
      <c r="F51" s="72">
        <v>3</v>
      </c>
      <c r="G51" s="72">
        <v>3</v>
      </c>
      <c r="H51" s="72">
        <v>2</v>
      </c>
      <c r="I51" s="72">
        <v>2</v>
      </c>
      <c r="J51" s="72">
        <v>0</v>
      </c>
      <c r="K51" s="72">
        <v>0</v>
      </c>
      <c r="L51" s="72">
        <v>3</v>
      </c>
      <c r="M51" s="72">
        <v>0</v>
      </c>
      <c r="N51" s="73">
        <v>1</v>
      </c>
    </row>
    <row r="52" spans="1:14" s="6" customFormat="1" ht="12" customHeight="1" x14ac:dyDescent="0.15">
      <c r="A52" s="153"/>
      <c r="B52" s="148"/>
      <c r="C52" s="41"/>
      <c r="D52" s="69">
        <f>D51/$C51*100</f>
        <v>83.333333333333343</v>
      </c>
      <c r="E52" s="70">
        <f t="shared" ref="E52" si="221">E51/$C51*100</f>
        <v>66.666666666666657</v>
      </c>
      <c r="F52" s="70">
        <f t="shared" ref="F52" si="222">F51/$C51*100</f>
        <v>50</v>
      </c>
      <c r="G52" s="70">
        <f t="shared" ref="G52" si="223">G51/$C51*100</f>
        <v>50</v>
      </c>
      <c r="H52" s="70">
        <f t="shared" ref="H52" si="224">H51/$C51*100</f>
        <v>33.333333333333329</v>
      </c>
      <c r="I52" s="70">
        <f t="shared" ref="I52" si="225">I51/$C51*100</f>
        <v>33.333333333333329</v>
      </c>
      <c r="J52" s="70">
        <f t="shared" ref="J52" si="226">J51/$C51*100</f>
        <v>0</v>
      </c>
      <c r="K52" s="70">
        <f t="shared" ref="K52" si="227">K51/$C51*100</f>
        <v>0</v>
      </c>
      <c r="L52" s="70">
        <f t="shared" ref="L52" si="228">L51/$C51*100</f>
        <v>50</v>
      </c>
      <c r="M52" s="70">
        <f t="shared" ref="M52" si="229">M51/$C51*100</f>
        <v>0</v>
      </c>
      <c r="N52" s="62">
        <f t="shared" ref="N52" si="230">N51/$C51*100</f>
        <v>16.666666666666664</v>
      </c>
    </row>
    <row r="53" spans="1:14" s="6" customFormat="1" ht="12" customHeight="1" x14ac:dyDescent="0.4">
      <c r="A53" s="153"/>
      <c r="B53" s="146" t="s">
        <v>19</v>
      </c>
      <c r="C53" s="94">
        <v>5</v>
      </c>
      <c r="D53" s="71">
        <v>5</v>
      </c>
      <c r="E53" s="72">
        <v>3</v>
      </c>
      <c r="F53" s="72">
        <v>3</v>
      </c>
      <c r="G53" s="72">
        <v>1</v>
      </c>
      <c r="H53" s="72">
        <v>1</v>
      </c>
      <c r="I53" s="72">
        <v>0</v>
      </c>
      <c r="J53" s="72">
        <v>0</v>
      </c>
      <c r="K53" s="72">
        <v>0</v>
      </c>
      <c r="L53" s="72">
        <v>0</v>
      </c>
      <c r="M53" s="72">
        <v>2</v>
      </c>
      <c r="N53" s="73">
        <v>0</v>
      </c>
    </row>
    <row r="54" spans="1:14" s="6" customFormat="1" ht="12" customHeight="1" x14ac:dyDescent="0.15">
      <c r="A54" s="153"/>
      <c r="B54" s="148"/>
      <c r="C54" s="41"/>
      <c r="D54" s="69">
        <f>D53/$C53*100</f>
        <v>100</v>
      </c>
      <c r="E54" s="70">
        <f t="shared" ref="E54" si="231">E53/$C53*100</f>
        <v>60</v>
      </c>
      <c r="F54" s="70">
        <f t="shared" ref="F54" si="232">F53/$C53*100</f>
        <v>60</v>
      </c>
      <c r="G54" s="70">
        <f t="shared" ref="G54" si="233">G53/$C53*100</f>
        <v>20</v>
      </c>
      <c r="H54" s="70">
        <f t="shared" ref="H54" si="234">H53/$C53*100</f>
        <v>20</v>
      </c>
      <c r="I54" s="70">
        <f t="shared" ref="I54" si="235">I53/$C53*100</f>
        <v>0</v>
      </c>
      <c r="J54" s="70">
        <f t="shared" ref="J54" si="236">J53/$C53*100</f>
        <v>0</v>
      </c>
      <c r="K54" s="70">
        <f t="shared" ref="K54" si="237">K53/$C53*100</f>
        <v>0</v>
      </c>
      <c r="L54" s="70">
        <f t="shared" ref="L54" si="238">L53/$C53*100</f>
        <v>0</v>
      </c>
      <c r="M54" s="70">
        <f t="shared" ref="M54" si="239">M53/$C53*100</f>
        <v>40</v>
      </c>
      <c r="N54" s="62">
        <f t="shared" ref="N54" si="240">N53/$C53*100</f>
        <v>0</v>
      </c>
    </row>
    <row r="55" spans="1:14" s="6" customFormat="1" ht="12" customHeight="1" x14ac:dyDescent="0.4">
      <c r="A55" s="153"/>
      <c r="B55" s="146" t="s">
        <v>20</v>
      </c>
      <c r="C55" s="94">
        <v>6</v>
      </c>
      <c r="D55" s="71">
        <v>4</v>
      </c>
      <c r="E55" s="72">
        <v>2</v>
      </c>
      <c r="F55" s="72">
        <v>6</v>
      </c>
      <c r="G55" s="72">
        <v>3</v>
      </c>
      <c r="H55" s="72">
        <v>2</v>
      </c>
      <c r="I55" s="72">
        <v>0</v>
      </c>
      <c r="J55" s="72">
        <v>0</v>
      </c>
      <c r="K55" s="72">
        <v>1</v>
      </c>
      <c r="L55" s="72">
        <v>5</v>
      </c>
      <c r="M55" s="72">
        <v>1</v>
      </c>
      <c r="N55" s="73">
        <v>0</v>
      </c>
    </row>
    <row r="56" spans="1:14" s="6" customFormat="1" ht="12" customHeight="1" x14ac:dyDescent="0.15">
      <c r="A56" s="153"/>
      <c r="B56" s="148"/>
      <c r="C56" s="41"/>
      <c r="D56" s="69">
        <f>D55/$C55*100</f>
        <v>66.666666666666657</v>
      </c>
      <c r="E56" s="70">
        <f t="shared" ref="E56" si="241">E55/$C55*100</f>
        <v>33.333333333333329</v>
      </c>
      <c r="F56" s="70">
        <f t="shared" ref="F56" si="242">F55/$C55*100</f>
        <v>100</v>
      </c>
      <c r="G56" s="70">
        <f t="shared" ref="G56" si="243">G55/$C55*100</f>
        <v>50</v>
      </c>
      <c r="H56" s="70">
        <f t="shared" ref="H56" si="244">H55/$C55*100</f>
        <v>33.333333333333329</v>
      </c>
      <c r="I56" s="70">
        <f t="shared" ref="I56" si="245">I55/$C55*100</f>
        <v>0</v>
      </c>
      <c r="J56" s="70">
        <f t="shared" ref="J56" si="246">J55/$C55*100</f>
        <v>0</v>
      </c>
      <c r="K56" s="70">
        <f t="shared" ref="K56" si="247">K55/$C55*100</f>
        <v>16.666666666666664</v>
      </c>
      <c r="L56" s="70">
        <f t="shared" ref="L56" si="248">L55/$C55*100</f>
        <v>83.333333333333343</v>
      </c>
      <c r="M56" s="70">
        <f t="shared" ref="M56" si="249">M55/$C55*100</f>
        <v>16.666666666666664</v>
      </c>
      <c r="N56" s="62">
        <f t="shared" ref="N56" si="250">N55/$C55*100</f>
        <v>0</v>
      </c>
    </row>
    <row r="57" spans="1:14" s="6" customFormat="1" ht="12" customHeight="1" x14ac:dyDescent="0.4">
      <c r="A57" s="153"/>
      <c r="B57" s="146" t="s">
        <v>21</v>
      </c>
      <c r="C57" s="94">
        <v>12</v>
      </c>
      <c r="D57" s="71">
        <v>11</v>
      </c>
      <c r="E57" s="72">
        <v>8</v>
      </c>
      <c r="F57" s="72">
        <v>8</v>
      </c>
      <c r="G57" s="72">
        <v>6</v>
      </c>
      <c r="H57" s="72">
        <v>7</v>
      </c>
      <c r="I57" s="72">
        <v>3</v>
      </c>
      <c r="J57" s="72">
        <v>3</v>
      </c>
      <c r="K57" s="72">
        <v>0</v>
      </c>
      <c r="L57" s="72">
        <v>9</v>
      </c>
      <c r="M57" s="72">
        <v>0</v>
      </c>
      <c r="N57" s="73">
        <v>0</v>
      </c>
    </row>
    <row r="58" spans="1:14" s="6" customFormat="1" ht="12" customHeight="1" x14ac:dyDescent="0.15">
      <c r="A58" s="153"/>
      <c r="B58" s="148"/>
      <c r="C58" s="41"/>
      <c r="D58" s="69">
        <f>D57/$C57*100</f>
        <v>91.666666666666657</v>
      </c>
      <c r="E58" s="70">
        <f t="shared" ref="E58" si="251">E57/$C57*100</f>
        <v>66.666666666666657</v>
      </c>
      <c r="F58" s="70">
        <f t="shared" ref="F58" si="252">F57/$C57*100</f>
        <v>66.666666666666657</v>
      </c>
      <c r="G58" s="70">
        <f t="shared" ref="G58" si="253">G57/$C57*100</f>
        <v>50</v>
      </c>
      <c r="H58" s="70">
        <f t="shared" ref="H58" si="254">H57/$C57*100</f>
        <v>58.333333333333336</v>
      </c>
      <c r="I58" s="70">
        <f t="shared" ref="I58" si="255">I57/$C57*100</f>
        <v>25</v>
      </c>
      <c r="J58" s="70">
        <f t="shared" ref="J58" si="256">J57/$C57*100</f>
        <v>25</v>
      </c>
      <c r="K58" s="70">
        <f t="shared" ref="K58" si="257">K57/$C57*100</f>
        <v>0</v>
      </c>
      <c r="L58" s="70">
        <f t="shared" ref="L58" si="258">L57/$C57*100</f>
        <v>75</v>
      </c>
      <c r="M58" s="70">
        <f t="shared" ref="M58" si="259">M57/$C57*100</f>
        <v>0</v>
      </c>
      <c r="N58" s="62">
        <f t="shared" ref="N58" si="260">N57/$C57*100</f>
        <v>0</v>
      </c>
    </row>
    <row r="59" spans="1:14" s="6" customFormat="1" ht="12" customHeight="1" x14ac:dyDescent="0.4">
      <c r="A59" s="153"/>
      <c r="B59" s="146" t="s">
        <v>22</v>
      </c>
      <c r="C59" s="94">
        <v>2</v>
      </c>
      <c r="D59" s="71">
        <v>2</v>
      </c>
      <c r="E59" s="72">
        <v>2</v>
      </c>
      <c r="F59" s="72">
        <v>1</v>
      </c>
      <c r="G59" s="72">
        <v>1</v>
      </c>
      <c r="H59" s="72">
        <v>0</v>
      </c>
      <c r="I59" s="72">
        <v>1</v>
      </c>
      <c r="J59" s="72">
        <v>0</v>
      </c>
      <c r="K59" s="72">
        <v>0</v>
      </c>
      <c r="L59" s="72">
        <v>1</v>
      </c>
      <c r="M59" s="72">
        <v>0</v>
      </c>
      <c r="N59" s="73">
        <v>0</v>
      </c>
    </row>
    <row r="60" spans="1:14" s="6" customFormat="1" ht="12" customHeight="1" x14ac:dyDescent="0.15">
      <c r="A60" s="153"/>
      <c r="B60" s="148"/>
      <c r="C60" s="41"/>
      <c r="D60" s="69">
        <f>D59/$C59*100</f>
        <v>100</v>
      </c>
      <c r="E60" s="70">
        <f t="shared" ref="E60" si="261">E59/$C59*100</f>
        <v>100</v>
      </c>
      <c r="F60" s="70">
        <f t="shared" ref="F60" si="262">F59/$C59*100</f>
        <v>50</v>
      </c>
      <c r="G60" s="70">
        <f t="shared" ref="G60" si="263">G59/$C59*100</f>
        <v>50</v>
      </c>
      <c r="H60" s="70">
        <f t="shared" ref="H60" si="264">H59/$C59*100</f>
        <v>0</v>
      </c>
      <c r="I60" s="70">
        <f t="shared" ref="I60" si="265">I59/$C59*100</f>
        <v>50</v>
      </c>
      <c r="J60" s="70">
        <f t="shared" ref="J60" si="266">J59/$C59*100</f>
        <v>0</v>
      </c>
      <c r="K60" s="70">
        <f t="shared" ref="K60" si="267">K59/$C59*100</f>
        <v>0</v>
      </c>
      <c r="L60" s="70">
        <f t="shared" ref="L60" si="268">L59/$C59*100</f>
        <v>50</v>
      </c>
      <c r="M60" s="70">
        <f t="shared" ref="M60" si="269">M59/$C59*100</f>
        <v>0</v>
      </c>
      <c r="N60" s="62">
        <f t="shared" ref="N60" si="270">N59/$C59*100</f>
        <v>0</v>
      </c>
    </row>
    <row r="61" spans="1:14" s="6" customFormat="1" ht="12" customHeight="1" x14ac:dyDescent="0.4">
      <c r="A61" s="153"/>
      <c r="B61" s="146" t="s">
        <v>23</v>
      </c>
      <c r="C61" s="94">
        <v>10</v>
      </c>
      <c r="D61" s="71">
        <v>5</v>
      </c>
      <c r="E61" s="72">
        <v>5</v>
      </c>
      <c r="F61" s="72">
        <v>6</v>
      </c>
      <c r="G61" s="72">
        <v>3</v>
      </c>
      <c r="H61" s="72">
        <v>3</v>
      </c>
      <c r="I61" s="72">
        <v>2</v>
      </c>
      <c r="J61" s="72">
        <v>2</v>
      </c>
      <c r="K61" s="72">
        <v>1</v>
      </c>
      <c r="L61" s="72">
        <v>6</v>
      </c>
      <c r="M61" s="72">
        <v>1</v>
      </c>
      <c r="N61" s="73">
        <v>1</v>
      </c>
    </row>
    <row r="62" spans="1:14" s="6" customFormat="1" ht="12" customHeight="1" x14ac:dyDescent="0.15">
      <c r="A62" s="153"/>
      <c r="B62" s="148"/>
      <c r="C62" s="41"/>
      <c r="D62" s="69">
        <f>D61/$C61*100</f>
        <v>50</v>
      </c>
      <c r="E62" s="70">
        <f t="shared" ref="E62" si="271">E61/$C61*100</f>
        <v>50</v>
      </c>
      <c r="F62" s="70">
        <f t="shared" ref="F62" si="272">F61/$C61*100</f>
        <v>60</v>
      </c>
      <c r="G62" s="70">
        <f t="shared" ref="G62" si="273">G61/$C61*100</f>
        <v>30</v>
      </c>
      <c r="H62" s="70">
        <f t="shared" ref="H62" si="274">H61/$C61*100</f>
        <v>30</v>
      </c>
      <c r="I62" s="70">
        <f t="shared" ref="I62" si="275">I61/$C61*100</f>
        <v>20</v>
      </c>
      <c r="J62" s="70">
        <f t="shared" ref="J62" si="276">J61/$C61*100</f>
        <v>20</v>
      </c>
      <c r="K62" s="70">
        <f t="shared" ref="K62" si="277">K61/$C61*100</f>
        <v>10</v>
      </c>
      <c r="L62" s="70">
        <f t="shared" ref="L62" si="278">L61/$C61*100</f>
        <v>60</v>
      </c>
      <c r="M62" s="70">
        <f t="shared" ref="M62" si="279">M61/$C61*100</f>
        <v>10</v>
      </c>
      <c r="N62" s="62">
        <f t="shared" ref="N62" si="280">N61/$C61*100</f>
        <v>10</v>
      </c>
    </row>
    <row r="63" spans="1:14" s="6" customFormat="1" ht="12" customHeight="1" x14ac:dyDescent="0.4">
      <c r="A63" s="153"/>
      <c r="B63" s="146" t="s">
        <v>24</v>
      </c>
      <c r="C63" s="94">
        <v>6</v>
      </c>
      <c r="D63" s="71">
        <v>6</v>
      </c>
      <c r="E63" s="72">
        <v>6</v>
      </c>
      <c r="F63" s="72">
        <v>5</v>
      </c>
      <c r="G63" s="72">
        <v>3</v>
      </c>
      <c r="H63" s="72">
        <v>3</v>
      </c>
      <c r="I63" s="72">
        <v>1</v>
      </c>
      <c r="J63" s="72">
        <v>0</v>
      </c>
      <c r="K63" s="72">
        <v>1</v>
      </c>
      <c r="L63" s="72">
        <v>3</v>
      </c>
      <c r="M63" s="72">
        <v>2</v>
      </c>
      <c r="N63" s="73">
        <v>0</v>
      </c>
    </row>
    <row r="64" spans="1:14" s="6" customFormat="1" ht="12" customHeight="1" x14ac:dyDescent="0.15">
      <c r="A64" s="153"/>
      <c r="B64" s="148"/>
      <c r="C64" s="41"/>
      <c r="D64" s="69">
        <f>D63/$C63*100</f>
        <v>100</v>
      </c>
      <c r="E64" s="70">
        <f t="shared" ref="E64" si="281">E63/$C63*100</f>
        <v>100</v>
      </c>
      <c r="F64" s="70">
        <f t="shared" ref="F64" si="282">F63/$C63*100</f>
        <v>83.333333333333343</v>
      </c>
      <c r="G64" s="70">
        <f t="shared" ref="G64" si="283">G63/$C63*100</f>
        <v>50</v>
      </c>
      <c r="H64" s="70">
        <f t="shared" ref="H64" si="284">H63/$C63*100</f>
        <v>50</v>
      </c>
      <c r="I64" s="70">
        <f t="shared" ref="I64" si="285">I63/$C63*100</f>
        <v>16.666666666666664</v>
      </c>
      <c r="J64" s="70">
        <f t="shared" ref="J64" si="286">J63/$C63*100</f>
        <v>0</v>
      </c>
      <c r="K64" s="70">
        <f t="shared" ref="K64" si="287">K63/$C63*100</f>
        <v>16.666666666666664</v>
      </c>
      <c r="L64" s="70">
        <f t="shared" ref="L64" si="288">L63/$C63*100</f>
        <v>50</v>
      </c>
      <c r="M64" s="70">
        <f t="shared" ref="M64" si="289">M63/$C63*100</f>
        <v>33.333333333333329</v>
      </c>
      <c r="N64" s="62">
        <f t="shared" ref="N64" si="290">N63/$C63*100</f>
        <v>0</v>
      </c>
    </row>
    <row r="65" spans="1:14" s="6" customFormat="1" ht="12" customHeight="1" x14ac:dyDescent="0.4">
      <c r="A65" s="153"/>
      <c r="B65" s="146" t="s">
        <v>25</v>
      </c>
      <c r="C65" s="94">
        <v>8</v>
      </c>
      <c r="D65" s="71">
        <v>3</v>
      </c>
      <c r="E65" s="72">
        <v>2</v>
      </c>
      <c r="F65" s="72">
        <v>5</v>
      </c>
      <c r="G65" s="72">
        <v>2</v>
      </c>
      <c r="H65" s="72">
        <v>2</v>
      </c>
      <c r="I65" s="72">
        <v>1</v>
      </c>
      <c r="J65" s="72">
        <v>0</v>
      </c>
      <c r="K65" s="72">
        <v>0</v>
      </c>
      <c r="L65" s="72">
        <v>3</v>
      </c>
      <c r="M65" s="72">
        <v>1</v>
      </c>
      <c r="N65" s="73">
        <v>1</v>
      </c>
    </row>
    <row r="66" spans="1:14" s="6" customFormat="1" ht="12" customHeight="1" x14ac:dyDescent="0.15">
      <c r="A66" s="153"/>
      <c r="B66" s="148"/>
      <c r="C66" s="41"/>
      <c r="D66" s="69">
        <f>D65/$C65*100</f>
        <v>37.5</v>
      </c>
      <c r="E66" s="70">
        <f t="shared" ref="E66" si="291">E65/$C65*100</f>
        <v>25</v>
      </c>
      <c r="F66" s="70">
        <f t="shared" ref="F66" si="292">F65/$C65*100</f>
        <v>62.5</v>
      </c>
      <c r="G66" s="70">
        <f t="shared" ref="G66" si="293">G65/$C65*100</f>
        <v>25</v>
      </c>
      <c r="H66" s="70">
        <f t="shared" ref="H66" si="294">H65/$C65*100</f>
        <v>25</v>
      </c>
      <c r="I66" s="70">
        <f t="shared" ref="I66" si="295">I65/$C65*100</f>
        <v>12.5</v>
      </c>
      <c r="J66" s="70">
        <f t="shared" ref="J66" si="296">J65/$C65*100</f>
        <v>0</v>
      </c>
      <c r="K66" s="70">
        <f t="shared" ref="K66" si="297">K65/$C65*100</f>
        <v>0</v>
      </c>
      <c r="L66" s="70">
        <f t="shared" ref="L66" si="298">L65/$C65*100</f>
        <v>37.5</v>
      </c>
      <c r="M66" s="70">
        <f t="shared" ref="M66" si="299">M65/$C65*100</f>
        <v>12.5</v>
      </c>
      <c r="N66" s="62">
        <f t="shared" ref="N66" si="300">N65/$C65*100</f>
        <v>12.5</v>
      </c>
    </row>
    <row r="67" spans="1:14" s="6" customFormat="1" ht="12" customHeight="1" x14ac:dyDescent="0.4">
      <c r="A67" s="153"/>
      <c r="B67" s="146" t="s">
        <v>26</v>
      </c>
      <c r="C67" s="94">
        <v>6</v>
      </c>
      <c r="D67" s="71">
        <v>4</v>
      </c>
      <c r="E67" s="72">
        <v>3</v>
      </c>
      <c r="F67" s="72">
        <v>3</v>
      </c>
      <c r="G67" s="72">
        <v>4</v>
      </c>
      <c r="H67" s="72">
        <v>4</v>
      </c>
      <c r="I67" s="72">
        <v>1</v>
      </c>
      <c r="J67" s="72">
        <v>1</v>
      </c>
      <c r="K67" s="72">
        <v>0</v>
      </c>
      <c r="L67" s="72">
        <v>3</v>
      </c>
      <c r="M67" s="72">
        <v>0</v>
      </c>
      <c r="N67" s="73">
        <v>1</v>
      </c>
    </row>
    <row r="68" spans="1:14" s="6" customFormat="1" ht="12" customHeight="1" x14ac:dyDescent="0.15">
      <c r="A68" s="153"/>
      <c r="B68" s="148"/>
      <c r="C68" s="41"/>
      <c r="D68" s="69">
        <f>D67/$C67*100</f>
        <v>66.666666666666657</v>
      </c>
      <c r="E68" s="70">
        <f t="shared" ref="E68" si="301">E67/$C67*100</f>
        <v>50</v>
      </c>
      <c r="F68" s="70">
        <f t="shared" ref="F68" si="302">F67/$C67*100</f>
        <v>50</v>
      </c>
      <c r="G68" s="70">
        <f t="shared" ref="G68" si="303">G67/$C67*100</f>
        <v>66.666666666666657</v>
      </c>
      <c r="H68" s="70">
        <f t="shared" ref="H68" si="304">H67/$C67*100</f>
        <v>66.666666666666657</v>
      </c>
      <c r="I68" s="70">
        <f t="shared" ref="I68" si="305">I67/$C67*100</f>
        <v>16.666666666666664</v>
      </c>
      <c r="J68" s="70">
        <f t="shared" ref="J68" si="306">J67/$C67*100</f>
        <v>16.666666666666664</v>
      </c>
      <c r="K68" s="70">
        <f t="shared" ref="K68" si="307">K67/$C67*100</f>
        <v>0</v>
      </c>
      <c r="L68" s="70">
        <f t="shared" ref="L68" si="308">L67/$C67*100</f>
        <v>50</v>
      </c>
      <c r="M68" s="70">
        <f t="shared" ref="M68" si="309">M67/$C67*100</f>
        <v>0</v>
      </c>
      <c r="N68" s="62">
        <f t="shared" ref="N68" si="310">N67/$C67*100</f>
        <v>16.666666666666664</v>
      </c>
    </row>
    <row r="69" spans="1:14" s="6" customFormat="1" ht="12" customHeight="1" x14ac:dyDescent="0.4">
      <c r="A69" s="153"/>
      <c r="B69" s="146" t="s">
        <v>27</v>
      </c>
      <c r="C69" s="94">
        <v>7</v>
      </c>
      <c r="D69" s="71">
        <v>4</v>
      </c>
      <c r="E69" s="72">
        <v>2</v>
      </c>
      <c r="F69" s="72">
        <v>5</v>
      </c>
      <c r="G69" s="72">
        <v>5</v>
      </c>
      <c r="H69" s="72">
        <v>2</v>
      </c>
      <c r="I69" s="72">
        <v>1</v>
      </c>
      <c r="J69" s="72">
        <v>0</v>
      </c>
      <c r="K69" s="72">
        <v>1</v>
      </c>
      <c r="L69" s="72">
        <v>6</v>
      </c>
      <c r="M69" s="72">
        <v>0</v>
      </c>
      <c r="N69" s="73">
        <v>1</v>
      </c>
    </row>
    <row r="70" spans="1:14" s="6" customFormat="1" ht="12" customHeight="1" x14ac:dyDescent="0.15">
      <c r="A70" s="153"/>
      <c r="B70" s="148"/>
      <c r="C70" s="41"/>
      <c r="D70" s="69">
        <f>D69/$C69*100</f>
        <v>57.142857142857139</v>
      </c>
      <c r="E70" s="70">
        <f t="shared" ref="E70" si="311">E69/$C69*100</f>
        <v>28.571428571428569</v>
      </c>
      <c r="F70" s="70">
        <f t="shared" ref="F70" si="312">F69/$C69*100</f>
        <v>71.428571428571431</v>
      </c>
      <c r="G70" s="70">
        <f t="shared" ref="G70" si="313">G69/$C69*100</f>
        <v>71.428571428571431</v>
      </c>
      <c r="H70" s="70">
        <f t="shared" ref="H70" si="314">H69/$C69*100</f>
        <v>28.571428571428569</v>
      </c>
      <c r="I70" s="70">
        <f t="shared" ref="I70" si="315">I69/$C69*100</f>
        <v>14.285714285714285</v>
      </c>
      <c r="J70" s="70">
        <f t="shared" ref="J70" si="316">J69/$C69*100</f>
        <v>0</v>
      </c>
      <c r="K70" s="70">
        <f t="shared" ref="K70" si="317">K69/$C69*100</f>
        <v>14.285714285714285</v>
      </c>
      <c r="L70" s="70">
        <f t="shared" ref="L70" si="318">L69/$C69*100</f>
        <v>85.714285714285708</v>
      </c>
      <c r="M70" s="70">
        <f t="shared" ref="M70" si="319">M69/$C69*100</f>
        <v>0</v>
      </c>
      <c r="N70" s="62">
        <f t="shared" ref="N70" si="320">N69/$C69*100</f>
        <v>14.285714285714285</v>
      </c>
    </row>
    <row r="71" spans="1:14" s="6" customFormat="1" ht="12" customHeight="1" x14ac:dyDescent="0.4">
      <c r="A71" s="153"/>
      <c r="B71" s="146" t="s">
        <v>28</v>
      </c>
      <c r="C71" s="94">
        <v>2</v>
      </c>
      <c r="D71" s="71">
        <v>2</v>
      </c>
      <c r="E71" s="72">
        <v>2</v>
      </c>
      <c r="F71" s="72">
        <v>1</v>
      </c>
      <c r="G71" s="72">
        <v>1</v>
      </c>
      <c r="H71" s="72">
        <v>0</v>
      </c>
      <c r="I71" s="72">
        <v>0</v>
      </c>
      <c r="J71" s="72">
        <v>0</v>
      </c>
      <c r="K71" s="72">
        <v>0</v>
      </c>
      <c r="L71" s="72">
        <v>1</v>
      </c>
      <c r="M71" s="72">
        <v>0</v>
      </c>
      <c r="N71" s="73">
        <v>0</v>
      </c>
    </row>
    <row r="72" spans="1:14" s="6" customFormat="1" ht="12" customHeight="1" x14ac:dyDescent="0.15">
      <c r="A72" s="153"/>
      <c r="B72" s="148"/>
      <c r="C72" s="41"/>
      <c r="D72" s="69">
        <f>D71/$C71*100</f>
        <v>100</v>
      </c>
      <c r="E72" s="70">
        <f t="shared" ref="E72" si="321">E71/$C71*100</f>
        <v>100</v>
      </c>
      <c r="F72" s="70">
        <f t="shared" ref="F72" si="322">F71/$C71*100</f>
        <v>50</v>
      </c>
      <c r="G72" s="70">
        <f t="shared" ref="G72" si="323">G71/$C71*100</f>
        <v>50</v>
      </c>
      <c r="H72" s="70">
        <f t="shared" ref="H72" si="324">H71/$C71*100</f>
        <v>0</v>
      </c>
      <c r="I72" s="70">
        <f t="shared" ref="I72" si="325">I71/$C71*100</f>
        <v>0</v>
      </c>
      <c r="J72" s="70">
        <f t="shared" ref="J72" si="326">J71/$C71*100</f>
        <v>0</v>
      </c>
      <c r="K72" s="70">
        <f t="shared" ref="K72" si="327">K71/$C71*100</f>
        <v>0</v>
      </c>
      <c r="L72" s="70">
        <f t="shared" ref="L72" si="328">L71/$C71*100</f>
        <v>50</v>
      </c>
      <c r="M72" s="70">
        <f t="shared" ref="M72" si="329">M71/$C71*100</f>
        <v>0</v>
      </c>
      <c r="N72" s="62">
        <f t="shared" ref="N72" si="330">N71/$C71*100</f>
        <v>0</v>
      </c>
    </row>
    <row r="73" spans="1:14" s="6" customFormat="1" ht="12" customHeight="1" x14ac:dyDescent="0.4">
      <c r="A73" s="153"/>
      <c r="B73" s="146" t="s">
        <v>29</v>
      </c>
      <c r="C73" s="94">
        <v>4</v>
      </c>
      <c r="D73" s="71">
        <v>1</v>
      </c>
      <c r="E73" s="72">
        <v>1</v>
      </c>
      <c r="F73" s="72">
        <v>3</v>
      </c>
      <c r="G73" s="72">
        <v>3</v>
      </c>
      <c r="H73" s="72">
        <v>0</v>
      </c>
      <c r="I73" s="72">
        <v>0</v>
      </c>
      <c r="J73" s="72">
        <v>0</v>
      </c>
      <c r="K73" s="72">
        <v>0</v>
      </c>
      <c r="L73" s="72">
        <v>3</v>
      </c>
      <c r="M73" s="72">
        <v>1</v>
      </c>
      <c r="N73" s="73">
        <v>1</v>
      </c>
    </row>
    <row r="74" spans="1:14" s="6" customFormat="1" ht="12" customHeight="1" x14ac:dyDescent="0.15">
      <c r="A74" s="153"/>
      <c r="B74" s="148"/>
      <c r="C74" s="41"/>
      <c r="D74" s="69">
        <f>D73/$C73*100</f>
        <v>25</v>
      </c>
      <c r="E74" s="70">
        <f t="shared" ref="E74" si="331">E73/$C73*100</f>
        <v>25</v>
      </c>
      <c r="F74" s="70">
        <f t="shared" ref="F74" si="332">F73/$C73*100</f>
        <v>75</v>
      </c>
      <c r="G74" s="70">
        <f t="shared" ref="G74" si="333">G73/$C73*100</f>
        <v>75</v>
      </c>
      <c r="H74" s="70">
        <f t="shared" ref="H74" si="334">H73/$C73*100</f>
        <v>0</v>
      </c>
      <c r="I74" s="70">
        <f t="shared" ref="I74" si="335">I73/$C73*100</f>
        <v>0</v>
      </c>
      <c r="J74" s="70">
        <f t="shared" ref="J74" si="336">J73/$C73*100</f>
        <v>0</v>
      </c>
      <c r="K74" s="70">
        <f t="shared" ref="K74" si="337">K73/$C73*100</f>
        <v>0</v>
      </c>
      <c r="L74" s="70">
        <f t="shared" ref="L74" si="338">L73/$C73*100</f>
        <v>75</v>
      </c>
      <c r="M74" s="70">
        <f t="shared" ref="M74" si="339">M73/$C73*100</f>
        <v>25</v>
      </c>
      <c r="N74" s="62">
        <f t="shared" ref="N74" si="340">N73/$C73*100</f>
        <v>25</v>
      </c>
    </row>
    <row r="75" spans="1:14" s="6" customFormat="1" ht="12" customHeight="1" x14ac:dyDescent="0.4">
      <c r="A75" s="153"/>
      <c r="B75" s="146" t="s">
        <v>30</v>
      </c>
      <c r="C75" s="94">
        <v>3</v>
      </c>
      <c r="D75" s="71">
        <v>3</v>
      </c>
      <c r="E75" s="72">
        <v>1</v>
      </c>
      <c r="F75" s="72">
        <v>1</v>
      </c>
      <c r="G75" s="72">
        <v>1</v>
      </c>
      <c r="H75" s="72">
        <v>0</v>
      </c>
      <c r="I75" s="72">
        <v>0</v>
      </c>
      <c r="J75" s="72">
        <v>1</v>
      </c>
      <c r="K75" s="72">
        <v>0</v>
      </c>
      <c r="L75" s="72">
        <v>1</v>
      </c>
      <c r="M75" s="72">
        <v>0</v>
      </c>
      <c r="N75" s="73">
        <v>0</v>
      </c>
    </row>
    <row r="76" spans="1:14" s="6" customFormat="1" ht="12" customHeight="1" x14ac:dyDescent="0.15">
      <c r="A76" s="153"/>
      <c r="B76" s="148"/>
      <c r="C76" s="41"/>
      <c r="D76" s="69">
        <f>D75/$C75*100</f>
        <v>100</v>
      </c>
      <c r="E76" s="70">
        <f t="shared" ref="E76" si="341">E75/$C75*100</f>
        <v>33.333333333333329</v>
      </c>
      <c r="F76" s="70">
        <f t="shared" ref="F76" si="342">F75/$C75*100</f>
        <v>33.333333333333329</v>
      </c>
      <c r="G76" s="70">
        <f t="shared" ref="G76" si="343">G75/$C75*100</f>
        <v>33.333333333333329</v>
      </c>
      <c r="H76" s="70">
        <f t="shared" ref="H76" si="344">H75/$C75*100</f>
        <v>0</v>
      </c>
      <c r="I76" s="70">
        <f t="shared" ref="I76" si="345">I75/$C75*100</f>
        <v>0</v>
      </c>
      <c r="J76" s="70">
        <f t="shared" ref="J76" si="346">J75/$C75*100</f>
        <v>33.333333333333329</v>
      </c>
      <c r="K76" s="70">
        <f t="shared" ref="K76" si="347">K75/$C75*100</f>
        <v>0</v>
      </c>
      <c r="L76" s="70">
        <f t="shared" ref="L76" si="348">L75/$C75*100</f>
        <v>33.333333333333329</v>
      </c>
      <c r="M76" s="70">
        <f t="shared" ref="M76" si="349">M75/$C75*100</f>
        <v>0</v>
      </c>
      <c r="N76" s="62">
        <f t="shared" ref="N76" si="350">N75/$C75*100</f>
        <v>0</v>
      </c>
    </row>
    <row r="77" spans="1:14" s="6" customFormat="1" ht="12" customHeight="1" x14ac:dyDescent="0.4">
      <c r="A77" s="153"/>
      <c r="B77" s="146" t="s">
        <v>31</v>
      </c>
      <c r="C77" s="94">
        <v>2</v>
      </c>
      <c r="D77" s="71">
        <v>0</v>
      </c>
      <c r="E77" s="72">
        <v>0</v>
      </c>
      <c r="F77" s="72">
        <v>1</v>
      </c>
      <c r="G77" s="72">
        <v>1</v>
      </c>
      <c r="H77" s="72">
        <v>1</v>
      </c>
      <c r="I77" s="72">
        <v>0</v>
      </c>
      <c r="J77" s="72">
        <v>0</v>
      </c>
      <c r="K77" s="72">
        <v>0</v>
      </c>
      <c r="L77" s="72">
        <v>0</v>
      </c>
      <c r="M77" s="72">
        <v>1</v>
      </c>
      <c r="N77" s="73">
        <v>0</v>
      </c>
    </row>
    <row r="78" spans="1:14" s="6" customFormat="1" ht="12" customHeight="1" x14ac:dyDescent="0.15">
      <c r="A78" s="153"/>
      <c r="B78" s="148"/>
      <c r="C78" s="41"/>
      <c r="D78" s="69">
        <f>D77/$C77*100</f>
        <v>0</v>
      </c>
      <c r="E78" s="70">
        <f t="shared" ref="E78" si="351">E77/$C77*100</f>
        <v>0</v>
      </c>
      <c r="F78" s="70">
        <f t="shared" ref="F78" si="352">F77/$C77*100</f>
        <v>50</v>
      </c>
      <c r="G78" s="70">
        <f t="shared" ref="G78" si="353">G77/$C77*100</f>
        <v>50</v>
      </c>
      <c r="H78" s="70">
        <f t="shared" ref="H78" si="354">H77/$C77*100</f>
        <v>50</v>
      </c>
      <c r="I78" s="70">
        <f t="shared" ref="I78" si="355">I77/$C77*100</f>
        <v>0</v>
      </c>
      <c r="J78" s="70">
        <f t="shared" ref="J78" si="356">J77/$C77*100</f>
        <v>0</v>
      </c>
      <c r="K78" s="70">
        <f t="shared" ref="K78" si="357">K77/$C77*100</f>
        <v>0</v>
      </c>
      <c r="L78" s="70">
        <f t="shared" ref="L78" si="358">L77/$C77*100</f>
        <v>0</v>
      </c>
      <c r="M78" s="70">
        <f t="shared" ref="M78" si="359">M77/$C77*100</f>
        <v>50</v>
      </c>
      <c r="N78" s="62">
        <f t="shared" ref="N78" si="360">N77/$C77*100</f>
        <v>0</v>
      </c>
    </row>
    <row r="79" spans="1:14" s="6" customFormat="1" ht="12" customHeight="1" x14ac:dyDescent="0.4">
      <c r="A79" s="153"/>
      <c r="B79" s="146" t="s">
        <v>115</v>
      </c>
      <c r="C79" s="94">
        <v>0</v>
      </c>
      <c r="D79" s="71">
        <v>0</v>
      </c>
      <c r="E79" s="72">
        <v>0</v>
      </c>
      <c r="F79" s="72">
        <v>0</v>
      </c>
      <c r="G79" s="72">
        <v>0</v>
      </c>
      <c r="H79" s="72">
        <v>0</v>
      </c>
      <c r="I79" s="72">
        <v>0</v>
      </c>
      <c r="J79" s="72">
        <v>0</v>
      </c>
      <c r="K79" s="72">
        <v>0</v>
      </c>
      <c r="L79" s="72">
        <v>0</v>
      </c>
      <c r="M79" s="72">
        <v>0</v>
      </c>
      <c r="N79" s="73">
        <v>0</v>
      </c>
    </row>
    <row r="80" spans="1:14" s="6" customFormat="1" ht="12" customHeight="1" x14ac:dyDescent="0.15">
      <c r="A80" s="153"/>
      <c r="B80" s="148"/>
      <c r="C80" s="41"/>
      <c r="D80" s="69">
        <v>0</v>
      </c>
      <c r="E80" s="70">
        <v>0</v>
      </c>
      <c r="F80" s="70">
        <v>0</v>
      </c>
      <c r="G80" s="70">
        <v>0</v>
      </c>
      <c r="H80" s="70">
        <v>0</v>
      </c>
      <c r="I80" s="70">
        <v>0</v>
      </c>
      <c r="J80" s="70">
        <v>0</v>
      </c>
      <c r="K80" s="70">
        <v>0</v>
      </c>
      <c r="L80" s="70">
        <v>0</v>
      </c>
      <c r="M80" s="70">
        <v>0</v>
      </c>
      <c r="N80" s="62">
        <v>0</v>
      </c>
    </row>
    <row r="81" spans="1:16" s="6" customFormat="1" ht="12" customHeight="1" x14ac:dyDescent="0.4">
      <c r="A81" s="153"/>
      <c r="B81" s="146" t="s">
        <v>0</v>
      </c>
      <c r="C81" s="94">
        <v>3</v>
      </c>
      <c r="D81" s="71">
        <v>0</v>
      </c>
      <c r="E81" s="72">
        <v>0</v>
      </c>
      <c r="F81" s="72">
        <v>0</v>
      </c>
      <c r="G81" s="72">
        <v>0</v>
      </c>
      <c r="H81" s="72">
        <v>0</v>
      </c>
      <c r="I81" s="72">
        <v>0</v>
      </c>
      <c r="J81" s="72">
        <v>0</v>
      </c>
      <c r="K81" s="72">
        <v>0</v>
      </c>
      <c r="L81" s="72">
        <v>0</v>
      </c>
      <c r="M81" s="72">
        <v>0</v>
      </c>
      <c r="N81" s="73">
        <v>3</v>
      </c>
    </row>
    <row r="82" spans="1:16" s="6" customFormat="1" ht="12" customHeight="1" x14ac:dyDescent="0.15">
      <c r="A82" s="153"/>
      <c r="B82" s="147"/>
      <c r="C82" s="36"/>
      <c r="D82" s="85">
        <f>D81/$C81*100</f>
        <v>0</v>
      </c>
      <c r="E82" s="86">
        <f t="shared" ref="E82" si="361">E81/$C81*100</f>
        <v>0</v>
      </c>
      <c r="F82" s="86">
        <f t="shared" ref="F82" si="362">F81/$C81*100</f>
        <v>0</v>
      </c>
      <c r="G82" s="86">
        <f t="shared" ref="G82" si="363">G81/$C81*100</f>
        <v>0</v>
      </c>
      <c r="H82" s="86">
        <f t="shared" ref="H82" si="364">H81/$C81*100</f>
        <v>0</v>
      </c>
      <c r="I82" s="86">
        <f t="shared" ref="I82" si="365">I81/$C81*100</f>
        <v>0</v>
      </c>
      <c r="J82" s="86">
        <f t="shared" ref="J82" si="366">J81/$C81*100</f>
        <v>0</v>
      </c>
      <c r="K82" s="86">
        <f t="shared" ref="K82" si="367">K81/$C81*100</f>
        <v>0</v>
      </c>
      <c r="L82" s="86">
        <f t="shared" ref="L82" si="368">L81/$C81*100</f>
        <v>0</v>
      </c>
      <c r="M82" s="86">
        <f t="shared" ref="M82" si="369">M81/$C81*100</f>
        <v>0</v>
      </c>
      <c r="N82" s="60">
        <f t="shared" ref="N82" si="370">N81/$C81*100</f>
        <v>100</v>
      </c>
    </row>
    <row r="83" spans="1:16" s="6" customFormat="1" ht="12" customHeight="1" x14ac:dyDescent="0.4">
      <c r="A83" s="152" t="s">
        <v>35</v>
      </c>
      <c r="B83" s="154" t="s">
        <v>9</v>
      </c>
      <c r="C83" s="94">
        <v>13</v>
      </c>
      <c r="D83" s="71">
        <v>7</v>
      </c>
      <c r="E83" s="72">
        <v>8</v>
      </c>
      <c r="F83" s="72">
        <v>8</v>
      </c>
      <c r="G83" s="72">
        <v>7</v>
      </c>
      <c r="H83" s="72">
        <v>5</v>
      </c>
      <c r="I83" s="72">
        <v>3</v>
      </c>
      <c r="J83" s="72">
        <v>1</v>
      </c>
      <c r="K83" s="72">
        <v>0</v>
      </c>
      <c r="L83" s="72">
        <v>7</v>
      </c>
      <c r="M83" s="72">
        <v>1</v>
      </c>
      <c r="N83" s="73">
        <v>1</v>
      </c>
    </row>
    <row r="84" spans="1:16" s="6" customFormat="1" ht="12" customHeight="1" x14ac:dyDescent="0.15">
      <c r="A84" s="153"/>
      <c r="B84" s="148"/>
      <c r="C84" s="41"/>
      <c r="D84" s="69">
        <f>D83/$C83*100</f>
        <v>53.846153846153847</v>
      </c>
      <c r="E84" s="70">
        <f t="shared" ref="E84" si="371">E83/$C83*100</f>
        <v>61.53846153846154</v>
      </c>
      <c r="F84" s="70">
        <f t="shared" ref="F84" si="372">F83/$C83*100</f>
        <v>61.53846153846154</v>
      </c>
      <c r="G84" s="70">
        <f t="shared" ref="G84" si="373">G83/$C83*100</f>
        <v>53.846153846153847</v>
      </c>
      <c r="H84" s="70">
        <f t="shared" ref="H84" si="374">H83/$C83*100</f>
        <v>38.461538461538467</v>
      </c>
      <c r="I84" s="70">
        <f t="shared" ref="I84" si="375">I83/$C83*100</f>
        <v>23.076923076923077</v>
      </c>
      <c r="J84" s="70">
        <f t="shared" ref="J84" si="376">J83/$C83*100</f>
        <v>7.6923076923076925</v>
      </c>
      <c r="K84" s="70">
        <f t="shared" ref="K84" si="377">K83/$C83*100</f>
        <v>0</v>
      </c>
      <c r="L84" s="70">
        <f t="shared" ref="L84" si="378">L83/$C83*100</f>
        <v>53.846153846153847</v>
      </c>
      <c r="M84" s="70">
        <f t="shared" ref="M84" si="379">M83/$C83*100</f>
        <v>7.6923076923076925</v>
      </c>
      <c r="N84" s="62">
        <f t="shared" ref="N84" si="380">N83/$C83*100</f>
        <v>7.6923076923076925</v>
      </c>
    </row>
    <row r="85" spans="1:16" s="6" customFormat="1" ht="12" customHeight="1" x14ac:dyDescent="0.4">
      <c r="A85" s="153"/>
      <c r="B85" s="146" t="s">
        <v>116</v>
      </c>
      <c r="C85" s="94">
        <v>80</v>
      </c>
      <c r="D85" s="71">
        <v>54</v>
      </c>
      <c r="E85" s="72">
        <v>39</v>
      </c>
      <c r="F85" s="72">
        <v>51</v>
      </c>
      <c r="G85" s="72">
        <v>32</v>
      </c>
      <c r="H85" s="72">
        <v>27</v>
      </c>
      <c r="I85" s="72">
        <v>13</v>
      </c>
      <c r="J85" s="72">
        <v>6</v>
      </c>
      <c r="K85" s="72">
        <v>7</v>
      </c>
      <c r="L85" s="72">
        <v>45</v>
      </c>
      <c r="M85" s="72">
        <v>9</v>
      </c>
      <c r="N85" s="73">
        <v>7</v>
      </c>
    </row>
    <row r="86" spans="1:16" s="6" customFormat="1" ht="12" customHeight="1" x14ac:dyDescent="0.15">
      <c r="A86" s="153"/>
      <c r="B86" s="148"/>
      <c r="C86" s="41"/>
      <c r="D86" s="69">
        <f>D85/$C85*100</f>
        <v>67.5</v>
      </c>
      <c r="E86" s="70">
        <f t="shared" ref="E86" si="381">E85/$C85*100</f>
        <v>48.75</v>
      </c>
      <c r="F86" s="70">
        <f t="shared" ref="F86" si="382">F85/$C85*100</f>
        <v>63.749999999999993</v>
      </c>
      <c r="G86" s="70">
        <f t="shared" ref="G86" si="383">G85/$C85*100</f>
        <v>40</v>
      </c>
      <c r="H86" s="70">
        <f t="shared" ref="H86" si="384">H85/$C85*100</f>
        <v>33.75</v>
      </c>
      <c r="I86" s="70">
        <f t="shared" ref="I86" si="385">I85/$C85*100</f>
        <v>16.25</v>
      </c>
      <c r="J86" s="70">
        <f t="shared" ref="J86" si="386">J85/$C85*100</f>
        <v>7.5</v>
      </c>
      <c r="K86" s="70">
        <f t="shared" ref="K86" si="387">K85/$C85*100</f>
        <v>8.75</v>
      </c>
      <c r="L86" s="70">
        <f t="shared" ref="L86" si="388">L85/$C85*100</f>
        <v>56.25</v>
      </c>
      <c r="M86" s="70">
        <f t="shared" ref="M86" si="389">M85/$C85*100</f>
        <v>11.25</v>
      </c>
      <c r="N86" s="62">
        <f t="shared" ref="N86" si="390">N85/$C85*100</f>
        <v>8.75</v>
      </c>
    </row>
    <row r="87" spans="1:16" s="6" customFormat="1" ht="12" customHeight="1" x14ac:dyDescent="0.4">
      <c r="A87" s="153"/>
      <c r="B87" s="146" t="s">
        <v>0</v>
      </c>
      <c r="C87" s="94">
        <v>1</v>
      </c>
      <c r="D87" s="71">
        <v>0</v>
      </c>
      <c r="E87" s="72">
        <v>0</v>
      </c>
      <c r="F87" s="72">
        <v>0</v>
      </c>
      <c r="G87" s="72">
        <v>0</v>
      </c>
      <c r="H87" s="72">
        <v>0</v>
      </c>
      <c r="I87" s="72">
        <v>0</v>
      </c>
      <c r="J87" s="72">
        <v>0</v>
      </c>
      <c r="K87" s="72">
        <v>0</v>
      </c>
      <c r="L87" s="72">
        <v>0</v>
      </c>
      <c r="M87" s="72">
        <v>0</v>
      </c>
      <c r="N87" s="73">
        <v>1</v>
      </c>
    </row>
    <row r="88" spans="1:16" s="6" customFormat="1" ht="12" customHeight="1" thickBot="1" x14ac:dyDescent="0.2">
      <c r="A88" s="155"/>
      <c r="B88" s="156"/>
      <c r="C88" s="46"/>
      <c r="D88" s="47">
        <f>D87/$C87*100</f>
        <v>0</v>
      </c>
      <c r="E88" s="77">
        <f t="shared" ref="E88" si="391">E87/$C87*100</f>
        <v>0</v>
      </c>
      <c r="F88" s="77">
        <f t="shared" ref="F88" si="392">F87/$C87*100</f>
        <v>0</v>
      </c>
      <c r="G88" s="77">
        <f t="shared" ref="G88" si="393">G87/$C87*100</f>
        <v>0</v>
      </c>
      <c r="H88" s="77">
        <f t="shared" ref="H88" si="394">H87/$C87*100</f>
        <v>0</v>
      </c>
      <c r="I88" s="77">
        <f t="shared" ref="I88" si="395">I87/$C87*100</f>
        <v>0</v>
      </c>
      <c r="J88" s="77">
        <f t="shared" ref="J88" si="396">J87/$C87*100</f>
        <v>0</v>
      </c>
      <c r="K88" s="77">
        <f t="shared" ref="K88" si="397">K87/$C87*100</f>
        <v>0</v>
      </c>
      <c r="L88" s="77">
        <f t="shared" ref="L88" si="398">L87/$C87*100</f>
        <v>0</v>
      </c>
      <c r="M88" s="77">
        <f t="shared" ref="M88" si="399">M87/$C87*100</f>
        <v>0</v>
      </c>
      <c r="N88" s="64">
        <f t="shared" ref="N88" si="400">N87/$C87*100</f>
        <v>100</v>
      </c>
    </row>
    <row r="89" spans="1:16" s="6" customFormat="1" ht="12" customHeight="1" x14ac:dyDescent="0.4">
      <c r="A89" s="5"/>
      <c r="B89" s="5"/>
      <c r="C89" s="5"/>
      <c r="D89" s="5"/>
      <c r="E89" s="5"/>
      <c r="F89" s="5"/>
      <c r="G89" s="5"/>
      <c r="H89" s="5"/>
      <c r="I89" s="5"/>
      <c r="J89" s="5"/>
      <c r="K89" s="5"/>
      <c r="L89" s="5"/>
      <c r="M89" s="5"/>
      <c r="N89" s="5"/>
    </row>
    <row r="90" spans="1:16" s="6" customFormat="1" ht="12" customHeight="1" x14ac:dyDescent="0.4">
      <c r="A90" s="5"/>
      <c r="B90" s="5"/>
      <c r="C90" s="5"/>
      <c r="D90" s="5"/>
      <c r="E90" s="5"/>
      <c r="F90" s="5"/>
      <c r="G90" s="5"/>
      <c r="H90" s="5"/>
      <c r="I90" s="5"/>
      <c r="J90" s="5"/>
      <c r="K90" s="5"/>
      <c r="L90" s="5"/>
      <c r="M90" s="5"/>
      <c r="N90" s="5"/>
    </row>
    <row r="91" spans="1:16" s="6" customFormat="1" ht="12" customHeight="1" x14ac:dyDescent="0.4">
      <c r="A91" s="5"/>
      <c r="B91" s="5"/>
      <c r="C91" s="5"/>
      <c r="D91" s="5"/>
      <c r="E91" s="5"/>
      <c r="F91" s="5"/>
      <c r="G91" s="5"/>
      <c r="H91" s="5"/>
      <c r="I91" s="5"/>
      <c r="J91" s="5"/>
      <c r="K91" s="5"/>
      <c r="L91" s="5"/>
      <c r="M91" s="5"/>
      <c r="N91" s="5"/>
    </row>
    <row r="92" spans="1:16" s="6" customFormat="1" ht="12" customHeight="1" x14ac:dyDescent="0.4">
      <c r="A92" s="5"/>
      <c r="B92" s="5"/>
      <c r="C92" s="5"/>
      <c r="D92" s="5"/>
      <c r="E92" s="5"/>
      <c r="F92" s="5"/>
      <c r="G92" s="5"/>
      <c r="H92" s="5"/>
      <c r="I92" s="5"/>
      <c r="J92" s="5"/>
      <c r="K92" s="5"/>
      <c r="L92" s="5"/>
      <c r="M92" s="5"/>
      <c r="N92" s="5"/>
    </row>
    <row r="93" spans="1:16" s="6" customFormat="1" ht="12" customHeight="1" x14ac:dyDescent="0.4">
      <c r="A93" s="5"/>
      <c r="B93" s="5"/>
      <c r="C93" s="5"/>
      <c r="D93" s="5"/>
      <c r="E93" s="5"/>
      <c r="F93" s="5"/>
      <c r="G93" s="5"/>
      <c r="H93" s="5"/>
      <c r="I93" s="5"/>
      <c r="J93" s="5"/>
      <c r="K93" s="5"/>
      <c r="L93" s="5"/>
      <c r="M93" s="5"/>
      <c r="N93" s="5"/>
    </row>
    <row r="94" spans="1:16" s="6" customFormat="1" ht="12" customHeight="1" x14ac:dyDescent="0.4">
      <c r="A94" s="5"/>
      <c r="B94" s="5"/>
      <c r="C94" s="5"/>
      <c r="D94" s="5"/>
      <c r="E94" s="5"/>
      <c r="F94" s="5"/>
      <c r="G94" s="5"/>
      <c r="H94" s="5"/>
      <c r="I94" s="5"/>
      <c r="J94" s="5"/>
      <c r="K94" s="5"/>
      <c r="L94" s="5"/>
      <c r="M94" s="5"/>
      <c r="N94" s="5"/>
    </row>
    <row r="95" spans="1:16" x14ac:dyDescent="0.4">
      <c r="P95" s="6"/>
    </row>
    <row r="96" spans="1:16" x14ac:dyDescent="0.4">
      <c r="P96" s="6"/>
    </row>
  </sheetData>
  <mergeCells count="49">
    <mergeCell ref="A3:P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79C4A-935E-4C71-BAF5-112BC764986E}">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6" width="5.375" style="5" customWidth="1"/>
    <col min="7" max="7" width="4.5" style="5" customWidth="1"/>
    <col min="8" max="16384" width="8.625" style="5"/>
  </cols>
  <sheetData>
    <row r="1" spans="1:14" s="1" customFormat="1" x14ac:dyDescent="0.4">
      <c r="A1" s="49" t="s">
        <v>98</v>
      </c>
      <c r="B1" s="145" t="s">
        <v>161</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row>
    <row r="4" spans="1:14" s="27" customFormat="1" ht="116.25" customHeight="1" x14ac:dyDescent="0.4">
      <c r="A4" s="28"/>
      <c r="B4" s="29"/>
      <c r="C4" s="30" t="s">
        <v>1</v>
      </c>
      <c r="D4" s="31" t="s">
        <v>9</v>
      </c>
      <c r="E4" s="31" t="s">
        <v>10</v>
      </c>
      <c r="F4" s="58" t="s">
        <v>112</v>
      </c>
    </row>
    <row r="5" spans="1:14" s="6" customFormat="1" ht="12" customHeight="1" x14ac:dyDescent="0.15">
      <c r="A5" s="32"/>
      <c r="B5" s="150" t="s">
        <v>57</v>
      </c>
      <c r="C5" s="33">
        <v>714</v>
      </c>
      <c r="D5" s="87">
        <v>132</v>
      </c>
      <c r="E5" s="88">
        <v>576</v>
      </c>
      <c r="F5" s="59">
        <v>6</v>
      </c>
    </row>
    <row r="6" spans="1:14" s="6" customFormat="1" ht="12" customHeight="1" x14ac:dyDescent="0.15">
      <c r="A6" s="35"/>
      <c r="B6" s="151"/>
      <c r="C6" s="36"/>
      <c r="D6" s="85">
        <f>D5/$C5*100</f>
        <v>18.487394957983195</v>
      </c>
      <c r="E6" s="86">
        <f t="shared" ref="E6:F6" si="0">E5/$C5*100</f>
        <v>80.672268907563023</v>
      </c>
      <c r="F6" s="60">
        <f t="shared" si="0"/>
        <v>0.84033613445378152</v>
      </c>
    </row>
    <row r="7" spans="1:14" s="6" customFormat="1" ht="12" customHeight="1" x14ac:dyDescent="0.15">
      <c r="A7" s="152" t="s">
        <v>58</v>
      </c>
      <c r="B7" s="154" t="s">
        <v>59</v>
      </c>
      <c r="C7" s="38">
        <v>56</v>
      </c>
      <c r="D7" s="66">
        <v>8</v>
      </c>
      <c r="E7" s="67">
        <v>47</v>
      </c>
      <c r="F7" s="68">
        <v>1</v>
      </c>
    </row>
    <row r="8" spans="1:14" s="6" customFormat="1" ht="12" customHeight="1" x14ac:dyDescent="0.15">
      <c r="A8" s="153"/>
      <c r="B8" s="148"/>
      <c r="C8" s="41"/>
      <c r="D8" s="69">
        <f>D7/$C7*100</f>
        <v>14.285714285714285</v>
      </c>
      <c r="E8" s="70">
        <f t="shared" ref="E8" si="1">E7/$C7*100</f>
        <v>83.928571428571431</v>
      </c>
      <c r="F8" s="62">
        <f t="shared" ref="F8" si="2">F7/$C7*100</f>
        <v>1.7857142857142856</v>
      </c>
    </row>
    <row r="9" spans="1:14" s="6" customFormat="1" ht="12" customHeight="1" x14ac:dyDescent="0.15">
      <c r="A9" s="153"/>
      <c r="B9" s="146" t="s">
        <v>61</v>
      </c>
      <c r="C9" s="43">
        <v>72</v>
      </c>
      <c r="D9" s="71">
        <v>43</v>
      </c>
      <c r="E9" s="72">
        <v>29</v>
      </c>
      <c r="F9" s="73">
        <v>0</v>
      </c>
    </row>
    <row r="10" spans="1:14" s="6" customFormat="1" ht="12" customHeight="1" x14ac:dyDescent="0.15">
      <c r="A10" s="153"/>
      <c r="B10" s="148"/>
      <c r="C10" s="41"/>
      <c r="D10" s="69">
        <f>D9/$C9*100</f>
        <v>59.722222222222221</v>
      </c>
      <c r="E10" s="70">
        <f t="shared" ref="E10" si="3">E9/$C9*100</f>
        <v>40.277777777777779</v>
      </c>
      <c r="F10" s="62">
        <f t="shared" ref="F10" si="4">F9/$C9*100</f>
        <v>0</v>
      </c>
    </row>
    <row r="11" spans="1:14" s="6" customFormat="1" ht="12" customHeight="1" x14ac:dyDescent="0.15">
      <c r="A11" s="153"/>
      <c r="B11" s="146" t="s">
        <v>62</v>
      </c>
      <c r="C11" s="43">
        <v>110</v>
      </c>
      <c r="D11" s="71">
        <v>64</v>
      </c>
      <c r="E11" s="72">
        <v>46</v>
      </c>
      <c r="F11" s="73">
        <v>0</v>
      </c>
    </row>
    <row r="12" spans="1:14" s="6" customFormat="1" ht="12" customHeight="1" x14ac:dyDescent="0.15">
      <c r="A12" s="153"/>
      <c r="B12" s="148"/>
      <c r="C12" s="41"/>
      <c r="D12" s="69">
        <f>D11/$C11*100</f>
        <v>58.18181818181818</v>
      </c>
      <c r="E12" s="70">
        <f t="shared" ref="E12" si="5">E11/$C11*100</f>
        <v>41.818181818181813</v>
      </c>
      <c r="F12" s="62">
        <f t="shared" ref="F12" si="6">F11/$C11*100</f>
        <v>0</v>
      </c>
    </row>
    <row r="13" spans="1:14" s="6" customFormat="1" ht="12" customHeight="1" x14ac:dyDescent="0.15">
      <c r="A13" s="153"/>
      <c r="B13" s="146" t="s">
        <v>63</v>
      </c>
      <c r="C13" s="43">
        <v>131</v>
      </c>
      <c r="D13" s="71">
        <v>11</v>
      </c>
      <c r="E13" s="72">
        <v>120</v>
      </c>
      <c r="F13" s="73">
        <v>0</v>
      </c>
    </row>
    <row r="14" spans="1:14" s="6" customFormat="1" ht="12" customHeight="1" x14ac:dyDescent="0.15">
      <c r="A14" s="153"/>
      <c r="B14" s="148"/>
      <c r="C14" s="41"/>
      <c r="D14" s="69">
        <f>D13/$C13*100</f>
        <v>8.3969465648854964</v>
      </c>
      <c r="E14" s="70">
        <f t="shared" ref="E14" si="7">E13/$C13*100</f>
        <v>91.603053435114504</v>
      </c>
      <c r="F14" s="62">
        <f t="shared" ref="F14" si="8">F13/$C13*100</f>
        <v>0</v>
      </c>
    </row>
    <row r="15" spans="1:14" s="6" customFormat="1" ht="12" customHeight="1" x14ac:dyDescent="0.15">
      <c r="A15" s="153"/>
      <c r="B15" s="146" t="s">
        <v>64</v>
      </c>
      <c r="C15" s="43">
        <v>113</v>
      </c>
      <c r="D15" s="71">
        <v>0</v>
      </c>
      <c r="E15" s="72">
        <v>113</v>
      </c>
      <c r="F15" s="73">
        <v>0</v>
      </c>
    </row>
    <row r="16" spans="1:14" s="6" customFormat="1" ht="12" customHeight="1" x14ac:dyDescent="0.15">
      <c r="A16" s="153"/>
      <c r="B16" s="148"/>
      <c r="C16" s="41"/>
      <c r="D16" s="69">
        <f>D15/$C15*100</f>
        <v>0</v>
      </c>
      <c r="E16" s="70">
        <f t="shared" ref="E16" si="9">E15/$C15*100</f>
        <v>100</v>
      </c>
      <c r="F16" s="62">
        <f t="shared" ref="F16" si="10">F15/$C15*100</f>
        <v>0</v>
      </c>
    </row>
    <row r="17" spans="1:6" s="6" customFormat="1" ht="12" customHeight="1" x14ac:dyDescent="0.15">
      <c r="A17" s="153"/>
      <c r="B17" s="146" t="s">
        <v>65</v>
      </c>
      <c r="C17" s="43">
        <v>130</v>
      </c>
      <c r="D17" s="71">
        <v>1</v>
      </c>
      <c r="E17" s="72">
        <v>128</v>
      </c>
      <c r="F17" s="73">
        <v>1</v>
      </c>
    </row>
    <row r="18" spans="1:6" s="6" customFormat="1" ht="12" customHeight="1" x14ac:dyDescent="0.15">
      <c r="A18" s="153"/>
      <c r="B18" s="148"/>
      <c r="C18" s="41"/>
      <c r="D18" s="69">
        <f>D17/$C17*100</f>
        <v>0.76923076923076927</v>
      </c>
      <c r="E18" s="70">
        <f t="shared" ref="E18" si="11">E17/$C17*100</f>
        <v>98.461538461538467</v>
      </c>
      <c r="F18" s="62">
        <f t="shared" ref="F18" si="12">F17/$C17*100</f>
        <v>0.76923076923076927</v>
      </c>
    </row>
    <row r="19" spans="1:6" s="6" customFormat="1" ht="12" customHeight="1" x14ac:dyDescent="0.15">
      <c r="A19" s="153"/>
      <c r="B19" s="146" t="s">
        <v>113</v>
      </c>
      <c r="C19" s="43">
        <v>88</v>
      </c>
      <c r="D19" s="71">
        <v>4</v>
      </c>
      <c r="E19" s="72">
        <v>83</v>
      </c>
      <c r="F19" s="73">
        <v>1</v>
      </c>
    </row>
    <row r="20" spans="1:6" s="6" customFormat="1" ht="12" customHeight="1" x14ac:dyDescent="0.15">
      <c r="A20" s="153"/>
      <c r="B20" s="148"/>
      <c r="C20" s="41"/>
      <c r="D20" s="69">
        <f>D19/$C19*100</f>
        <v>4.5454545454545459</v>
      </c>
      <c r="E20" s="70">
        <f t="shared" ref="E20" si="13">E19/$C19*100</f>
        <v>94.318181818181827</v>
      </c>
      <c r="F20" s="62">
        <f t="shared" ref="F20" si="14">F19/$C19*100</f>
        <v>1.1363636363636365</v>
      </c>
    </row>
    <row r="21" spans="1:6" s="6" customFormat="1" ht="12" customHeight="1" x14ac:dyDescent="0.15">
      <c r="A21" s="40"/>
      <c r="B21" s="146" t="s">
        <v>0</v>
      </c>
      <c r="C21" s="43">
        <v>14</v>
      </c>
      <c r="D21" s="71">
        <v>1</v>
      </c>
      <c r="E21" s="72">
        <v>10</v>
      </c>
      <c r="F21" s="73">
        <v>3</v>
      </c>
    </row>
    <row r="22" spans="1:6" s="6" customFormat="1" ht="12" customHeight="1" x14ac:dyDescent="0.15">
      <c r="A22" s="40"/>
      <c r="B22" s="147"/>
      <c r="C22" s="45"/>
      <c r="D22" s="74">
        <f>D21/$C21*100</f>
        <v>7.1428571428571423</v>
      </c>
      <c r="E22" s="75">
        <f t="shared" ref="E22" si="15">E21/$C21*100</f>
        <v>71.428571428571431</v>
      </c>
      <c r="F22" s="76">
        <f t="shared" ref="F22" si="16">F21/$C21*100</f>
        <v>21.428571428571427</v>
      </c>
    </row>
    <row r="23" spans="1:6" s="6" customFormat="1" ht="12" customHeight="1" x14ac:dyDescent="0.15">
      <c r="A23" s="152" t="s">
        <v>66</v>
      </c>
      <c r="B23" s="154" t="s">
        <v>11</v>
      </c>
      <c r="C23" s="38">
        <v>143</v>
      </c>
      <c r="D23" s="71">
        <v>2</v>
      </c>
      <c r="E23" s="72">
        <v>138</v>
      </c>
      <c r="F23" s="73">
        <v>3</v>
      </c>
    </row>
    <row r="24" spans="1:6" s="6" customFormat="1" ht="12" customHeight="1" x14ac:dyDescent="0.15">
      <c r="A24" s="153"/>
      <c r="B24" s="148"/>
      <c r="C24" s="41"/>
      <c r="D24" s="69">
        <f>D23/$C23*100</f>
        <v>1.3986013986013985</v>
      </c>
      <c r="E24" s="70">
        <f t="shared" ref="E24" si="17">E23/$C23*100</f>
        <v>96.503496503496507</v>
      </c>
      <c r="F24" s="62">
        <f t="shared" ref="F24" si="18">F23/$C23*100</f>
        <v>2.0979020979020979</v>
      </c>
    </row>
    <row r="25" spans="1:6" s="6" customFormat="1" ht="12" customHeight="1" x14ac:dyDescent="0.15">
      <c r="A25" s="153"/>
      <c r="B25" s="146" t="s">
        <v>12</v>
      </c>
      <c r="C25" s="43">
        <v>192</v>
      </c>
      <c r="D25" s="71">
        <v>2</v>
      </c>
      <c r="E25" s="72">
        <v>190</v>
      </c>
      <c r="F25" s="73">
        <v>0</v>
      </c>
    </row>
    <row r="26" spans="1:6" s="6" customFormat="1" ht="12" customHeight="1" x14ac:dyDescent="0.15">
      <c r="A26" s="153"/>
      <c r="B26" s="148"/>
      <c r="C26" s="41"/>
      <c r="D26" s="69">
        <f>D25/$C25*100</f>
        <v>1.0416666666666665</v>
      </c>
      <c r="E26" s="70">
        <f t="shared" ref="E26" si="19">E25/$C25*100</f>
        <v>98.958333333333343</v>
      </c>
      <c r="F26" s="62">
        <f t="shared" ref="F26" si="20">F25/$C25*100</f>
        <v>0</v>
      </c>
    </row>
    <row r="27" spans="1:6" s="6" customFormat="1" ht="12" customHeight="1" x14ac:dyDescent="0.15">
      <c r="A27" s="153"/>
      <c r="B27" s="146" t="s">
        <v>67</v>
      </c>
      <c r="C27" s="43">
        <v>301</v>
      </c>
      <c r="D27" s="71">
        <v>116</v>
      </c>
      <c r="E27" s="72">
        <v>185</v>
      </c>
      <c r="F27" s="73">
        <v>0</v>
      </c>
    </row>
    <row r="28" spans="1:6" s="6" customFormat="1" ht="12" customHeight="1" x14ac:dyDescent="0.15">
      <c r="A28" s="153"/>
      <c r="B28" s="148"/>
      <c r="C28" s="41"/>
      <c r="D28" s="69">
        <f>D27/$C27*100</f>
        <v>38.538205980066451</v>
      </c>
      <c r="E28" s="70">
        <f t="shared" ref="E28" si="21">E27/$C27*100</f>
        <v>61.461794019933556</v>
      </c>
      <c r="F28" s="62">
        <f t="shared" ref="F28" si="22">F27/$C27*100</f>
        <v>0</v>
      </c>
    </row>
    <row r="29" spans="1:6" s="6" customFormat="1" ht="12" customHeight="1" x14ac:dyDescent="0.15">
      <c r="A29" s="153"/>
      <c r="B29" s="146" t="s">
        <v>13</v>
      </c>
      <c r="C29" s="43">
        <v>16</v>
      </c>
      <c r="D29" s="71">
        <v>5</v>
      </c>
      <c r="E29" s="72">
        <v>11</v>
      </c>
      <c r="F29" s="73">
        <v>0</v>
      </c>
    </row>
    <row r="30" spans="1:6" s="6" customFormat="1" ht="12" customHeight="1" x14ac:dyDescent="0.15">
      <c r="A30" s="153"/>
      <c r="B30" s="148"/>
      <c r="C30" s="41"/>
      <c r="D30" s="69">
        <f>D29/$C29*100</f>
        <v>31.25</v>
      </c>
      <c r="E30" s="70">
        <f t="shared" ref="E30" si="23">E29/$C29*100</f>
        <v>68.75</v>
      </c>
      <c r="F30" s="62">
        <f t="shared" ref="F30" si="24">F29/$C29*100</f>
        <v>0</v>
      </c>
    </row>
    <row r="31" spans="1:6" s="6" customFormat="1" ht="12" customHeight="1" x14ac:dyDescent="0.15">
      <c r="A31" s="153"/>
      <c r="B31" s="146" t="s">
        <v>32</v>
      </c>
      <c r="C31" s="43">
        <v>53</v>
      </c>
      <c r="D31" s="71">
        <v>7</v>
      </c>
      <c r="E31" s="72">
        <v>46</v>
      </c>
      <c r="F31" s="73">
        <v>0</v>
      </c>
    </row>
    <row r="32" spans="1:6" s="6" customFormat="1" ht="12" customHeight="1" x14ac:dyDescent="0.15">
      <c r="A32" s="153"/>
      <c r="B32" s="148"/>
      <c r="C32" s="41"/>
      <c r="D32" s="69">
        <f>D31/$C31*100</f>
        <v>13.20754716981132</v>
      </c>
      <c r="E32" s="70">
        <f t="shared" ref="E32" si="25">E31/$C31*100</f>
        <v>86.79245283018868</v>
      </c>
      <c r="F32" s="62">
        <f t="shared" ref="F32" si="26">F31/$C31*100</f>
        <v>0</v>
      </c>
    </row>
    <row r="33" spans="1:6" s="6" customFormat="1" ht="12" customHeight="1" x14ac:dyDescent="0.15">
      <c r="A33" s="153"/>
      <c r="B33" s="146" t="s">
        <v>0</v>
      </c>
      <c r="C33" s="43">
        <v>9</v>
      </c>
      <c r="D33" s="71">
        <v>0</v>
      </c>
      <c r="E33" s="72">
        <v>6</v>
      </c>
      <c r="F33" s="73">
        <v>3</v>
      </c>
    </row>
    <row r="34" spans="1:6" s="6" customFormat="1" ht="12" customHeight="1" thickBot="1" x14ac:dyDescent="0.2">
      <c r="A34" s="155"/>
      <c r="B34" s="156"/>
      <c r="C34" s="46" t="s">
        <v>60</v>
      </c>
      <c r="D34" s="47">
        <f>D33/$C33*100</f>
        <v>0</v>
      </c>
      <c r="E34" s="77">
        <f t="shared" ref="E34" si="27">E33/$C33*100</f>
        <v>66.666666666666657</v>
      </c>
      <c r="F34" s="64">
        <f t="shared" ref="F34" si="28">F33/$C33*100</f>
        <v>33.333333333333329</v>
      </c>
    </row>
    <row r="35" spans="1:6" s="6" customFormat="1" ht="12" customHeight="1" x14ac:dyDescent="0.15">
      <c r="A35" s="157" t="s">
        <v>68</v>
      </c>
      <c r="B35" s="146" t="s">
        <v>14</v>
      </c>
      <c r="C35" s="43">
        <v>80</v>
      </c>
      <c r="D35" s="71">
        <v>21</v>
      </c>
      <c r="E35" s="72">
        <v>58</v>
      </c>
      <c r="F35" s="73">
        <v>1</v>
      </c>
    </row>
    <row r="36" spans="1:6" s="6" customFormat="1" ht="12" customHeight="1" x14ac:dyDescent="0.15">
      <c r="A36" s="153"/>
      <c r="B36" s="148"/>
      <c r="C36" s="41"/>
      <c r="D36" s="69">
        <f>D35/$C35*100</f>
        <v>26.25</v>
      </c>
      <c r="E36" s="70">
        <f t="shared" ref="E36" si="29">E35/$C35*100</f>
        <v>72.5</v>
      </c>
      <c r="F36" s="62">
        <f t="shared" ref="F36" si="30">F35/$C35*100</f>
        <v>1.25</v>
      </c>
    </row>
    <row r="37" spans="1:6" s="6" customFormat="1" ht="12" customHeight="1" x14ac:dyDescent="0.15">
      <c r="A37" s="153"/>
      <c r="B37" s="146" t="s">
        <v>69</v>
      </c>
      <c r="C37" s="43">
        <v>80</v>
      </c>
      <c r="D37" s="71">
        <v>33</v>
      </c>
      <c r="E37" s="72">
        <v>46</v>
      </c>
      <c r="F37" s="73">
        <v>1</v>
      </c>
    </row>
    <row r="38" spans="1:6" s="6" customFormat="1" ht="12" customHeight="1" x14ac:dyDescent="0.15">
      <c r="A38" s="153"/>
      <c r="B38" s="148"/>
      <c r="C38" s="41"/>
      <c r="D38" s="69">
        <f>D37/$C37*100</f>
        <v>41.25</v>
      </c>
      <c r="E38" s="70">
        <f t="shared" ref="E38" si="31">E37/$C37*100</f>
        <v>57.499999999999993</v>
      </c>
      <c r="F38" s="62">
        <f t="shared" ref="F38" si="32">F37/$C37*100</f>
        <v>1.25</v>
      </c>
    </row>
    <row r="39" spans="1:6" s="6" customFormat="1" ht="12" customHeight="1" x14ac:dyDescent="0.15">
      <c r="A39" s="153"/>
      <c r="B39" s="146" t="s">
        <v>70</v>
      </c>
      <c r="C39" s="43">
        <v>113</v>
      </c>
      <c r="D39" s="71">
        <v>43</v>
      </c>
      <c r="E39" s="72">
        <v>70</v>
      </c>
      <c r="F39" s="73">
        <v>0</v>
      </c>
    </row>
    <row r="40" spans="1:6" s="6" customFormat="1" ht="12" customHeight="1" x14ac:dyDescent="0.15">
      <c r="A40" s="153"/>
      <c r="B40" s="148"/>
      <c r="C40" s="41"/>
      <c r="D40" s="69">
        <f>D39/$C39*100</f>
        <v>38.053097345132741</v>
      </c>
      <c r="E40" s="70">
        <f t="shared" ref="E40" si="33">E39/$C39*100</f>
        <v>61.946902654867252</v>
      </c>
      <c r="F40" s="62">
        <f t="shared" ref="F40" si="34">F39/$C39*100</f>
        <v>0</v>
      </c>
    </row>
    <row r="41" spans="1:6" s="6" customFormat="1" ht="12" customHeight="1" x14ac:dyDescent="0.15">
      <c r="A41" s="153"/>
      <c r="B41" s="146" t="s">
        <v>71</v>
      </c>
      <c r="C41" s="43">
        <v>120</v>
      </c>
      <c r="D41" s="71">
        <v>16</v>
      </c>
      <c r="E41" s="72">
        <v>104</v>
      </c>
      <c r="F41" s="73">
        <v>0</v>
      </c>
    </row>
    <row r="42" spans="1:6" s="6" customFormat="1" ht="12" customHeight="1" x14ac:dyDescent="0.15">
      <c r="A42" s="153"/>
      <c r="B42" s="148"/>
      <c r="C42" s="41"/>
      <c r="D42" s="69">
        <f>D41/$C41*100</f>
        <v>13.333333333333334</v>
      </c>
      <c r="E42" s="70">
        <f t="shared" ref="E42" si="35">E41/$C41*100</f>
        <v>86.666666666666671</v>
      </c>
      <c r="F42" s="62">
        <f t="shared" ref="F42" si="36">F41/$C41*100</f>
        <v>0</v>
      </c>
    </row>
    <row r="43" spans="1:6" s="6" customFormat="1" ht="12" customHeight="1" x14ac:dyDescent="0.15">
      <c r="A43" s="153"/>
      <c r="B43" s="146" t="s">
        <v>114</v>
      </c>
      <c r="C43" s="43">
        <v>312</v>
      </c>
      <c r="D43" s="71">
        <v>19</v>
      </c>
      <c r="E43" s="72">
        <v>292</v>
      </c>
      <c r="F43" s="73">
        <v>1</v>
      </c>
    </row>
    <row r="44" spans="1:6" s="6" customFormat="1" ht="12" customHeight="1" x14ac:dyDescent="0.15">
      <c r="A44" s="153"/>
      <c r="B44" s="148"/>
      <c r="C44" s="41"/>
      <c r="D44" s="69">
        <f>D43/$C43*100</f>
        <v>6.0897435897435894</v>
      </c>
      <c r="E44" s="70">
        <f t="shared" ref="E44" si="37">E43/$C43*100</f>
        <v>93.589743589743591</v>
      </c>
      <c r="F44" s="62">
        <f t="shared" ref="F44" si="38">F43/$C43*100</f>
        <v>0.32051282051282048</v>
      </c>
    </row>
    <row r="45" spans="1:6" s="6" customFormat="1" ht="12" customHeight="1" x14ac:dyDescent="0.15">
      <c r="A45" s="153"/>
      <c r="B45" s="146" t="s">
        <v>0</v>
      </c>
      <c r="C45" s="43">
        <v>9</v>
      </c>
      <c r="D45" s="71">
        <v>0</v>
      </c>
      <c r="E45" s="72">
        <v>6</v>
      </c>
      <c r="F45" s="73">
        <v>3</v>
      </c>
    </row>
    <row r="46" spans="1:6" s="6" customFormat="1" ht="12" customHeight="1" x14ac:dyDescent="0.15">
      <c r="A46" s="153"/>
      <c r="B46" s="147"/>
      <c r="C46" s="45"/>
      <c r="D46" s="91">
        <f>D45/$C45*100</f>
        <v>0</v>
      </c>
      <c r="E46" s="92">
        <f t="shared" ref="E46" si="39">E45/$C45*100</f>
        <v>66.666666666666657</v>
      </c>
      <c r="F46" s="65">
        <f t="shared" ref="F46" si="40">F45/$C45*100</f>
        <v>33.333333333333329</v>
      </c>
    </row>
    <row r="47" spans="1:6" s="6" customFormat="1" ht="12" customHeight="1" x14ac:dyDescent="0.15">
      <c r="A47" s="152" t="s">
        <v>37</v>
      </c>
      <c r="B47" s="154" t="s">
        <v>16</v>
      </c>
      <c r="C47" s="38">
        <v>38</v>
      </c>
      <c r="D47" s="66">
        <v>8</v>
      </c>
      <c r="E47" s="67">
        <v>30</v>
      </c>
      <c r="F47" s="68">
        <v>0</v>
      </c>
    </row>
    <row r="48" spans="1:6" s="6" customFormat="1" ht="12" customHeight="1" x14ac:dyDescent="0.15">
      <c r="A48" s="153"/>
      <c r="B48" s="148"/>
      <c r="C48" s="41"/>
      <c r="D48" s="69">
        <f>D47/$C47*100</f>
        <v>21.052631578947366</v>
      </c>
      <c r="E48" s="70">
        <f t="shared" ref="E48" si="41">E47/$C47*100</f>
        <v>78.94736842105263</v>
      </c>
      <c r="F48" s="62">
        <f t="shared" ref="F48" si="42">F47/$C47*100</f>
        <v>0</v>
      </c>
    </row>
    <row r="49" spans="1:6" s="6" customFormat="1" ht="12" customHeight="1" x14ac:dyDescent="0.15">
      <c r="A49" s="153"/>
      <c r="B49" s="146" t="s">
        <v>17</v>
      </c>
      <c r="C49" s="43">
        <v>62</v>
      </c>
      <c r="D49" s="71">
        <v>9</v>
      </c>
      <c r="E49" s="72">
        <v>53</v>
      </c>
      <c r="F49" s="73">
        <v>0</v>
      </c>
    </row>
    <row r="50" spans="1:6" s="6" customFormat="1" ht="12" customHeight="1" x14ac:dyDescent="0.15">
      <c r="A50" s="153"/>
      <c r="B50" s="148"/>
      <c r="C50" s="41"/>
      <c r="D50" s="69">
        <f>D49/$C49*100</f>
        <v>14.516129032258066</v>
      </c>
      <c r="E50" s="70">
        <f t="shared" ref="E50" si="43">E49/$C49*100</f>
        <v>85.483870967741936</v>
      </c>
      <c r="F50" s="62">
        <f t="shared" ref="F50" si="44">F49/$C49*100</f>
        <v>0</v>
      </c>
    </row>
    <row r="51" spans="1:6" s="6" customFormat="1" ht="12" customHeight="1" x14ac:dyDescent="0.15">
      <c r="A51" s="153"/>
      <c r="B51" s="146" t="s">
        <v>18</v>
      </c>
      <c r="C51" s="43">
        <v>41</v>
      </c>
      <c r="D51" s="71">
        <v>11</v>
      </c>
      <c r="E51" s="72">
        <v>30</v>
      </c>
      <c r="F51" s="73">
        <v>0</v>
      </c>
    </row>
    <row r="52" spans="1:6" s="6" customFormat="1" ht="12" customHeight="1" x14ac:dyDescent="0.15">
      <c r="A52" s="153"/>
      <c r="B52" s="148"/>
      <c r="C52" s="41"/>
      <c r="D52" s="69">
        <f>D51/$C51*100</f>
        <v>26.829268292682929</v>
      </c>
      <c r="E52" s="70">
        <f t="shared" ref="E52" si="45">E51/$C51*100</f>
        <v>73.170731707317074</v>
      </c>
      <c r="F52" s="62">
        <f t="shared" ref="F52" si="46">F51/$C51*100</f>
        <v>0</v>
      </c>
    </row>
    <row r="53" spans="1:6" s="6" customFormat="1" ht="12" customHeight="1" x14ac:dyDescent="0.15">
      <c r="A53" s="153"/>
      <c r="B53" s="146" t="s">
        <v>19</v>
      </c>
      <c r="C53" s="43">
        <v>31</v>
      </c>
      <c r="D53" s="71">
        <v>3</v>
      </c>
      <c r="E53" s="72">
        <v>28</v>
      </c>
      <c r="F53" s="73">
        <v>0</v>
      </c>
    </row>
    <row r="54" spans="1:6" s="6" customFormat="1" ht="12" customHeight="1" x14ac:dyDescent="0.15">
      <c r="A54" s="153"/>
      <c r="B54" s="148"/>
      <c r="C54" s="41"/>
      <c r="D54" s="69">
        <f>D53/$C53*100</f>
        <v>9.67741935483871</v>
      </c>
      <c r="E54" s="70">
        <f t="shared" ref="E54" si="47">E53/$C53*100</f>
        <v>90.322580645161281</v>
      </c>
      <c r="F54" s="62">
        <f t="shared" ref="F54" si="48">F53/$C53*100</f>
        <v>0</v>
      </c>
    </row>
    <row r="55" spans="1:6" s="6" customFormat="1" ht="12" customHeight="1" x14ac:dyDescent="0.15">
      <c r="A55" s="153"/>
      <c r="B55" s="146" t="s">
        <v>20</v>
      </c>
      <c r="C55" s="43">
        <v>50</v>
      </c>
      <c r="D55" s="71">
        <v>7</v>
      </c>
      <c r="E55" s="72">
        <v>43</v>
      </c>
      <c r="F55" s="73">
        <v>0</v>
      </c>
    </row>
    <row r="56" spans="1:6" s="6" customFormat="1" ht="12" customHeight="1" x14ac:dyDescent="0.15">
      <c r="A56" s="153"/>
      <c r="B56" s="148"/>
      <c r="C56" s="41"/>
      <c r="D56" s="69">
        <f>D55/$C55*100</f>
        <v>14.000000000000002</v>
      </c>
      <c r="E56" s="70">
        <f t="shared" ref="E56" si="49">E55/$C55*100</f>
        <v>86</v>
      </c>
      <c r="F56" s="62">
        <f t="shared" ref="F56" si="50">F55/$C55*100</f>
        <v>0</v>
      </c>
    </row>
    <row r="57" spans="1:6" s="6" customFormat="1" ht="12" customHeight="1" x14ac:dyDescent="0.15">
      <c r="A57" s="153"/>
      <c r="B57" s="146" t="s">
        <v>21</v>
      </c>
      <c r="C57" s="43">
        <v>78</v>
      </c>
      <c r="D57" s="71">
        <v>12</v>
      </c>
      <c r="E57" s="72">
        <v>66</v>
      </c>
      <c r="F57" s="73">
        <v>0</v>
      </c>
    </row>
    <row r="58" spans="1:6" s="6" customFormat="1" ht="12" customHeight="1" x14ac:dyDescent="0.15">
      <c r="A58" s="153"/>
      <c r="B58" s="148"/>
      <c r="C58" s="41"/>
      <c r="D58" s="69">
        <f>D57/$C57*100</f>
        <v>15.384615384615385</v>
      </c>
      <c r="E58" s="70">
        <f t="shared" ref="E58" si="51">E57/$C57*100</f>
        <v>84.615384615384613</v>
      </c>
      <c r="F58" s="62">
        <f t="shared" ref="F58" si="52">F57/$C57*100</f>
        <v>0</v>
      </c>
    </row>
    <row r="59" spans="1:6" s="6" customFormat="1" ht="12" customHeight="1" x14ac:dyDescent="0.15">
      <c r="A59" s="153"/>
      <c r="B59" s="146" t="s">
        <v>22</v>
      </c>
      <c r="C59" s="43">
        <v>17</v>
      </c>
      <c r="D59" s="71">
        <v>2</v>
      </c>
      <c r="E59" s="72">
        <v>14</v>
      </c>
      <c r="F59" s="73">
        <v>1</v>
      </c>
    </row>
    <row r="60" spans="1:6" s="6" customFormat="1" ht="12" customHeight="1" x14ac:dyDescent="0.15">
      <c r="A60" s="153"/>
      <c r="B60" s="148"/>
      <c r="C60" s="41"/>
      <c r="D60" s="69">
        <f>D59/$C59*100</f>
        <v>11.76470588235294</v>
      </c>
      <c r="E60" s="70">
        <f t="shared" ref="E60" si="53">E59/$C59*100</f>
        <v>82.35294117647058</v>
      </c>
      <c r="F60" s="62">
        <f t="shared" ref="F60" si="54">F59/$C59*100</f>
        <v>5.8823529411764701</v>
      </c>
    </row>
    <row r="61" spans="1:6" s="6" customFormat="1" ht="12" customHeight="1" x14ac:dyDescent="0.15">
      <c r="A61" s="153"/>
      <c r="B61" s="146" t="s">
        <v>23</v>
      </c>
      <c r="C61" s="43">
        <v>67</v>
      </c>
      <c r="D61" s="71">
        <v>12</v>
      </c>
      <c r="E61" s="72">
        <v>55</v>
      </c>
      <c r="F61" s="73">
        <v>0</v>
      </c>
    </row>
    <row r="62" spans="1:6" s="6" customFormat="1" ht="12" customHeight="1" x14ac:dyDescent="0.15">
      <c r="A62" s="153"/>
      <c r="B62" s="148"/>
      <c r="C62" s="41"/>
      <c r="D62" s="69">
        <f>D61/$C61*100</f>
        <v>17.910447761194028</v>
      </c>
      <c r="E62" s="70">
        <f t="shared" ref="E62" si="55">E61/$C61*100</f>
        <v>82.089552238805979</v>
      </c>
      <c r="F62" s="62">
        <f t="shared" ref="F62" si="56">F61/$C61*100</f>
        <v>0</v>
      </c>
    </row>
    <row r="63" spans="1:6" s="6" customFormat="1" ht="12" customHeight="1" x14ac:dyDescent="0.15">
      <c r="A63" s="153"/>
      <c r="B63" s="146" t="s">
        <v>24</v>
      </c>
      <c r="C63" s="43">
        <v>54</v>
      </c>
      <c r="D63" s="71">
        <v>12</v>
      </c>
      <c r="E63" s="72">
        <v>42</v>
      </c>
      <c r="F63" s="73">
        <v>0</v>
      </c>
    </row>
    <row r="64" spans="1:6" s="6" customFormat="1" ht="12" customHeight="1" x14ac:dyDescent="0.15">
      <c r="A64" s="153"/>
      <c r="B64" s="148"/>
      <c r="C64" s="41"/>
      <c r="D64" s="69">
        <f>D63/$C63*100</f>
        <v>22.222222222222221</v>
      </c>
      <c r="E64" s="70">
        <f t="shared" ref="E64" si="57">E63/$C63*100</f>
        <v>77.777777777777786</v>
      </c>
      <c r="F64" s="62">
        <f t="shared" ref="F64" si="58">F63/$C63*100</f>
        <v>0</v>
      </c>
    </row>
    <row r="65" spans="1:6" s="6" customFormat="1" ht="12" customHeight="1" x14ac:dyDescent="0.15">
      <c r="A65" s="153"/>
      <c r="B65" s="146" t="s">
        <v>25</v>
      </c>
      <c r="C65" s="43">
        <v>55</v>
      </c>
      <c r="D65" s="71">
        <v>10</v>
      </c>
      <c r="E65" s="72">
        <v>44</v>
      </c>
      <c r="F65" s="73">
        <v>1</v>
      </c>
    </row>
    <row r="66" spans="1:6" s="6" customFormat="1" ht="12" customHeight="1" x14ac:dyDescent="0.15">
      <c r="A66" s="153"/>
      <c r="B66" s="148"/>
      <c r="C66" s="41"/>
      <c r="D66" s="69">
        <f>D65/$C65*100</f>
        <v>18.181818181818183</v>
      </c>
      <c r="E66" s="70">
        <f t="shared" ref="E66" si="59">E65/$C65*100</f>
        <v>80</v>
      </c>
      <c r="F66" s="62">
        <f t="shared" ref="F66" si="60">F65/$C65*100</f>
        <v>1.8181818181818181</v>
      </c>
    </row>
    <row r="67" spans="1:6" s="6" customFormat="1" ht="12" customHeight="1" x14ac:dyDescent="0.15">
      <c r="A67" s="153"/>
      <c r="B67" s="146" t="s">
        <v>26</v>
      </c>
      <c r="C67" s="43">
        <v>37</v>
      </c>
      <c r="D67" s="71">
        <v>7</v>
      </c>
      <c r="E67" s="72">
        <v>30</v>
      </c>
      <c r="F67" s="73">
        <v>0</v>
      </c>
    </row>
    <row r="68" spans="1:6" s="6" customFormat="1" ht="12" customHeight="1" x14ac:dyDescent="0.15">
      <c r="A68" s="153"/>
      <c r="B68" s="148"/>
      <c r="C68" s="41"/>
      <c r="D68" s="69">
        <f>D67/$C67*100</f>
        <v>18.918918918918919</v>
      </c>
      <c r="E68" s="70">
        <f t="shared" ref="E68" si="61">E67/$C67*100</f>
        <v>81.081081081081081</v>
      </c>
      <c r="F68" s="62">
        <f t="shared" ref="F68" si="62">F67/$C67*100</f>
        <v>0</v>
      </c>
    </row>
    <row r="69" spans="1:6" s="6" customFormat="1" ht="12" customHeight="1" x14ac:dyDescent="0.15">
      <c r="A69" s="153"/>
      <c r="B69" s="146" t="s">
        <v>27</v>
      </c>
      <c r="C69" s="43">
        <v>35</v>
      </c>
      <c r="D69" s="71">
        <v>10</v>
      </c>
      <c r="E69" s="72">
        <v>25</v>
      </c>
      <c r="F69" s="73">
        <v>0</v>
      </c>
    </row>
    <row r="70" spans="1:6" s="6" customFormat="1" ht="12" customHeight="1" x14ac:dyDescent="0.15">
      <c r="A70" s="153"/>
      <c r="B70" s="148"/>
      <c r="C70" s="41"/>
      <c r="D70" s="69">
        <f>D69/$C69*100</f>
        <v>28.571428571428569</v>
      </c>
      <c r="E70" s="70">
        <f t="shared" ref="E70" si="63">E69/$C69*100</f>
        <v>71.428571428571431</v>
      </c>
      <c r="F70" s="62">
        <f t="shared" ref="F70" si="64">F69/$C69*100</f>
        <v>0</v>
      </c>
    </row>
    <row r="71" spans="1:6" s="6" customFormat="1" ht="12" customHeight="1" x14ac:dyDescent="0.15">
      <c r="A71" s="153"/>
      <c r="B71" s="146" t="s">
        <v>28</v>
      </c>
      <c r="C71" s="43">
        <v>39</v>
      </c>
      <c r="D71" s="71">
        <v>9</v>
      </c>
      <c r="E71" s="72">
        <v>30</v>
      </c>
      <c r="F71" s="73">
        <v>0</v>
      </c>
    </row>
    <row r="72" spans="1:6" s="6" customFormat="1" ht="12" customHeight="1" x14ac:dyDescent="0.15">
      <c r="A72" s="153"/>
      <c r="B72" s="148"/>
      <c r="C72" s="41"/>
      <c r="D72" s="69">
        <f>D71/$C71*100</f>
        <v>23.076923076923077</v>
      </c>
      <c r="E72" s="70">
        <f t="shared" ref="E72" si="65">E71/$C71*100</f>
        <v>76.923076923076934</v>
      </c>
      <c r="F72" s="62">
        <f t="shared" ref="F72" si="66">F71/$C71*100</f>
        <v>0</v>
      </c>
    </row>
    <row r="73" spans="1:6" s="6" customFormat="1" ht="12" customHeight="1" x14ac:dyDescent="0.15">
      <c r="A73" s="153"/>
      <c r="B73" s="146" t="s">
        <v>29</v>
      </c>
      <c r="C73" s="43">
        <v>23</v>
      </c>
      <c r="D73" s="71">
        <v>3</v>
      </c>
      <c r="E73" s="72">
        <v>20</v>
      </c>
      <c r="F73" s="73">
        <v>0</v>
      </c>
    </row>
    <row r="74" spans="1:6" s="6" customFormat="1" ht="12" customHeight="1" x14ac:dyDescent="0.15">
      <c r="A74" s="153"/>
      <c r="B74" s="148"/>
      <c r="C74" s="41"/>
      <c r="D74" s="69">
        <f>D73/$C73*100</f>
        <v>13.043478260869565</v>
      </c>
      <c r="E74" s="70">
        <f t="shared" ref="E74" si="67">E73/$C73*100</f>
        <v>86.956521739130437</v>
      </c>
      <c r="F74" s="62">
        <f t="shared" ref="F74" si="68">F73/$C73*100</f>
        <v>0</v>
      </c>
    </row>
    <row r="75" spans="1:6" s="6" customFormat="1" ht="12" customHeight="1" x14ac:dyDescent="0.15">
      <c r="A75" s="153"/>
      <c r="B75" s="146" t="s">
        <v>30</v>
      </c>
      <c r="C75" s="43">
        <v>28</v>
      </c>
      <c r="D75" s="71">
        <v>5</v>
      </c>
      <c r="E75" s="72">
        <v>22</v>
      </c>
      <c r="F75" s="73">
        <v>1</v>
      </c>
    </row>
    <row r="76" spans="1:6" s="6" customFormat="1" ht="12" customHeight="1" x14ac:dyDescent="0.15">
      <c r="A76" s="153"/>
      <c r="B76" s="148"/>
      <c r="C76" s="41"/>
      <c r="D76" s="69">
        <f>D75/$C75*100</f>
        <v>17.857142857142858</v>
      </c>
      <c r="E76" s="70">
        <f t="shared" ref="E76" si="69">E75/$C75*100</f>
        <v>78.571428571428569</v>
      </c>
      <c r="F76" s="62">
        <f t="shared" ref="F76" si="70">F75/$C75*100</f>
        <v>3.5714285714285712</v>
      </c>
    </row>
    <row r="77" spans="1:6" s="6" customFormat="1" ht="12" customHeight="1" x14ac:dyDescent="0.15">
      <c r="A77" s="153"/>
      <c r="B77" s="146" t="s">
        <v>31</v>
      </c>
      <c r="C77" s="43">
        <v>19</v>
      </c>
      <c r="D77" s="71">
        <v>9</v>
      </c>
      <c r="E77" s="72">
        <v>10</v>
      </c>
      <c r="F77" s="73">
        <v>0</v>
      </c>
    </row>
    <row r="78" spans="1:6" s="6" customFormat="1" ht="12" customHeight="1" x14ac:dyDescent="0.15">
      <c r="A78" s="153"/>
      <c r="B78" s="148"/>
      <c r="C78" s="41"/>
      <c r="D78" s="69">
        <f>D77/$C77*100</f>
        <v>47.368421052631575</v>
      </c>
      <c r="E78" s="70">
        <f t="shared" ref="E78" si="71">E77/$C77*100</f>
        <v>52.631578947368418</v>
      </c>
      <c r="F78" s="62">
        <f t="shared" ref="F78" si="72">F77/$C77*100</f>
        <v>0</v>
      </c>
    </row>
    <row r="79" spans="1:6" s="6" customFormat="1" ht="12" customHeight="1" x14ac:dyDescent="0.15">
      <c r="A79" s="153"/>
      <c r="B79" s="146" t="s">
        <v>115</v>
      </c>
      <c r="C79" s="43">
        <v>26</v>
      </c>
      <c r="D79" s="71">
        <v>2</v>
      </c>
      <c r="E79" s="72">
        <v>24</v>
      </c>
      <c r="F79" s="73">
        <v>0</v>
      </c>
    </row>
    <row r="80" spans="1:6" s="6" customFormat="1" ht="12" customHeight="1" x14ac:dyDescent="0.15">
      <c r="A80" s="153"/>
      <c r="B80" s="148"/>
      <c r="C80" s="41"/>
      <c r="D80" s="69">
        <f>D79/$C79*100</f>
        <v>7.6923076923076925</v>
      </c>
      <c r="E80" s="70">
        <f t="shared" ref="E80" si="73">E79/$C79*100</f>
        <v>92.307692307692307</v>
      </c>
      <c r="F80" s="62">
        <f t="shared" ref="F80" si="74">F79/$C79*100</f>
        <v>0</v>
      </c>
    </row>
    <row r="81" spans="1:8" s="6" customFormat="1" ht="12" customHeight="1" x14ac:dyDescent="0.15">
      <c r="A81" s="153"/>
      <c r="B81" s="146" t="s">
        <v>0</v>
      </c>
      <c r="C81" s="43">
        <v>14</v>
      </c>
      <c r="D81" s="71">
        <v>1</v>
      </c>
      <c r="E81" s="72">
        <v>10</v>
      </c>
      <c r="F81" s="73">
        <v>3</v>
      </c>
    </row>
    <row r="82" spans="1:8" s="6" customFormat="1" ht="12" customHeight="1" x14ac:dyDescent="0.15">
      <c r="A82" s="153"/>
      <c r="B82" s="147"/>
      <c r="C82" s="45"/>
      <c r="D82" s="85">
        <f>D81/$C81*100</f>
        <v>7.1428571428571423</v>
      </c>
      <c r="E82" s="86">
        <f t="shared" ref="E82" si="75">E81/$C81*100</f>
        <v>71.428571428571431</v>
      </c>
      <c r="F82" s="60">
        <f t="shared" ref="F82" si="76">F81/$C81*100</f>
        <v>21.428571428571427</v>
      </c>
    </row>
    <row r="83" spans="1:8" s="6" customFormat="1" ht="12" customHeight="1" x14ac:dyDescent="0.15">
      <c r="A83" s="152" t="s">
        <v>35</v>
      </c>
      <c r="B83" s="154" t="s">
        <v>9</v>
      </c>
      <c r="C83" s="38">
        <v>132</v>
      </c>
      <c r="D83" s="71">
        <v>132</v>
      </c>
      <c r="E83" s="72">
        <v>0</v>
      </c>
      <c r="F83" s="73">
        <v>0</v>
      </c>
    </row>
    <row r="84" spans="1:8" s="6" customFormat="1" ht="12" customHeight="1" x14ac:dyDescent="0.15">
      <c r="A84" s="153"/>
      <c r="B84" s="148"/>
      <c r="C84" s="41"/>
      <c r="D84" s="69">
        <f>D83/$C83*100</f>
        <v>100</v>
      </c>
      <c r="E84" s="70">
        <f t="shared" ref="E84" si="77">E83/$C83*100</f>
        <v>0</v>
      </c>
      <c r="F84" s="62">
        <f t="shared" ref="F84" si="78">F83/$C83*100</f>
        <v>0</v>
      </c>
    </row>
    <row r="85" spans="1:8" s="6" customFormat="1" ht="12" customHeight="1" x14ac:dyDescent="0.15">
      <c r="A85" s="153"/>
      <c r="B85" s="146" t="s">
        <v>116</v>
      </c>
      <c r="C85" s="43">
        <v>576</v>
      </c>
      <c r="D85" s="71">
        <v>0</v>
      </c>
      <c r="E85" s="72">
        <v>576</v>
      </c>
      <c r="F85" s="73">
        <v>0</v>
      </c>
    </row>
    <row r="86" spans="1:8" s="6" customFormat="1" ht="12" customHeight="1" x14ac:dyDescent="0.15">
      <c r="A86" s="153"/>
      <c r="B86" s="148"/>
      <c r="C86" s="41"/>
      <c r="D86" s="69">
        <f>D85/$C85*100</f>
        <v>0</v>
      </c>
      <c r="E86" s="70">
        <f t="shared" ref="E86" si="79">E85/$C85*100</f>
        <v>100</v>
      </c>
      <c r="F86" s="62">
        <f t="shared" ref="F86" si="80">F85/$C85*100</f>
        <v>0</v>
      </c>
    </row>
    <row r="87" spans="1:8" s="6" customFormat="1" ht="12" customHeight="1" x14ac:dyDescent="0.15">
      <c r="A87" s="153"/>
      <c r="B87" s="146" t="s">
        <v>0</v>
      </c>
      <c r="C87" s="43">
        <v>6</v>
      </c>
      <c r="D87" s="71">
        <v>0</v>
      </c>
      <c r="E87" s="72">
        <v>0</v>
      </c>
      <c r="F87" s="73">
        <v>6</v>
      </c>
    </row>
    <row r="88" spans="1:8" s="6" customFormat="1" ht="12" customHeight="1" thickBot="1" x14ac:dyDescent="0.2">
      <c r="A88" s="155"/>
      <c r="B88" s="156"/>
      <c r="C88" s="46"/>
      <c r="D88" s="47">
        <f>D87/$C87*100</f>
        <v>0</v>
      </c>
      <c r="E88" s="77">
        <f t="shared" ref="E88" si="81">E87/$C87*100</f>
        <v>0</v>
      </c>
      <c r="F88" s="64">
        <f t="shared" ref="F88" si="82">F87/$C87*100</f>
        <v>100</v>
      </c>
    </row>
    <row r="89" spans="1:8" s="6" customFormat="1" ht="12" customHeight="1" x14ac:dyDescent="0.4">
      <c r="A89" s="5"/>
      <c r="B89" s="5"/>
      <c r="C89" s="5"/>
      <c r="D89" s="5"/>
      <c r="E89" s="5"/>
      <c r="F89" s="5"/>
    </row>
    <row r="90" spans="1:8" s="6" customFormat="1" ht="12" customHeight="1" x14ac:dyDescent="0.4">
      <c r="A90" s="5"/>
      <c r="B90" s="5"/>
      <c r="C90" s="5"/>
      <c r="D90" s="5"/>
      <c r="E90" s="5"/>
      <c r="F90" s="5"/>
    </row>
    <row r="91" spans="1:8" s="6" customFormat="1" ht="12" customHeight="1" x14ac:dyDescent="0.4">
      <c r="A91" s="5"/>
      <c r="B91" s="5"/>
      <c r="C91" s="5"/>
      <c r="D91" s="5"/>
      <c r="E91" s="5"/>
      <c r="F91" s="5"/>
    </row>
    <row r="92" spans="1:8" s="6" customFormat="1" ht="12" customHeight="1" x14ac:dyDescent="0.4">
      <c r="A92" s="5"/>
      <c r="B92" s="5"/>
      <c r="C92" s="5"/>
      <c r="D92" s="5"/>
      <c r="E92" s="5"/>
      <c r="F92" s="5"/>
    </row>
    <row r="93" spans="1:8" s="6" customFormat="1" ht="12" customHeight="1" x14ac:dyDescent="0.4">
      <c r="A93" s="5"/>
      <c r="B93" s="5"/>
      <c r="C93" s="5"/>
      <c r="D93" s="5"/>
      <c r="E93" s="5"/>
      <c r="F93" s="5"/>
    </row>
    <row r="94" spans="1:8" s="6" customFormat="1" ht="12" customHeight="1" x14ac:dyDescent="0.4">
      <c r="A94" s="5"/>
      <c r="B94" s="5"/>
      <c r="C94" s="5"/>
      <c r="D94" s="5"/>
      <c r="E94" s="5"/>
      <c r="F94" s="5"/>
    </row>
    <row r="95" spans="1:8" x14ac:dyDescent="0.4">
      <c r="H95" s="6"/>
    </row>
    <row r="96" spans="1:8" x14ac:dyDescent="0.4">
      <c r="H96" s="6"/>
    </row>
  </sheetData>
  <mergeCells count="49">
    <mergeCell ref="A3:H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8B5B-E005-47F5-8DDD-5026C2C0A048}">
  <sheetPr>
    <tabColor rgb="FF00B0F0"/>
  </sheetPr>
  <dimension ref="A1:N96"/>
  <sheetViews>
    <sheetView zoomScale="110" zoomScaleNormal="110" workbookViewId="0">
      <selection activeCell="L31" sqref="L31"/>
    </sheetView>
  </sheetViews>
  <sheetFormatPr defaultColWidth="8.625" defaultRowHeight="13.5" x14ac:dyDescent="0.4"/>
  <cols>
    <col min="1" max="1" width="4.625" style="5" customWidth="1"/>
    <col min="2" max="2" width="10.625" style="5" customWidth="1"/>
    <col min="3" max="3" width="4.125" style="5" customWidth="1"/>
    <col min="4" max="8" width="5.375" style="5" customWidth="1"/>
    <col min="9" max="9" width="4.5" style="5" customWidth="1"/>
    <col min="10" max="16384" width="8.625" style="5"/>
  </cols>
  <sheetData>
    <row r="1" spans="1:14" s="1" customFormat="1" x14ac:dyDescent="0.4">
      <c r="A1" s="49" t="s">
        <v>99</v>
      </c>
      <c r="B1" s="145" t="s">
        <v>162</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row>
    <row r="4" spans="1:14" s="27" customFormat="1" ht="116.25" customHeight="1" x14ac:dyDescent="0.4">
      <c r="A4" s="28"/>
      <c r="B4" s="29"/>
      <c r="C4" s="30" t="s">
        <v>1</v>
      </c>
      <c r="D4" s="31" t="s">
        <v>126</v>
      </c>
      <c r="E4" s="31" t="s">
        <v>85</v>
      </c>
      <c r="F4" s="31" t="s">
        <v>86</v>
      </c>
      <c r="G4" s="51" t="s">
        <v>78</v>
      </c>
      <c r="H4" s="58" t="s">
        <v>34</v>
      </c>
    </row>
    <row r="5" spans="1:14" s="6" customFormat="1" ht="12" customHeight="1" x14ac:dyDescent="0.15">
      <c r="A5" s="32"/>
      <c r="B5" s="150" t="s">
        <v>57</v>
      </c>
      <c r="C5" s="33">
        <v>132</v>
      </c>
      <c r="D5" s="34">
        <v>78</v>
      </c>
      <c r="E5" s="34">
        <v>44</v>
      </c>
      <c r="F5" s="34">
        <v>4</v>
      </c>
      <c r="G5" s="52">
        <v>2</v>
      </c>
      <c r="H5" s="59">
        <v>4</v>
      </c>
    </row>
    <row r="6" spans="1:14" s="6" customFormat="1" ht="12" customHeight="1" x14ac:dyDescent="0.15">
      <c r="A6" s="35"/>
      <c r="B6" s="151"/>
      <c r="C6" s="36"/>
      <c r="D6" s="37">
        <f>D5/$C5*100</f>
        <v>59.090909090909093</v>
      </c>
      <c r="E6" s="37">
        <f t="shared" ref="E6:H6" si="0">E5/$C5*100</f>
        <v>33.333333333333329</v>
      </c>
      <c r="F6" s="37">
        <f t="shared" si="0"/>
        <v>3.0303030303030303</v>
      </c>
      <c r="G6" s="53">
        <f>G5/$C5*100</f>
        <v>1.5151515151515151</v>
      </c>
      <c r="H6" s="60">
        <f t="shared" si="0"/>
        <v>3.0303030303030303</v>
      </c>
    </row>
    <row r="7" spans="1:14" s="6" customFormat="1" ht="12" customHeight="1" x14ac:dyDescent="0.15">
      <c r="A7" s="152" t="s">
        <v>58</v>
      </c>
      <c r="B7" s="154" t="s">
        <v>59</v>
      </c>
      <c r="C7" s="38">
        <v>8</v>
      </c>
      <c r="D7" s="66">
        <v>5</v>
      </c>
      <c r="E7" s="67">
        <v>2</v>
      </c>
      <c r="F7" s="67">
        <v>0</v>
      </c>
      <c r="G7" s="67">
        <v>0</v>
      </c>
      <c r="H7" s="68">
        <v>1</v>
      </c>
    </row>
    <row r="8" spans="1:14" s="6" customFormat="1" ht="12" customHeight="1" x14ac:dyDescent="0.15">
      <c r="A8" s="153"/>
      <c r="B8" s="148"/>
      <c r="C8" s="41"/>
      <c r="D8" s="42">
        <f>D7/$C7*100</f>
        <v>62.5</v>
      </c>
      <c r="E8" s="70">
        <f t="shared" ref="E8" si="1">E7/$C7*100</f>
        <v>25</v>
      </c>
      <c r="F8" s="70">
        <f t="shared" ref="F8" si="2">F7/$C7*100</f>
        <v>0</v>
      </c>
      <c r="G8" s="70">
        <f>G7/$C7*100</f>
        <v>0</v>
      </c>
      <c r="H8" s="62">
        <f t="shared" ref="H8" si="3">H7/$C7*100</f>
        <v>12.5</v>
      </c>
    </row>
    <row r="9" spans="1:14" s="6" customFormat="1" ht="12" customHeight="1" x14ac:dyDescent="0.15">
      <c r="A9" s="153"/>
      <c r="B9" s="146" t="s">
        <v>61</v>
      </c>
      <c r="C9" s="43">
        <v>43</v>
      </c>
      <c r="D9" s="95">
        <v>24</v>
      </c>
      <c r="E9" s="72">
        <v>14</v>
      </c>
      <c r="F9" s="72">
        <v>3</v>
      </c>
      <c r="G9" s="72">
        <v>2</v>
      </c>
      <c r="H9" s="73">
        <v>0</v>
      </c>
    </row>
    <row r="10" spans="1:14" s="6" customFormat="1" ht="12" customHeight="1" x14ac:dyDescent="0.15">
      <c r="A10" s="153"/>
      <c r="B10" s="148"/>
      <c r="C10" s="41"/>
      <c r="D10" s="42">
        <f>D9/$C9*100</f>
        <v>55.813953488372093</v>
      </c>
      <c r="E10" s="70">
        <f t="shared" ref="E10" si="4">E9/$C9*100</f>
        <v>32.558139534883722</v>
      </c>
      <c r="F10" s="70">
        <f t="shared" ref="F10" si="5">F9/$C9*100</f>
        <v>6.9767441860465116</v>
      </c>
      <c r="G10" s="70">
        <f>G9/$C9*100</f>
        <v>4.6511627906976747</v>
      </c>
      <c r="H10" s="62">
        <f t="shared" ref="H10" si="6">H9/$C9*100</f>
        <v>0</v>
      </c>
    </row>
    <row r="11" spans="1:14" s="6" customFormat="1" ht="12" customHeight="1" x14ac:dyDescent="0.15">
      <c r="A11" s="153"/>
      <c r="B11" s="146" t="s">
        <v>62</v>
      </c>
      <c r="C11" s="43">
        <v>64</v>
      </c>
      <c r="D11" s="95">
        <v>37</v>
      </c>
      <c r="E11" s="72">
        <v>26</v>
      </c>
      <c r="F11" s="72">
        <v>1</v>
      </c>
      <c r="G11" s="72">
        <v>0</v>
      </c>
      <c r="H11" s="73">
        <v>0</v>
      </c>
    </row>
    <row r="12" spans="1:14" s="6" customFormat="1" ht="12" customHeight="1" x14ac:dyDescent="0.15">
      <c r="A12" s="153"/>
      <c r="B12" s="148"/>
      <c r="C12" s="41"/>
      <c r="D12" s="42">
        <f>D11/$C11*100</f>
        <v>57.8125</v>
      </c>
      <c r="E12" s="70">
        <f t="shared" ref="E12" si="7">E11/$C11*100</f>
        <v>40.625</v>
      </c>
      <c r="F12" s="70">
        <f t="shared" ref="F12" si="8">F11/$C11*100</f>
        <v>1.5625</v>
      </c>
      <c r="G12" s="70">
        <f>G11/$C11*100</f>
        <v>0</v>
      </c>
      <c r="H12" s="62">
        <f t="shared" ref="H12" si="9">H11/$C11*100</f>
        <v>0</v>
      </c>
    </row>
    <row r="13" spans="1:14" s="6" customFormat="1" ht="12" customHeight="1" x14ac:dyDescent="0.15">
      <c r="A13" s="153"/>
      <c r="B13" s="146" t="s">
        <v>63</v>
      </c>
      <c r="C13" s="43">
        <v>11</v>
      </c>
      <c r="D13" s="97">
        <v>9</v>
      </c>
      <c r="E13" s="98">
        <v>2</v>
      </c>
      <c r="F13" s="98">
        <v>0</v>
      </c>
      <c r="G13" s="98">
        <v>0</v>
      </c>
      <c r="H13" s="99">
        <v>0</v>
      </c>
    </row>
    <row r="14" spans="1:14" s="6" customFormat="1" ht="12" customHeight="1" x14ac:dyDescent="0.15">
      <c r="A14" s="153"/>
      <c r="B14" s="148"/>
      <c r="C14" s="41"/>
      <c r="D14" s="69">
        <f>D13/$C13*100</f>
        <v>81.818181818181827</v>
      </c>
      <c r="E14" s="70">
        <f t="shared" ref="E14" si="10">E13/$C13*100</f>
        <v>18.181818181818183</v>
      </c>
      <c r="F14" s="70">
        <f t="shared" ref="F14" si="11">F13/$C13*100</f>
        <v>0</v>
      </c>
      <c r="G14" s="70">
        <f>G13/$C13*100</f>
        <v>0</v>
      </c>
      <c r="H14" s="62">
        <f t="shared" ref="H14" si="12">H13/$C13*100</f>
        <v>0</v>
      </c>
    </row>
    <row r="15" spans="1:14" s="6" customFormat="1" ht="12" customHeight="1" x14ac:dyDescent="0.15">
      <c r="A15" s="153"/>
      <c r="B15" s="146" t="s">
        <v>64</v>
      </c>
      <c r="C15" s="43">
        <v>0</v>
      </c>
      <c r="D15" s="71">
        <v>0</v>
      </c>
      <c r="E15" s="72">
        <v>0</v>
      </c>
      <c r="F15" s="72">
        <v>0</v>
      </c>
      <c r="G15" s="72">
        <v>0</v>
      </c>
      <c r="H15" s="73">
        <v>0</v>
      </c>
    </row>
    <row r="16" spans="1:14" s="6" customFormat="1" ht="12" customHeight="1" x14ac:dyDescent="0.15">
      <c r="A16" s="153"/>
      <c r="B16" s="148"/>
      <c r="C16" s="41"/>
      <c r="D16" s="69">
        <v>0</v>
      </c>
      <c r="E16" s="70">
        <v>0</v>
      </c>
      <c r="F16" s="70">
        <v>0</v>
      </c>
      <c r="G16" s="70">
        <v>0</v>
      </c>
      <c r="H16" s="62">
        <v>0</v>
      </c>
    </row>
    <row r="17" spans="1:8" s="6" customFormat="1" ht="12" customHeight="1" x14ac:dyDescent="0.15">
      <c r="A17" s="153"/>
      <c r="B17" s="146" t="s">
        <v>65</v>
      </c>
      <c r="C17" s="43">
        <v>1</v>
      </c>
      <c r="D17" s="71">
        <v>1</v>
      </c>
      <c r="E17" s="72">
        <v>0</v>
      </c>
      <c r="F17" s="72">
        <v>0</v>
      </c>
      <c r="G17" s="72">
        <v>0</v>
      </c>
      <c r="H17" s="73">
        <v>0</v>
      </c>
    </row>
    <row r="18" spans="1:8" s="6" customFormat="1" ht="12" customHeight="1" x14ac:dyDescent="0.15">
      <c r="A18" s="153"/>
      <c r="B18" s="148"/>
      <c r="C18" s="41"/>
      <c r="D18" s="69">
        <f>D17/$C17*100</f>
        <v>100</v>
      </c>
      <c r="E18" s="70">
        <f t="shared" ref="E18" si="13">E17/$C17*100</f>
        <v>0</v>
      </c>
      <c r="F18" s="70">
        <f t="shared" ref="F18" si="14">F17/$C17*100</f>
        <v>0</v>
      </c>
      <c r="G18" s="70">
        <f>G17/$C17*100</f>
        <v>0</v>
      </c>
      <c r="H18" s="62">
        <f t="shared" ref="H18" si="15">H17/$C17*100</f>
        <v>0</v>
      </c>
    </row>
    <row r="19" spans="1:8" s="6" customFormat="1" ht="12" customHeight="1" x14ac:dyDescent="0.15">
      <c r="A19" s="153"/>
      <c r="B19" s="146" t="s">
        <v>113</v>
      </c>
      <c r="C19" s="43">
        <v>4</v>
      </c>
      <c r="D19" s="71">
        <v>1</v>
      </c>
      <c r="E19" s="72">
        <v>0</v>
      </c>
      <c r="F19" s="72">
        <v>0</v>
      </c>
      <c r="G19" s="72">
        <v>0</v>
      </c>
      <c r="H19" s="73">
        <v>3</v>
      </c>
    </row>
    <row r="20" spans="1:8" s="6" customFormat="1" ht="12" customHeight="1" x14ac:dyDescent="0.15">
      <c r="A20" s="153"/>
      <c r="B20" s="148"/>
      <c r="C20" s="41"/>
      <c r="D20" s="69">
        <f>D19/$C19*100</f>
        <v>25</v>
      </c>
      <c r="E20" s="70">
        <f t="shared" ref="E20" si="16">E19/$C19*100</f>
        <v>0</v>
      </c>
      <c r="F20" s="70">
        <f t="shared" ref="F20" si="17">F19/$C19*100</f>
        <v>0</v>
      </c>
      <c r="G20" s="70">
        <f>G19/$C19*100</f>
        <v>0</v>
      </c>
      <c r="H20" s="62">
        <f t="shared" ref="H20" si="18">H19/$C19*100</f>
        <v>75</v>
      </c>
    </row>
    <row r="21" spans="1:8" s="6" customFormat="1" ht="12" customHeight="1" x14ac:dyDescent="0.15">
      <c r="A21" s="40"/>
      <c r="B21" s="146" t="s">
        <v>0</v>
      </c>
      <c r="C21" s="43">
        <v>1</v>
      </c>
      <c r="D21" s="71">
        <v>1</v>
      </c>
      <c r="E21" s="72">
        <v>0</v>
      </c>
      <c r="F21" s="72">
        <v>0</v>
      </c>
      <c r="G21" s="72">
        <v>0</v>
      </c>
      <c r="H21" s="73">
        <v>0</v>
      </c>
    </row>
    <row r="22" spans="1:8" s="6" customFormat="1" ht="12" customHeight="1" x14ac:dyDescent="0.15">
      <c r="A22" s="40"/>
      <c r="B22" s="147"/>
      <c r="C22" s="45"/>
      <c r="D22" s="74">
        <f>D21/$C21*100</f>
        <v>100</v>
      </c>
      <c r="E22" s="75">
        <f t="shared" ref="E22" si="19">E21/$C21*100</f>
        <v>0</v>
      </c>
      <c r="F22" s="75">
        <f t="shared" ref="F22" si="20">F21/$C21*100</f>
        <v>0</v>
      </c>
      <c r="G22" s="75">
        <f>G21/$C21*100</f>
        <v>0</v>
      </c>
      <c r="H22" s="76">
        <f t="shared" ref="H22" si="21">H21/$C21*100</f>
        <v>0</v>
      </c>
    </row>
    <row r="23" spans="1:8" s="6" customFormat="1" ht="12" customHeight="1" x14ac:dyDescent="0.4">
      <c r="A23" s="152" t="s">
        <v>66</v>
      </c>
      <c r="B23" s="154" t="s">
        <v>11</v>
      </c>
      <c r="C23" s="16">
        <v>2</v>
      </c>
      <c r="D23" s="71">
        <v>0</v>
      </c>
      <c r="E23" s="72">
        <v>0</v>
      </c>
      <c r="F23" s="72">
        <v>0</v>
      </c>
      <c r="G23" s="72">
        <v>0</v>
      </c>
      <c r="H23" s="73">
        <v>2</v>
      </c>
    </row>
    <row r="24" spans="1:8" s="6" customFormat="1" ht="12" customHeight="1" x14ac:dyDescent="0.15">
      <c r="A24" s="153"/>
      <c r="B24" s="148"/>
      <c r="C24" s="41"/>
      <c r="D24" s="69">
        <f>D23/$C23*100</f>
        <v>0</v>
      </c>
      <c r="E24" s="70">
        <f t="shared" ref="E24" si="22">E23/$C23*100</f>
        <v>0</v>
      </c>
      <c r="F24" s="70">
        <f t="shared" ref="F24" si="23">F23/$C23*100</f>
        <v>0</v>
      </c>
      <c r="G24" s="70">
        <f>G23/$C23*100</f>
        <v>0</v>
      </c>
      <c r="H24" s="62">
        <f t="shared" ref="H24" si="24">H23/$C23*100</f>
        <v>100</v>
      </c>
    </row>
    <row r="25" spans="1:8" s="6" customFormat="1" ht="12" customHeight="1" x14ac:dyDescent="0.4">
      <c r="A25" s="153"/>
      <c r="B25" s="146" t="s">
        <v>12</v>
      </c>
      <c r="C25" s="94">
        <v>2</v>
      </c>
      <c r="D25" s="71">
        <v>0</v>
      </c>
      <c r="E25" s="72">
        <v>1</v>
      </c>
      <c r="F25" s="72">
        <v>0</v>
      </c>
      <c r="G25" s="72">
        <v>0</v>
      </c>
      <c r="H25" s="73">
        <v>1</v>
      </c>
    </row>
    <row r="26" spans="1:8" s="6" customFormat="1" ht="12" customHeight="1" x14ac:dyDescent="0.15">
      <c r="A26" s="153"/>
      <c r="B26" s="148"/>
      <c r="C26" s="41"/>
      <c r="D26" s="69">
        <f>D25/$C25*100</f>
        <v>0</v>
      </c>
      <c r="E26" s="70">
        <f t="shared" ref="E26" si="25">E25/$C25*100</f>
        <v>50</v>
      </c>
      <c r="F26" s="70">
        <f t="shared" ref="F26" si="26">F25/$C25*100</f>
        <v>0</v>
      </c>
      <c r="G26" s="70">
        <f>G25/$C25*100</f>
        <v>0</v>
      </c>
      <c r="H26" s="62">
        <f t="shared" ref="H26" si="27">H25/$C25*100</f>
        <v>50</v>
      </c>
    </row>
    <row r="27" spans="1:8" s="6" customFormat="1" ht="12" customHeight="1" x14ac:dyDescent="0.4">
      <c r="A27" s="153"/>
      <c r="B27" s="146" t="s">
        <v>67</v>
      </c>
      <c r="C27" s="94">
        <v>116</v>
      </c>
      <c r="D27" s="71">
        <v>70</v>
      </c>
      <c r="E27" s="72">
        <v>39</v>
      </c>
      <c r="F27" s="72">
        <v>4</v>
      </c>
      <c r="G27" s="72">
        <v>2</v>
      </c>
      <c r="H27" s="73">
        <v>1</v>
      </c>
    </row>
    <row r="28" spans="1:8" s="6" customFormat="1" ht="12" customHeight="1" x14ac:dyDescent="0.15">
      <c r="A28" s="153"/>
      <c r="B28" s="148"/>
      <c r="C28" s="41"/>
      <c r="D28" s="69">
        <f>D27/$C27*100</f>
        <v>60.344827586206897</v>
      </c>
      <c r="E28" s="70">
        <f t="shared" ref="E28" si="28">E27/$C27*100</f>
        <v>33.620689655172413</v>
      </c>
      <c r="F28" s="70">
        <f t="shared" ref="F28" si="29">F27/$C27*100</f>
        <v>3.4482758620689653</v>
      </c>
      <c r="G28" s="70">
        <f>G27/$C27*100</f>
        <v>1.7241379310344827</v>
      </c>
      <c r="H28" s="62">
        <f t="shared" ref="H28" si="30">H27/$C27*100</f>
        <v>0.86206896551724133</v>
      </c>
    </row>
    <row r="29" spans="1:8" s="6" customFormat="1" ht="12" customHeight="1" x14ac:dyDescent="0.4">
      <c r="A29" s="153"/>
      <c r="B29" s="146" t="s">
        <v>13</v>
      </c>
      <c r="C29" s="94">
        <v>5</v>
      </c>
      <c r="D29" s="71">
        <v>5</v>
      </c>
      <c r="E29" s="72">
        <v>0</v>
      </c>
      <c r="F29" s="72">
        <v>0</v>
      </c>
      <c r="G29" s="72">
        <v>0</v>
      </c>
      <c r="H29" s="73">
        <v>0</v>
      </c>
    </row>
    <row r="30" spans="1:8" s="6" customFormat="1" ht="12" customHeight="1" x14ac:dyDescent="0.15">
      <c r="A30" s="153"/>
      <c r="B30" s="148"/>
      <c r="C30" s="41"/>
      <c r="D30" s="69">
        <f>D29/$C29*100</f>
        <v>100</v>
      </c>
      <c r="E30" s="70">
        <f t="shared" ref="E30" si="31">E29/$C29*100</f>
        <v>0</v>
      </c>
      <c r="F30" s="70">
        <f t="shared" ref="F30" si="32">F29/$C29*100</f>
        <v>0</v>
      </c>
      <c r="G30" s="70">
        <f>G29/$C29*100</f>
        <v>0</v>
      </c>
      <c r="H30" s="62">
        <f t="shared" ref="H30" si="33">H29/$C29*100</f>
        <v>0</v>
      </c>
    </row>
    <row r="31" spans="1:8" s="6" customFormat="1" ht="12" customHeight="1" x14ac:dyDescent="0.4">
      <c r="A31" s="153"/>
      <c r="B31" s="146" t="s">
        <v>32</v>
      </c>
      <c r="C31" s="94">
        <v>7</v>
      </c>
      <c r="D31" s="71">
        <v>3</v>
      </c>
      <c r="E31" s="72">
        <v>4</v>
      </c>
      <c r="F31" s="72">
        <v>0</v>
      </c>
      <c r="G31" s="72">
        <v>0</v>
      </c>
      <c r="H31" s="73">
        <v>0</v>
      </c>
    </row>
    <row r="32" spans="1:8" s="6" customFormat="1" ht="12" customHeight="1" x14ac:dyDescent="0.15">
      <c r="A32" s="153"/>
      <c r="B32" s="148"/>
      <c r="C32" s="41"/>
      <c r="D32" s="69">
        <f>D31/$C31*100</f>
        <v>42.857142857142854</v>
      </c>
      <c r="E32" s="70">
        <f t="shared" ref="E32" si="34">E31/$C31*100</f>
        <v>57.142857142857139</v>
      </c>
      <c r="F32" s="70">
        <f t="shared" ref="F32" si="35">F31/$C31*100</f>
        <v>0</v>
      </c>
      <c r="G32" s="70">
        <f>G31/$C31*100</f>
        <v>0</v>
      </c>
      <c r="H32" s="62">
        <f t="shared" ref="H32" si="36">H31/$C31*100</f>
        <v>0</v>
      </c>
    </row>
    <row r="33" spans="1:8" s="6" customFormat="1" ht="12" customHeight="1" x14ac:dyDescent="0.4">
      <c r="A33" s="153"/>
      <c r="B33" s="146" t="s">
        <v>0</v>
      </c>
      <c r="C33" s="94">
        <v>0</v>
      </c>
      <c r="D33" s="71">
        <v>0</v>
      </c>
      <c r="E33" s="72">
        <v>0</v>
      </c>
      <c r="F33" s="72">
        <v>0</v>
      </c>
      <c r="G33" s="72">
        <v>0</v>
      </c>
      <c r="H33" s="73">
        <v>0</v>
      </c>
    </row>
    <row r="34" spans="1:8" s="6" customFormat="1" ht="12" customHeight="1" thickBot="1" x14ac:dyDescent="0.2">
      <c r="A34" s="155"/>
      <c r="B34" s="156"/>
      <c r="C34" s="46"/>
      <c r="D34" s="47">
        <v>0</v>
      </c>
      <c r="E34" s="77">
        <v>0</v>
      </c>
      <c r="F34" s="77">
        <v>0</v>
      </c>
      <c r="G34" s="77">
        <v>0</v>
      </c>
      <c r="H34" s="64">
        <v>0</v>
      </c>
    </row>
    <row r="35" spans="1:8" s="6" customFormat="1" ht="12" customHeight="1" x14ac:dyDescent="0.4">
      <c r="A35" s="157" t="s">
        <v>68</v>
      </c>
      <c r="B35" s="146" t="s">
        <v>14</v>
      </c>
      <c r="C35" s="94">
        <v>21</v>
      </c>
      <c r="D35" s="71">
        <v>11</v>
      </c>
      <c r="E35" s="72">
        <v>9</v>
      </c>
      <c r="F35" s="72">
        <v>0</v>
      </c>
      <c r="G35" s="72">
        <v>0</v>
      </c>
      <c r="H35" s="73">
        <v>1</v>
      </c>
    </row>
    <row r="36" spans="1:8" s="6" customFormat="1" ht="12" customHeight="1" x14ac:dyDescent="0.15">
      <c r="A36" s="153"/>
      <c r="B36" s="148"/>
      <c r="C36" s="41"/>
      <c r="D36" s="69">
        <f>D35/$C35*100</f>
        <v>52.380952380952387</v>
      </c>
      <c r="E36" s="70">
        <f t="shared" ref="E36" si="37">E35/$C35*100</f>
        <v>42.857142857142854</v>
      </c>
      <c r="F36" s="70">
        <f t="shared" ref="F36" si="38">F35/$C35*100</f>
        <v>0</v>
      </c>
      <c r="G36" s="70">
        <f>G35/$C35*100</f>
        <v>0</v>
      </c>
      <c r="H36" s="62">
        <f t="shared" ref="H36" si="39">H35/$C35*100</f>
        <v>4.7619047619047619</v>
      </c>
    </row>
    <row r="37" spans="1:8" s="6" customFormat="1" ht="12" customHeight="1" x14ac:dyDescent="0.4">
      <c r="A37" s="153"/>
      <c r="B37" s="146" t="s">
        <v>69</v>
      </c>
      <c r="C37" s="94">
        <v>33</v>
      </c>
      <c r="D37" s="71">
        <v>19</v>
      </c>
      <c r="E37" s="72">
        <v>11</v>
      </c>
      <c r="F37" s="72">
        <v>3</v>
      </c>
      <c r="G37" s="72">
        <v>0</v>
      </c>
      <c r="H37" s="73">
        <v>0</v>
      </c>
    </row>
    <row r="38" spans="1:8" s="6" customFormat="1" ht="12" customHeight="1" x14ac:dyDescent="0.15">
      <c r="A38" s="153"/>
      <c r="B38" s="148"/>
      <c r="C38" s="41"/>
      <c r="D38" s="69">
        <f>D37/$C37*100</f>
        <v>57.575757575757578</v>
      </c>
      <c r="E38" s="70">
        <f t="shared" ref="E38" si="40">E37/$C37*100</f>
        <v>33.333333333333329</v>
      </c>
      <c r="F38" s="70">
        <f t="shared" ref="F38" si="41">F37/$C37*100</f>
        <v>9.0909090909090917</v>
      </c>
      <c r="G38" s="70">
        <f>G37/$C37*100</f>
        <v>0</v>
      </c>
      <c r="H38" s="62">
        <f t="shared" ref="H38" si="42">H37/$C37*100</f>
        <v>0</v>
      </c>
    </row>
    <row r="39" spans="1:8" s="6" customFormat="1" ht="12" customHeight="1" x14ac:dyDescent="0.4">
      <c r="A39" s="153"/>
      <c r="B39" s="146" t="s">
        <v>70</v>
      </c>
      <c r="C39" s="94">
        <v>43</v>
      </c>
      <c r="D39" s="71">
        <v>27</v>
      </c>
      <c r="E39" s="72">
        <v>14</v>
      </c>
      <c r="F39" s="72">
        <v>1</v>
      </c>
      <c r="G39" s="72">
        <v>0</v>
      </c>
      <c r="H39" s="73">
        <v>1</v>
      </c>
    </row>
    <row r="40" spans="1:8" s="6" customFormat="1" ht="12" customHeight="1" x14ac:dyDescent="0.15">
      <c r="A40" s="153"/>
      <c r="B40" s="148"/>
      <c r="C40" s="41"/>
      <c r="D40" s="69">
        <f>D39/$C39*100</f>
        <v>62.790697674418603</v>
      </c>
      <c r="E40" s="70">
        <f t="shared" ref="E40" si="43">E39/$C39*100</f>
        <v>32.558139534883722</v>
      </c>
      <c r="F40" s="70">
        <f t="shared" ref="F40" si="44">F39/$C39*100</f>
        <v>2.3255813953488373</v>
      </c>
      <c r="G40" s="70">
        <f>G39/$C39*100</f>
        <v>0</v>
      </c>
      <c r="H40" s="62">
        <f t="shared" ref="H40" si="45">H39/$C39*100</f>
        <v>2.3255813953488373</v>
      </c>
    </row>
    <row r="41" spans="1:8" s="6" customFormat="1" ht="12" customHeight="1" x14ac:dyDescent="0.4">
      <c r="A41" s="153"/>
      <c r="B41" s="146" t="s">
        <v>71</v>
      </c>
      <c r="C41" s="94">
        <v>16</v>
      </c>
      <c r="D41" s="71">
        <v>11</v>
      </c>
      <c r="E41" s="72">
        <v>4</v>
      </c>
      <c r="F41" s="72">
        <v>0</v>
      </c>
      <c r="G41" s="72">
        <v>0</v>
      </c>
      <c r="H41" s="73">
        <v>1</v>
      </c>
    </row>
    <row r="42" spans="1:8" s="6" customFormat="1" ht="12" customHeight="1" x14ac:dyDescent="0.15">
      <c r="A42" s="153"/>
      <c r="B42" s="148"/>
      <c r="C42" s="41"/>
      <c r="D42" s="69">
        <f>D41/$C41*100</f>
        <v>68.75</v>
      </c>
      <c r="E42" s="70">
        <f t="shared" ref="E42" si="46">E41/$C41*100</f>
        <v>25</v>
      </c>
      <c r="F42" s="70">
        <f t="shared" ref="F42" si="47">F41/$C41*100</f>
        <v>0</v>
      </c>
      <c r="G42" s="70">
        <f>G41/$C41*100</f>
        <v>0</v>
      </c>
      <c r="H42" s="62">
        <f t="shared" ref="H42" si="48">H41/$C41*100</f>
        <v>6.25</v>
      </c>
    </row>
    <row r="43" spans="1:8" s="6" customFormat="1" ht="12" customHeight="1" x14ac:dyDescent="0.4">
      <c r="A43" s="153"/>
      <c r="B43" s="146" t="s">
        <v>114</v>
      </c>
      <c r="C43" s="94">
        <v>19</v>
      </c>
      <c r="D43" s="71">
        <v>10</v>
      </c>
      <c r="E43" s="72">
        <v>6</v>
      </c>
      <c r="F43" s="72">
        <v>0</v>
      </c>
      <c r="G43" s="72">
        <v>2</v>
      </c>
      <c r="H43" s="73">
        <v>1</v>
      </c>
    </row>
    <row r="44" spans="1:8" s="6" customFormat="1" ht="12" customHeight="1" x14ac:dyDescent="0.15">
      <c r="A44" s="153"/>
      <c r="B44" s="148"/>
      <c r="C44" s="41"/>
      <c r="D44" s="69">
        <f>D43/$C43*100</f>
        <v>52.631578947368418</v>
      </c>
      <c r="E44" s="70">
        <f t="shared" ref="E44" si="49">E43/$C43*100</f>
        <v>31.578947368421051</v>
      </c>
      <c r="F44" s="70">
        <f t="shared" ref="F44" si="50">F43/$C43*100</f>
        <v>0</v>
      </c>
      <c r="G44" s="70">
        <f>G43/$C43*100</f>
        <v>10.526315789473683</v>
      </c>
      <c r="H44" s="62">
        <f t="shared" ref="H44" si="51">H43/$C43*100</f>
        <v>5.2631578947368416</v>
      </c>
    </row>
    <row r="45" spans="1:8" s="6" customFormat="1" ht="12" customHeight="1" x14ac:dyDescent="0.4">
      <c r="A45" s="153"/>
      <c r="B45" s="146" t="s">
        <v>0</v>
      </c>
      <c r="C45" s="94">
        <v>0</v>
      </c>
      <c r="D45" s="71">
        <v>0</v>
      </c>
      <c r="E45" s="72">
        <v>0</v>
      </c>
      <c r="F45" s="72">
        <v>0</v>
      </c>
      <c r="G45" s="72">
        <v>0</v>
      </c>
      <c r="H45" s="73">
        <v>0</v>
      </c>
    </row>
    <row r="46" spans="1:8" s="6" customFormat="1" ht="12" customHeight="1" x14ac:dyDescent="0.15">
      <c r="A46" s="153"/>
      <c r="B46" s="147"/>
      <c r="C46" s="45"/>
      <c r="D46" s="91">
        <v>0</v>
      </c>
      <c r="E46" s="92">
        <v>0</v>
      </c>
      <c r="F46" s="92">
        <v>0</v>
      </c>
      <c r="G46" s="92">
        <v>0</v>
      </c>
      <c r="H46" s="65">
        <v>0</v>
      </c>
    </row>
    <row r="47" spans="1:8" s="6" customFormat="1" ht="12" customHeight="1" x14ac:dyDescent="0.4">
      <c r="A47" s="152" t="s">
        <v>37</v>
      </c>
      <c r="B47" s="154" t="s">
        <v>16</v>
      </c>
      <c r="C47" s="16">
        <v>8</v>
      </c>
      <c r="D47" s="66">
        <v>5</v>
      </c>
      <c r="E47" s="67">
        <v>2</v>
      </c>
      <c r="F47" s="67">
        <v>0</v>
      </c>
      <c r="G47" s="67">
        <v>0</v>
      </c>
      <c r="H47" s="68">
        <v>1</v>
      </c>
    </row>
    <row r="48" spans="1:8" s="6" customFormat="1" ht="12" customHeight="1" x14ac:dyDescent="0.15">
      <c r="A48" s="153"/>
      <c r="B48" s="148"/>
      <c r="C48" s="41"/>
      <c r="D48" s="69">
        <f>D47/$C47*100</f>
        <v>62.5</v>
      </c>
      <c r="E48" s="70">
        <f t="shared" ref="E48" si="52">E47/$C47*100</f>
        <v>25</v>
      </c>
      <c r="F48" s="70">
        <f t="shared" ref="F48" si="53">F47/$C47*100</f>
        <v>0</v>
      </c>
      <c r="G48" s="70">
        <f>G47/$C47*100</f>
        <v>0</v>
      </c>
      <c r="H48" s="62">
        <f t="shared" ref="H48" si="54">H47/$C47*100</f>
        <v>12.5</v>
      </c>
    </row>
    <row r="49" spans="1:8" s="6" customFormat="1" ht="12" customHeight="1" x14ac:dyDescent="0.4">
      <c r="A49" s="153"/>
      <c r="B49" s="146" t="s">
        <v>17</v>
      </c>
      <c r="C49" s="94">
        <v>9</v>
      </c>
      <c r="D49" s="71">
        <v>7</v>
      </c>
      <c r="E49" s="72">
        <v>2</v>
      </c>
      <c r="F49" s="72">
        <v>0</v>
      </c>
      <c r="G49" s="72">
        <v>0</v>
      </c>
      <c r="H49" s="73">
        <v>0</v>
      </c>
    </row>
    <row r="50" spans="1:8" s="6" customFormat="1" ht="12" customHeight="1" x14ac:dyDescent="0.15">
      <c r="A50" s="153"/>
      <c r="B50" s="148"/>
      <c r="C50" s="41"/>
      <c r="D50" s="69">
        <f>D49/$C49*100</f>
        <v>77.777777777777786</v>
      </c>
      <c r="E50" s="70">
        <f t="shared" ref="E50" si="55">E49/$C49*100</f>
        <v>22.222222222222221</v>
      </c>
      <c r="F50" s="70">
        <f t="shared" ref="F50" si="56">F49/$C49*100</f>
        <v>0</v>
      </c>
      <c r="G50" s="70">
        <f>G49/$C49*100</f>
        <v>0</v>
      </c>
      <c r="H50" s="62">
        <f t="shared" ref="H50" si="57">H49/$C49*100</f>
        <v>0</v>
      </c>
    </row>
    <row r="51" spans="1:8" s="6" customFormat="1" ht="12" customHeight="1" x14ac:dyDescent="0.4">
      <c r="A51" s="153"/>
      <c r="B51" s="146" t="s">
        <v>18</v>
      </c>
      <c r="C51" s="94">
        <v>11</v>
      </c>
      <c r="D51" s="71">
        <v>8</v>
      </c>
      <c r="E51" s="72">
        <v>3</v>
      </c>
      <c r="F51" s="72">
        <v>0</v>
      </c>
      <c r="G51" s="72">
        <v>0</v>
      </c>
      <c r="H51" s="73">
        <v>0</v>
      </c>
    </row>
    <row r="52" spans="1:8" s="6" customFormat="1" ht="12" customHeight="1" x14ac:dyDescent="0.15">
      <c r="A52" s="153"/>
      <c r="B52" s="148"/>
      <c r="C52" s="41"/>
      <c r="D52" s="69">
        <f>D51/$C51*100</f>
        <v>72.727272727272734</v>
      </c>
      <c r="E52" s="70">
        <f t="shared" ref="E52" si="58">E51/$C51*100</f>
        <v>27.27272727272727</v>
      </c>
      <c r="F52" s="70">
        <f t="shared" ref="F52" si="59">F51/$C51*100</f>
        <v>0</v>
      </c>
      <c r="G52" s="70">
        <f>G51/$C51*100</f>
        <v>0</v>
      </c>
      <c r="H52" s="62">
        <f t="shared" ref="H52" si="60">H51/$C51*100</f>
        <v>0</v>
      </c>
    </row>
    <row r="53" spans="1:8" s="6" customFormat="1" ht="12" customHeight="1" x14ac:dyDescent="0.4">
      <c r="A53" s="153"/>
      <c r="B53" s="146" t="s">
        <v>19</v>
      </c>
      <c r="C53" s="94">
        <v>3</v>
      </c>
      <c r="D53" s="71">
        <v>3</v>
      </c>
      <c r="E53" s="72">
        <v>0</v>
      </c>
      <c r="F53" s="72">
        <v>0</v>
      </c>
      <c r="G53" s="72">
        <v>0</v>
      </c>
      <c r="H53" s="73">
        <v>0</v>
      </c>
    </row>
    <row r="54" spans="1:8" s="6" customFormat="1" ht="12" customHeight="1" x14ac:dyDescent="0.15">
      <c r="A54" s="153"/>
      <c r="B54" s="148"/>
      <c r="C54" s="41"/>
      <c r="D54" s="69">
        <f>D53/$C53*100</f>
        <v>100</v>
      </c>
      <c r="E54" s="70">
        <f t="shared" ref="E54" si="61">E53/$C53*100</f>
        <v>0</v>
      </c>
      <c r="F54" s="70">
        <f t="shared" ref="F54" si="62">F53/$C53*100</f>
        <v>0</v>
      </c>
      <c r="G54" s="70">
        <f>G53/$C53*100</f>
        <v>0</v>
      </c>
      <c r="H54" s="62">
        <f t="shared" ref="H54" si="63">H53/$C53*100</f>
        <v>0</v>
      </c>
    </row>
    <row r="55" spans="1:8" s="6" customFormat="1" ht="12" customHeight="1" x14ac:dyDescent="0.4">
      <c r="A55" s="153"/>
      <c r="B55" s="146" t="s">
        <v>20</v>
      </c>
      <c r="C55" s="94">
        <v>7</v>
      </c>
      <c r="D55" s="71">
        <v>2</v>
      </c>
      <c r="E55" s="72">
        <v>4</v>
      </c>
      <c r="F55" s="72">
        <v>1</v>
      </c>
      <c r="G55" s="72">
        <v>0</v>
      </c>
      <c r="H55" s="73">
        <v>0</v>
      </c>
    </row>
    <row r="56" spans="1:8" s="6" customFormat="1" ht="12" customHeight="1" x14ac:dyDescent="0.15">
      <c r="A56" s="153"/>
      <c r="B56" s="148"/>
      <c r="C56" s="41"/>
      <c r="D56" s="69">
        <f>D55/$C55*100</f>
        <v>28.571428571428569</v>
      </c>
      <c r="E56" s="70">
        <f t="shared" ref="E56" si="64">E55/$C55*100</f>
        <v>57.142857142857139</v>
      </c>
      <c r="F56" s="70">
        <f t="shared" ref="F56" si="65">F55/$C55*100</f>
        <v>14.285714285714285</v>
      </c>
      <c r="G56" s="70">
        <f>G55/$C55*100</f>
        <v>0</v>
      </c>
      <c r="H56" s="62">
        <f t="shared" ref="H56" si="66">H55/$C55*100</f>
        <v>0</v>
      </c>
    </row>
    <row r="57" spans="1:8" s="6" customFormat="1" ht="12" customHeight="1" x14ac:dyDescent="0.4">
      <c r="A57" s="153"/>
      <c r="B57" s="146" t="s">
        <v>21</v>
      </c>
      <c r="C57" s="94">
        <v>12</v>
      </c>
      <c r="D57" s="71">
        <v>8</v>
      </c>
      <c r="E57" s="72">
        <v>4</v>
      </c>
      <c r="F57" s="72">
        <v>0</v>
      </c>
      <c r="G57" s="72">
        <v>0</v>
      </c>
      <c r="H57" s="73">
        <v>0</v>
      </c>
    </row>
    <row r="58" spans="1:8" s="6" customFormat="1" ht="12" customHeight="1" x14ac:dyDescent="0.15">
      <c r="A58" s="153"/>
      <c r="B58" s="148"/>
      <c r="C58" s="41"/>
      <c r="D58" s="69">
        <f>D57/$C57*100</f>
        <v>66.666666666666657</v>
      </c>
      <c r="E58" s="70">
        <f t="shared" ref="E58" si="67">E57/$C57*100</f>
        <v>33.333333333333329</v>
      </c>
      <c r="F58" s="70">
        <f t="shared" ref="F58" si="68">F57/$C57*100</f>
        <v>0</v>
      </c>
      <c r="G58" s="70">
        <f>G57/$C57*100</f>
        <v>0</v>
      </c>
      <c r="H58" s="62">
        <f t="shared" ref="H58" si="69">H57/$C57*100</f>
        <v>0</v>
      </c>
    </row>
    <row r="59" spans="1:8" s="6" customFormat="1" ht="12" customHeight="1" x14ac:dyDescent="0.4">
      <c r="A59" s="153"/>
      <c r="B59" s="146" t="s">
        <v>22</v>
      </c>
      <c r="C59" s="94">
        <v>2</v>
      </c>
      <c r="D59" s="71">
        <v>1</v>
      </c>
      <c r="E59" s="72">
        <v>1</v>
      </c>
      <c r="F59" s="72">
        <v>0</v>
      </c>
      <c r="G59" s="72">
        <v>0</v>
      </c>
      <c r="H59" s="73">
        <v>0</v>
      </c>
    </row>
    <row r="60" spans="1:8" s="6" customFormat="1" ht="12" customHeight="1" x14ac:dyDescent="0.15">
      <c r="A60" s="153"/>
      <c r="B60" s="148"/>
      <c r="C60" s="41"/>
      <c r="D60" s="69">
        <f>D59/$C59*100</f>
        <v>50</v>
      </c>
      <c r="E60" s="70">
        <f t="shared" ref="E60" si="70">E59/$C59*100</f>
        <v>50</v>
      </c>
      <c r="F60" s="70">
        <f t="shared" ref="F60" si="71">F59/$C59*100</f>
        <v>0</v>
      </c>
      <c r="G60" s="70">
        <f>G59/$C59*100</f>
        <v>0</v>
      </c>
      <c r="H60" s="62">
        <f t="shared" ref="H60" si="72">H59/$C59*100</f>
        <v>0</v>
      </c>
    </row>
    <row r="61" spans="1:8" s="6" customFormat="1" ht="12" customHeight="1" x14ac:dyDescent="0.4">
      <c r="A61" s="153"/>
      <c r="B61" s="146" t="s">
        <v>23</v>
      </c>
      <c r="C61" s="94">
        <v>12</v>
      </c>
      <c r="D61" s="71">
        <v>6</v>
      </c>
      <c r="E61" s="72">
        <v>4</v>
      </c>
      <c r="F61" s="72">
        <v>0</v>
      </c>
      <c r="G61" s="72">
        <v>1</v>
      </c>
      <c r="H61" s="73">
        <v>1</v>
      </c>
    </row>
    <row r="62" spans="1:8" s="6" customFormat="1" ht="12" customHeight="1" x14ac:dyDescent="0.15">
      <c r="A62" s="153"/>
      <c r="B62" s="148"/>
      <c r="C62" s="41"/>
      <c r="D62" s="69">
        <f>D61/$C61*100</f>
        <v>50</v>
      </c>
      <c r="E62" s="70">
        <f t="shared" ref="E62" si="73">E61/$C61*100</f>
        <v>33.333333333333329</v>
      </c>
      <c r="F62" s="70">
        <f t="shared" ref="F62" si="74">F61/$C61*100</f>
        <v>0</v>
      </c>
      <c r="G62" s="70">
        <f>G61/$C61*100</f>
        <v>8.3333333333333321</v>
      </c>
      <c r="H62" s="62">
        <f t="shared" ref="H62" si="75">H61/$C61*100</f>
        <v>8.3333333333333321</v>
      </c>
    </row>
    <row r="63" spans="1:8" s="6" customFormat="1" ht="12" customHeight="1" x14ac:dyDescent="0.4">
      <c r="A63" s="153"/>
      <c r="B63" s="146" t="s">
        <v>24</v>
      </c>
      <c r="C63" s="94">
        <v>12</v>
      </c>
      <c r="D63" s="71">
        <v>8</v>
      </c>
      <c r="E63" s="72">
        <v>3</v>
      </c>
      <c r="F63" s="72">
        <v>1</v>
      </c>
      <c r="G63" s="72">
        <v>0</v>
      </c>
      <c r="H63" s="73">
        <v>0</v>
      </c>
    </row>
    <row r="64" spans="1:8" s="6" customFormat="1" ht="12" customHeight="1" x14ac:dyDescent="0.15">
      <c r="A64" s="153"/>
      <c r="B64" s="148"/>
      <c r="C64" s="41"/>
      <c r="D64" s="69">
        <f>D63/$C63*100</f>
        <v>66.666666666666657</v>
      </c>
      <c r="E64" s="70">
        <f t="shared" ref="E64" si="76">E63/$C63*100</f>
        <v>25</v>
      </c>
      <c r="F64" s="70">
        <f t="shared" ref="F64" si="77">F63/$C63*100</f>
        <v>8.3333333333333321</v>
      </c>
      <c r="G64" s="70">
        <f>G63/$C63*100</f>
        <v>0</v>
      </c>
      <c r="H64" s="62">
        <f t="shared" ref="H64" si="78">H63/$C63*100</f>
        <v>0</v>
      </c>
    </row>
    <row r="65" spans="1:8" s="6" customFormat="1" ht="12" customHeight="1" x14ac:dyDescent="0.4">
      <c r="A65" s="153"/>
      <c r="B65" s="146" t="s">
        <v>25</v>
      </c>
      <c r="C65" s="94">
        <v>10</v>
      </c>
      <c r="D65" s="71">
        <v>4</v>
      </c>
      <c r="E65" s="72">
        <v>5</v>
      </c>
      <c r="F65" s="72">
        <v>1</v>
      </c>
      <c r="G65" s="72">
        <v>0</v>
      </c>
      <c r="H65" s="73">
        <v>0</v>
      </c>
    </row>
    <row r="66" spans="1:8" s="6" customFormat="1" ht="12" customHeight="1" x14ac:dyDescent="0.15">
      <c r="A66" s="153"/>
      <c r="B66" s="148"/>
      <c r="C66" s="41"/>
      <c r="D66" s="69">
        <f>D65/$C65*100</f>
        <v>40</v>
      </c>
      <c r="E66" s="70">
        <f t="shared" ref="E66" si="79">E65/$C65*100</f>
        <v>50</v>
      </c>
      <c r="F66" s="70">
        <f t="shared" ref="F66" si="80">F65/$C65*100</f>
        <v>10</v>
      </c>
      <c r="G66" s="70">
        <f>G65/$C65*100</f>
        <v>0</v>
      </c>
      <c r="H66" s="62">
        <f t="shared" ref="H66" si="81">H65/$C65*100</f>
        <v>0</v>
      </c>
    </row>
    <row r="67" spans="1:8" s="6" customFormat="1" ht="12" customHeight="1" x14ac:dyDescent="0.4">
      <c r="A67" s="153"/>
      <c r="B67" s="146" t="s">
        <v>26</v>
      </c>
      <c r="C67" s="94">
        <v>7</v>
      </c>
      <c r="D67" s="71">
        <v>5</v>
      </c>
      <c r="E67" s="72">
        <v>2</v>
      </c>
      <c r="F67" s="72">
        <v>0</v>
      </c>
      <c r="G67" s="72">
        <v>0</v>
      </c>
      <c r="H67" s="73">
        <v>0</v>
      </c>
    </row>
    <row r="68" spans="1:8" s="6" customFormat="1" ht="12" customHeight="1" x14ac:dyDescent="0.15">
      <c r="A68" s="153"/>
      <c r="B68" s="148"/>
      <c r="C68" s="41"/>
      <c r="D68" s="69">
        <f>D67/$C67*100</f>
        <v>71.428571428571431</v>
      </c>
      <c r="E68" s="70">
        <f t="shared" ref="E68" si="82">E67/$C67*100</f>
        <v>28.571428571428569</v>
      </c>
      <c r="F68" s="70">
        <f t="shared" ref="F68" si="83">F67/$C67*100</f>
        <v>0</v>
      </c>
      <c r="G68" s="70">
        <f>G67/$C67*100</f>
        <v>0</v>
      </c>
      <c r="H68" s="62">
        <f t="shared" ref="H68" si="84">H67/$C67*100</f>
        <v>0</v>
      </c>
    </row>
    <row r="69" spans="1:8" s="6" customFormat="1" ht="12" customHeight="1" x14ac:dyDescent="0.4">
      <c r="A69" s="153"/>
      <c r="B69" s="146" t="s">
        <v>27</v>
      </c>
      <c r="C69" s="94">
        <v>10</v>
      </c>
      <c r="D69" s="71">
        <v>7</v>
      </c>
      <c r="E69" s="72">
        <v>2</v>
      </c>
      <c r="F69" s="72">
        <v>0</v>
      </c>
      <c r="G69" s="72">
        <v>0</v>
      </c>
      <c r="H69" s="73">
        <v>1</v>
      </c>
    </row>
    <row r="70" spans="1:8" s="6" customFormat="1" ht="12" customHeight="1" x14ac:dyDescent="0.15">
      <c r="A70" s="153"/>
      <c r="B70" s="148"/>
      <c r="C70" s="41"/>
      <c r="D70" s="69">
        <f>D69/$C69*100</f>
        <v>70</v>
      </c>
      <c r="E70" s="70">
        <f t="shared" ref="E70" si="85">E69/$C69*100</f>
        <v>20</v>
      </c>
      <c r="F70" s="70">
        <f t="shared" ref="F70" si="86">F69/$C69*100</f>
        <v>0</v>
      </c>
      <c r="G70" s="70">
        <f>G69/$C69*100</f>
        <v>0</v>
      </c>
      <c r="H70" s="62">
        <f t="shared" ref="H70" si="87">H69/$C69*100</f>
        <v>10</v>
      </c>
    </row>
    <row r="71" spans="1:8" s="6" customFormat="1" ht="12" customHeight="1" x14ac:dyDescent="0.4">
      <c r="A71" s="153"/>
      <c r="B71" s="146" t="s">
        <v>28</v>
      </c>
      <c r="C71" s="94">
        <v>9</v>
      </c>
      <c r="D71" s="71">
        <v>6</v>
      </c>
      <c r="E71" s="72">
        <v>2</v>
      </c>
      <c r="F71" s="72">
        <v>0</v>
      </c>
      <c r="G71" s="72">
        <v>1</v>
      </c>
      <c r="H71" s="73">
        <v>0</v>
      </c>
    </row>
    <row r="72" spans="1:8" s="6" customFormat="1" ht="12" customHeight="1" x14ac:dyDescent="0.15">
      <c r="A72" s="153"/>
      <c r="B72" s="148"/>
      <c r="C72" s="41"/>
      <c r="D72" s="69">
        <f>D71/$C71*100</f>
        <v>66.666666666666657</v>
      </c>
      <c r="E72" s="70">
        <f t="shared" ref="E72" si="88">E71/$C71*100</f>
        <v>22.222222222222221</v>
      </c>
      <c r="F72" s="70">
        <f t="shared" ref="F72" si="89">F71/$C71*100</f>
        <v>0</v>
      </c>
      <c r="G72" s="70">
        <f>G71/$C71*100</f>
        <v>11.111111111111111</v>
      </c>
      <c r="H72" s="62">
        <f t="shared" ref="H72" si="90">H71/$C71*100</f>
        <v>0</v>
      </c>
    </row>
    <row r="73" spans="1:8" s="6" customFormat="1" ht="12" customHeight="1" x14ac:dyDescent="0.4">
      <c r="A73" s="153"/>
      <c r="B73" s="146" t="s">
        <v>29</v>
      </c>
      <c r="C73" s="94">
        <v>3</v>
      </c>
      <c r="D73" s="71">
        <v>2</v>
      </c>
      <c r="E73" s="72">
        <v>1</v>
      </c>
      <c r="F73" s="72">
        <v>0</v>
      </c>
      <c r="G73" s="72">
        <v>0</v>
      </c>
      <c r="H73" s="73">
        <v>0</v>
      </c>
    </row>
    <row r="74" spans="1:8" s="6" customFormat="1" ht="12" customHeight="1" x14ac:dyDescent="0.15">
      <c r="A74" s="153"/>
      <c r="B74" s="148"/>
      <c r="C74" s="41"/>
      <c r="D74" s="69">
        <f>D73/$C73*100</f>
        <v>66.666666666666657</v>
      </c>
      <c r="E74" s="70">
        <f t="shared" ref="E74" si="91">E73/$C73*100</f>
        <v>33.333333333333329</v>
      </c>
      <c r="F74" s="70">
        <f t="shared" ref="F74" si="92">F73/$C73*100</f>
        <v>0</v>
      </c>
      <c r="G74" s="70">
        <f>G73/$C73*100</f>
        <v>0</v>
      </c>
      <c r="H74" s="62">
        <f t="shared" ref="H74" si="93">H73/$C73*100</f>
        <v>0</v>
      </c>
    </row>
    <row r="75" spans="1:8" s="6" customFormat="1" ht="12" customHeight="1" x14ac:dyDescent="0.4">
      <c r="A75" s="153"/>
      <c r="B75" s="146" t="s">
        <v>30</v>
      </c>
      <c r="C75" s="94">
        <v>5</v>
      </c>
      <c r="D75" s="71">
        <v>3</v>
      </c>
      <c r="E75" s="72">
        <v>2</v>
      </c>
      <c r="F75" s="72">
        <v>0</v>
      </c>
      <c r="G75" s="72">
        <v>0</v>
      </c>
      <c r="H75" s="73">
        <v>0</v>
      </c>
    </row>
    <row r="76" spans="1:8" s="6" customFormat="1" ht="12" customHeight="1" x14ac:dyDescent="0.15">
      <c r="A76" s="153"/>
      <c r="B76" s="148"/>
      <c r="C76" s="41"/>
      <c r="D76" s="69">
        <f>D75/$C75*100</f>
        <v>60</v>
      </c>
      <c r="E76" s="70">
        <f t="shared" ref="E76" si="94">E75/$C75*100</f>
        <v>40</v>
      </c>
      <c r="F76" s="70">
        <f t="shared" ref="F76" si="95">F75/$C75*100</f>
        <v>0</v>
      </c>
      <c r="G76" s="70">
        <f>G75/$C75*100</f>
        <v>0</v>
      </c>
      <c r="H76" s="62">
        <f t="shared" ref="H76" si="96">H75/$C75*100</f>
        <v>0</v>
      </c>
    </row>
    <row r="77" spans="1:8" s="6" customFormat="1" ht="12" customHeight="1" x14ac:dyDescent="0.4">
      <c r="A77" s="153"/>
      <c r="B77" s="146" t="s">
        <v>31</v>
      </c>
      <c r="C77" s="94">
        <v>9</v>
      </c>
      <c r="D77" s="71">
        <v>2</v>
      </c>
      <c r="E77" s="72">
        <v>6</v>
      </c>
      <c r="F77" s="72">
        <v>1</v>
      </c>
      <c r="G77" s="72">
        <v>0</v>
      </c>
      <c r="H77" s="73">
        <v>0</v>
      </c>
    </row>
    <row r="78" spans="1:8" s="6" customFormat="1" ht="12" customHeight="1" x14ac:dyDescent="0.15">
      <c r="A78" s="153"/>
      <c r="B78" s="148"/>
      <c r="C78" s="41"/>
      <c r="D78" s="69">
        <f>D77/$C77*100</f>
        <v>22.222222222222221</v>
      </c>
      <c r="E78" s="70">
        <f t="shared" ref="E78" si="97">E77/$C77*100</f>
        <v>66.666666666666657</v>
      </c>
      <c r="F78" s="70">
        <f t="shared" ref="F78" si="98">F77/$C77*100</f>
        <v>11.111111111111111</v>
      </c>
      <c r="G78" s="70">
        <f>G77/$C77*100</f>
        <v>0</v>
      </c>
      <c r="H78" s="62">
        <f t="shared" ref="H78" si="99">H77/$C77*100</f>
        <v>0</v>
      </c>
    </row>
    <row r="79" spans="1:8" s="6" customFormat="1" ht="12" customHeight="1" x14ac:dyDescent="0.4">
      <c r="A79" s="153"/>
      <c r="B79" s="146" t="s">
        <v>115</v>
      </c>
      <c r="C79" s="94">
        <v>2</v>
      </c>
      <c r="D79" s="71">
        <v>1</v>
      </c>
      <c r="E79" s="72">
        <v>0</v>
      </c>
      <c r="F79" s="72">
        <v>0</v>
      </c>
      <c r="G79" s="72">
        <v>0</v>
      </c>
      <c r="H79" s="73">
        <v>1</v>
      </c>
    </row>
    <row r="80" spans="1:8" s="6" customFormat="1" ht="12" customHeight="1" x14ac:dyDescent="0.15">
      <c r="A80" s="153"/>
      <c r="B80" s="148"/>
      <c r="C80" s="41"/>
      <c r="D80" s="69">
        <f>D79/$C79*100</f>
        <v>50</v>
      </c>
      <c r="E80" s="70">
        <f t="shared" ref="E80" si="100">E79/$C79*100</f>
        <v>0</v>
      </c>
      <c r="F80" s="70">
        <f t="shared" ref="F80" si="101">F79/$C79*100</f>
        <v>0</v>
      </c>
      <c r="G80" s="70">
        <f>G79/$C79*100</f>
        <v>0</v>
      </c>
      <c r="H80" s="62">
        <f t="shared" ref="H80" si="102">H79/$C79*100</f>
        <v>50</v>
      </c>
    </row>
    <row r="81" spans="1:10" s="6" customFormat="1" ht="12" customHeight="1" x14ac:dyDescent="0.4">
      <c r="A81" s="153"/>
      <c r="B81" s="146" t="s">
        <v>0</v>
      </c>
      <c r="C81" s="94">
        <v>1</v>
      </c>
      <c r="D81" s="71">
        <v>0</v>
      </c>
      <c r="E81" s="72">
        <v>1</v>
      </c>
      <c r="F81" s="72">
        <v>0</v>
      </c>
      <c r="G81" s="72">
        <v>0</v>
      </c>
      <c r="H81" s="73">
        <v>0</v>
      </c>
    </row>
    <row r="82" spans="1:10" s="6" customFormat="1" ht="12" customHeight="1" x14ac:dyDescent="0.15">
      <c r="A82" s="153"/>
      <c r="B82" s="147"/>
      <c r="C82" s="36"/>
      <c r="D82" s="85">
        <f>D81/$C81*100</f>
        <v>0</v>
      </c>
      <c r="E82" s="86">
        <f t="shared" ref="E82" si="103">E81/$C81*100</f>
        <v>100</v>
      </c>
      <c r="F82" s="86">
        <f t="shared" ref="F82" si="104">F81/$C81*100</f>
        <v>0</v>
      </c>
      <c r="G82" s="86">
        <f>G81/$C81*100</f>
        <v>0</v>
      </c>
      <c r="H82" s="60">
        <f t="shared" ref="H82" si="105">H81/$C81*100</f>
        <v>0</v>
      </c>
    </row>
    <row r="83" spans="1:10" s="6" customFormat="1" ht="12" customHeight="1" x14ac:dyDescent="0.4">
      <c r="A83" s="152" t="s">
        <v>35</v>
      </c>
      <c r="B83" s="154" t="s">
        <v>9</v>
      </c>
      <c r="C83" s="94">
        <v>132</v>
      </c>
      <c r="D83" s="71">
        <v>78</v>
      </c>
      <c r="E83" s="72">
        <v>44</v>
      </c>
      <c r="F83" s="72">
        <v>4</v>
      </c>
      <c r="G83" s="72">
        <v>2</v>
      </c>
      <c r="H83" s="73">
        <v>4</v>
      </c>
    </row>
    <row r="84" spans="1:10" s="6" customFormat="1" ht="12" customHeight="1" x14ac:dyDescent="0.15">
      <c r="A84" s="153"/>
      <c r="B84" s="148"/>
      <c r="C84" s="41"/>
      <c r="D84" s="69">
        <f>D83/$C83*100</f>
        <v>59.090909090909093</v>
      </c>
      <c r="E84" s="70">
        <f t="shared" ref="E84" si="106">E83/$C83*100</f>
        <v>33.333333333333329</v>
      </c>
      <c r="F84" s="70">
        <f t="shared" ref="F84" si="107">F83/$C83*100</f>
        <v>3.0303030303030303</v>
      </c>
      <c r="G84" s="70">
        <f>G83/$C83*100</f>
        <v>1.5151515151515151</v>
      </c>
      <c r="H84" s="62">
        <f t="shared" ref="H84" si="108">H83/$C83*100</f>
        <v>3.0303030303030303</v>
      </c>
    </row>
    <row r="85" spans="1:10" s="6" customFormat="1" ht="12" customHeight="1" x14ac:dyDescent="0.4">
      <c r="A85" s="153"/>
      <c r="B85" s="146" t="s">
        <v>116</v>
      </c>
      <c r="C85" s="94">
        <v>0</v>
      </c>
      <c r="D85" s="71">
        <v>0</v>
      </c>
      <c r="E85" s="72">
        <v>0</v>
      </c>
      <c r="F85" s="72">
        <v>0</v>
      </c>
      <c r="G85" s="72">
        <v>0</v>
      </c>
      <c r="H85" s="73">
        <v>0</v>
      </c>
    </row>
    <row r="86" spans="1:10" s="6" customFormat="1" ht="12" customHeight="1" x14ac:dyDescent="0.15">
      <c r="A86" s="153"/>
      <c r="B86" s="148"/>
      <c r="C86" s="41"/>
      <c r="D86" s="69">
        <v>0</v>
      </c>
      <c r="E86" s="70">
        <v>0</v>
      </c>
      <c r="F86" s="70">
        <v>0</v>
      </c>
      <c r="G86" s="70">
        <v>0</v>
      </c>
      <c r="H86" s="62">
        <v>0</v>
      </c>
    </row>
    <row r="87" spans="1:10" s="6" customFormat="1" ht="12" customHeight="1" x14ac:dyDescent="0.4">
      <c r="A87" s="153"/>
      <c r="B87" s="146" t="s">
        <v>0</v>
      </c>
      <c r="C87" s="94">
        <v>0</v>
      </c>
      <c r="D87" s="71">
        <v>0</v>
      </c>
      <c r="E87" s="72">
        <v>0</v>
      </c>
      <c r="F87" s="72">
        <v>0</v>
      </c>
      <c r="G87" s="72">
        <v>0</v>
      </c>
      <c r="H87" s="73">
        <v>0</v>
      </c>
    </row>
    <row r="88" spans="1:10" s="6" customFormat="1" ht="12" customHeight="1" thickBot="1" x14ac:dyDescent="0.2">
      <c r="A88" s="155"/>
      <c r="B88" s="156"/>
      <c r="C88" s="46"/>
      <c r="D88" s="47">
        <v>0</v>
      </c>
      <c r="E88" s="77">
        <v>0</v>
      </c>
      <c r="F88" s="77">
        <v>0</v>
      </c>
      <c r="G88" s="77">
        <v>0</v>
      </c>
      <c r="H88" s="64">
        <v>0</v>
      </c>
    </row>
    <row r="89" spans="1:10" s="6" customFormat="1" ht="12" customHeight="1" x14ac:dyDescent="0.4">
      <c r="A89" s="5"/>
      <c r="B89" s="5"/>
      <c r="C89" s="5"/>
      <c r="D89" s="5"/>
      <c r="E89" s="5"/>
      <c r="F89" s="5"/>
      <c r="G89" s="5"/>
      <c r="H89" s="5"/>
    </row>
    <row r="90" spans="1:10" s="6" customFormat="1" ht="12" customHeight="1" x14ac:dyDescent="0.4">
      <c r="A90" s="5"/>
      <c r="B90" s="5"/>
      <c r="C90" s="5"/>
      <c r="D90" s="5"/>
      <c r="E90" s="5"/>
      <c r="F90" s="5"/>
      <c r="G90" s="5"/>
      <c r="H90" s="5"/>
    </row>
    <row r="91" spans="1:10" s="6" customFormat="1" ht="12" customHeight="1" x14ac:dyDescent="0.4">
      <c r="A91" s="5"/>
      <c r="B91" s="5"/>
      <c r="C91" s="5"/>
      <c r="D91" s="5"/>
      <c r="E91" s="5"/>
      <c r="F91" s="5"/>
      <c r="G91" s="5"/>
      <c r="H91" s="5"/>
    </row>
    <row r="92" spans="1:10" s="6" customFormat="1" ht="12" customHeight="1" x14ac:dyDescent="0.4">
      <c r="A92" s="5"/>
      <c r="B92" s="5"/>
      <c r="C92" s="5"/>
      <c r="D92" s="5"/>
      <c r="E92" s="5"/>
      <c r="F92" s="5"/>
      <c r="G92" s="5"/>
      <c r="H92" s="5"/>
    </row>
    <row r="93" spans="1:10" s="6" customFormat="1" ht="12" customHeight="1" x14ac:dyDescent="0.4">
      <c r="A93" s="5"/>
      <c r="B93" s="5"/>
      <c r="C93" s="5"/>
      <c r="D93" s="5"/>
      <c r="E93" s="5"/>
      <c r="F93" s="5"/>
      <c r="G93" s="5"/>
      <c r="H93" s="5"/>
    </row>
    <row r="94" spans="1:10" s="6" customFormat="1" ht="12" customHeight="1" x14ac:dyDescent="0.4">
      <c r="A94" s="5"/>
      <c r="B94" s="5"/>
      <c r="C94" s="5"/>
      <c r="D94" s="5"/>
      <c r="E94" s="5"/>
      <c r="F94" s="5"/>
      <c r="G94" s="5"/>
      <c r="H94" s="5"/>
    </row>
    <row r="95" spans="1:10" x14ac:dyDescent="0.4">
      <c r="J95" s="6"/>
    </row>
    <row r="96" spans="1:10" x14ac:dyDescent="0.4">
      <c r="J96" s="6"/>
    </row>
  </sheetData>
  <mergeCells count="49">
    <mergeCell ref="A3:J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C979-B1EB-4DB7-9BFB-8876D4D9EBA0}">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6" width="5.375" style="5" customWidth="1"/>
    <col min="7" max="7" width="4.5" style="5" customWidth="1"/>
    <col min="8" max="16384" width="8.625" style="5"/>
  </cols>
  <sheetData>
    <row r="1" spans="1:14" s="1" customFormat="1" x14ac:dyDescent="0.4">
      <c r="A1" s="49" t="s">
        <v>100</v>
      </c>
      <c r="B1" s="145" t="s">
        <v>163</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row>
    <row r="4" spans="1:14" s="27" customFormat="1" ht="116.25" customHeight="1" x14ac:dyDescent="0.4">
      <c r="A4" s="28"/>
      <c r="B4" s="29"/>
      <c r="C4" s="30" t="s">
        <v>1</v>
      </c>
      <c r="D4" s="31" t="s">
        <v>139</v>
      </c>
      <c r="E4" s="31" t="s">
        <v>140</v>
      </c>
      <c r="F4" s="58" t="s">
        <v>112</v>
      </c>
    </row>
    <row r="5" spans="1:14" s="6" customFormat="1" ht="12" customHeight="1" x14ac:dyDescent="0.15">
      <c r="A5" s="32"/>
      <c r="B5" s="150" t="s">
        <v>57</v>
      </c>
      <c r="C5" s="33">
        <v>714</v>
      </c>
      <c r="D5" s="34">
        <v>87</v>
      </c>
      <c r="E5" s="34">
        <v>578</v>
      </c>
      <c r="F5" s="59">
        <v>49</v>
      </c>
    </row>
    <row r="6" spans="1:14" s="6" customFormat="1" ht="12" customHeight="1" x14ac:dyDescent="0.15">
      <c r="A6" s="35"/>
      <c r="B6" s="151"/>
      <c r="C6" s="36"/>
      <c r="D6" s="37">
        <f>D5/$C5*100</f>
        <v>12.184873949579831</v>
      </c>
      <c r="E6" s="37">
        <f>E5/$C5*100</f>
        <v>80.952380952380949</v>
      </c>
      <c r="F6" s="60">
        <f>F5/$C5*100</f>
        <v>6.8627450980392162</v>
      </c>
    </row>
    <row r="7" spans="1:14" s="6" customFormat="1" ht="12" customHeight="1" x14ac:dyDescent="0.15">
      <c r="A7" s="152" t="s">
        <v>58</v>
      </c>
      <c r="B7" s="154" t="s">
        <v>59</v>
      </c>
      <c r="C7" s="38">
        <v>56</v>
      </c>
      <c r="D7" s="66">
        <v>3</v>
      </c>
      <c r="E7" s="67">
        <v>53</v>
      </c>
      <c r="F7" s="68"/>
    </row>
    <row r="8" spans="1:14" s="6" customFormat="1" ht="12" customHeight="1" x14ac:dyDescent="0.15">
      <c r="A8" s="153"/>
      <c r="B8" s="148"/>
      <c r="C8" s="41"/>
      <c r="D8" s="69">
        <f>D7/$C7*100</f>
        <v>5.3571428571428568</v>
      </c>
      <c r="E8" s="70">
        <f>E7/$C7*100</f>
        <v>94.642857142857139</v>
      </c>
      <c r="F8" s="62">
        <f>F7/$C7*100</f>
        <v>0</v>
      </c>
    </row>
    <row r="9" spans="1:14" s="6" customFormat="1" ht="12" customHeight="1" x14ac:dyDescent="0.15">
      <c r="A9" s="153"/>
      <c r="B9" s="146" t="s">
        <v>61</v>
      </c>
      <c r="C9" s="43">
        <v>72</v>
      </c>
      <c r="D9" s="71">
        <v>21</v>
      </c>
      <c r="E9" s="72">
        <v>50</v>
      </c>
      <c r="F9" s="73">
        <v>1</v>
      </c>
    </row>
    <row r="10" spans="1:14" s="6" customFormat="1" ht="12" customHeight="1" x14ac:dyDescent="0.15">
      <c r="A10" s="153"/>
      <c r="B10" s="148"/>
      <c r="C10" s="41"/>
      <c r="D10" s="69">
        <f>D9/$C9*100</f>
        <v>29.166666666666668</v>
      </c>
      <c r="E10" s="70">
        <f>E9/$C9*100</f>
        <v>69.444444444444443</v>
      </c>
      <c r="F10" s="62">
        <f>F9/$C9*100</f>
        <v>1.3888888888888888</v>
      </c>
    </row>
    <row r="11" spans="1:14" s="6" customFormat="1" ht="12" customHeight="1" x14ac:dyDescent="0.15">
      <c r="A11" s="153"/>
      <c r="B11" s="146" t="s">
        <v>62</v>
      </c>
      <c r="C11" s="43">
        <v>110</v>
      </c>
      <c r="D11" s="71">
        <v>27</v>
      </c>
      <c r="E11" s="72">
        <v>83</v>
      </c>
      <c r="F11" s="73"/>
    </row>
    <row r="12" spans="1:14" s="6" customFormat="1" ht="12" customHeight="1" x14ac:dyDescent="0.15">
      <c r="A12" s="153"/>
      <c r="B12" s="148"/>
      <c r="C12" s="41"/>
      <c r="D12" s="69">
        <f>D11/$C11*100</f>
        <v>24.545454545454547</v>
      </c>
      <c r="E12" s="70">
        <f>E11/$C11*100</f>
        <v>75.454545454545453</v>
      </c>
      <c r="F12" s="62">
        <f>F11/$C11*100</f>
        <v>0</v>
      </c>
    </row>
    <row r="13" spans="1:14" s="6" customFormat="1" ht="12" customHeight="1" x14ac:dyDescent="0.15">
      <c r="A13" s="153"/>
      <c r="B13" s="146" t="s">
        <v>63</v>
      </c>
      <c r="C13" s="43">
        <v>131</v>
      </c>
      <c r="D13" s="71">
        <v>11</v>
      </c>
      <c r="E13" s="72">
        <v>112</v>
      </c>
      <c r="F13" s="73">
        <v>8</v>
      </c>
    </row>
    <row r="14" spans="1:14" s="6" customFormat="1" ht="12" customHeight="1" x14ac:dyDescent="0.15">
      <c r="A14" s="153"/>
      <c r="B14" s="148"/>
      <c r="C14" s="41"/>
      <c r="D14" s="69">
        <f>D13/$C13*100</f>
        <v>8.3969465648854964</v>
      </c>
      <c r="E14" s="70">
        <f>E13/$C13*100</f>
        <v>85.496183206106863</v>
      </c>
      <c r="F14" s="62">
        <f>F13/$C13*100</f>
        <v>6.1068702290076331</v>
      </c>
    </row>
    <row r="15" spans="1:14" s="6" customFormat="1" ht="12" customHeight="1" x14ac:dyDescent="0.15">
      <c r="A15" s="153"/>
      <c r="B15" s="146" t="s">
        <v>64</v>
      </c>
      <c r="C15" s="43">
        <v>113</v>
      </c>
      <c r="D15" s="71">
        <v>10</v>
      </c>
      <c r="E15" s="72">
        <v>94</v>
      </c>
      <c r="F15" s="73">
        <v>9</v>
      </c>
    </row>
    <row r="16" spans="1:14" s="6" customFormat="1" ht="12" customHeight="1" x14ac:dyDescent="0.15">
      <c r="A16" s="153"/>
      <c r="B16" s="148"/>
      <c r="C16" s="41"/>
      <c r="D16" s="69">
        <f>D15/$C15*100</f>
        <v>8.8495575221238933</v>
      </c>
      <c r="E16" s="70">
        <f>E15/$C15*100</f>
        <v>83.185840707964601</v>
      </c>
      <c r="F16" s="62">
        <f>F15/$C15*100</f>
        <v>7.9646017699115044</v>
      </c>
    </row>
    <row r="17" spans="1:6" s="6" customFormat="1" ht="12" customHeight="1" x14ac:dyDescent="0.15">
      <c r="A17" s="153"/>
      <c r="B17" s="146" t="s">
        <v>65</v>
      </c>
      <c r="C17" s="43">
        <v>130</v>
      </c>
      <c r="D17" s="71">
        <v>6</v>
      </c>
      <c r="E17" s="72">
        <v>112</v>
      </c>
      <c r="F17" s="73">
        <v>12</v>
      </c>
    </row>
    <row r="18" spans="1:6" s="6" customFormat="1" ht="12" customHeight="1" x14ac:dyDescent="0.15">
      <c r="A18" s="153"/>
      <c r="B18" s="148"/>
      <c r="C18" s="41"/>
      <c r="D18" s="69">
        <f>D17/$C17*100</f>
        <v>4.6153846153846159</v>
      </c>
      <c r="E18" s="70">
        <f>E17/$C17*100</f>
        <v>86.15384615384616</v>
      </c>
      <c r="F18" s="62">
        <f>F17/$C17*100</f>
        <v>9.2307692307692317</v>
      </c>
    </row>
    <row r="19" spans="1:6" s="6" customFormat="1" ht="12" customHeight="1" x14ac:dyDescent="0.15">
      <c r="A19" s="153"/>
      <c r="B19" s="146" t="s">
        <v>113</v>
      </c>
      <c r="C19" s="43">
        <v>88</v>
      </c>
      <c r="D19" s="71">
        <v>8</v>
      </c>
      <c r="E19" s="72">
        <v>66</v>
      </c>
      <c r="F19" s="73">
        <v>14</v>
      </c>
    </row>
    <row r="20" spans="1:6" s="6" customFormat="1" ht="12" customHeight="1" x14ac:dyDescent="0.15">
      <c r="A20" s="153"/>
      <c r="B20" s="148"/>
      <c r="C20" s="41"/>
      <c r="D20" s="69">
        <f>D19/$C19*100</f>
        <v>9.0909090909090917</v>
      </c>
      <c r="E20" s="70">
        <f>E19/$C19*100</f>
        <v>75</v>
      </c>
      <c r="F20" s="62">
        <f>F19/$C19*100</f>
        <v>15.909090909090908</v>
      </c>
    </row>
    <row r="21" spans="1:6" s="6" customFormat="1" ht="12" customHeight="1" x14ac:dyDescent="0.15">
      <c r="A21" s="40"/>
      <c r="B21" s="146" t="s">
        <v>0</v>
      </c>
      <c r="C21" s="43">
        <v>14</v>
      </c>
      <c r="D21" s="71">
        <v>1</v>
      </c>
      <c r="E21" s="72">
        <v>8</v>
      </c>
      <c r="F21" s="73">
        <v>5</v>
      </c>
    </row>
    <row r="22" spans="1:6" s="6" customFormat="1" ht="12" customHeight="1" x14ac:dyDescent="0.15">
      <c r="A22" s="40"/>
      <c r="B22" s="147"/>
      <c r="C22" s="45"/>
      <c r="D22" s="74">
        <f>D21/$C21*100</f>
        <v>7.1428571428571423</v>
      </c>
      <c r="E22" s="75">
        <f>E21/$C21*100</f>
        <v>57.142857142857139</v>
      </c>
      <c r="F22" s="76">
        <f>F21/$C21*100</f>
        <v>35.714285714285715</v>
      </c>
    </row>
    <row r="23" spans="1:6" s="6" customFormat="1" ht="12" customHeight="1" x14ac:dyDescent="0.15">
      <c r="A23" s="152" t="s">
        <v>66</v>
      </c>
      <c r="B23" s="154" t="s">
        <v>11</v>
      </c>
      <c r="C23" s="38">
        <v>143</v>
      </c>
      <c r="D23" s="71">
        <v>5</v>
      </c>
      <c r="E23" s="72">
        <v>123</v>
      </c>
      <c r="F23" s="73">
        <v>15</v>
      </c>
    </row>
    <row r="24" spans="1:6" s="6" customFormat="1" ht="12" customHeight="1" x14ac:dyDescent="0.15">
      <c r="A24" s="153"/>
      <c r="B24" s="148"/>
      <c r="C24" s="41"/>
      <c r="D24" s="69">
        <f>D23/$C23*100</f>
        <v>3.4965034965034967</v>
      </c>
      <c r="E24" s="70">
        <f>E23/$C23*100</f>
        <v>86.013986013986013</v>
      </c>
      <c r="F24" s="62">
        <f>F23/$C23*100</f>
        <v>10.48951048951049</v>
      </c>
    </row>
    <row r="25" spans="1:6" s="6" customFormat="1" ht="12" customHeight="1" x14ac:dyDescent="0.15">
      <c r="A25" s="153"/>
      <c r="B25" s="146" t="s">
        <v>12</v>
      </c>
      <c r="C25" s="43">
        <v>192</v>
      </c>
      <c r="D25" s="71">
        <v>15</v>
      </c>
      <c r="E25" s="72">
        <v>165</v>
      </c>
      <c r="F25" s="73">
        <v>12</v>
      </c>
    </row>
    <row r="26" spans="1:6" s="6" customFormat="1" ht="12" customHeight="1" x14ac:dyDescent="0.15">
      <c r="A26" s="153"/>
      <c r="B26" s="148"/>
      <c r="C26" s="41"/>
      <c r="D26" s="69">
        <f>D25/$C25*100</f>
        <v>7.8125</v>
      </c>
      <c r="E26" s="70">
        <f>E25/$C25*100</f>
        <v>85.9375</v>
      </c>
      <c r="F26" s="62">
        <f>F25/$C25*100</f>
        <v>6.25</v>
      </c>
    </row>
    <row r="27" spans="1:6" s="6" customFormat="1" ht="12" customHeight="1" x14ac:dyDescent="0.15">
      <c r="A27" s="153"/>
      <c r="B27" s="146" t="s">
        <v>67</v>
      </c>
      <c r="C27" s="43">
        <v>301</v>
      </c>
      <c r="D27" s="71">
        <v>63</v>
      </c>
      <c r="E27" s="72">
        <v>224</v>
      </c>
      <c r="F27" s="73">
        <v>14</v>
      </c>
    </row>
    <row r="28" spans="1:6" s="6" customFormat="1" ht="12" customHeight="1" x14ac:dyDescent="0.15">
      <c r="A28" s="153"/>
      <c r="B28" s="148"/>
      <c r="C28" s="41"/>
      <c r="D28" s="69">
        <f>D27/$C27*100</f>
        <v>20.930232558139537</v>
      </c>
      <c r="E28" s="70">
        <f>E27/$C27*100</f>
        <v>74.418604651162795</v>
      </c>
      <c r="F28" s="62">
        <f>F27/$C27*100</f>
        <v>4.6511627906976747</v>
      </c>
    </row>
    <row r="29" spans="1:6" s="6" customFormat="1" ht="12" customHeight="1" x14ac:dyDescent="0.15">
      <c r="A29" s="153"/>
      <c r="B29" s="146" t="s">
        <v>13</v>
      </c>
      <c r="C29" s="43">
        <v>16</v>
      </c>
      <c r="D29" s="71">
        <v>2</v>
      </c>
      <c r="E29" s="72">
        <v>14</v>
      </c>
      <c r="F29" s="73">
        <v>0</v>
      </c>
    </row>
    <row r="30" spans="1:6" s="6" customFormat="1" ht="12" customHeight="1" x14ac:dyDescent="0.15">
      <c r="A30" s="153"/>
      <c r="B30" s="148"/>
      <c r="C30" s="41"/>
      <c r="D30" s="69">
        <f>D29/$C29*100</f>
        <v>12.5</v>
      </c>
      <c r="E30" s="70">
        <f>E29/$C29*100</f>
        <v>87.5</v>
      </c>
      <c r="F30" s="62">
        <f>F29/$C29*100</f>
        <v>0</v>
      </c>
    </row>
    <row r="31" spans="1:6" s="6" customFormat="1" ht="12" customHeight="1" x14ac:dyDescent="0.15">
      <c r="A31" s="153"/>
      <c r="B31" s="146" t="s">
        <v>32</v>
      </c>
      <c r="C31" s="43">
        <v>53</v>
      </c>
      <c r="D31" s="71">
        <v>2</v>
      </c>
      <c r="E31" s="72">
        <v>48</v>
      </c>
      <c r="F31" s="73">
        <v>3</v>
      </c>
    </row>
    <row r="32" spans="1:6" s="6" customFormat="1" ht="12" customHeight="1" x14ac:dyDescent="0.15">
      <c r="A32" s="153"/>
      <c r="B32" s="148"/>
      <c r="C32" s="41"/>
      <c r="D32" s="69">
        <f>D31/$C31*100</f>
        <v>3.7735849056603774</v>
      </c>
      <c r="E32" s="70">
        <f>E31/$C31*100</f>
        <v>90.566037735849065</v>
      </c>
      <c r="F32" s="62">
        <f>F31/$C31*100</f>
        <v>5.6603773584905666</v>
      </c>
    </row>
    <row r="33" spans="1:6" s="6" customFormat="1" ht="12" customHeight="1" x14ac:dyDescent="0.15">
      <c r="A33" s="153"/>
      <c r="B33" s="146" t="s">
        <v>0</v>
      </c>
      <c r="C33" s="43">
        <v>9</v>
      </c>
      <c r="D33" s="71">
        <v>0</v>
      </c>
      <c r="E33" s="72">
        <v>4</v>
      </c>
      <c r="F33" s="73">
        <v>5</v>
      </c>
    </row>
    <row r="34" spans="1:6" s="6" customFormat="1" ht="12" customHeight="1" thickBot="1" x14ac:dyDescent="0.2">
      <c r="A34" s="155"/>
      <c r="B34" s="156"/>
      <c r="C34" s="46" t="s">
        <v>60</v>
      </c>
      <c r="D34" s="47">
        <f>D33/$C33*100</f>
        <v>0</v>
      </c>
      <c r="E34" s="77">
        <f>E33/$C33*100</f>
        <v>44.444444444444443</v>
      </c>
      <c r="F34" s="64">
        <f>F33/$C33*100</f>
        <v>55.555555555555557</v>
      </c>
    </row>
    <row r="35" spans="1:6" s="6" customFormat="1" ht="12" customHeight="1" x14ac:dyDescent="0.15">
      <c r="A35" s="157" t="s">
        <v>68</v>
      </c>
      <c r="B35" s="146" t="s">
        <v>14</v>
      </c>
      <c r="C35" s="43">
        <v>80</v>
      </c>
      <c r="D35" s="71">
        <v>11</v>
      </c>
      <c r="E35" s="72">
        <v>67</v>
      </c>
      <c r="F35" s="73">
        <v>2</v>
      </c>
    </row>
    <row r="36" spans="1:6" s="6" customFormat="1" ht="12" customHeight="1" x14ac:dyDescent="0.15">
      <c r="A36" s="153"/>
      <c r="B36" s="148"/>
      <c r="C36" s="41"/>
      <c r="D36" s="69">
        <f>D35/$C35*100</f>
        <v>13.750000000000002</v>
      </c>
      <c r="E36" s="70">
        <f>E35/$C35*100</f>
        <v>83.75</v>
      </c>
      <c r="F36" s="62">
        <f>F35/$C35*100</f>
        <v>2.5</v>
      </c>
    </row>
    <row r="37" spans="1:6" s="6" customFormat="1" ht="12" customHeight="1" x14ac:dyDescent="0.15">
      <c r="A37" s="153"/>
      <c r="B37" s="146" t="s">
        <v>69</v>
      </c>
      <c r="C37" s="43">
        <v>80</v>
      </c>
      <c r="D37" s="71">
        <v>17</v>
      </c>
      <c r="E37" s="72">
        <v>59</v>
      </c>
      <c r="F37" s="73">
        <v>4</v>
      </c>
    </row>
    <row r="38" spans="1:6" s="6" customFormat="1" ht="12" customHeight="1" x14ac:dyDescent="0.15">
      <c r="A38" s="153"/>
      <c r="B38" s="148"/>
      <c r="C38" s="41"/>
      <c r="D38" s="69">
        <f>D37/$C37*100</f>
        <v>21.25</v>
      </c>
      <c r="E38" s="70">
        <f>E37/$C37*100</f>
        <v>73.75</v>
      </c>
      <c r="F38" s="62">
        <f>F37/$C37*100</f>
        <v>5</v>
      </c>
    </row>
    <row r="39" spans="1:6" s="6" customFormat="1" ht="12" customHeight="1" x14ac:dyDescent="0.15">
      <c r="A39" s="153"/>
      <c r="B39" s="146" t="s">
        <v>70</v>
      </c>
      <c r="C39" s="43">
        <v>113</v>
      </c>
      <c r="D39" s="71">
        <v>20</v>
      </c>
      <c r="E39" s="72">
        <v>92</v>
      </c>
      <c r="F39" s="73">
        <v>1</v>
      </c>
    </row>
    <row r="40" spans="1:6" s="6" customFormat="1" ht="12" customHeight="1" x14ac:dyDescent="0.15">
      <c r="A40" s="153"/>
      <c r="B40" s="148"/>
      <c r="C40" s="41"/>
      <c r="D40" s="69">
        <f>D39/$C39*100</f>
        <v>17.699115044247787</v>
      </c>
      <c r="E40" s="70">
        <f>E39/$C39*100</f>
        <v>81.415929203539832</v>
      </c>
      <c r="F40" s="62">
        <f>F39/$C39*100</f>
        <v>0.88495575221238942</v>
      </c>
    </row>
    <row r="41" spans="1:6" s="6" customFormat="1" ht="12" customHeight="1" x14ac:dyDescent="0.15">
      <c r="A41" s="153"/>
      <c r="B41" s="146" t="s">
        <v>71</v>
      </c>
      <c r="C41" s="43">
        <v>120</v>
      </c>
      <c r="D41" s="71">
        <v>8</v>
      </c>
      <c r="E41" s="72">
        <v>109</v>
      </c>
      <c r="F41" s="73">
        <v>3</v>
      </c>
    </row>
    <row r="42" spans="1:6" s="6" customFormat="1" ht="12" customHeight="1" x14ac:dyDescent="0.15">
      <c r="A42" s="153"/>
      <c r="B42" s="148"/>
      <c r="C42" s="41"/>
      <c r="D42" s="69">
        <f>D41/$C41*100</f>
        <v>6.666666666666667</v>
      </c>
      <c r="E42" s="70">
        <f>E41/$C41*100</f>
        <v>90.833333333333329</v>
      </c>
      <c r="F42" s="62">
        <f>F41/$C41*100</f>
        <v>2.5</v>
      </c>
    </row>
    <row r="43" spans="1:6" s="6" customFormat="1" ht="12" customHeight="1" x14ac:dyDescent="0.15">
      <c r="A43" s="153"/>
      <c r="B43" s="146" t="s">
        <v>114</v>
      </c>
      <c r="C43" s="43">
        <v>312</v>
      </c>
      <c r="D43" s="71">
        <v>31</v>
      </c>
      <c r="E43" s="72">
        <v>247</v>
      </c>
      <c r="F43" s="73">
        <v>34</v>
      </c>
    </row>
    <row r="44" spans="1:6" s="6" customFormat="1" ht="12" customHeight="1" x14ac:dyDescent="0.15">
      <c r="A44" s="153"/>
      <c r="B44" s="148"/>
      <c r="C44" s="41"/>
      <c r="D44" s="69">
        <f>D43/$C43*100</f>
        <v>9.9358974358974361</v>
      </c>
      <c r="E44" s="70">
        <f>E43/$C43*100</f>
        <v>79.166666666666657</v>
      </c>
      <c r="F44" s="62">
        <f>F43/$C43*100</f>
        <v>10.897435897435898</v>
      </c>
    </row>
    <row r="45" spans="1:6" s="6" customFormat="1" ht="12" customHeight="1" x14ac:dyDescent="0.15">
      <c r="A45" s="153"/>
      <c r="B45" s="146" t="s">
        <v>0</v>
      </c>
      <c r="C45" s="43">
        <v>9</v>
      </c>
      <c r="D45" s="71">
        <v>0</v>
      </c>
      <c r="E45" s="72">
        <v>4</v>
      </c>
      <c r="F45" s="73">
        <v>5</v>
      </c>
    </row>
    <row r="46" spans="1:6" s="6" customFormat="1" ht="12" customHeight="1" x14ac:dyDescent="0.15">
      <c r="A46" s="153"/>
      <c r="B46" s="147"/>
      <c r="C46" s="45"/>
      <c r="D46" s="91">
        <f>D45/$C45*100</f>
        <v>0</v>
      </c>
      <c r="E46" s="92">
        <f>E45/$C45*100</f>
        <v>44.444444444444443</v>
      </c>
      <c r="F46" s="65">
        <f>F45/$C45*100</f>
        <v>55.555555555555557</v>
      </c>
    </row>
    <row r="47" spans="1:6" s="6" customFormat="1" ht="12" customHeight="1" x14ac:dyDescent="0.15">
      <c r="A47" s="152" t="s">
        <v>37</v>
      </c>
      <c r="B47" s="154" t="s">
        <v>16</v>
      </c>
      <c r="C47" s="38">
        <v>38</v>
      </c>
      <c r="D47" s="66">
        <v>10</v>
      </c>
      <c r="E47" s="67">
        <v>27</v>
      </c>
      <c r="F47" s="68">
        <v>1</v>
      </c>
    </row>
    <row r="48" spans="1:6" s="6" customFormat="1" ht="12" customHeight="1" x14ac:dyDescent="0.15">
      <c r="A48" s="153"/>
      <c r="B48" s="148"/>
      <c r="C48" s="41"/>
      <c r="D48" s="69">
        <f>D47/$C47*100</f>
        <v>26.315789473684209</v>
      </c>
      <c r="E48" s="70">
        <f>E47/$C47*100</f>
        <v>71.05263157894737</v>
      </c>
      <c r="F48" s="62">
        <f>F47/$C47*100</f>
        <v>2.6315789473684208</v>
      </c>
    </row>
    <row r="49" spans="1:6" s="6" customFormat="1" ht="12" customHeight="1" x14ac:dyDescent="0.15">
      <c r="A49" s="153"/>
      <c r="B49" s="146" t="s">
        <v>17</v>
      </c>
      <c r="C49" s="43">
        <v>62</v>
      </c>
      <c r="D49" s="71">
        <v>5</v>
      </c>
      <c r="E49" s="72">
        <v>54</v>
      </c>
      <c r="F49" s="73">
        <v>3</v>
      </c>
    </row>
    <row r="50" spans="1:6" s="6" customFormat="1" ht="12" customHeight="1" x14ac:dyDescent="0.15">
      <c r="A50" s="153"/>
      <c r="B50" s="148"/>
      <c r="C50" s="41"/>
      <c r="D50" s="69">
        <f>D49/$C49*100</f>
        <v>8.064516129032258</v>
      </c>
      <c r="E50" s="70">
        <f>E49/$C49*100</f>
        <v>87.096774193548384</v>
      </c>
      <c r="F50" s="62">
        <f>F49/$C49*100</f>
        <v>4.838709677419355</v>
      </c>
    </row>
    <row r="51" spans="1:6" s="6" customFormat="1" ht="12" customHeight="1" x14ac:dyDescent="0.15">
      <c r="A51" s="153"/>
      <c r="B51" s="146" t="s">
        <v>18</v>
      </c>
      <c r="C51" s="43">
        <v>41</v>
      </c>
      <c r="D51" s="71">
        <v>6</v>
      </c>
      <c r="E51" s="72">
        <v>33</v>
      </c>
      <c r="F51" s="73">
        <v>2</v>
      </c>
    </row>
    <row r="52" spans="1:6" s="6" customFormat="1" ht="12" customHeight="1" x14ac:dyDescent="0.15">
      <c r="A52" s="153"/>
      <c r="B52" s="148"/>
      <c r="C52" s="41"/>
      <c r="D52" s="69">
        <f>D51/$C51*100</f>
        <v>14.634146341463413</v>
      </c>
      <c r="E52" s="70">
        <f>E51/$C51*100</f>
        <v>80.487804878048792</v>
      </c>
      <c r="F52" s="62">
        <f>F51/$C51*100</f>
        <v>4.8780487804878048</v>
      </c>
    </row>
    <row r="53" spans="1:6" s="6" customFormat="1" ht="12" customHeight="1" x14ac:dyDescent="0.15">
      <c r="A53" s="153"/>
      <c r="B53" s="146" t="s">
        <v>19</v>
      </c>
      <c r="C53" s="43">
        <v>31</v>
      </c>
      <c r="D53" s="71">
        <v>3</v>
      </c>
      <c r="E53" s="72">
        <v>27</v>
      </c>
      <c r="F53" s="73">
        <v>1</v>
      </c>
    </row>
    <row r="54" spans="1:6" s="6" customFormat="1" ht="12" customHeight="1" x14ac:dyDescent="0.15">
      <c r="A54" s="153"/>
      <c r="B54" s="148"/>
      <c r="C54" s="41"/>
      <c r="D54" s="69">
        <f>D53/$C53*100</f>
        <v>9.67741935483871</v>
      </c>
      <c r="E54" s="70">
        <f>E53/$C53*100</f>
        <v>87.096774193548384</v>
      </c>
      <c r="F54" s="62">
        <f>F53/$C53*100</f>
        <v>3.225806451612903</v>
      </c>
    </row>
    <row r="55" spans="1:6" s="6" customFormat="1" ht="12" customHeight="1" x14ac:dyDescent="0.15">
      <c r="A55" s="153"/>
      <c r="B55" s="146" t="s">
        <v>20</v>
      </c>
      <c r="C55" s="43">
        <v>50</v>
      </c>
      <c r="D55" s="71">
        <v>7</v>
      </c>
      <c r="E55" s="72">
        <v>38</v>
      </c>
      <c r="F55" s="73">
        <v>5</v>
      </c>
    </row>
    <row r="56" spans="1:6" s="6" customFormat="1" ht="12" customHeight="1" x14ac:dyDescent="0.15">
      <c r="A56" s="153"/>
      <c r="B56" s="148"/>
      <c r="C56" s="41"/>
      <c r="D56" s="69">
        <f>D55/$C55*100</f>
        <v>14.000000000000002</v>
      </c>
      <c r="E56" s="70">
        <f>E55/$C55*100</f>
        <v>76</v>
      </c>
      <c r="F56" s="62">
        <f>F55/$C55*100</f>
        <v>10</v>
      </c>
    </row>
    <row r="57" spans="1:6" s="6" customFormat="1" ht="12" customHeight="1" x14ac:dyDescent="0.15">
      <c r="A57" s="153"/>
      <c r="B57" s="146" t="s">
        <v>21</v>
      </c>
      <c r="C57" s="43">
        <v>78</v>
      </c>
      <c r="D57" s="71">
        <v>10</v>
      </c>
      <c r="E57" s="72">
        <v>63</v>
      </c>
      <c r="F57" s="73">
        <v>5</v>
      </c>
    </row>
    <row r="58" spans="1:6" s="6" customFormat="1" ht="12" customHeight="1" x14ac:dyDescent="0.15">
      <c r="A58" s="153"/>
      <c r="B58" s="148"/>
      <c r="C58" s="41"/>
      <c r="D58" s="69">
        <f>D57/$C57*100</f>
        <v>12.820512820512819</v>
      </c>
      <c r="E58" s="70">
        <f>E57/$C57*100</f>
        <v>80.769230769230774</v>
      </c>
      <c r="F58" s="62">
        <f>F57/$C57*100</f>
        <v>6.4102564102564097</v>
      </c>
    </row>
    <row r="59" spans="1:6" s="6" customFormat="1" ht="12" customHeight="1" x14ac:dyDescent="0.15">
      <c r="A59" s="153"/>
      <c r="B59" s="146" t="s">
        <v>22</v>
      </c>
      <c r="C59" s="43">
        <v>17</v>
      </c>
      <c r="D59" s="71">
        <v>2</v>
      </c>
      <c r="E59" s="72">
        <v>11</v>
      </c>
      <c r="F59" s="73">
        <v>4</v>
      </c>
    </row>
    <row r="60" spans="1:6" s="6" customFormat="1" ht="12" customHeight="1" x14ac:dyDescent="0.15">
      <c r="A60" s="153"/>
      <c r="B60" s="148"/>
      <c r="C60" s="41"/>
      <c r="D60" s="69">
        <f>D59/$C59*100</f>
        <v>11.76470588235294</v>
      </c>
      <c r="E60" s="70">
        <f>E59/$C59*100</f>
        <v>64.705882352941174</v>
      </c>
      <c r="F60" s="62">
        <f>F59/$C59*100</f>
        <v>23.52941176470588</v>
      </c>
    </row>
    <row r="61" spans="1:6" s="6" customFormat="1" ht="12" customHeight="1" x14ac:dyDescent="0.15">
      <c r="A61" s="153"/>
      <c r="B61" s="146" t="s">
        <v>23</v>
      </c>
      <c r="C61" s="43">
        <v>67</v>
      </c>
      <c r="D61" s="71">
        <v>8</v>
      </c>
      <c r="E61" s="72">
        <v>53</v>
      </c>
      <c r="F61" s="73">
        <v>6</v>
      </c>
    </row>
    <row r="62" spans="1:6" s="6" customFormat="1" ht="12" customHeight="1" x14ac:dyDescent="0.15">
      <c r="A62" s="153"/>
      <c r="B62" s="148"/>
      <c r="C62" s="41"/>
      <c r="D62" s="69">
        <f>D61/$C61*100</f>
        <v>11.940298507462686</v>
      </c>
      <c r="E62" s="70">
        <f>E61/$C61*100</f>
        <v>79.104477611940297</v>
      </c>
      <c r="F62" s="62">
        <f>F61/$C61*100</f>
        <v>8.9552238805970141</v>
      </c>
    </row>
    <row r="63" spans="1:6" s="6" customFormat="1" ht="12" customHeight="1" x14ac:dyDescent="0.15">
      <c r="A63" s="153"/>
      <c r="B63" s="146" t="s">
        <v>24</v>
      </c>
      <c r="C63" s="43">
        <v>54</v>
      </c>
      <c r="D63" s="71">
        <v>2</v>
      </c>
      <c r="E63" s="72">
        <v>50</v>
      </c>
      <c r="F63" s="73">
        <v>2</v>
      </c>
    </row>
    <row r="64" spans="1:6" s="6" customFormat="1" ht="12" customHeight="1" x14ac:dyDescent="0.15">
      <c r="A64" s="153"/>
      <c r="B64" s="148"/>
      <c r="C64" s="41"/>
      <c r="D64" s="69">
        <f>D63/$C63*100</f>
        <v>3.7037037037037033</v>
      </c>
      <c r="E64" s="70">
        <f>E63/$C63*100</f>
        <v>92.592592592592595</v>
      </c>
      <c r="F64" s="62">
        <f>F63/$C63*100</f>
        <v>3.7037037037037033</v>
      </c>
    </row>
    <row r="65" spans="1:6" s="6" customFormat="1" ht="12" customHeight="1" x14ac:dyDescent="0.15">
      <c r="A65" s="153"/>
      <c r="B65" s="146" t="s">
        <v>25</v>
      </c>
      <c r="C65" s="43">
        <v>55</v>
      </c>
      <c r="D65" s="71">
        <v>9</v>
      </c>
      <c r="E65" s="72">
        <v>45</v>
      </c>
      <c r="F65" s="73">
        <v>1</v>
      </c>
    </row>
    <row r="66" spans="1:6" s="6" customFormat="1" ht="12" customHeight="1" x14ac:dyDescent="0.15">
      <c r="A66" s="153"/>
      <c r="B66" s="148"/>
      <c r="C66" s="41"/>
      <c r="D66" s="69">
        <f>D65/$C65*100</f>
        <v>16.363636363636363</v>
      </c>
      <c r="E66" s="70">
        <f>E65/$C65*100</f>
        <v>81.818181818181827</v>
      </c>
      <c r="F66" s="62">
        <f>F65/$C65*100</f>
        <v>1.8181818181818181</v>
      </c>
    </row>
    <row r="67" spans="1:6" s="6" customFormat="1" ht="12" customHeight="1" x14ac:dyDescent="0.15">
      <c r="A67" s="153"/>
      <c r="B67" s="146" t="s">
        <v>26</v>
      </c>
      <c r="C67" s="43">
        <v>37</v>
      </c>
      <c r="D67" s="71">
        <v>4</v>
      </c>
      <c r="E67" s="72">
        <v>28</v>
      </c>
      <c r="F67" s="73">
        <v>5</v>
      </c>
    </row>
    <row r="68" spans="1:6" s="6" customFormat="1" ht="12" customHeight="1" x14ac:dyDescent="0.15">
      <c r="A68" s="153"/>
      <c r="B68" s="148"/>
      <c r="C68" s="41"/>
      <c r="D68" s="69">
        <f>D67/$C67*100</f>
        <v>10.810810810810811</v>
      </c>
      <c r="E68" s="70">
        <f>E67/$C67*100</f>
        <v>75.675675675675677</v>
      </c>
      <c r="F68" s="62">
        <f>F67/$C67*100</f>
        <v>13.513513513513514</v>
      </c>
    </row>
    <row r="69" spans="1:6" s="6" customFormat="1" ht="12" customHeight="1" x14ac:dyDescent="0.15">
      <c r="A69" s="153"/>
      <c r="B69" s="146" t="s">
        <v>27</v>
      </c>
      <c r="C69" s="43">
        <v>35</v>
      </c>
      <c r="D69" s="71">
        <v>4</v>
      </c>
      <c r="E69" s="72">
        <v>29</v>
      </c>
      <c r="F69" s="73">
        <v>2</v>
      </c>
    </row>
    <row r="70" spans="1:6" s="6" customFormat="1" ht="12" customHeight="1" x14ac:dyDescent="0.15">
      <c r="A70" s="153"/>
      <c r="B70" s="148"/>
      <c r="C70" s="41"/>
      <c r="D70" s="69">
        <f>D69/$C69*100</f>
        <v>11.428571428571429</v>
      </c>
      <c r="E70" s="70">
        <f>E69/$C69*100</f>
        <v>82.857142857142861</v>
      </c>
      <c r="F70" s="62">
        <f>F69/$C69*100</f>
        <v>5.7142857142857144</v>
      </c>
    </row>
    <row r="71" spans="1:6" s="6" customFormat="1" ht="12" customHeight="1" x14ac:dyDescent="0.15">
      <c r="A71" s="153"/>
      <c r="B71" s="146" t="s">
        <v>28</v>
      </c>
      <c r="C71" s="43">
        <v>39</v>
      </c>
      <c r="D71" s="71">
        <v>5</v>
      </c>
      <c r="E71" s="72">
        <v>32</v>
      </c>
      <c r="F71" s="73">
        <v>2</v>
      </c>
    </row>
    <row r="72" spans="1:6" s="6" customFormat="1" ht="12" customHeight="1" x14ac:dyDescent="0.15">
      <c r="A72" s="153"/>
      <c r="B72" s="148"/>
      <c r="C72" s="41"/>
      <c r="D72" s="69">
        <f>D71/$C71*100</f>
        <v>12.820512820512819</v>
      </c>
      <c r="E72" s="70">
        <f>E71/$C71*100</f>
        <v>82.051282051282044</v>
      </c>
      <c r="F72" s="62">
        <f>F71/$C71*100</f>
        <v>5.1282051282051277</v>
      </c>
    </row>
    <row r="73" spans="1:6" s="6" customFormat="1" ht="12" customHeight="1" x14ac:dyDescent="0.15">
      <c r="A73" s="153"/>
      <c r="B73" s="146" t="s">
        <v>29</v>
      </c>
      <c r="C73" s="43">
        <v>23</v>
      </c>
      <c r="D73" s="71">
        <v>3</v>
      </c>
      <c r="E73" s="72">
        <v>20</v>
      </c>
      <c r="F73" s="73">
        <v>0</v>
      </c>
    </row>
    <row r="74" spans="1:6" s="6" customFormat="1" ht="12" customHeight="1" x14ac:dyDescent="0.15">
      <c r="A74" s="153"/>
      <c r="B74" s="148"/>
      <c r="C74" s="41"/>
      <c r="D74" s="69">
        <f>D73/$C73*100</f>
        <v>13.043478260869565</v>
      </c>
      <c r="E74" s="70">
        <f>E73/$C73*100</f>
        <v>86.956521739130437</v>
      </c>
      <c r="F74" s="62">
        <f>F73/$C73*100</f>
        <v>0</v>
      </c>
    </row>
    <row r="75" spans="1:6" s="6" customFormat="1" ht="12" customHeight="1" x14ac:dyDescent="0.15">
      <c r="A75" s="153"/>
      <c r="B75" s="146" t="s">
        <v>30</v>
      </c>
      <c r="C75" s="43">
        <v>28</v>
      </c>
      <c r="D75" s="71">
        <v>4</v>
      </c>
      <c r="E75" s="72">
        <v>22</v>
      </c>
      <c r="F75" s="73">
        <v>2</v>
      </c>
    </row>
    <row r="76" spans="1:6" s="6" customFormat="1" ht="12" customHeight="1" x14ac:dyDescent="0.15">
      <c r="A76" s="153"/>
      <c r="B76" s="148"/>
      <c r="C76" s="41"/>
      <c r="D76" s="69">
        <f>D75/$C75*100</f>
        <v>14.285714285714285</v>
      </c>
      <c r="E76" s="70">
        <f>E75/$C75*100</f>
        <v>78.571428571428569</v>
      </c>
      <c r="F76" s="62">
        <f>F75/$C75*100</f>
        <v>7.1428571428571423</v>
      </c>
    </row>
    <row r="77" spans="1:6" s="6" customFormat="1" ht="12" customHeight="1" x14ac:dyDescent="0.15">
      <c r="A77" s="153"/>
      <c r="B77" s="146" t="s">
        <v>31</v>
      </c>
      <c r="C77" s="43">
        <v>19</v>
      </c>
      <c r="D77" s="71">
        <v>5</v>
      </c>
      <c r="E77" s="72">
        <v>12</v>
      </c>
      <c r="F77" s="73">
        <v>2</v>
      </c>
    </row>
    <row r="78" spans="1:6" s="6" customFormat="1" ht="12" customHeight="1" x14ac:dyDescent="0.15">
      <c r="A78" s="153"/>
      <c r="B78" s="148"/>
      <c r="C78" s="41"/>
      <c r="D78" s="69">
        <f>D77/$C77*100</f>
        <v>26.315789473684209</v>
      </c>
      <c r="E78" s="70">
        <f>E77/$C77*100</f>
        <v>63.157894736842103</v>
      </c>
      <c r="F78" s="62">
        <f>F77/$C77*100</f>
        <v>10.526315789473683</v>
      </c>
    </row>
    <row r="79" spans="1:6" s="6" customFormat="1" ht="12" customHeight="1" x14ac:dyDescent="0.15">
      <c r="A79" s="153"/>
      <c r="B79" s="146" t="s">
        <v>115</v>
      </c>
      <c r="C79" s="43">
        <v>26</v>
      </c>
      <c r="D79" s="71">
        <v>0</v>
      </c>
      <c r="E79" s="72">
        <v>25</v>
      </c>
      <c r="F79" s="73">
        <v>1</v>
      </c>
    </row>
    <row r="80" spans="1:6" s="6" customFormat="1" ht="12" customHeight="1" x14ac:dyDescent="0.15">
      <c r="A80" s="153"/>
      <c r="B80" s="148"/>
      <c r="C80" s="41"/>
      <c r="D80" s="69">
        <f>D79/$C79*100</f>
        <v>0</v>
      </c>
      <c r="E80" s="70">
        <f>E79/$C79*100</f>
        <v>96.15384615384616</v>
      </c>
      <c r="F80" s="62">
        <f>F79/$C79*100</f>
        <v>3.8461538461538463</v>
      </c>
    </row>
    <row r="81" spans="1:8" s="6" customFormat="1" ht="12" customHeight="1" x14ac:dyDescent="0.15">
      <c r="A81" s="153"/>
      <c r="B81" s="146" t="s">
        <v>0</v>
      </c>
      <c r="C81" s="43">
        <v>14</v>
      </c>
      <c r="D81" s="71">
        <v>0</v>
      </c>
      <c r="E81" s="72">
        <v>9</v>
      </c>
      <c r="F81" s="73">
        <v>5</v>
      </c>
    </row>
    <row r="82" spans="1:8" s="6" customFormat="1" ht="12" customHeight="1" x14ac:dyDescent="0.15">
      <c r="A82" s="153"/>
      <c r="B82" s="147"/>
      <c r="C82" s="45"/>
      <c r="D82" s="85">
        <f>D81/$C81*100</f>
        <v>0</v>
      </c>
      <c r="E82" s="86">
        <f>E81/$C81*100</f>
        <v>64.285714285714292</v>
      </c>
      <c r="F82" s="60">
        <f>F81/$C81*100</f>
        <v>35.714285714285715</v>
      </c>
    </row>
    <row r="83" spans="1:8" s="6" customFormat="1" ht="12" customHeight="1" x14ac:dyDescent="0.15">
      <c r="A83" s="152" t="s">
        <v>35</v>
      </c>
      <c r="B83" s="154" t="s">
        <v>9</v>
      </c>
      <c r="C83" s="38">
        <v>132</v>
      </c>
      <c r="D83" s="71">
        <v>54</v>
      </c>
      <c r="E83" s="72">
        <v>78</v>
      </c>
      <c r="F83" s="73">
        <v>0</v>
      </c>
    </row>
    <row r="84" spans="1:8" s="6" customFormat="1" ht="12" customHeight="1" x14ac:dyDescent="0.15">
      <c r="A84" s="153"/>
      <c r="B84" s="148"/>
      <c r="C84" s="41"/>
      <c r="D84" s="69">
        <f>D83/$C83*100</f>
        <v>40.909090909090914</v>
      </c>
      <c r="E84" s="70">
        <f>E83/$C83*100</f>
        <v>59.090909090909093</v>
      </c>
      <c r="F84" s="62">
        <f>F83/$C83*100</f>
        <v>0</v>
      </c>
    </row>
    <row r="85" spans="1:8" s="6" customFormat="1" ht="12" customHeight="1" x14ac:dyDescent="0.15">
      <c r="A85" s="153"/>
      <c r="B85" s="146" t="s">
        <v>116</v>
      </c>
      <c r="C85" s="43">
        <v>576</v>
      </c>
      <c r="D85" s="71">
        <v>33</v>
      </c>
      <c r="E85" s="72">
        <v>499</v>
      </c>
      <c r="F85" s="73">
        <v>44</v>
      </c>
    </row>
    <row r="86" spans="1:8" s="6" customFormat="1" ht="12" customHeight="1" x14ac:dyDescent="0.15">
      <c r="A86" s="153"/>
      <c r="B86" s="148"/>
      <c r="C86" s="41"/>
      <c r="D86" s="69">
        <f>D85/$C85*100</f>
        <v>5.7291666666666661</v>
      </c>
      <c r="E86" s="70">
        <f>E85/$C85*100</f>
        <v>86.631944444444443</v>
      </c>
      <c r="F86" s="62">
        <f>F85/$C85*100</f>
        <v>7.6388888888888893</v>
      </c>
    </row>
    <row r="87" spans="1:8" s="6" customFormat="1" ht="12" customHeight="1" x14ac:dyDescent="0.15">
      <c r="A87" s="153"/>
      <c r="B87" s="146" t="s">
        <v>0</v>
      </c>
      <c r="C87" s="43">
        <v>6</v>
      </c>
      <c r="D87" s="71">
        <v>0</v>
      </c>
      <c r="E87" s="72">
        <v>1</v>
      </c>
      <c r="F87" s="73">
        <v>5</v>
      </c>
    </row>
    <row r="88" spans="1:8" s="6" customFormat="1" ht="12" customHeight="1" thickBot="1" x14ac:dyDescent="0.2">
      <c r="A88" s="155"/>
      <c r="B88" s="156"/>
      <c r="C88" s="46"/>
      <c r="D88" s="47">
        <f>D87/$C87*100</f>
        <v>0</v>
      </c>
      <c r="E88" s="77">
        <f>E87/$C87*100</f>
        <v>16.666666666666664</v>
      </c>
      <c r="F88" s="64">
        <f>F87/$C87*100</f>
        <v>83.333333333333343</v>
      </c>
    </row>
    <row r="89" spans="1:8" s="6" customFormat="1" ht="12" customHeight="1" x14ac:dyDescent="0.4">
      <c r="A89" s="5"/>
      <c r="B89" s="5"/>
      <c r="C89" s="5"/>
      <c r="D89" s="5"/>
      <c r="E89" s="5"/>
      <c r="F89" s="5"/>
    </row>
    <row r="90" spans="1:8" s="6" customFormat="1" ht="12" customHeight="1" x14ac:dyDescent="0.4">
      <c r="A90" s="5"/>
      <c r="B90" s="5"/>
      <c r="C90" s="5"/>
      <c r="D90" s="5"/>
      <c r="E90" s="5"/>
      <c r="F90" s="5"/>
    </row>
    <row r="91" spans="1:8" s="6" customFormat="1" ht="12" customHeight="1" x14ac:dyDescent="0.4">
      <c r="A91" s="5"/>
      <c r="B91" s="5"/>
      <c r="C91" s="5"/>
      <c r="D91" s="5"/>
      <c r="E91" s="5"/>
      <c r="F91" s="5"/>
    </row>
    <row r="92" spans="1:8" s="6" customFormat="1" ht="12" customHeight="1" x14ac:dyDescent="0.4">
      <c r="A92" s="5"/>
      <c r="B92" s="5"/>
      <c r="C92" s="5"/>
      <c r="D92" s="5"/>
      <c r="E92" s="5"/>
      <c r="F92" s="5"/>
    </row>
    <row r="93" spans="1:8" s="6" customFormat="1" ht="12" customHeight="1" x14ac:dyDescent="0.4">
      <c r="A93" s="5"/>
      <c r="B93" s="5"/>
      <c r="C93" s="5"/>
      <c r="D93" s="5"/>
      <c r="E93" s="5"/>
      <c r="F93" s="5"/>
    </row>
    <row r="94" spans="1:8" s="6" customFormat="1" ht="12" customHeight="1" x14ac:dyDescent="0.4">
      <c r="A94" s="5"/>
      <c r="B94" s="5"/>
      <c r="C94" s="5"/>
      <c r="D94" s="5"/>
      <c r="E94" s="5"/>
      <c r="F94" s="5"/>
    </row>
    <row r="95" spans="1:8" x14ac:dyDescent="0.4">
      <c r="H95" s="6"/>
    </row>
    <row r="96" spans="1:8" x14ac:dyDescent="0.4">
      <c r="H96" s="6"/>
    </row>
  </sheetData>
  <mergeCells count="49">
    <mergeCell ref="A3:H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E158D-CDD1-4089-A28A-38325C9EDE6C}">
  <sheetPr>
    <tabColor rgb="FF00B0F0"/>
  </sheetPr>
  <dimension ref="A1:P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14" width="5.375" style="5" customWidth="1"/>
    <col min="15" max="15" width="4.5" style="5" customWidth="1"/>
    <col min="16" max="16384" width="8.625" style="5"/>
  </cols>
  <sheetData>
    <row r="1" spans="1:16" s="1" customFormat="1" x14ac:dyDescent="0.4">
      <c r="A1" s="49" t="s">
        <v>101</v>
      </c>
      <c r="B1" s="145" t="s">
        <v>164</v>
      </c>
      <c r="C1" s="145"/>
      <c r="D1" s="145"/>
      <c r="E1" s="145"/>
      <c r="F1" s="145"/>
      <c r="G1" s="145"/>
      <c r="H1" s="145"/>
      <c r="I1" s="145"/>
      <c r="J1" s="145"/>
      <c r="K1" s="145"/>
      <c r="L1" s="145"/>
      <c r="M1" s="145"/>
      <c r="N1" s="145"/>
    </row>
    <row r="2" spans="1:16" s="1" customFormat="1" x14ac:dyDescent="0.4">
      <c r="A2" s="49"/>
      <c r="B2" s="145"/>
      <c r="C2" s="145"/>
      <c r="D2" s="145"/>
      <c r="E2" s="145"/>
      <c r="F2" s="145"/>
      <c r="G2" s="145"/>
      <c r="H2" s="145"/>
      <c r="I2" s="145"/>
      <c r="J2" s="145"/>
      <c r="K2" s="145"/>
      <c r="L2" s="145"/>
      <c r="M2" s="145"/>
      <c r="N2" s="145"/>
    </row>
    <row r="3" spans="1:16" s="50" customFormat="1" ht="16.5" customHeight="1" thickBot="1" x14ac:dyDescent="0.45">
      <c r="A3" s="149" t="s">
        <v>56</v>
      </c>
      <c r="B3" s="149"/>
      <c r="C3" s="149"/>
      <c r="D3" s="149"/>
      <c r="E3" s="149"/>
      <c r="F3" s="149"/>
      <c r="G3" s="149"/>
      <c r="H3" s="149"/>
      <c r="I3" s="149"/>
      <c r="J3" s="149"/>
      <c r="K3" s="149"/>
      <c r="L3" s="149"/>
      <c r="M3" s="149"/>
      <c r="N3" s="149"/>
      <c r="O3" s="149"/>
      <c r="P3" s="149"/>
    </row>
    <row r="4" spans="1:16" s="27" customFormat="1" ht="116.25" customHeight="1" x14ac:dyDescent="0.4">
      <c r="A4" s="28"/>
      <c r="B4" s="29"/>
      <c r="C4" s="30" t="s">
        <v>1</v>
      </c>
      <c r="D4" s="31" t="s">
        <v>165</v>
      </c>
      <c r="E4" s="31" t="s">
        <v>104</v>
      </c>
      <c r="F4" s="31" t="s">
        <v>166</v>
      </c>
      <c r="G4" s="31" t="s">
        <v>167</v>
      </c>
      <c r="H4" s="31" t="s">
        <v>168</v>
      </c>
      <c r="I4" s="31" t="s">
        <v>169</v>
      </c>
      <c r="J4" s="31" t="s">
        <v>170</v>
      </c>
      <c r="K4" s="31" t="s">
        <v>171</v>
      </c>
      <c r="L4" s="31" t="s">
        <v>172</v>
      </c>
      <c r="M4" s="51" t="s">
        <v>111</v>
      </c>
      <c r="N4" s="58" t="s">
        <v>112</v>
      </c>
    </row>
    <row r="5" spans="1:16" s="6" customFormat="1" ht="12" customHeight="1" x14ac:dyDescent="0.15">
      <c r="A5" s="32"/>
      <c r="B5" s="150" t="s">
        <v>57</v>
      </c>
      <c r="C5" s="33">
        <v>87</v>
      </c>
      <c r="D5" s="34">
        <v>25</v>
      </c>
      <c r="E5" s="34">
        <v>32</v>
      </c>
      <c r="F5" s="34">
        <v>18</v>
      </c>
      <c r="G5" s="34">
        <v>5</v>
      </c>
      <c r="H5" s="34">
        <v>1</v>
      </c>
      <c r="I5" s="34">
        <v>3</v>
      </c>
      <c r="J5" s="34">
        <v>4</v>
      </c>
      <c r="K5" s="34">
        <v>20</v>
      </c>
      <c r="L5" s="34">
        <v>29</v>
      </c>
      <c r="M5" s="52">
        <v>6</v>
      </c>
      <c r="N5" s="59">
        <v>5</v>
      </c>
    </row>
    <row r="6" spans="1:16" s="6" customFormat="1" ht="12" customHeight="1" x14ac:dyDescent="0.15">
      <c r="A6" s="35"/>
      <c r="B6" s="151"/>
      <c r="C6" s="36"/>
      <c r="D6" s="37">
        <f>D5/$C5*100</f>
        <v>28.735632183908045</v>
      </c>
      <c r="E6" s="37">
        <f t="shared" ref="E6:N6" si="0">E5/$C5*100</f>
        <v>36.781609195402297</v>
      </c>
      <c r="F6" s="37">
        <f t="shared" si="0"/>
        <v>20.689655172413794</v>
      </c>
      <c r="G6" s="37">
        <f t="shared" si="0"/>
        <v>5.7471264367816088</v>
      </c>
      <c r="H6" s="37">
        <f t="shared" si="0"/>
        <v>1.1494252873563218</v>
      </c>
      <c r="I6" s="37">
        <f t="shared" si="0"/>
        <v>3.4482758620689653</v>
      </c>
      <c r="J6" s="37">
        <f t="shared" si="0"/>
        <v>4.5977011494252871</v>
      </c>
      <c r="K6" s="37">
        <f t="shared" si="0"/>
        <v>22.988505747126435</v>
      </c>
      <c r="L6" s="37">
        <f t="shared" si="0"/>
        <v>33.333333333333329</v>
      </c>
      <c r="M6" s="53">
        <f>M5/$C5*100</f>
        <v>6.8965517241379306</v>
      </c>
      <c r="N6" s="60">
        <f t="shared" si="0"/>
        <v>5.7471264367816088</v>
      </c>
    </row>
    <row r="7" spans="1:16" s="6" customFormat="1" ht="12" customHeight="1" x14ac:dyDescent="0.15">
      <c r="A7" s="152" t="s">
        <v>58</v>
      </c>
      <c r="B7" s="154" t="s">
        <v>59</v>
      </c>
      <c r="C7" s="38">
        <v>3</v>
      </c>
      <c r="D7" s="66">
        <v>0</v>
      </c>
      <c r="E7" s="67">
        <v>1</v>
      </c>
      <c r="F7" s="67">
        <v>0</v>
      </c>
      <c r="G7" s="67">
        <v>0</v>
      </c>
      <c r="H7" s="67">
        <v>0</v>
      </c>
      <c r="I7" s="67">
        <v>0</v>
      </c>
      <c r="J7" s="67">
        <v>0</v>
      </c>
      <c r="K7" s="67">
        <v>1</v>
      </c>
      <c r="L7" s="67">
        <v>0</v>
      </c>
      <c r="M7" s="67">
        <v>0</v>
      </c>
      <c r="N7" s="68">
        <v>1</v>
      </c>
    </row>
    <row r="8" spans="1:16" s="6" customFormat="1" ht="12" customHeight="1" x14ac:dyDescent="0.15">
      <c r="A8" s="153"/>
      <c r="B8" s="148"/>
      <c r="C8" s="41"/>
      <c r="D8" s="69">
        <f>D7/$C7*100</f>
        <v>0</v>
      </c>
      <c r="E8" s="70">
        <f t="shared" ref="E8" si="1">E7/$C7*100</f>
        <v>33.333333333333329</v>
      </c>
      <c r="F8" s="70">
        <f t="shared" ref="F8" si="2">F7/$C7*100</f>
        <v>0</v>
      </c>
      <c r="G8" s="70">
        <f t="shared" ref="G8" si="3">G7/$C7*100</f>
        <v>0</v>
      </c>
      <c r="H8" s="70">
        <f t="shared" ref="H8" si="4">H7/$C7*100</f>
        <v>0</v>
      </c>
      <c r="I8" s="70">
        <f t="shared" ref="I8" si="5">I7/$C7*100</f>
        <v>0</v>
      </c>
      <c r="J8" s="70">
        <f t="shared" ref="J8" si="6">J7/$C7*100</f>
        <v>0</v>
      </c>
      <c r="K8" s="70">
        <f t="shared" ref="K8" si="7">K7/$C7*100</f>
        <v>33.333333333333329</v>
      </c>
      <c r="L8" s="70">
        <f t="shared" ref="L8" si="8">L7/$C7*100</f>
        <v>0</v>
      </c>
      <c r="M8" s="70">
        <f>M7/$C7*100</f>
        <v>0</v>
      </c>
      <c r="N8" s="62">
        <f t="shared" ref="N8" si="9">N7/$C7*100</f>
        <v>33.333333333333329</v>
      </c>
    </row>
    <row r="9" spans="1:16" s="6" customFormat="1" ht="12" customHeight="1" x14ac:dyDescent="0.15">
      <c r="A9" s="153"/>
      <c r="B9" s="146" t="s">
        <v>61</v>
      </c>
      <c r="C9" s="43">
        <v>21</v>
      </c>
      <c r="D9" s="71">
        <v>11</v>
      </c>
      <c r="E9" s="72">
        <v>11</v>
      </c>
      <c r="F9" s="72">
        <v>8</v>
      </c>
      <c r="G9" s="72">
        <v>4</v>
      </c>
      <c r="H9" s="72">
        <v>0</v>
      </c>
      <c r="I9" s="72">
        <v>1</v>
      </c>
      <c r="J9" s="72">
        <v>1</v>
      </c>
      <c r="K9" s="72">
        <v>7</v>
      </c>
      <c r="L9" s="72">
        <v>5</v>
      </c>
      <c r="M9" s="72">
        <v>0</v>
      </c>
      <c r="N9" s="73">
        <v>0</v>
      </c>
    </row>
    <row r="10" spans="1:16" s="6" customFormat="1" ht="12" customHeight="1" x14ac:dyDescent="0.15">
      <c r="A10" s="153"/>
      <c r="B10" s="148"/>
      <c r="C10" s="41"/>
      <c r="D10" s="69">
        <f>D9/$C9*100</f>
        <v>52.380952380952387</v>
      </c>
      <c r="E10" s="70">
        <f t="shared" ref="E10" si="10">E9/$C9*100</f>
        <v>52.380952380952387</v>
      </c>
      <c r="F10" s="70">
        <f t="shared" ref="F10" si="11">F9/$C9*100</f>
        <v>38.095238095238095</v>
      </c>
      <c r="G10" s="70">
        <f t="shared" ref="G10" si="12">G9/$C9*100</f>
        <v>19.047619047619047</v>
      </c>
      <c r="H10" s="70">
        <f t="shared" ref="H10" si="13">H9/$C9*100</f>
        <v>0</v>
      </c>
      <c r="I10" s="70">
        <f t="shared" ref="I10" si="14">I9/$C9*100</f>
        <v>4.7619047619047619</v>
      </c>
      <c r="J10" s="70">
        <f t="shared" ref="J10" si="15">J9/$C9*100</f>
        <v>4.7619047619047619</v>
      </c>
      <c r="K10" s="70">
        <f t="shared" ref="K10" si="16">K9/$C9*100</f>
        <v>33.333333333333329</v>
      </c>
      <c r="L10" s="70">
        <f t="shared" ref="L10" si="17">L9/$C9*100</f>
        <v>23.809523809523807</v>
      </c>
      <c r="M10" s="70">
        <f>M9/$C9*100</f>
        <v>0</v>
      </c>
      <c r="N10" s="62">
        <f t="shared" ref="N10" si="18">N9/$C9*100</f>
        <v>0</v>
      </c>
    </row>
    <row r="11" spans="1:16" s="6" customFormat="1" ht="12" customHeight="1" x14ac:dyDescent="0.15">
      <c r="A11" s="153"/>
      <c r="B11" s="146" t="s">
        <v>62</v>
      </c>
      <c r="C11" s="43">
        <v>27</v>
      </c>
      <c r="D11" s="71">
        <v>10</v>
      </c>
      <c r="E11" s="72">
        <v>12</v>
      </c>
      <c r="F11" s="72">
        <v>5</v>
      </c>
      <c r="G11" s="72">
        <v>0</v>
      </c>
      <c r="H11" s="72">
        <v>1</v>
      </c>
      <c r="I11" s="72">
        <v>1</v>
      </c>
      <c r="J11" s="72">
        <v>3</v>
      </c>
      <c r="K11" s="72">
        <v>6</v>
      </c>
      <c r="L11" s="72">
        <v>7</v>
      </c>
      <c r="M11" s="72">
        <v>2</v>
      </c>
      <c r="N11" s="73">
        <v>0</v>
      </c>
    </row>
    <row r="12" spans="1:16" s="6" customFormat="1" ht="12" customHeight="1" x14ac:dyDescent="0.15">
      <c r="A12" s="153"/>
      <c r="B12" s="148"/>
      <c r="C12" s="41"/>
      <c r="D12" s="69">
        <f>D11/$C11*100</f>
        <v>37.037037037037038</v>
      </c>
      <c r="E12" s="70">
        <f t="shared" ref="E12" si="19">E11/$C11*100</f>
        <v>44.444444444444443</v>
      </c>
      <c r="F12" s="70">
        <f t="shared" ref="F12" si="20">F11/$C11*100</f>
        <v>18.518518518518519</v>
      </c>
      <c r="G12" s="70">
        <f t="shared" ref="G12" si="21">G11/$C11*100</f>
        <v>0</v>
      </c>
      <c r="H12" s="70">
        <f t="shared" ref="H12" si="22">H11/$C11*100</f>
        <v>3.7037037037037033</v>
      </c>
      <c r="I12" s="70">
        <f t="shared" ref="I12" si="23">I11/$C11*100</f>
        <v>3.7037037037037033</v>
      </c>
      <c r="J12" s="70">
        <f t="shared" ref="J12" si="24">J11/$C11*100</f>
        <v>11.111111111111111</v>
      </c>
      <c r="K12" s="70">
        <f t="shared" ref="K12" si="25">K11/$C11*100</f>
        <v>22.222222222222221</v>
      </c>
      <c r="L12" s="70">
        <f t="shared" ref="L12" si="26">L11/$C11*100</f>
        <v>25.925925925925924</v>
      </c>
      <c r="M12" s="70">
        <f>M11/$C11*100</f>
        <v>7.4074074074074066</v>
      </c>
      <c r="N12" s="62">
        <f t="shared" ref="N12" si="27">N11/$C11*100</f>
        <v>0</v>
      </c>
    </row>
    <row r="13" spans="1:16" s="6" customFormat="1" ht="12" customHeight="1" x14ac:dyDescent="0.15">
      <c r="A13" s="153"/>
      <c r="B13" s="146" t="s">
        <v>63</v>
      </c>
      <c r="C13" s="43">
        <v>11</v>
      </c>
      <c r="D13" s="71">
        <v>2</v>
      </c>
      <c r="E13" s="72">
        <v>3</v>
      </c>
      <c r="F13" s="72">
        <v>1</v>
      </c>
      <c r="G13" s="72">
        <v>0</v>
      </c>
      <c r="H13" s="72">
        <v>0</v>
      </c>
      <c r="I13" s="72">
        <v>1</v>
      </c>
      <c r="J13" s="72">
        <v>0</v>
      </c>
      <c r="K13" s="72">
        <v>2</v>
      </c>
      <c r="L13" s="72">
        <v>6</v>
      </c>
      <c r="M13" s="72">
        <v>3</v>
      </c>
      <c r="N13" s="73">
        <v>0</v>
      </c>
    </row>
    <row r="14" spans="1:16" s="6" customFormat="1" ht="12" customHeight="1" x14ac:dyDescent="0.15">
      <c r="A14" s="153"/>
      <c r="B14" s="148"/>
      <c r="C14" s="41"/>
      <c r="D14" s="69">
        <f>D13/$C13*100</f>
        <v>18.181818181818183</v>
      </c>
      <c r="E14" s="70">
        <f t="shared" ref="E14" si="28">E13/$C13*100</f>
        <v>27.27272727272727</v>
      </c>
      <c r="F14" s="70">
        <f t="shared" ref="F14" si="29">F13/$C13*100</f>
        <v>9.0909090909090917</v>
      </c>
      <c r="G14" s="70">
        <f t="shared" ref="G14" si="30">G13/$C13*100</f>
        <v>0</v>
      </c>
      <c r="H14" s="70">
        <f t="shared" ref="H14" si="31">H13/$C13*100</f>
        <v>0</v>
      </c>
      <c r="I14" s="70">
        <f t="shared" ref="I14" si="32">I13/$C13*100</f>
        <v>9.0909090909090917</v>
      </c>
      <c r="J14" s="70">
        <f t="shared" ref="J14" si="33">J13/$C13*100</f>
        <v>0</v>
      </c>
      <c r="K14" s="70">
        <f t="shared" ref="K14" si="34">K13/$C13*100</f>
        <v>18.181818181818183</v>
      </c>
      <c r="L14" s="70">
        <f t="shared" ref="L14" si="35">L13/$C13*100</f>
        <v>54.54545454545454</v>
      </c>
      <c r="M14" s="70">
        <f>M13/$C13*100</f>
        <v>27.27272727272727</v>
      </c>
      <c r="N14" s="62">
        <f t="shared" ref="N14" si="36">N13/$C13*100</f>
        <v>0</v>
      </c>
    </row>
    <row r="15" spans="1:16" s="6" customFormat="1" ht="12" customHeight="1" x14ac:dyDescent="0.15">
      <c r="A15" s="153"/>
      <c r="B15" s="146" t="s">
        <v>64</v>
      </c>
      <c r="C15" s="43">
        <v>10</v>
      </c>
      <c r="D15" s="71">
        <v>1</v>
      </c>
      <c r="E15" s="72">
        <v>4</v>
      </c>
      <c r="F15" s="72">
        <v>3</v>
      </c>
      <c r="G15" s="72">
        <v>0</v>
      </c>
      <c r="H15" s="72">
        <v>0</v>
      </c>
      <c r="I15" s="72">
        <v>0</v>
      </c>
      <c r="J15" s="72">
        <v>0</v>
      </c>
      <c r="K15" s="72">
        <v>2</v>
      </c>
      <c r="L15" s="72">
        <v>4</v>
      </c>
      <c r="M15" s="72">
        <v>0</v>
      </c>
      <c r="N15" s="73">
        <v>1</v>
      </c>
    </row>
    <row r="16" spans="1:16" s="6" customFormat="1" ht="12" customHeight="1" x14ac:dyDescent="0.15">
      <c r="A16" s="153"/>
      <c r="B16" s="148"/>
      <c r="C16" s="41"/>
      <c r="D16" s="69">
        <f>D15/$C15*100</f>
        <v>10</v>
      </c>
      <c r="E16" s="70">
        <f t="shared" ref="E16" si="37">E15/$C15*100</f>
        <v>40</v>
      </c>
      <c r="F16" s="70">
        <f t="shared" ref="F16" si="38">F15/$C15*100</f>
        <v>30</v>
      </c>
      <c r="G16" s="70">
        <f t="shared" ref="G16" si="39">G15/$C15*100</f>
        <v>0</v>
      </c>
      <c r="H16" s="70">
        <f t="shared" ref="H16" si="40">H15/$C15*100</f>
        <v>0</v>
      </c>
      <c r="I16" s="70">
        <f t="shared" ref="I16" si="41">I15/$C15*100</f>
        <v>0</v>
      </c>
      <c r="J16" s="70">
        <f t="shared" ref="J16" si="42">J15/$C15*100</f>
        <v>0</v>
      </c>
      <c r="K16" s="70">
        <f t="shared" ref="K16" si="43">K15/$C15*100</f>
        <v>20</v>
      </c>
      <c r="L16" s="70">
        <f t="shared" ref="L16" si="44">L15/$C15*100</f>
        <v>40</v>
      </c>
      <c r="M16" s="70">
        <f>M15/$C15*100</f>
        <v>0</v>
      </c>
      <c r="N16" s="62">
        <f t="shared" ref="N16" si="45">N15/$C15*100</f>
        <v>10</v>
      </c>
    </row>
    <row r="17" spans="1:14" s="6" customFormat="1" ht="12" customHeight="1" x14ac:dyDescent="0.15">
      <c r="A17" s="153"/>
      <c r="B17" s="146" t="s">
        <v>65</v>
      </c>
      <c r="C17" s="43">
        <v>6</v>
      </c>
      <c r="D17" s="71">
        <v>1</v>
      </c>
      <c r="E17" s="72">
        <v>0</v>
      </c>
      <c r="F17" s="72">
        <v>1</v>
      </c>
      <c r="G17" s="72">
        <v>0</v>
      </c>
      <c r="H17" s="72">
        <v>0</v>
      </c>
      <c r="I17" s="72">
        <v>0</v>
      </c>
      <c r="J17" s="72">
        <v>0</v>
      </c>
      <c r="K17" s="72">
        <v>0</v>
      </c>
      <c r="L17" s="72">
        <v>3</v>
      </c>
      <c r="M17" s="72">
        <v>0</v>
      </c>
      <c r="N17" s="73">
        <v>1</v>
      </c>
    </row>
    <row r="18" spans="1:14" s="6" customFormat="1" ht="12" customHeight="1" x14ac:dyDescent="0.15">
      <c r="A18" s="153"/>
      <c r="B18" s="148"/>
      <c r="C18" s="41"/>
      <c r="D18" s="69">
        <f>D17/$C17*100</f>
        <v>16.666666666666664</v>
      </c>
      <c r="E18" s="70">
        <f t="shared" ref="E18" si="46">E17/$C17*100</f>
        <v>0</v>
      </c>
      <c r="F18" s="70">
        <f t="shared" ref="F18" si="47">F17/$C17*100</f>
        <v>16.666666666666664</v>
      </c>
      <c r="G18" s="70">
        <f t="shared" ref="G18" si="48">G17/$C17*100</f>
        <v>0</v>
      </c>
      <c r="H18" s="70">
        <f t="shared" ref="H18" si="49">H17/$C17*100</f>
        <v>0</v>
      </c>
      <c r="I18" s="70">
        <f t="shared" ref="I18" si="50">I17/$C17*100</f>
        <v>0</v>
      </c>
      <c r="J18" s="70">
        <f t="shared" ref="J18" si="51">J17/$C17*100</f>
        <v>0</v>
      </c>
      <c r="K18" s="70">
        <f t="shared" ref="K18" si="52">K17/$C17*100</f>
        <v>0</v>
      </c>
      <c r="L18" s="70">
        <f t="shared" ref="L18" si="53">L17/$C17*100</f>
        <v>50</v>
      </c>
      <c r="M18" s="70">
        <f>M17/$C17*100</f>
        <v>0</v>
      </c>
      <c r="N18" s="62">
        <f t="shared" ref="N18" si="54">N17/$C17*100</f>
        <v>16.666666666666664</v>
      </c>
    </row>
    <row r="19" spans="1:14" s="6" customFormat="1" ht="12" customHeight="1" x14ac:dyDescent="0.15">
      <c r="A19" s="153"/>
      <c r="B19" s="146" t="s">
        <v>113</v>
      </c>
      <c r="C19" s="43">
        <v>8</v>
      </c>
      <c r="D19" s="71">
        <v>0</v>
      </c>
      <c r="E19" s="72">
        <v>1</v>
      </c>
      <c r="F19" s="72">
        <v>0</v>
      </c>
      <c r="G19" s="72">
        <v>0</v>
      </c>
      <c r="H19" s="72">
        <v>0</v>
      </c>
      <c r="I19" s="72">
        <v>0</v>
      </c>
      <c r="J19" s="72">
        <v>0</v>
      </c>
      <c r="K19" s="72">
        <v>2</v>
      </c>
      <c r="L19" s="72">
        <v>4</v>
      </c>
      <c r="M19" s="72">
        <v>1</v>
      </c>
      <c r="N19" s="73">
        <v>2</v>
      </c>
    </row>
    <row r="20" spans="1:14" s="6" customFormat="1" ht="12" customHeight="1" x14ac:dyDescent="0.15">
      <c r="A20" s="153"/>
      <c r="B20" s="148"/>
      <c r="C20" s="41"/>
      <c r="D20" s="69">
        <f>D19/$C19*100</f>
        <v>0</v>
      </c>
      <c r="E20" s="70">
        <f t="shared" ref="E20" si="55">E19/$C19*100</f>
        <v>12.5</v>
      </c>
      <c r="F20" s="70">
        <f t="shared" ref="F20" si="56">F19/$C19*100</f>
        <v>0</v>
      </c>
      <c r="G20" s="70">
        <f t="shared" ref="G20" si="57">G19/$C19*100</f>
        <v>0</v>
      </c>
      <c r="H20" s="70">
        <f t="shared" ref="H20" si="58">H19/$C19*100</f>
        <v>0</v>
      </c>
      <c r="I20" s="70">
        <f t="shared" ref="I20" si="59">I19/$C19*100</f>
        <v>0</v>
      </c>
      <c r="J20" s="70">
        <f t="shared" ref="J20" si="60">J19/$C19*100</f>
        <v>0</v>
      </c>
      <c r="K20" s="70">
        <f t="shared" ref="K20" si="61">K19/$C19*100</f>
        <v>25</v>
      </c>
      <c r="L20" s="70">
        <f t="shared" ref="L20" si="62">L19/$C19*100</f>
        <v>50</v>
      </c>
      <c r="M20" s="70">
        <f>M19/$C19*100</f>
        <v>12.5</v>
      </c>
      <c r="N20" s="62">
        <f t="shared" ref="N20" si="63">N19/$C19*100</f>
        <v>25</v>
      </c>
    </row>
    <row r="21" spans="1:14" s="6" customFormat="1" ht="12" customHeight="1" x14ac:dyDescent="0.15">
      <c r="A21" s="40"/>
      <c r="B21" s="146" t="s">
        <v>0</v>
      </c>
      <c r="C21" s="43">
        <v>1</v>
      </c>
      <c r="D21" s="97">
        <v>0</v>
      </c>
      <c r="E21" s="98">
        <v>0</v>
      </c>
      <c r="F21" s="98">
        <v>0</v>
      </c>
      <c r="G21" s="98">
        <v>1</v>
      </c>
      <c r="H21" s="98">
        <v>0</v>
      </c>
      <c r="I21" s="98">
        <v>0</v>
      </c>
      <c r="J21" s="98">
        <v>0</v>
      </c>
      <c r="K21" s="98">
        <v>0</v>
      </c>
      <c r="L21" s="98">
        <v>0</v>
      </c>
      <c r="M21" s="98">
        <v>0</v>
      </c>
      <c r="N21" s="99">
        <v>0</v>
      </c>
    </row>
    <row r="22" spans="1:14" s="6" customFormat="1" ht="12" customHeight="1" x14ac:dyDescent="0.15">
      <c r="A22" s="40"/>
      <c r="B22" s="147"/>
      <c r="C22" s="45"/>
      <c r="D22" s="74">
        <f>D21/$C21*100</f>
        <v>0</v>
      </c>
      <c r="E22" s="75">
        <f t="shared" ref="E22" si="64">E21/$C21*100</f>
        <v>0</v>
      </c>
      <c r="F22" s="75">
        <f t="shared" ref="F22" si="65">F21/$C21*100</f>
        <v>0</v>
      </c>
      <c r="G22" s="75">
        <f t="shared" ref="G22" si="66">G21/$C21*100</f>
        <v>100</v>
      </c>
      <c r="H22" s="75">
        <f t="shared" ref="H22" si="67">H21/$C21*100</f>
        <v>0</v>
      </c>
      <c r="I22" s="75">
        <f t="shared" ref="I22" si="68">I21/$C21*100</f>
        <v>0</v>
      </c>
      <c r="J22" s="75">
        <f t="shared" ref="J22" si="69">J21/$C21*100</f>
        <v>0</v>
      </c>
      <c r="K22" s="75">
        <f t="shared" ref="K22" si="70">K21/$C21*100</f>
        <v>0</v>
      </c>
      <c r="L22" s="75">
        <f t="shared" ref="L22" si="71">L21/$C21*100</f>
        <v>0</v>
      </c>
      <c r="M22" s="75">
        <f>M21/$C21*100</f>
        <v>0</v>
      </c>
      <c r="N22" s="76">
        <f t="shared" ref="N22" si="72">N21/$C21*100</f>
        <v>0</v>
      </c>
    </row>
    <row r="23" spans="1:14" s="6" customFormat="1" ht="12" customHeight="1" x14ac:dyDescent="0.15">
      <c r="A23" s="152" t="s">
        <v>66</v>
      </c>
      <c r="B23" s="154" t="s">
        <v>11</v>
      </c>
      <c r="C23" s="38">
        <v>5</v>
      </c>
      <c r="D23" s="71">
        <v>0</v>
      </c>
      <c r="E23" s="72">
        <v>1</v>
      </c>
      <c r="F23" s="72">
        <v>0</v>
      </c>
      <c r="G23" s="72">
        <v>0</v>
      </c>
      <c r="H23" s="72">
        <v>0</v>
      </c>
      <c r="I23" s="72">
        <v>0</v>
      </c>
      <c r="J23" s="72">
        <v>0</v>
      </c>
      <c r="K23" s="72">
        <v>1</v>
      </c>
      <c r="L23" s="72">
        <v>3</v>
      </c>
      <c r="M23" s="72">
        <v>0</v>
      </c>
      <c r="N23" s="73">
        <v>2</v>
      </c>
    </row>
    <row r="24" spans="1:14" s="6" customFormat="1" ht="12" customHeight="1" x14ac:dyDescent="0.15">
      <c r="A24" s="153"/>
      <c r="B24" s="148"/>
      <c r="C24" s="41"/>
      <c r="D24" s="69">
        <f>D23/$C23*100</f>
        <v>0</v>
      </c>
      <c r="E24" s="70">
        <f t="shared" ref="E24" si="73">E23/$C23*100</f>
        <v>20</v>
      </c>
      <c r="F24" s="70">
        <f t="shared" ref="F24" si="74">F23/$C23*100</f>
        <v>0</v>
      </c>
      <c r="G24" s="70">
        <f t="shared" ref="G24" si="75">G23/$C23*100</f>
        <v>0</v>
      </c>
      <c r="H24" s="70">
        <f t="shared" ref="H24" si="76">H23/$C23*100</f>
        <v>0</v>
      </c>
      <c r="I24" s="70">
        <f t="shared" ref="I24" si="77">I23/$C23*100</f>
        <v>0</v>
      </c>
      <c r="J24" s="70">
        <f t="shared" ref="J24" si="78">J23/$C23*100</f>
        <v>0</v>
      </c>
      <c r="K24" s="70">
        <f t="shared" ref="K24" si="79">K23/$C23*100</f>
        <v>20</v>
      </c>
      <c r="L24" s="70">
        <f t="shared" ref="L24" si="80">L23/$C23*100</f>
        <v>60</v>
      </c>
      <c r="M24" s="70">
        <f>M23/$C23*100</f>
        <v>0</v>
      </c>
      <c r="N24" s="62">
        <f t="shared" ref="N24" si="81">N23/$C23*100</f>
        <v>40</v>
      </c>
    </row>
    <row r="25" spans="1:14" s="6" customFormat="1" ht="12" customHeight="1" x14ac:dyDescent="0.15">
      <c r="A25" s="153"/>
      <c r="B25" s="146" t="s">
        <v>12</v>
      </c>
      <c r="C25" s="43">
        <v>15</v>
      </c>
      <c r="D25" s="71">
        <v>2</v>
      </c>
      <c r="E25" s="72">
        <v>3</v>
      </c>
      <c r="F25" s="72">
        <v>1</v>
      </c>
      <c r="G25" s="72">
        <v>0</v>
      </c>
      <c r="H25" s="72">
        <v>0</v>
      </c>
      <c r="I25" s="72">
        <v>0</v>
      </c>
      <c r="J25" s="72">
        <v>0</v>
      </c>
      <c r="K25" s="72">
        <v>1</v>
      </c>
      <c r="L25" s="72">
        <v>6</v>
      </c>
      <c r="M25" s="72">
        <v>1</v>
      </c>
      <c r="N25" s="73">
        <v>2</v>
      </c>
    </row>
    <row r="26" spans="1:14" s="6" customFormat="1" ht="12" customHeight="1" x14ac:dyDescent="0.15">
      <c r="A26" s="153"/>
      <c r="B26" s="148"/>
      <c r="C26" s="41"/>
      <c r="D26" s="69">
        <f>D25/$C25*100</f>
        <v>13.333333333333334</v>
      </c>
      <c r="E26" s="70">
        <f t="shared" ref="E26" si="82">E25/$C25*100</f>
        <v>20</v>
      </c>
      <c r="F26" s="70">
        <f t="shared" ref="F26" si="83">F25/$C25*100</f>
        <v>6.666666666666667</v>
      </c>
      <c r="G26" s="70">
        <f t="shared" ref="G26" si="84">G25/$C25*100</f>
        <v>0</v>
      </c>
      <c r="H26" s="70">
        <f t="shared" ref="H26" si="85">H25/$C25*100</f>
        <v>0</v>
      </c>
      <c r="I26" s="70">
        <f t="shared" ref="I26" si="86">I25/$C25*100</f>
        <v>0</v>
      </c>
      <c r="J26" s="70">
        <f t="shared" ref="J26" si="87">J25/$C25*100</f>
        <v>0</v>
      </c>
      <c r="K26" s="70">
        <f t="shared" ref="K26" si="88">K25/$C25*100</f>
        <v>6.666666666666667</v>
      </c>
      <c r="L26" s="70">
        <f t="shared" ref="L26" si="89">L25/$C25*100</f>
        <v>40</v>
      </c>
      <c r="M26" s="70">
        <f>M25/$C25*100</f>
        <v>6.666666666666667</v>
      </c>
      <c r="N26" s="62">
        <f t="shared" ref="N26" si="90">N25/$C25*100</f>
        <v>13.333333333333334</v>
      </c>
    </row>
    <row r="27" spans="1:14" s="6" customFormat="1" ht="12" customHeight="1" x14ac:dyDescent="0.15">
      <c r="A27" s="153"/>
      <c r="B27" s="146" t="s">
        <v>67</v>
      </c>
      <c r="C27" s="43">
        <v>63</v>
      </c>
      <c r="D27" s="71">
        <v>21</v>
      </c>
      <c r="E27" s="72">
        <v>25</v>
      </c>
      <c r="F27" s="72">
        <v>17</v>
      </c>
      <c r="G27" s="72">
        <v>4</v>
      </c>
      <c r="H27" s="72">
        <v>1</v>
      </c>
      <c r="I27" s="72">
        <v>3</v>
      </c>
      <c r="J27" s="72">
        <v>4</v>
      </c>
      <c r="K27" s="72">
        <v>16</v>
      </c>
      <c r="L27" s="72">
        <v>19</v>
      </c>
      <c r="M27" s="72">
        <v>5</v>
      </c>
      <c r="N27" s="73">
        <v>1</v>
      </c>
    </row>
    <row r="28" spans="1:14" s="6" customFormat="1" ht="12" customHeight="1" x14ac:dyDescent="0.15">
      <c r="A28" s="153"/>
      <c r="B28" s="148"/>
      <c r="C28" s="41"/>
      <c r="D28" s="69">
        <f>D27/$C27*100</f>
        <v>33.333333333333329</v>
      </c>
      <c r="E28" s="70">
        <f t="shared" ref="E28" si="91">E27/$C27*100</f>
        <v>39.682539682539684</v>
      </c>
      <c r="F28" s="70">
        <f t="shared" ref="F28" si="92">F27/$C27*100</f>
        <v>26.984126984126984</v>
      </c>
      <c r="G28" s="70">
        <f t="shared" ref="G28" si="93">G27/$C27*100</f>
        <v>6.3492063492063489</v>
      </c>
      <c r="H28" s="70">
        <f t="shared" ref="H28" si="94">H27/$C27*100</f>
        <v>1.5873015873015872</v>
      </c>
      <c r="I28" s="70">
        <f t="shared" ref="I28" si="95">I27/$C27*100</f>
        <v>4.7619047619047619</v>
      </c>
      <c r="J28" s="70">
        <f t="shared" ref="J28" si="96">J27/$C27*100</f>
        <v>6.3492063492063489</v>
      </c>
      <c r="K28" s="70">
        <f t="shared" ref="K28" si="97">K27/$C27*100</f>
        <v>25.396825396825395</v>
      </c>
      <c r="L28" s="70">
        <f t="shared" ref="L28" si="98">L27/$C27*100</f>
        <v>30.158730158730158</v>
      </c>
      <c r="M28" s="70">
        <f>M27/$C27*100</f>
        <v>7.9365079365079358</v>
      </c>
      <c r="N28" s="62">
        <f t="shared" ref="N28" si="99">N27/$C27*100</f>
        <v>1.5873015873015872</v>
      </c>
    </row>
    <row r="29" spans="1:14" s="6" customFormat="1" ht="12" customHeight="1" x14ac:dyDescent="0.15">
      <c r="A29" s="153"/>
      <c r="B29" s="146" t="s">
        <v>13</v>
      </c>
      <c r="C29" s="43">
        <v>2</v>
      </c>
      <c r="D29" s="71">
        <v>1</v>
      </c>
      <c r="E29" s="72">
        <v>2</v>
      </c>
      <c r="F29" s="72">
        <v>0</v>
      </c>
      <c r="G29" s="72">
        <v>0</v>
      </c>
      <c r="H29" s="72">
        <v>0</v>
      </c>
      <c r="I29" s="72">
        <v>0</v>
      </c>
      <c r="J29" s="72">
        <v>0</v>
      </c>
      <c r="K29" s="72">
        <v>1</v>
      </c>
      <c r="L29" s="72">
        <v>0</v>
      </c>
      <c r="M29" s="72">
        <v>0</v>
      </c>
      <c r="N29" s="73">
        <v>0</v>
      </c>
    </row>
    <row r="30" spans="1:14" s="6" customFormat="1" ht="12" customHeight="1" x14ac:dyDescent="0.15">
      <c r="A30" s="153"/>
      <c r="B30" s="148"/>
      <c r="C30" s="41"/>
      <c r="D30" s="69">
        <f>D29/$C29*100</f>
        <v>50</v>
      </c>
      <c r="E30" s="70">
        <f t="shared" ref="E30" si="100">E29/$C29*100</f>
        <v>100</v>
      </c>
      <c r="F30" s="70">
        <f t="shared" ref="F30" si="101">F29/$C29*100</f>
        <v>0</v>
      </c>
      <c r="G30" s="70">
        <f t="shared" ref="G30" si="102">G29/$C29*100</f>
        <v>0</v>
      </c>
      <c r="H30" s="70">
        <f t="shared" ref="H30" si="103">H29/$C29*100</f>
        <v>0</v>
      </c>
      <c r="I30" s="70">
        <f t="shared" ref="I30" si="104">I29/$C29*100</f>
        <v>0</v>
      </c>
      <c r="J30" s="70">
        <f t="shared" ref="J30" si="105">J29/$C29*100</f>
        <v>0</v>
      </c>
      <c r="K30" s="70">
        <f t="shared" ref="K30" si="106">K29/$C29*100</f>
        <v>50</v>
      </c>
      <c r="L30" s="70">
        <f t="shared" ref="L30" si="107">L29/$C29*100</f>
        <v>0</v>
      </c>
      <c r="M30" s="70">
        <f>M29/$C29*100</f>
        <v>0</v>
      </c>
      <c r="N30" s="62">
        <f t="shared" ref="N30" si="108">N29/$C29*100</f>
        <v>0</v>
      </c>
    </row>
    <row r="31" spans="1:14" s="6" customFormat="1" ht="12" customHeight="1" x14ac:dyDescent="0.15">
      <c r="A31" s="153"/>
      <c r="B31" s="146" t="s">
        <v>32</v>
      </c>
      <c r="C31" s="43">
        <v>2</v>
      </c>
      <c r="D31" s="71">
        <v>1</v>
      </c>
      <c r="E31" s="72">
        <v>1</v>
      </c>
      <c r="F31" s="72">
        <v>0</v>
      </c>
      <c r="G31" s="72">
        <v>1</v>
      </c>
      <c r="H31" s="72">
        <v>0</v>
      </c>
      <c r="I31" s="72">
        <v>0</v>
      </c>
      <c r="J31" s="72">
        <v>0</v>
      </c>
      <c r="K31" s="72">
        <v>1</v>
      </c>
      <c r="L31" s="72">
        <v>1</v>
      </c>
      <c r="M31" s="72">
        <v>0</v>
      </c>
      <c r="N31" s="73">
        <v>0</v>
      </c>
    </row>
    <row r="32" spans="1:14" s="6" customFormat="1" ht="12" customHeight="1" x14ac:dyDescent="0.15">
      <c r="A32" s="153"/>
      <c r="B32" s="148"/>
      <c r="C32" s="41"/>
      <c r="D32" s="69">
        <f>D31/$C31*100</f>
        <v>50</v>
      </c>
      <c r="E32" s="70">
        <f t="shared" ref="E32" si="109">E31/$C31*100</f>
        <v>50</v>
      </c>
      <c r="F32" s="70">
        <f t="shared" ref="F32" si="110">F31/$C31*100</f>
        <v>0</v>
      </c>
      <c r="G32" s="70">
        <f t="shared" ref="G32" si="111">G31/$C31*100</f>
        <v>50</v>
      </c>
      <c r="H32" s="70">
        <f t="shared" ref="H32" si="112">H31/$C31*100</f>
        <v>0</v>
      </c>
      <c r="I32" s="70">
        <f t="shared" ref="I32" si="113">I31/$C31*100</f>
        <v>0</v>
      </c>
      <c r="J32" s="70">
        <f t="shared" ref="J32" si="114">J31/$C31*100</f>
        <v>0</v>
      </c>
      <c r="K32" s="70">
        <f t="shared" ref="K32" si="115">K31/$C31*100</f>
        <v>50</v>
      </c>
      <c r="L32" s="70">
        <f t="shared" ref="L32" si="116">L31/$C31*100</f>
        <v>50</v>
      </c>
      <c r="M32" s="70">
        <f>M31/$C31*100</f>
        <v>0</v>
      </c>
      <c r="N32" s="62">
        <f t="shared" ref="N32" si="117">N31/$C31*100</f>
        <v>0</v>
      </c>
    </row>
    <row r="33" spans="1:14" s="6" customFormat="1" ht="12" customHeight="1" x14ac:dyDescent="0.15">
      <c r="A33" s="153"/>
      <c r="B33" s="146" t="s">
        <v>0</v>
      </c>
      <c r="C33" s="43">
        <v>0</v>
      </c>
      <c r="D33" s="89">
        <v>0</v>
      </c>
      <c r="E33" s="90">
        <v>0</v>
      </c>
      <c r="F33" s="90">
        <v>0</v>
      </c>
      <c r="G33" s="90">
        <v>0</v>
      </c>
      <c r="H33" s="90">
        <v>0</v>
      </c>
      <c r="I33" s="90">
        <v>0</v>
      </c>
      <c r="J33" s="90">
        <v>0</v>
      </c>
      <c r="K33" s="90">
        <v>0</v>
      </c>
      <c r="L33" s="90">
        <v>0</v>
      </c>
      <c r="M33" s="90">
        <v>0</v>
      </c>
      <c r="N33" s="63">
        <v>0</v>
      </c>
    </row>
    <row r="34" spans="1:14" s="6" customFormat="1" ht="12" customHeight="1" thickBot="1" x14ac:dyDescent="0.2">
      <c r="A34" s="155"/>
      <c r="B34" s="156"/>
      <c r="C34" s="46"/>
      <c r="D34" s="47">
        <v>0</v>
      </c>
      <c r="E34" s="77">
        <v>0</v>
      </c>
      <c r="F34" s="77">
        <v>0</v>
      </c>
      <c r="G34" s="77">
        <v>0</v>
      </c>
      <c r="H34" s="77">
        <v>0</v>
      </c>
      <c r="I34" s="77">
        <v>0</v>
      </c>
      <c r="J34" s="77">
        <v>0</v>
      </c>
      <c r="K34" s="77">
        <v>0</v>
      </c>
      <c r="L34" s="77">
        <v>0</v>
      </c>
      <c r="M34" s="77">
        <v>0</v>
      </c>
      <c r="N34" s="64">
        <v>0</v>
      </c>
    </row>
    <row r="35" spans="1:14" s="6" customFormat="1" ht="12" customHeight="1" x14ac:dyDescent="0.15">
      <c r="A35" s="157" t="s">
        <v>68</v>
      </c>
      <c r="B35" s="146" t="s">
        <v>14</v>
      </c>
      <c r="C35" s="43">
        <v>11</v>
      </c>
      <c r="D35" s="71">
        <v>4</v>
      </c>
      <c r="E35" s="72">
        <v>3</v>
      </c>
      <c r="F35" s="72">
        <v>2</v>
      </c>
      <c r="G35" s="72">
        <v>0</v>
      </c>
      <c r="H35" s="72">
        <v>0</v>
      </c>
      <c r="I35" s="72">
        <v>2</v>
      </c>
      <c r="J35" s="72">
        <v>2</v>
      </c>
      <c r="K35" s="72">
        <v>4</v>
      </c>
      <c r="L35" s="72">
        <v>1</v>
      </c>
      <c r="M35" s="72">
        <v>0</v>
      </c>
      <c r="N35" s="73">
        <v>1</v>
      </c>
    </row>
    <row r="36" spans="1:14" s="6" customFormat="1" ht="12" customHeight="1" x14ac:dyDescent="0.15">
      <c r="A36" s="153"/>
      <c r="B36" s="148"/>
      <c r="C36" s="41"/>
      <c r="D36" s="69">
        <f>D35/$C35*100</f>
        <v>36.363636363636367</v>
      </c>
      <c r="E36" s="70">
        <f t="shared" ref="E36" si="118">E35/$C35*100</f>
        <v>27.27272727272727</v>
      </c>
      <c r="F36" s="70">
        <f t="shared" ref="F36" si="119">F35/$C35*100</f>
        <v>18.181818181818183</v>
      </c>
      <c r="G36" s="70">
        <f t="shared" ref="G36" si="120">G35/$C35*100</f>
        <v>0</v>
      </c>
      <c r="H36" s="70">
        <f t="shared" ref="H36" si="121">H35/$C35*100</f>
        <v>0</v>
      </c>
      <c r="I36" s="70">
        <f t="shared" ref="I36" si="122">I35/$C35*100</f>
        <v>18.181818181818183</v>
      </c>
      <c r="J36" s="70">
        <f t="shared" ref="J36" si="123">J35/$C35*100</f>
        <v>18.181818181818183</v>
      </c>
      <c r="K36" s="70">
        <f t="shared" ref="K36" si="124">K35/$C35*100</f>
        <v>36.363636363636367</v>
      </c>
      <c r="L36" s="70">
        <f t="shared" ref="L36" si="125">L35/$C35*100</f>
        <v>9.0909090909090917</v>
      </c>
      <c r="M36" s="70">
        <f>M35/$C35*100</f>
        <v>0</v>
      </c>
      <c r="N36" s="62">
        <f t="shared" ref="N36" si="126">N35/$C35*100</f>
        <v>9.0909090909090917</v>
      </c>
    </row>
    <row r="37" spans="1:14" s="6" customFormat="1" ht="12" customHeight="1" x14ac:dyDescent="0.15">
      <c r="A37" s="153"/>
      <c r="B37" s="146" t="s">
        <v>69</v>
      </c>
      <c r="C37" s="43">
        <v>17</v>
      </c>
      <c r="D37" s="71">
        <v>10</v>
      </c>
      <c r="E37" s="72">
        <v>6</v>
      </c>
      <c r="F37" s="72">
        <v>4</v>
      </c>
      <c r="G37" s="72">
        <v>2</v>
      </c>
      <c r="H37" s="72">
        <v>0</v>
      </c>
      <c r="I37" s="72">
        <v>0</v>
      </c>
      <c r="J37" s="72">
        <v>1</v>
      </c>
      <c r="K37" s="72">
        <v>8</v>
      </c>
      <c r="L37" s="72">
        <v>5</v>
      </c>
      <c r="M37" s="72">
        <v>1</v>
      </c>
      <c r="N37" s="73">
        <v>0</v>
      </c>
    </row>
    <row r="38" spans="1:14" s="6" customFormat="1" ht="12" customHeight="1" x14ac:dyDescent="0.15">
      <c r="A38" s="153"/>
      <c r="B38" s="148"/>
      <c r="C38" s="41"/>
      <c r="D38" s="69">
        <f>D37/$C37*100</f>
        <v>58.82352941176471</v>
      </c>
      <c r="E38" s="70">
        <f t="shared" ref="E38" si="127">E37/$C37*100</f>
        <v>35.294117647058826</v>
      </c>
      <c r="F38" s="70">
        <f t="shared" ref="F38" si="128">F37/$C37*100</f>
        <v>23.52941176470588</v>
      </c>
      <c r="G38" s="70">
        <f t="shared" ref="G38" si="129">G37/$C37*100</f>
        <v>11.76470588235294</v>
      </c>
      <c r="H38" s="70">
        <f t="shared" ref="H38" si="130">H37/$C37*100</f>
        <v>0</v>
      </c>
      <c r="I38" s="70">
        <f t="shared" ref="I38" si="131">I37/$C37*100</f>
        <v>0</v>
      </c>
      <c r="J38" s="70">
        <f t="shared" ref="J38" si="132">J37/$C37*100</f>
        <v>5.8823529411764701</v>
      </c>
      <c r="K38" s="70">
        <f t="shared" ref="K38" si="133">K37/$C37*100</f>
        <v>47.058823529411761</v>
      </c>
      <c r="L38" s="70">
        <f t="shared" ref="L38" si="134">L37/$C37*100</f>
        <v>29.411764705882355</v>
      </c>
      <c r="M38" s="70">
        <f>M37/$C37*100</f>
        <v>5.8823529411764701</v>
      </c>
      <c r="N38" s="62">
        <f t="shared" ref="N38" si="135">N37/$C37*100</f>
        <v>0</v>
      </c>
    </row>
    <row r="39" spans="1:14" s="6" customFormat="1" ht="12" customHeight="1" x14ac:dyDescent="0.15">
      <c r="A39" s="153"/>
      <c r="B39" s="146" t="s">
        <v>70</v>
      </c>
      <c r="C39" s="43">
        <v>20</v>
      </c>
      <c r="D39" s="71">
        <v>4</v>
      </c>
      <c r="E39" s="72">
        <v>7</v>
      </c>
      <c r="F39" s="72">
        <v>6</v>
      </c>
      <c r="G39" s="72">
        <v>1</v>
      </c>
      <c r="H39" s="72">
        <v>1</v>
      </c>
      <c r="I39" s="72">
        <v>1</v>
      </c>
      <c r="J39" s="72">
        <v>1</v>
      </c>
      <c r="K39" s="72">
        <v>4</v>
      </c>
      <c r="L39" s="72">
        <v>8</v>
      </c>
      <c r="M39" s="72">
        <v>2</v>
      </c>
      <c r="N39" s="73">
        <v>0</v>
      </c>
    </row>
    <row r="40" spans="1:14" s="6" customFormat="1" ht="12" customHeight="1" x14ac:dyDescent="0.15">
      <c r="A40" s="153"/>
      <c r="B40" s="148"/>
      <c r="C40" s="41"/>
      <c r="D40" s="69">
        <f>D39/$C39*100</f>
        <v>20</v>
      </c>
      <c r="E40" s="70">
        <f t="shared" ref="E40" si="136">E39/$C39*100</f>
        <v>35</v>
      </c>
      <c r="F40" s="70">
        <f t="shared" ref="F40" si="137">F39/$C39*100</f>
        <v>30</v>
      </c>
      <c r="G40" s="70">
        <f t="shared" ref="G40" si="138">G39/$C39*100</f>
        <v>5</v>
      </c>
      <c r="H40" s="70">
        <f t="shared" ref="H40" si="139">H39/$C39*100</f>
        <v>5</v>
      </c>
      <c r="I40" s="70">
        <f t="shared" ref="I40" si="140">I39/$C39*100</f>
        <v>5</v>
      </c>
      <c r="J40" s="70">
        <f t="shared" ref="J40" si="141">J39/$C39*100</f>
        <v>5</v>
      </c>
      <c r="K40" s="70">
        <f t="shared" ref="K40" si="142">K39/$C39*100</f>
        <v>20</v>
      </c>
      <c r="L40" s="70">
        <f t="shared" ref="L40" si="143">L39/$C39*100</f>
        <v>40</v>
      </c>
      <c r="M40" s="70">
        <f>M39/$C39*100</f>
        <v>10</v>
      </c>
      <c r="N40" s="62">
        <f t="shared" ref="N40" si="144">N39/$C39*100</f>
        <v>0</v>
      </c>
    </row>
    <row r="41" spans="1:14" s="6" customFormat="1" ht="12" customHeight="1" x14ac:dyDescent="0.15">
      <c r="A41" s="153"/>
      <c r="B41" s="146" t="s">
        <v>71</v>
      </c>
      <c r="C41" s="43">
        <v>8</v>
      </c>
      <c r="D41" s="71">
        <v>1</v>
      </c>
      <c r="E41" s="72">
        <v>6</v>
      </c>
      <c r="F41" s="72">
        <v>1</v>
      </c>
      <c r="G41" s="72">
        <v>0</v>
      </c>
      <c r="H41" s="72">
        <v>0</v>
      </c>
      <c r="I41" s="72">
        <v>0</v>
      </c>
      <c r="J41" s="72">
        <v>0</v>
      </c>
      <c r="K41" s="72">
        <v>0</v>
      </c>
      <c r="L41" s="72">
        <v>2</v>
      </c>
      <c r="M41" s="72">
        <v>0</v>
      </c>
      <c r="N41" s="73">
        <v>1</v>
      </c>
    </row>
    <row r="42" spans="1:14" s="6" customFormat="1" ht="12" customHeight="1" x14ac:dyDescent="0.15">
      <c r="A42" s="153"/>
      <c r="B42" s="148"/>
      <c r="C42" s="41"/>
      <c r="D42" s="69">
        <f>D41/$C41*100</f>
        <v>12.5</v>
      </c>
      <c r="E42" s="70">
        <f t="shared" ref="E42" si="145">E41/$C41*100</f>
        <v>75</v>
      </c>
      <c r="F42" s="70">
        <f t="shared" ref="F42" si="146">F41/$C41*100</f>
        <v>12.5</v>
      </c>
      <c r="G42" s="70">
        <f t="shared" ref="G42" si="147">G41/$C41*100</f>
        <v>0</v>
      </c>
      <c r="H42" s="70">
        <f t="shared" ref="H42" si="148">H41/$C41*100</f>
        <v>0</v>
      </c>
      <c r="I42" s="70">
        <f t="shared" ref="I42" si="149">I41/$C41*100</f>
        <v>0</v>
      </c>
      <c r="J42" s="70">
        <f t="shared" ref="J42" si="150">J41/$C41*100</f>
        <v>0</v>
      </c>
      <c r="K42" s="70">
        <f t="shared" ref="K42" si="151">K41/$C41*100</f>
        <v>0</v>
      </c>
      <c r="L42" s="70">
        <f t="shared" ref="L42" si="152">L41/$C41*100</f>
        <v>25</v>
      </c>
      <c r="M42" s="70">
        <f>M41/$C41*100</f>
        <v>0</v>
      </c>
      <c r="N42" s="62">
        <f t="shared" ref="N42" si="153">N41/$C41*100</f>
        <v>12.5</v>
      </c>
    </row>
    <row r="43" spans="1:14" s="6" customFormat="1" ht="12" customHeight="1" x14ac:dyDescent="0.15">
      <c r="A43" s="153"/>
      <c r="B43" s="146" t="s">
        <v>114</v>
      </c>
      <c r="C43" s="43">
        <v>31</v>
      </c>
      <c r="D43" s="71">
        <v>6</v>
      </c>
      <c r="E43" s="72">
        <v>10</v>
      </c>
      <c r="F43" s="72">
        <v>5</v>
      </c>
      <c r="G43" s="72">
        <v>2</v>
      </c>
      <c r="H43" s="72">
        <v>0</v>
      </c>
      <c r="I43" s="72">
        <v>0</v>
      </c>
      <c r="J43" s="72">
        <v>0</v>
      </c>
      <c r="K43" s="72">
        <v>4</v>
      </c>
      <c r="L43" s="72">
        <v>13</v>
      </c>
      <c r="M43" s="72">
        <v>3</v>
      </c>
      <c r="N43" s="73">
        <v>3</v>
      </c>
    </row>
    <row r="44" spans="1:14" s="6" customFormat="1" ht="12" customHeight="1" x14ac:dyDescent="0.15">
      <c r="A44" s="153"/>
      <c r="B44" s="148"/>
      <c r="C44" s="41"/>
      <c r="D44" s="69">
        <f>D43/$C43*100</f>
        <v>19.35483870967742</v>
      </c>
      <c r="E44" s="70">
        <f t="shared" ref="E44" si="154">E43/$C43*100</f>
        <v>32.258064516129032</v>
      </c>
      <c r="F44" s="70">
        <f t="shared" ref="F44" si="155">F43/$C43*100</f>
        <v>16.129032258064516</v>
      </c>
      <c r="G44" s="70">
        <f t="shared" ref="G44" si="156">G43/$C43*100</f>
        <v>6.4516129032258061</v>
      </c>
      <c r="H44" s="70">
        <f t="shared" ref="H44" si="157">H43/$C43*100</f>
        <v>0</v>
      </c>
      <c r="I44" s="70">
        <f t="shared" ref="I44" si="158">I43/$C43*100</f>
        <v>0</v>
      </c>
      <c r="J44" s="70">
        <f t="shared" ref="J44" si="159">J43/$C43*100</f>
        <v>0</v>
      </c>
      <c r="K44" s="70">
        <f t="shared" ref="K44" si="160">K43/$C43*100</f>
        <v>12.903225806451612</v>
      </c>
      <c r="L44" s="70">
        <f t="shared" ref="L44" si="161">L43/$C43*100</f>
        <v>41.935483870967744</v>
      </c>
      <c r="M44" s="70">
        <f>M43/$C43*100</f>
        <v>9.67741935483871</v>
      </c>
      <c r="N44" s="62">
        <f t="shared" ref="N44" si="162">N43/$C43*100</f>
        <v>9.67741935483871</v>
      </c>
    </row>
    <row r="45" spans="1:14" s="6" customFormat="1" ht="12" customHeight="1" x14ac:dyDescent="0.15">
      <c r="A45" s="153"/>
      <c r="B45" s="146" t="s">
        <v>0</v>
      </c>
      <c r="C45" s="43">
        <v>0</v>
      </c>
      <c r="D45" s="89">
        <v>0</v>
      </c>
      <c r="E45" s="90">
        <v>0</v>
      </c>
      <c r="F45" s="90">
        <v>0</v>
      </c>
      <c r="G45" s="90">
        <v>0</v>
      </c>
      <c r="H45" s="90">
        <v>0</v>
      </c>
      <c r="I45" s="90">
        <v>0</v>
      </c>
      <c r="J45" s="90">
        <v>0</v>
      </c>
      <c r="K45" s="90">
        <v>0</v>
      </c>
      <c r="L45" s="90">
        <v>0</v>
      </c>
      <c r="M45" s="90">
        <v>0</v>
      </c>
      <c r="N45" s="63">
        <v>0</v>
      </c>
    </row>
    <row r="46" spans="1:14" s="6" customFormat="1" ht="12" customHeight="1" x14ac:dyDescent="0.15">
      <c r="A46" s="153"/>
      <c r="B46" s="147"/>
      <c r="C46" s="45"/>
      <c r="D46" s="91">
        <v>0</v>
      </c>
      <c r="E46" s="92">
        <v>0</v>
      </c>
      <c r="F46" s="92">
        <v>0</v>
      </c>
      <c r="G46" s="92">
        <v>0</v>
      </c>
      <c r="H46" s="92">
        <v>0</v>
      </c>
      <c r="I46" s="92">
        <v>0</v>
      </c>
      <c r="J46" s="92">
        <v>0</v>
      </c>
      <c r="K46" s="92">
        <v>0</v>
      </c>
      <c r="L46" s="92">
        <v>0</v>
      </c>
      <c r="M46" s="92">
        <v>0</v>
      </c>
      <c r="N46" s="65">
        <v>0</v>
      </c>
    </row>
    <row r="47" spans="1:14" s="6" customFormat="1" ht="12" customHeight="1" x14ac:dyDescent="0.15">
      <c r="A47" s="152" t="s">
        <v>37</v>
      </c>
      <c r="B47" s="154" t="s">
        <v>16</v>
      </c>
      <c r="C47" s="38">
        <v>10</v>
      </c>
      <c r="D47" s="66">
        <v>0</v>
      </c>
      <c r="E47" s="67">
        <v>6</v>
      </c>
      <c r="F47" s="67">
        <v>3</v>
      </c>
      <c r="G47" s="67">
        <v>0</v>
      </c>
      <c r="H47" s="67">
        <v>0</v>
      </c>
      <c r="I47" s="67">
        <v>0</v>
      </c>
      <c r="J47" s="67">
        <v>0</v>
      </c>
      <c r="K47" s="67">
        <v>0</v>
      </c>
      <c r="L47" s="67">
        <v>3</v>
      </c>
      <c r="M47" s="67">
        <v>2</v>
      </c>
      <c r="N47" s="68">
        <v>1</v>
      </c>
    </row>
    <row r="48" spans="1:14" s="6" customFormat="1" ht="12" customHeight="1" x14ac:dyDescent="0.15">
      <c r="A48" s="153"/>
      <c r="B48" s="148"/>
      <c r="C48" s="41"/>
      <c r="D48" s="69">
        <f>D47/$C47*100</f>
        <v>0</v>
      </c>
      <c r="E48" s="70">
        <f t="shared" ref="E48" si="163">E47/$C47*100</f>
        <v>60</v>
      </c>
      <c r="F48" s="70">
        <f t="shared" ref="F48" si="164">F47/$C47*100</f>
        <v>30</v>
      </c>
      <c r="G48" s="70">
        <f t="shared" ref="G48" si="165">G47/$C47*100</f>
        <v>0</v>
      </c>
      <c r="H48" s="70">
        <f t="shared" ref="H48" si="166">H47/$C47*100</f>
        <v>0</v>
      </c>
      <c r="I48" s="70">
        <f t="shared" ref="I48" si="167">I47/$C47*100</f>
        <v>0</v>
      </c>
      <c r="J48" s="70">
        <f t="shared" ref="J48" si="168">J47/$C47*100</f>
        <v>0</v>
      </c>
      <c r="K48" s="70">
        <f t="shared" ref="K48" si="169">K47/$C47*100</f>
        <v>0</v>
      </c>
      <c r="L48" s="70">
        <f t="shared" ref="L48" si="170">L47/$C47*100</f>
        <v>30</v>
      </c>
      <c r="M48" s="70">
        <f>M47/$C47*100</f>
        <v>20</v>
      </c>
      <c r="N48" s="62">
        <f t="shared" ref="N48" si="171">N47/$C47*100</f>
        <v>10</v>
      </c>
    </row>
    <row r="49" spans="1:14" s="6" customFormat="1" ht="12" customHeight="1" x14ac:dyDescent="0.15">
      <c r="A49" s="153"/>
      <c r="B49" s="146" t="s">
        <v>17</v>
      </c>
      <c r="C49" s="43">
        <v>5</v>
      </c>
      <c r="D49" s="71">
        <v>2</v>
      </c>
      <c r="E49" s="72">
        <v>2</v>
      </c>
      <c r="F49" s="72">
        <v>0</v>
      </c>
      <c r="G49" s="72">
        <v>0</v>
      </c>
      <c r="H49" s="72">
        <v>0</v>
      </c>
      <c r="I49" s="72">
        <v>1</v>
      </c>
      <c r="J49" s="72">
        <v>0</v>
      </c>
      <c r="K49" s="72">
        <v>2</v>
      </c>
      <c r="L49" s="72">
        <v>4</v>
      </c>
      <c r="M49" s="72">
        <v>0</v>
      </c>
      <c r="N49" s="73">
        <v>0</v>
      </c>
    </row>
    <row r="50" spans="1:14" s="6" customFormat="1" ht="12" customHeight="1" x14ac:dyDescent="0.15">
      <c r="A50" s="153"/>
      <c r="B50" s="148"/>
      <c r="C50" s="41"/>
      <c r="D50" s="69">
        <f>D49/$C49*100</f>
        <v>40</v>
      </c>
      <c r="E50" s="70">
        <f t="shared" ref="E50" si="172">E49/$C49*100</f>
        <v>40</v>
      </c>
      <c r="F50" s="70">
        <f t="shared" ref="F50" si="173">F49/$C49*100</f>
        <v>0</v>
      </c>
      <c r="G50" s="70">
        <f t="shared" ref="G50" si="174">G49/$C49*100</f>
        <v>0</v>
      </c>
      <c r="H50" s="70">
        <f t="shared" ref="H50" si="175">H49/$C49*100</f>
        <v>0</v>
      </c>
      <c r="I50" s="70">
        <f t="shared" ref="I50" si="176">I49/$C49*100</f>
        <v>20</v>
      </c>
      <c r="J50" s="70">
        <f t="shared" ref="J50" si="177">J49/$C49*100</f>
        <v>0</v>
      </c>
      <c r="K50" s="70">
        <f t="shared" ref="K50" si="178">K49/$C49*100</f>
        <v>40</v>
      </c>
      <c r="L50" s="70">
        <f t="shared" ref="L50" si="179">L49/$C49*100</f>
        <v>80</v>
      </c>
      <c r="M50" s="70">
        <f>M49/$C49*100</f>
        <v>0</v>
      </c>
      <c r="N50" s="62">
        <f t="shared" ref="N50" si="180">N49/$C49*100</f>
        <v>0</v>
      </c>
    </row>
    <row r="51" spans="1:14" s="6" customFormat="1" ht="12" customHeight="1" x14ac:dyDescent="0.15">
      <c r="A51" s="153"/>
      <c r="B51" s="146" t="s">
        <v>18</v>
      </c>
      <c r="C51" s="43">
        <v>6</v>
      </c>
      <c r="D51" s="71">
        <v>4</v>
      </c>
      <c r="E51" s="72">
        <v>5</v>
      </c>
      <c r="F51" s="72">
        <v>1</v>
      </c>
      <c r="G51" s="72">
        <v>2</v>
      </c>
      <c r="H51" s="72">
        <v>0</v>
      </c>
      <c r="I51" s="72">
        <v>0</v>
      </c>
      <c r="J51" s="72">
        <v>0</v>
      </c>
      <c r="K51" s="72">
        <v>1</v>
      </c>
      <c r="L51" s="72">
        <v>0</v>
      </c>
      <c r="M51" s="72">
        <v>0</v>
      </c>
      <c r="N51" s="73">
        <v>0</v>
      </c>
    </row>
    <row r="52" spans="1:14" s="6" customFormat="1" ht="12" customHeight="1" x14ac:dyDescent="0.15">
      <c r="A52" s="153"/>
      <c r="B52" s="148"/>
      <c r="C52" s="41"/>
      <c r="D52" s="69">
        <f>D51/$C51*100</f>
        <v>66.666666666666657</v>
      </c>
      <c r="E52" s="70">
        <f t="shared" ref="E52" si="181">E51/$C51*100</f>
        <v>83.333333333333343</v>
      </c>
      <c r="F52" s="70">
        <f t="shared" ref="F52" si="182">F51/$C51*100</f>
        <v>16.666666666666664</v>
      </c>
      <c r="G52" s="70">
        <f t="shared" ref="G52" si="183">G51/$C51*100</f>
        <v>33.333333333333329</v>
      </c>
      <c r="H52" s="70">
        <f t="shared" ref="H52" si="184">H51/$C51*100</f>
        <v>0</v>
      </c>
      <c r="I52" s="70">
        <f t="shared" ref="I52" si="185">I51/$C51*100</f>
        <v>0</v>
      </c>
      <c r="J52" s="70">
        <f t="shared" ref="J52" si="186">J51/$C51*100</f>
        <v>0</v>
      </c>
      <c r="K52" s="70">
        <f t="shared" ref="K52" si="187">K51/$C51*100</f>
        <v>16.666666666666664</v>
      </c>
      <c r="L52" s="70">
        <f t="shared" ref="L52" si="188">L51/$C51*100</f>
        <v>0</v>
      </c>
      <c r="M52" s="70">
        <f>M51/$C51*100</f>
        <v>0</v>
      </c>
      <c r="N52" s="62">
        <f t="shared" ref="N52" si="189">N51/$C51*100</f>
        <v>0</v>
      </c>
    </row>
    <row r="53" spans="1:14" s="6" customFormat="1" ht="12" customHeight="1" x14ac:dyDescent="0.15">
      <c r="A53" s="153"/>
      <c r="B53" s="146" t="s">
        <v>19</v>
      </c>
      <c r="C53" s="43">
        <v>3</v>
      </c>
      <c r="D53" s="71">
        <v>1</v>
      </c>
      <c r="E53" s="72">
        <v>0</v>
      </c>
      <c r="F53" s="72">
        <v>0</v>
      </c>
      <c r="G53" s="72">
        <v>0</v>
      </c>
      <c r="H53" s="72">
        <v>0</v>
      </c>
      <c r="I53" s="72">
        <v>1</v>
      </c>
      <c r="J53" s="72">
        <v>0</v>
      </c>
      <c r="K53" s="72">
        <v>1</v>
      </c>
      <c r="L53" s="72">
        <v>0</v>
      </c>
      <c r="M53" s="72">
        <v>0</v>
      </c>
      <c r="N53" s="73">
        <v>1</v>
      </c>
    </row>
    <row r="54" spans="1:14" s="6" customFormat="1" ht="12" customHeight="1" x14ac:dyDescent="0.15">
      <c r="A54" s="153"/>
      <c r="B54" s="148"/>
      <c r="C54" s="41"/>
      <c r="D54" s="69">
        <f>D53/$C53*100</f>
        <v>33.333333333333329</v>
      </c>
      <c r="E54" s="70">
        <f t="shared" ref="E54" si="190">E53/$C53*100</f>
        <v>0</v>
      </c>
      <c r="F54" s="70">
        <f t="shared" ref="F54" si="191">F53/$C53*100</f>
        <v>0</v>
      </c>
      <c r="G54" s="70">
        <f t="shared" ref="G54" si="192">G53/$C53*100</f>
        <v>0</v>
      </c>
      <c r="H54" s="70">
        <f t="shared" ref="H54" si="193">H53/$C53*100</f>
        <v>0</v>
      </c>
      <c r="I54" s="70">
        <f t="shared" ref="I54" si="194">I53/$C53*100</f>
        <v>33.333333333333329</v>
      </c>
      <c r="J54" s="70">
        <f t="shared" ref="J54" si="195">J53/$C53*100</f>
        <v>0</v>
      </c>
      <c r="K54" s="70">
        <f t="shared" ref="K54" si="196">K53/$C53*100</f>
        <v>33.333333333333329</v>
      </c>
      <c r="L54" s="70">
        <f t="shared" ref="L54" si="197">L53/$C53*100</f>
        <v>0</v>
      </c>
      <c r="M54" s="70">
        <f>M53/$C53*100</f>
        <v>0</v>
      </c>
      <c r="N54" s="62">
        <f t="shared" ref="N54" si="198">N53/$C53*100</f>
        <v>33.333333333333329</v>
      </c>
    </row>
    <row r="55" spans="1:14" s="6" customFormat="1" ht="12" customHeight="1" x14ac:dyDescent="0.15">
      <c r="A55" s="153"/>
      <c r="B55" s="146" t="s">
        <v>20</v>
      </c>
      <c r="C55" s="43">
        <v>7</v>
      </c>
      <c r="D55" s="71">
        <v>2</v>
      </c>
      <c r="E55" s="72">
        <v>4</v>
      </c>
      <c r="F55" s="72">
        <v>2</v>
      </c>
      <c r="G55" s="72">
        <v>0</v>
      </c>
      <c r="H55" s="72">
        <v>1</v>
      </c>
      <c r="I55" s="72">
        <v>0</v>
      </c>
      <c r="J55" s="72">
        <v>0</v>
      </c>
      <c r="K55" s="72">
        <v>1</v>
      </c>
      <c r="L55" s="72">
        <v>1</v>
      </c>
      <c r="M55" s="72">
        <v>0</v>
      </c>
      <c r="N55" s="73">
        <v>0</v>
      </c>
    </row>
    <row r="56" spans="1:14" s="6" customFormat="1" ht="12" customHeight="1" x14ac:dyDescent="0.15">
      <c r="A56" s="153"/>
      <c r="B56" s="148"/>
      <c r="C56" s="41"/>
      <c r="D56" s="69">
        <f>D55/$C55*100</f>
        <v>28.571428571428569</v>
      </c>
      <c r="E56" s="70">
        <f t="shared" ref="E56" si="199">E55/$C55*100</f>
        <v>57.142857142857139</v>
      </c>
      <c r="F56" s="70">
        <f t="shared" ref="F56" si="200">F55/$C55*100</f>
        <v>28.571428571428569</v>
      </c>
      <c r="G56" s="70">
        <f t="shared" ref="G56" si="201">G55/$C55*100</f>
        <v>0</v>
      </c>
      <c r="H56" s="70">
        <f t="shared" ref="H56" si="202">H55/$C55*100</f>
        <v>14.285714285714285</v>
      </c>
      <c r="I56" s="70">
        <f t="shared" ref="I56" si="203">I55/$C55*100</f>
        <v>0</v>
      </c>
      <c r="J56" s="70">
        <f t="shared" ref="J56" si="204">J55/$C55*100</f>
        <v>0</v>
      </c>
      <c r="K56" s="70">
        <f t="shared" ref="K56" si="205">K55/$C55*100</f>
        <v>14.285714285714285</v>
      </c>
      <c r="L56" s="70">
        <f t="shared" ref="L56" si="206">L55/$C55*100</f>
        <v>14.285714285714285</v>
      </c>
      <c r="M56" s="70">
        <f>M55/$C55*100</f>
        <v>0</v>
      </c>
      <c r="N56" s="62">
        <f t="shared" ref="N56" si="207">N55/$C55*100</f>
        <v>0</v>
      </c>
    </row>
    <row r="57" spans="1:14" s="6" customFormat="1" ht="12" customHeight="1" x14ac:dyDescent="0.15">
      <c r="A57" s="153"/>
      <c r="B57" s="146" t="s">
        <v>21</v>
      </c>
      <c r="C57" s="43">
        <v>10</v>
      </c>
      <c r="D57" s="71">
        <v>4</v>
      </c>
      <c r="E57" s="72">
        <v>1</v>
      </c>
      <c r="F57" s="72">
        <v>3</v>
      </c>
      <c r="G57" s="72">
        <v>0</v>
      </c>
      <c r="H57" s="72">
        <v>0</v>
      </c>
      <c r="I57" s="72">
        <v>0</v>
      </c>
      <c r="J57" s="72">
        <v>0</v>
      </c>
      <c r="K57" s="72">
        <v>2</v>
      </c>
      <c r="L57" s="72">
        <v>4</v>
      </c>
      <c r="M57" s="72">
        <v>1</v>
      </c>
      <c r="N57" s="73">
        <v>0</v>
      </c>
    </row>
    <row r="58" spans="1:14" s="6" customFormat="1" ht="12" customHeight="1" x14ac:dyDescent="0.15">
      <c r="A58" s="153"/>
      <c r="B58" s="148"/>
      <c r="C58" s="41"/>
      <c r="D58" s="69">
        <f>D57/$C57*100</f>
        <v>40</v>
      </c>
      <c r="E58" s="70">
        <f t="shared" ref="E58" si="208">E57/$C57*100</f>
        <v>10</v>
      </c>
      <c r="F58" s="70">
        <f t="shared" ref="F58" si="209">F57/$C57*100</f>
        <v>30</v>
      </c>
      <c r="G58" s="70">
        <f t="shared" ref="G58" si="210">G57/$C57*100</f>
        <v>0</v>
      </c>
      <c r="H58" s="70">
        <f t="shared" ref="H58" si="211">H57/$C57*100</f>
        <v>0</v>
      </c>
      <c r="I58" s="70">
        <f t="shared" ref="I58" si="212">I57/$C57*100</f>
        <v>0</v>
      </c>
      <c r="J58" s="70">
        <f t="shared" ref="J58" si="213">J57/$C57*100</f>
        <v>0</v>
      </c>
      <c r="K58" s="70">
        <f t="shared" ref="K58" si="214">K57/$C57*100</f>
        <v>20</v>
      </c>
      <c r="L58" s="70">
        <f t="shared" ref="L58" si="215">L57/$C57*100</f>
        <v>40</v>
      </c>
      <c r="M58" s="70">
        <f>M57/$C57*100</f>
        <v>10</v>
      </c>
      <c r="N58" s="62">
        <f t="shared" ref="N58" si="216">N57/$C57*100</f>
        <v>0</v>
      </c>
    </row>
    <row r="59" spans="1:14" s="6" customFormat="1" ht="12" customHeight="1" x14ac:dyDescent="0.15">
      <c r="A59" s="153"/>
      <c r="B59" s="146" t="s">
        <v>22</v>
      </c>
      <c r="C59" s="43">
        <v>2</v>
      </c>
      <c r="D59" s="71">
        <v>0</v>
      </c>
      <c r="E59" s="72">
        <v>1</v>
      </c>
      <c r="F59" s="72">
        <v>1</v>
      </c>
      <c r="G59" s="72">
        <v>0</v>
      </c>
      <c r="H59" s="72">
        <v>0</v>
      </c>
      <c r="I59" s="72">
        <v>0</v>
      </c>
      <c r="J59" s="72">
        <v>0</v>
      </c>
      <c r="K59" s="72">
        <v>0</v>
      </c>
      <c r="L59" s="72">
        <v>0</v>
      </c>
      <c r="M59" s="72">
        <v>0</v>
      </c>
      <c r="N59" s="73">
        <v>0</v>
      </c>
    </row>
    <row r="60" spans="1:14" s="6" customFormat="1" ht="12" customHeight="1" x14ac:dyDescent="0.15">
      <c r="A60" s="153"/>
      <c r="B60" s="148"/>
      <c r="C60" s="41"/>
      <c r="D60" s="69">
        <f>D59/$C59*100</f>
        <v>0</v>
      </c>
      <c r="E60" s="70">
        <f t="shared" ref="E60" si="217">E59/$C59*100</f>
        <v>50</v>
      </c>
      <c r="F60" s="70">
        <f t="shared" ref="F60" si="218">F59/$C59*100</f>
        <v>50</v>
      </c>
      <c r="G60" s="70">
        <f t="shared" ref="G60" si="219">G59/$C59*100</f>
        <v>0</v>
      </c>
      <c r="H60" s="70">
        <f t="shared" ref="H60" si="220">H59/$C59*100</f>
        <v>0</v>
      </c>
      <c r="I60" s="70">
        <f t="shared" ref="I60" si="221">I59/$C59*100</f>
        <v>0</v>
      </c>
      <c r="J60" s="70">
        <f t="shared" ref="J60" si="222">J59/$C59*100</f>
        <v>0</v>
      </c>
      <c r="K60" s="70">
        <f t="shared" ref="K60" si="223">K59/$C59*100</f>
        <v>0</v>
      </c>
      <c r="L60" s="70">
        <f t="shared" ref="L60" si="224">L59/$C59*100</f>
        <v>0</v>
      </c>
      <c r="M60" s="70">
        <f>M59/$C59*100</f>
        <v>0</v>
      </c>
      <c r="N60" s="62">
        <f t="shared" ref="N60" si="225">N59/$C59*100</f>
        <v>0</v>
      </c>
    </row>
    <row r="61" spans="1:14" s="6" customFormat="1" ht="12" customHeight="1" x14ac:dyDescent="0.15">
      <c r="A61" s="153"/>
      <c r="B61" s="146" t="s">
        <v>23</v>
      </c>
      <c r="C61" s="43">
        <v>8</v>
      </c>
      <c r="D61" s="71">
        <v>3</v>
      </c>
      <c r="E61" s="72">
        <v>2</v>
      </c>
      <c r="F61" s="72">
        <v>2</v>
      </c>
      <c r="G61" s="72">
        <v>1</v>
      </c>
      <c r="H61" s="72">
        <v>0</v>
      </c>
      <c r="I61" s="72">
        <v>0</v>
      </c>
      <c r="J61" s="72">
        <v>1</v>
      </c>
      <c r="K61" s="72">
        <v>1</v>
      </c>
      <c r="L61" s="72">
        <v>2</v>
      </c>
      <c r="M61" s="72">
        <v>1</v>
      </c>
      <c r="N61" s="73">
        <v>1</v>
      </c>
    </row>
    <row r="62" spans="1:14" s="6" customFormat="1" ht="12" customHeight="1" x14ac:dyDescent="0.15">
      <c r="A62" s="153"/>
      <c r="B62" s="148"/>
      <c r="C62" s="41"/>
      <c r="D62" s="69">
        <f>D61/$C61*100</f>
        <v>37.5</v>
      </c>
      <c r="E62" s="70">
        <f t="shared" ref="E62" si="226">E61/$C61*100</f>
        <v>25</v>
      </c>
      <c r="F62" s="70">
        <f t="shared" ref="F62" si="227">F61/$C61*100</f>
        <v>25</v>
      </c>
      <c r="G62" s="70">
        <f t="shared" ref="G62" si="228">G61/$C61*100</f>
        <v>12.5</v>
      </c>
      <c r="H62" s="70">
        <f t="shared" ref="H62" si="229">H61/$C61*100</f>
        <v>0</v>
      </c>
      <c r="I62" s="70">
        <f t="shared" ref="I62" si="230">I61/$C61*100</f>
        <v>0</v>
      </c>
      <c r="J62" s="70">
        <f t="shared" ref="J62" si="231">J61/$C61*100</f>
        <v>12.5</v>
      </c>
      <c r="K62" s="70">
        <f t="shared" ref="K62" si="232">K61/$C61*100</f>
        <v>12.5</v>
      </c>
      <c r="L62" s="70">
        <f t="shared" ref="L62" si="233">L61/$C61*100</f>
        <v>25</v>
      </c>
      <c r="M62" s="70">
        <f>M61/$C61*100</f>
        <v>12.5</v>
      </c>
      <c r="N62" s="62">
        <f t="shared" ref="N62" si="234">N61/$C61*100</f>
        <v>12.5</v>
      </c>
    </row>
    <row r="63" spans="1:14" s="6" customFormat="1" ht="12" customHeight="1" x14ac:dyDescent="0.15">
      <c r="A63" s="153"/>
      <c r="B63" s="146" t="s">
        <v>24</v>
      </c>
      <c r="C63" s="43">
        <v>2</v>
      </c>
      <c r="D63" s="71">
        <v>1</v>
      </c>
      <c r="E63" s="72">
        <v>1</v>
      </c>
      <c r="F63" s="72">
        <v>1</v>
      </c>
      <c r="G63" s="72">
        <v>0</v>
      </c>
      <c r="H63" s="72">
        <v>0</v>
      </c>
      <c r="I63" s="72">
        <v>0</v>
      </c>
      <c r="J63" s="72">
        <v>1</v>
      </c>
      <c r="K63" s="72">
        <v>1</v>
      </c>
      <c r="L63" s="72">
        <v>0</v>
      </c>
      <c r="M63" s="72">
        <v>0</v>
      </c>
      <c r="N63" s="73">
        <v>0</v>
      </c>
    </row>
    <row r="64" spans="1:14" s="6" customFormat="1" ht="12" customHeight="1" x14ac:dyDescent="0.15">
      <c r="A64" s="153"/>
      <c r="B64" s="148"/>
      <c r="C64" s="41"/>
      <c r="D64" s="69">
        <f>D63/$C63*100</f>
        <v>50</v>
      </c>
      <c r="E64" s="70">
        <f t="shared" ref="E64" si="235">E63/$C63*100</f>
        <v>50</v>
      </c>
      <c r="F64" s="70">
        <f t="shared" ref="F64" si="236">F63/$C63*100</f>
        <v>50</v>
      </c>
      <c r="G64" s="70">
        <f t="shared" ref="G64" si="237">G63/$C63*100</f>
        <v>0</v>
      </c>
      <c r="H64" s="70">
        <f t="shared" ref="H64" si="238">H63/$C63*100</f>
        <v>0</v>
      </c>
      <c r="I64" s="70">
        <f t="shared" ref="I64" si="239">I63/$C63*100</f>
        <v>0</v>
      </c>
      <c r="J64" s="70">
        <f t="shared" ref="J64" si="240">J63/$C63*100</f>
        <v>50</v>
      </c>
      <c r="K64" s="70">
        <f t="shared" ref="K64" si="241">K63/$C63*100</f>
        <v>50</v>
      </c>
      <c r="L64" s="70">
        <f t="shared" ref="L64" si="242">L63/$C63*100</f>
        <v>0</v>
      </c>
      <c r="M64" s="70">
        <f>M63/$C63*100</f>
        <v>0</v>
      </c>
      <c r="N64" s="62">
        <f t="shared" ref="N64" si="243">N63/$C63*100</f>
        <v>0</v>
      </c>
    </row>
    <row r="65" spans="1:14" s="6" customFormat="1" ht="12" customHeight="1" x14ac:dyDescent="0.15">
      <c r="A65" s="153"/>
      <c r="B65" s="146" t="s">
        <v>25</v>
      </c>
      <c r="C65" s="43">
        <v>9</v>
      </c>
      <c r="D65" s="71">
        <v>2</v>
      </c>
      <c r="E65" s="72">
        <v>2</v>
      </c>
      <c r="F65" s="72">
        <v>3</v>
      </c>
      <c r="G65" s="72">
        <v>0</v>
      </c>
      <c r="H65" s="72">
        <v>0</v>
      </c>
      <c r="I65" s="72">
        <v>1</v>
      </c>
      <c r="J65" s="72">
        <v>1</v>
      </c>
      <c r="K65" s="72">
        <v>5</v>
      </c>
      <c r="L65" s="72">
        <v>5</v>
      </c>
      <c r="M65" s="72">
        <v>0</v>
      </c>
      <c r="N65" s="73">
        <v>0</v>
      </c>
    </row>
    <row r="66" spans="1:14" s="6" customFormat="1" ht="12" customHeight="1" x14ac:dyDescent="0.15">
      <c r="A66" s="153"/>
      <c r="B66" s="148"/>
      <c r="C66" s="41"/>
      <c r="D66" s="69">
        <f>D65/$C65*100</f>
        <v>22.222222222222221</v>
      </c>
      <c r="E66" s="70">
        <f t="shared" ref="E66" si="244">E65/$C65*100</f>
        <v>22.222222222222221</v>
      </c>
      <c r="F66" s="70">
        <f t="shared" ref="F66" si="245">F65/$C65*100</f>
        <v>33.333333333333329</v>
      </c>
      <c r="G66" s="70">
        <f t="shared" ref="G66" si="246">G65/$C65*100</f>
        <v>0</v>
      </c>
      <c r="H66" s="70">
        <f t="shared" ref="H66" si="247">H65/$C65*100</f>
        <v>0</v>
      </c>
      <c r="I66" s="70">
        <f t="shared" ref="I66" si="248">I65/$C65*100</f>
        <v>11.111111111111111</v>
      </c>
      <c r="J66" s="70">
        <f t="shared" ref="J66" si="249">J65/$C65*100</f>
        <v>11.111111111111111</v>
      </c>
      <c r="K66" s="70">
        <f t="shared" ref="K66" si="250">K65/$C65*100</f>
        <v>55.555555555555557</v>
      </c>
      <c r="L66" s="70">
        <f t="shared" ref="L66" si="251">L65/$C65*100</f>
        <v>55.555555555555557</v>
      </c>
      <c r="M66" s="70">
        <f>M65/$C65*100</f>
        <v>0</v>
      </c>
      <c r="N66" s="62">
        <f t="shared" ref="N66" si="252">N65/$C65*100</f>
        <v>0</v>
      </c>
    </row>
    <row r="67" spans="1:14" s="6" customFormat="1" ht="12" customHeight="1" x14ac:dyDescent="0.15">
      <c r="A67" s="153"/>
      <c r="B67" s="146" t="s">
        <v>26</v>
      </c>
      <c r="C67" s="43">
        <v>4</v>
      </c>
      <c r="D67" s="71">
        <v>1</v>
      </c>
      <c r="E67" s="72">
        <v>2</v>
      </c>
      <c r="F67" s="72">
        <v>1</v>
      </c>
      <c r="G67" s="72">
        <v>1</v>
      </c>
      <c r="H67" s="72">
        <v>0</v>
      </c>
      <c r="I67" s="72">
        <v>0</v>
      </c>
      <c r="J67" s="72">
        <v>0</v>
      </c>
      <c r="K67" s="72">
        <v>1</v>
      </c>
      <c r="L67" s="72">
        <v>2</v>
      </c>
      <c r="M67" s="72">
        <v>0</v>
      </c>
      <c r="N67" s="73">
        <v>1</v>
      </c>
    </row>
    <row r="68" spans="1:14" s="6" customFormat="1" ht="12" customHeight="1" x14ac:dyDescent="0.15">
      <c r="A68" s="153"/>
      <c r="B68" s="148"/>
      <c r="C68" s="41"/>
      <c r="D68" s="69">
        <f>D67/$C67*100</f>
        <v>25</v>
      </c>
      <c r="E68" s="70">
        <f t="shared" ref="E68" si="253">E67/$C67*100</f>
        <v>50</v>
      </c>
      <c r="F68" s="70">
        <f t="shared" ref="F68" si="254">F67/$C67*100</f>
        <v>25</v>
      </c>
      <c r="G68" s="70">
        <f t="shared" ref="G68" si="255">G67/$C67*100</f>
        <v>25</v>
      </c>
      <c r="H68" s="70">
        <f t="shared" ref="H68" si="256">H67/$C67*100</f>
        <v>0</v>
      </c>
      <c r="I68" s="70">
        <f t="shared" ref="I68" si="257">I67/$C67*100</f>
        <v>0</v>
      </c>
      <c r="J68" s="70">
        <f t="shared" ref="J68" si="258">J67/$C67*100</f>
        <v>0</v>
      </c>
      <c r="K68" s="70">
        <f t="shared" ref="K68" si="259">K67/$C67*100</f>
        <v>25</v>
      </c>
      <c r="L68" s="70">
        <f t="shared" ref="L68" si="260">L67/$C67*100</f>
        <v>50</v>
      </c>
      <c r="M68" s="70">
        <f>M67/$C67*100</f>
        <v>0</v>
      </c>
      <c r="N68" s="62">
        <f t="shared" ref="N68" si="261">N67/$C67*100</f>
        <v>25</v>
      </c>
    </row>
    <row r="69" spans="1:14" s="6" customFormat="1" ht="12" customHeight="1" x14ac:dyDescent="0.15">
      <c r="A69" s="153"/>
      <c r="B69" s="146" t="s">
        <v>27</v>
      </c>
      <c r="C69" s="43">
        <v>4</v>
      </c>
      <c r="D69" s="71">
        <v>2</v>
      </c>
      <c r="E69" s="72">
        <v>1</v>
      </c>
      <c r="F69" s="72">
        <v>0</v>
      </c>
      <c r="G69" s="72">
        <v>0</v>
      </c>
      <c r="H69" s="72">
        <v>0</v>
      </c>
      <c r="I69" s="72">
        <v>0</v>
      </c>
      <c r="J69" s="72">
        <v>0</v>
      </c>
      <c r="K69" s="72">
        <v>1</v>
      </c>
      <c r="L69" s="72">
        <v>3</v>
      </c>
      <c r="M69" s="72">
        <v>0</v>
      </c>
      <c r="N69" s="73">
        <v>0</v>
      </c>
    </row>
    <row r="70" spans="1:14" s="6" customFormat="1" ht="12" customHeight="1" x14ac:dyDescent="0.15">
      <c r="A70" s="153"/>
      <c r="B70" s="148"/>
      <c r="C70" s="41"/>
      <c r="D70" s="69">
        <f>D69/$C69*100</f>
        <v>50</v>
      </c>
      <c r="E70" s="70">
        <f t="shared" ref="E70" si="262">E69/$C69*100</f>
        <v>25</v>
      </c>
      <c r="F70" s="70">
        <f t="shared" ref="F70" si="263">F69/$C69*100</f>
        <v>0</v>
      </c>
      <c r="G70" s="70">
        <f t="shared" ref="G70" si="264">G69/$C69*100</f>
        <v>0</v>
      </c>
      <c r="H70" s="70">
        <f t="shared" ref="H70" si="265">H69/$C69*100</f>
        <v>0</v>
      </c>
      <c r="I70" s="70">
        <f t="shared" ref="I70" si="266">I69/$C69*100</f>
        <v>0</v>
      </c>
      <c r="J70" s="70">
        <f t="shared" ref="J70" si="267">J69/$C69*100</f>
        <v>0</v>
      </c>
      <c r="K70" s="70">
        <f t="shared" ref="K70" si="268">K69/$C69*100</f>
        <v>25</v>
      </c>
      <c r="L70" s="70">
        <f t="shared" ref="L70" si="269">L69/$C69*100</f>
        <v>75</v>
      </c>
      <c r="M70" s="70">
        <f>M69/$C69*100</f>
        <v>0</v>
      </c>
      <c r="N70" s="62">
        <f t="shared" ref="N70" si="270">N69/$C69*100</f>
        <v>0</v>
      </c>
    </row>
    <row r="71" spans="1:14" s="6" customFormat="1" ht="12" customHeight="1" x14ac:dyDescent="0.15">
      <c r="A71" s="153"/>
      <c r="B71" s="146" t="s">
        <v>28</v>
      </c>
      <c r="C71" s="43">
        <v>5</v>
      </c>
      <c r="D71" s="71">
        <v>1</v>
      </c>
      <c r="E71" s="72">
        <v>4</v>
      </c>
      <c r="F71" s="72">
        <v>0</v>
      </c>
      <c r="G71" s="72">
        <v>0</v>
      </c>
      <c r="H71" s="72">
        <v>0</v>
      </c>
      <c r="I71" s="72">
        <v>0</v>
      </c>
      <c r="J71" s="72">
        <v>0</v>
      </c>
      <c r="K71" s="72">
        <v>2</v>
      </c>
      <c r="L71" s="72">
        <v>2</v>
      </c>
      <c r="M71" s="72">
        <v>0</v>
      </c>
      <c r="N71" s="73">
        <v>0</v>
      </c>
    </row>
    <row r="72" spans="1:14" s="6" customFormat="1" ht="12" customHeight="1" x14ac:dyDescent="0.15">
      <c r="A72" s="153"/>
      <c r="B72" s="148"/>
      <c r="C72" s="41"/>
      <c r="D72" s="69">
        <f>D71/$C71*100</f>
        <v>20</v>
      </c>
      <c r="E72" s="70">
        <f t="shared" ref="E72" si="271">E71/$C71*100</f>
        <v>80</v>
      </c>
      <c r="F72" s="70">
        <f t="shared" ref="F72" si="272">F71/$C71*100</f>
        <v>0</v>
      </c>
      <c r="G72" s="70">
        <f t="shared" ref="G72" si="273">G71/$C71*100</f>
        <v>0</v>
      </c>
      <c r="H72" s="70">
        <f t="shared" ref="H72" si="274">H71/$C71*100</f>
        <v>0</v>
      </c>
      <c r="I72" s="70">
        <f t="shared" ref="I72" si="275">I71/$C71*100</f>
        <v>0</v>
      </c>
      <c r="J72" s="70">
        <f t="shared" ref="J72" si="276">J71/$C71*100</f>
        <v>0</v>
      </c>
      <c r="K72" s="70">
        <f t="shared" ref="K72" si="277">K71/$C71*100</f>
        <v>40</v>
      </c>
      <c r="L72" s="70">
        <f t="shared" ref="L72" si="278">L71/$C71*100</f>
        <v>40</v>
      </c>
      <c r="M72" s="70">
        <f>M71/$C71*100</f>
        <v>0</v>
      </c>
      <c r="N72" s="62">
        <f t="shared" ref="N72" si="279">N71/$C71*100</f>
        <v>0</v>
      </c>
    </row>
    <row r="73" spans="1:14" s="6" customFormat="1" ht="12" customHeight="1" x14ac:dyDescent="0.15">
      <c r="A73" s="153"/>
      <c r="B73" s="146" t="s">
        <v>29</v>
      </c>
      <c r="C73" s="43">
        <v>3</v>
      </c>
      <c r="D73" s="71">
        <v>0</v>
      </c>
      <c r="E73" s="72">
        <v>1</v>
      </c>
      <c r="F73" s="72">
        <v>0</v>
      </c>
      <c r="G73" s="72">
        <v>0</v>
      </c>
      <c r="H73" s="72">
        <v>0</v>
      </c>
      <c r="I73" s="72">
        <v>0</v>
      </c>
      <c r="J73" s="72">
        <v>0</v>
      </c>
      <c r="K73" s="72">
        <v>1</v>
      </c>
      <c r="L73" s="72">
        <v>0</v>
      </c>
      <c r="M73" s="72">
        <v>0</v>
      </c>
      <c r="N73" s="73">
        <v>1</v>
      </c>
    </row>
    <row r="74" spans="1:14" s="6" customFormat="1" ht="12" customHeight="1" x14ac:dyDescent="0.15">
      <c r="A74" s="153"/>
      <c r="B74" s="148"/>
      <c r="C74" s="41"/>
      <c r="D74" s="69">
        <f>D73/$C73*100</f>
        <v>0</v>
      </c>
      <c r="E74" s="70">
        <f t="shared" ref="E74" si="280">E73/$C73*100</f>
        <v>33.333333333333329</v>
      </c>
      <c r="F74" s="70">
        <f t="shared" ref="F74" si="281">F73/$C73*100</f>
        <v>0</v>
      </c>
      <c r="G74" s="70">
        <f t="shared" ref="G74" si="282">G73/$C73*100</f>
        <v>0</v>
      </c>
      <c r="H74" s="70">
        <f t="shared" ref="H74" si="283">H73/$C73*100</f>
        <v>0</v>
      </c>
      <c r="I74" s="70">
        <f t="shared" ref="I74" si="284">I73/$C73*100</f>
        <v>0</v>
      </c>
      <c r="J74" s="70">
        <f t="shared" ref="J74" si="285">J73/$C73*100</f>
        <v>0</v>
      </c>
      <c r="K74" s="70">
        <f t="shared" ref="K74" si="286">K73/$C73*100</f>
        <v>33.333333333333329</v>
      </c>
      <c r="L74" s="70">
        <f t="shared" ref="L74" si="287">L73/$C73*100</f>
        <v>0</v>
      </c>
      <c r="M74" s="70">
        <f>M73/$C73*100</f>
        <v>0</v>
      </c>
      <c r="N74" s="62">
        <f t="shared" ref="N74" si="288">N73/$C73*100</f>
        <v>33.333333333333329</v>
      </c>
    </row>
    <row r="75" spans="1:14" s="6" customFormat="1" ht="12" customHeight="1" x14ac:dyDescent="0.15">
      <c r="A75" s="153"/>
      <c r="B75" s="146" t="s">
        <v>30</v>
      </c>
      <c r="C75" s="43">
        <v>4</v>
      </c>
      <c r="D75" s="71">
        <v>1</v>
      </c>
      <c r="E75" s="72">
        <v>0</v>
      </c>
      <c r="F75" s="72">
        <v>1</v>
      </c>
      <c r="G75" s="72">
        <v>0</v>
      </c>
      <c r="H75" s="72">
        <v>0</v>
      </c>
      <c r="I75" s="72">
        <v>0</v>
      </c>
      <c r="J75" s="72">
        <v>1</v>
      </c>
      <c r="K75" s="72">
        <v>0</v>
      </c>
      <c r="L75" s="72">
        <v>1</v>
      </c>
      <c r="M75" s="72">
        <v>1</v>
      </c>
      <c r="N75" s="73">
        <v>0</v>
      </c>
    </row>
    <row r="76" spans="1:14" s="6" customFormat="1" ht="12" customHeight="1" x14ac:dyDescent="0.15">
      <c r="A76" s="153"/>
      <c r="B76" s="148"/>
      <c r="C76" s="41"/>
      <c r="D76" s="69">
        <f>D75/$C75*100</f>
        <v>25</v>
      </c>
      <c r="E76" s="70">
        <f t="shared" ref="E76" si="289">E75/$C75*100</f>
        <v>0</v>
      </c>
      <c r="F76" s="70">
        <f t="shared" ref="F76" si="290">F75/$C75*100</f>
        <v>25</v>
      </c>
      <c r="G76" s="70">
        <f t="shared" ref="G76" si="291">G75/$C75*100</f>
        <v>0</v>
      </c>
      <c r="H76" s="70">
        <f t="shared" ref="H76" si="292">H75/$C75*100</f>
        <v>0</v>
      </c>
      <c r="I76" s="70">
        <f t="shared" ref="I76" si="293">I75/$C75*100</f>
        <v>0</v>
      </c>
      <c r="J76" s="70">
        <f t="shared" ref="J76" si="294">J75/$C75*100</f>
        <v>25</v>
      </c>
      <c r="K76" s="70">
        <f t="shared" ref="K76" si="295">K75/$C75*100</f>
        <v>0</v>
      </c>
      <c r="L76" s="70">
        <f t="shared" ref="L76" si="296">L75/$C75*100</f>
        <v>25</v>
      </c>
      <c r="M76" s="70">
        <f>M75/$C75*100</f>
        <v>25</v>
      </c>
      <c r="N76" s="62">
        <f t="shared" ref="N76" si="297">N75/$C75*100</f>
        <v>0</v>
      </c>
    </row>
    <row r="77" spans="1:14" s="6" customFormat="1" ht="12" customHeight="1" x14ac:dyDescent="0.15">
      <c r="A77" s="153"/>
      <c r="B77" s="146" t="s">
        <v>31</v>
      </c>
      <c r="C77" s="43">
        <v>5</v>
      </c>
      <c r="D77" s="71">
        <v>1</v>
      </c>
      <c r="E77" s="72">
        <v>0</v>
      </c>
      <c r="F77" s="72">
        <v>0</v>
      </c>
      <c r="G77" s="72">
        <v>1</v>
      </c>
      <c r="H77" s="72">
        <v>0</v>
      </c>
      <c r="I77" s="72">
        <v>0</v>
      </c>
      <c r="J77" s="72">
        <v>0</v>
      </c>
      <c r="K77" s="72">
        <v>1</v>
      </c>
      <c r="L77" s="72">
        <v>2</v>
      </c>
      <c r="M77" s="72">
        <v>1</v>
      </c>
      <c r="N77" s="73">
        <v>0</v>
      </c>
    </row>
    <row r="78" spans="1:14" s="6" customFormat="1" ht="12" customHeight="1" x14ac:dyDescent="0.15">
      <c r="A78" s="153"/>
      <c r="B78" s="148"/>
      <c r="C78" s="41"/>
      <c r="D78" s="69">
        <f>D77/$C77*100</f>
        <v>20</v>
      </c>
      <c r="E78" s="70">
        <f t="shared" ref="E78" si="298">E77/$C77*100</f>
        <v>0</v>
      </c>
      <c r="F78" s="70">
        <f t="shared" ref="F78" si="299">F77/$C77*100</f>
        <v>0</v>
      </c>
      <c r="G78" s="70">
        <f t="shared" ref="G78" si="300">G77/$C77*100</f>
        <v>20</v>
      </c>
      <c r="H78" s="70">
        <f t="shared" ref="H78" si="301">H77/$C77*100</f>
        <v>0</v>
      </c>
      <c r="I78" s="70">
        <f t="shared" ref="I78" si="302">I77/$C77*100</f>
        <v>0</v>
      </c>
      <c r="J78" s="70">
        <f t="shared" ref="J78" si="303">J77/$C77*100</f>
        <v>0</v>
      </c>
      <c r="K78" s="70">
        <f t="shared" ref="K78" si="304">K77/$C77*100</f>
        <v>20</v>
      </c>
      <c r="L78" s="70">
        <f t="shared" ref="L78" si="305">L77/$C77*100</f>
        <v>40</v>
      </c>
      <c r="M78" s="70">
        <f>M77/$C77*100</f>
        <v>20</v>
      </c>
      <c r="N78" s="62">
        <f t="shared" ref="N78" si="306">N77/$C77*100</f>
        <v>0</v>
      </c>
    </row>
    <row r="79" spans="1:14" s="6" customFormat="1" ht="12" customHeight="1" x14ac:dyDescent="0.15">
      <c r="A79" s="153"/>
      <c r="B79" s="146" t="s">
        <v>115</v>
      </c>
      <c r="C79" s="43">
        <v>0</v>
      </c>
      <c r="D79" s="89">
        <v>0</v>
      </c>
      <c r="E79" s="90">
        <v>0</v>
      </c>
      <c r="F79" s="90">
        <v>0</v>
      </c>
      <c r="G79" s="90">
        <v>0</v>
      </c>
      <c r="H79" s="90">
        <v>0</v>
      </c>
      <c r="I79" s="90">
        <v>0</v>
      </c>
      <c r="J79" s="90">
        <v>0</v>
      </c>
      <c r="K79" s="90">
        <v>0</v>
      </c>
      <c r="L79" s="90">
        <v>0</v>
      </c>
      <c r="M79" s="90">
        <v>0</v>
      </c>
      <c r="N79" s="63">
        <v>0</v>
      </c>
    </row>
    <row r="80" spans="1:14" s="6" customFormat="1" ht="12" customHeight="1" x14ac:dyDescent="0.15">
      <c r="A80" s="153"/>
      <c r="B80" s="148"/>
      <c r="C80" s="41"/>
      <c r="D80" s="69">
        <v>0</v>
      </c>
      <c r="E80" s="70">
        <v>0</v>
      </c>
      <c r="F80" s="70">
        <v>0</v>
      </c>
      <c r="G80" s="70">
        <v>0</v>
      </c>
      <c r="H80" s="70">
        <v>0</v>
      </c>
      <c r="I80" s="70">
        <v>0</v>
      </c>
      <c r="J80" s="70">
        <v>0</v>
      </c>
      <c r="K80" s="70">
        <v>0</v>
      </c>
      <c r="L80" s="70">
        <v>0</v>
      </c>
      <c r="M80" s="70">
        <v>0</v>
      </c>
      <c r="N80" s="62">
        <v>0</v>
      </c>
    </row>
    <row r="81" spans="1:16" s="6" customFormat="1" ht="12" customHeight="1" x14ac:dyDescent="0.15">
      <c r="A81" s="153"/>
      <c r="B81" s="146" t="s">
        <v>0</v>
      </c>
      <c r="C81" s="43">
        <v>0</v>
      </c>
      <c r="D81" s="89">
        <v>0</v>
      </c>
      <c r="E81" s="90">
        <v>0</v>
      </c>
      <c r="F81" s="90">
        <v>0</v>
      </c>
      <c r="G81" s="90">
        <v>0</v>
      </c>
      <c r="H81" s="90">
        <v>0</v>
      </c>
      <c r="I81" s="90">
        <v>0</v>
      </c>
      <c r="J81" s="90">
        <v>0</v>
      </c>
      <c r="K81" s="90">
        <v>0</v>
      </c>
      <c r="L81" s="90">
        <v>0</v>
      </c>
      <c r="M81" s="90">
        <v>0</v>
      </c>
      <c r="N81" s="63">
        <v>0</v>
      </c>
    </row>
    <row r="82" spans="1:16" s="6" customFormat="1" ht="12" customHeight="1" x14ac:dyDescent="0.15">
      <c r="A82" s="153"/>
      <c r="B82" s="147"/>
      <c r="C82" s="45"/>
      <c r="D82" s="85">
        <v>0</v>
      </c>
      <c r="E82" s="86">
        <v>0</v>
      </c>
      <c r="F82" s="86">
        <v>0</v>
      </c>
      <c r="G82" s="86">
        <v>0</v>
      </c>
      <c r="H82" s="86">
        <v>0</v>
      </c>
      <c r="I82" s="86">
        <v>0</v>
      </c>
      <c r="J82" s="86">
        <v>0</v>
      </c>
      <c r="K82" s="86">
        <v>0</v>
      </c>
      <c r="L82" s="86">
        <v>0</v>
      </c>
      <c r="M82" s="86">
        <v>0</v>
      </c>
      <c r="N82" s="60">
        <v>0</v>
      </c>
    </row>
    <row r="83" spans="1:16" s="6" customFormat="1" ht="12" customHeight="1" x14ac:dyDescent="0.15">
      <c r="A83" s="152" t="s">
        <v>35</v>
      </c>
      <c r="B83" s="154" t="s">
        <v>9</v>
      </c>
      <c r="C83" s="38">
        <v>54</v>
      </c>
      <c r="D83" s="71">
        <v>22</v>
      </c>
      <c r="E83" s="72">
        <v>24</v>
      </c>
      <c r="F83" s="72">
        <v>13</v>
      </c>
      <c r="G83" s="72">
        <v>5</v>
      </c>
      <c r="H83" s="72">
        <v>1</v>
      </c>
      <c r="I83" s="72">
        <v>3</v>
      </c>
      <c r="J83" s="72">
        <v>4</v>
      </c>
      <c r="K83" s="72">
        <v>15</v>
      </c>
      <c r="L83" s="72">
        <v>13</v>
      </c>
      <c r="M83" s="72">
        <v>3</v>
      </c>
      <c r="N83" s="73">
        <v>2</v>
      </c>
    </row>
    <row r="84" spans="1:16" s="6" customFormat="1" ht="12" customHeight="1" x14ac:dyDescent="0.15">
      <c r="A84" s="153"/>
      <c r="B84" s="148"/>
      <c r="C84" s="41"/>
      <c r="D84" s="69">
        <f>D83/$C83*100</f>
        <v>40.74074074074074</v>
      </c>
      <c r="E84" s="70">
        <f t="shared" ref="E84" si="307">E83/$C83*100</f>
        <v>44.444444444444443</v>
      </c>
      <c r="F84" s="70">
        <f t="shared" ref="F84" si="308">F83/$C83*100</f>
        <v>24.074074074074073</v>
      </c>
      <c r="G84" s="70">
        <f t="shared" ref="G84" si="309">G83/$C83*100</f>
        <v>9.2592592592592595</v>
      </c>
      <c r="H84" s="70">
        <f t="shared" ref="H84" si="310">H83/$C83*100</f>
        <v>1.8518518518518516</v>
      </c>
      <c r="I84" s="70">
        <f t="shared" ref="I84" si="311">I83/$C83*100</f>
        <v>5.5555555555555554</v>
      </c>
      <c r="J84" s="70">
        <f t="shared" ref="J84" si="312">J83/$C83*100</f>
        <v>7.4074074074074066</v>
      </c>
      <c r="K84" s="70">
        <f t="shared" ref="K84" si="313">K83/$C83*100</f>
        <v>27.777777777777779</v>
      </c>
      <c r="L84" s="70">
        <f t="shared" ref="L84" si="314">L83/$C83*100</f>
        <v>24.074074074074073</v>
      </c>
      <c r="M84" s="70">
        <f>M83/$C83*100</f>
        <v>5.5555555555555554</v>
      </c>
      <c r="N84" s="62">
        <f t="shared" ref="N84" si="315">N83/$C83*100</f>
        <v>3.7037037037037033</v>
      </c>
    </row>
    <row r="85" spans="1:16" s="6" customFormat="1" ht="12" customHeight="1" x14ac:dyDescent="0.15">
      <c r="A85" s="153"/>
      <c r="B85" s="146" t="s">
        <v>116</v>
      </c>
      <c r="C85" s="43">
        <v>33</v>
      </c>
      <c r="D85" s="71">
        <v>3</v>
      </c>
      <c r="E85" s="72">
        <v>8</v>
      </c>
      <c r="F85" s="72">
        <v>5</v>
      </c>
      <c r="G85" s="72">
        <v>0</v>
      </c>
      <c r="H85" s="72">
        <v>0</v>
      </c>
      <c r="I85" s="72">
        <v>0</v>
      </c>
      <c r="J85" s="72">
        <v>0</v>
      </c>
      <c r="K85" s="72">
        <v>5</v>
      </c>
      <c r="L85" s="72">
        <v>16</v>
      </c>
      <c r="M85" s="72">
        <v>3</v>
      </c>
      <c r="N85" s="73">
        <v>3</v>
      </c>
    </row>
    <row r="86" spans="1:16" s="6" customFormat="1" ht="12" customHeight="1" x14ac:dyDescent="0.15">
      <c r="A86" s="153"/>
      <c r="B86" s="148"/>
      <c r="C86" s="41"/>
      <c r="D86" s="69">
        <f>D85/$C85*100</f>
        <v>9.0909090909090917</v>
      </c>
      <c r="E86" s="70">
        <f t="shared" ref="E86" si="316">E85/$C85*100</f>
        <v>24.242424242424242</v>
      </c>
      <c r="F86" s="70">
        <f t="shared" ref="F86" si="317">F85/$C85*100</f>
        <v>15.151515151515152</v>
      </c>
      <c r="G86" s="70">
        <f t="shared" ref="G86" si="318">G85/$C85*100</f>
        <v>0</v>
      </c>
      <c r="H86" s="70">
        <f t="shared" ref="H86" si="319">H85/$C85*100</f>
        <v>0</v>
      </c>
      <c r="I86" s="70">
        <f t="shared" ref="I86" si="320">I85/$C85*100</f>
        <v>0</v>
      </c>
      <c r="J86" s="70">
        <f t="shared" ref="J86" si="321">J85/$C85*100</f>
        <v>0</v>
      </c>
      <c r="K86" s="70">
        <f t="shared" ref="K86" si="322">K85/$C85*100</f>
        <v>15.151515151515152</v>
      </c>
      <c r="L86" s="70">
        <f t="shared" ref="L86" si="323">L85/$C85*100</f>
        <v>48.484848484848484</v>
      </c>
      <c r="M86" s="70">
        <f>M85/$C85*100</f>
        <v>9.0909090909090917</v>
      </c>
      <c r="N86" s="62">
        <f t="shared" ref="N86" si="324">N85/$C85*100</f>
        <v>9.0909090909090917</v>
      </c>
    </row>
    <row r="87" spans="1:16" s="6" customFormat="1" ht="12" customHeight="1" x14ac:dyDescent="0.15">
      <c r="A87" s="153"/>
      <c r="B87" s="146" t="s">
        <v>0</v>
      </c>
      <c r="C87" s="43">
        <v>0</v>
      </c>
      <c r="D87" s="89">
        <v>0</v>
      </c>
      <c r="E87" s="90">
        <v>0</v>
      </c>
      <c r="F87" s="90">
        <v>0</v>
      </c>
      <c r="G87" s="90">
        <v>0</v>
      </c>
      <c r="H87" s="90">
        <v>0</v>
      </c>
      <c r="I87" s="90">
        <v>0</v>
      </c>
      <c r="J87" s="90">
        <v>0</v>
      </c>
      <c r="K87" s="90">
        <v>0</v>
      </c>
      <c r="L87" s="90">
        <v>0</v>
      </c>
      <c r="M87" s="90">
        <v>0</v>
      </c>
      <c r="N87" s="63">
        <v>0</v>
      </c>
    </row>
    <row r="88" spans="1:16" s="6" customFormat="1" ht="12" customHeight="1" thickBot="1" x14ac:dyDescent="0.2">
      <c r="A88" s="155"/>
      <c r="B88" s="156"/>
      <c r="C88" s="46"/>
      <c r="D88" s="47">
        <v>0</v>
      </c>
      <c r="E88" s="77">
        <v>0</v>
      </c>
      <c r="F88" s="77">
        <v>0</v>
      </c>
      <c r="G88" s="77">
        <v>0</v>
      </c>
      <c r="H88" s="77">
        <v>0</v>
      </c>
      <c r="I88" s="77">
        <v>0</v>
      </c>
      <c r="J88" s="77">
        <v>0</v>
      </c>
      <c r="K88" s="77">
        <v>0</v>
      </c>
      <c r="L88" s="77">
        <v>0</v>
      </c>
      <c r="M88" s="77">
        <v>0</v>
      </c>
      <c r="N88" s="64">
        <v>0</v>
      </c>
    </row>
    <row r="89" spans="1:16" s="6" customFormat="1" ht="12" customHeight="1" x14ac:dyDescent="0.4">
      <c r="A89" s="5"/>
      <c r="B89" s="5"/>
      <c r="C89" s="5"/>
      <c r="D89" s="5"/>
      <c r="E89" s="5"/>
      <c r="F89" s="5"/>
      <c r="G89" s="5"/>
      <c r="H89" s="5"/>
      <c r="I89" s="5"/>
      <c r="J89" s="5"/>
      <c r="K89" s="5"/>
      <c r="L89" s="5"/>
      <c r="M89" s="5"/>
      <c r="N89" s="5"/>
    </row>
    <row r="90" spans="1:16" s="6" customFormat="1" ht="12" customHeight="1" x14ac:dyDescent="0.4">
      <c r="A90" s="5"/>
      <c r="B90" s="5"/>
      <c r="C90" s="5"/>
      <c r="D90" s="5"/>
      <c r="E90" s="5"/>
      <c r="F90" s="5"/>
      <c r="G90" s="5"/>
      <c r="H90" s="5"/>
      <c r="I90" s="5"/>
      <c r="J90" s="5"/>
      <c r="K90" s="5"/>
      <c r="L90" s="5"/>
      <c r="M90" s="5"/>
      <c r="N90" s="5"/>
    </row>
    <row r="91" spans="1:16" s="6" customFormat="1" ht="12" customHeight="1" x14ac:dyDescent="0.4">
      <c r="A91" s="5"/>
      <c r="B91" s="5"/>
      <c r="C91" s="5"/>
      <c r="D91" s="5"/>
      <c r="E91" s="5"/>
      <c r="F91" s="5"/>
      <c r="G91" s="5"/>
      <c r="H91" s="5"/>
      <c r="I91" s="5"/>
      <c r="J91" s="5"/>
      <c r="K91" s="5"/>
      <c r="L91" s="5"/>
      <c r="M91" s="5"/>
      <c r="N91" s="5"/>
    </row>
    <row r="92" spans="1:16" s="6" customFormat="1" ht="12" customHeight="1" x14ac:dyDescent="0.4">
      <c r="A92" s="5"/>
      <c r="B92" s="5"/>
      <c r="C92" s="5"/>
      <c r="D92" s="5"/>
      <c r="E92" s="5"/>
      <c r="F92" s="5"/>
      <c r="G92" s="5"/>
      <c r="H92" s="5"/>
      <c r="I92" s="5"/>
      <c r="J92" s="5"/>
      <c r="K92" s="5"/>
      <c r="L92" s="5"/>
      <c r="M92" s="5"/>
      <c r="N92" s="5"/>
    </row>
    <row r="93" spans="1:16" s="6" customFormat="1" ht="12" customHeight="1" x14ac:dyDescent="0.4">
      <c r="A93" s="5"/>
      <c r="B93" s="5"/>
      <c r="C93" s="5"/>
      <c r="D93" s="5"/>
      <c r="E93" s="5"/>
      <c r="F93" s="5"/>
      <c r="G93" s="5"/>
      <c r="H93" s="5"/>
      <c r="I93" s="5"/>
      <c r="J93" s="5"/>
      <c r="K93" s="5"/>
      <c r="L93" s="5"/>
      <c r="M93" s="5"/>
      <c r="N93" s="5"/>
    </row>
    <row r="94" spans="1:16" s="6" customFormat="1" ht="12" customHeight="1" x14ac:dyDescent="0.4">
      <c r="A94" s="5"/>
      <c r="B94" s="5"/>
      <c r="C94" s="5"/>
      <c r="D94" s="5"/>
      <c r="E94" s="5"/>
      <c r="F94" s="5"/>
      <c r="G94" s="5"/>
      <c r="H94" s="5"/>
      <c r="I94" s="5"/>
      <c r="J94" s="5"/>
      <c r="K94" s="5"/>
      <c r="L94" s="5"/>
      <c r="M94" s="5"/>
      <c r="N94" s="5"/>
    </row>
    <row r="95" spans="1:16" x14ac:dyDescent="0.4">
      <c r="P95" s="6"/>
    </row>
    <row r="96" spans="1:16" x14ac:dyDescent="0.4">
      <c r="P96" s="6"/>
    </row>
  </sheetData>
  <mergeCells count="49">
    <mergeCell ref="A3:P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12" width="5.375" style="5" customWidth="1"/>
    <col min="13" max="13" width="4.5" style="5" customWidth="1"/>
    <col min="14" max="16384" width="8.625" style="5"/>
  </cols>
  <sheetData>
    <row r="1" spans="1:14" s="1" customFormat="1" x14ac:dyDescent="0.4">
      <c r="A1" s="49" t="s">
        <v>55</v>
      </c>
      <c r="B1" s="145" t="s">
        <v>129</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c r="K3" s="149"/>
      <c r="L3" s="149"/>
      <c r="M3" s="149"/>
      <c r="N3" s="149"/>
    </row>
    <row r="4" spans="1:14" s="27" customFormat="1" ht="116.25" customHeight="1" x14ac:dyDescent="0.4">
      <c r="A4" s="28"/>
      <c r="B4" s="29"/>
      <c r="C4" s="30" t="s">
        <v>1</v>
      </c>
      <c r="D4" s="31" t="s">
        <v>104</v>
      </c>
      <c r="E4" s="31" t="s">
        <v>105</v>
      </c>
      <c r="F4" s="31" t="s">
        <v>106</v>
      </c>
      <c r="G4" s="31" t="s">
        <v>107</v>
      </c>
      <c r="H4" s="31" t="s">
        <v>108</v>
      </c>
      <c r="I4" s="31" t="s">
        <v>109</v>
      </c>
      <c r="J4" s="31" t="s">
        <v>110</v>
      </c>
      <c r="K4" s="51" t="s">
        <v>111</v>
      </c>
      <c r="L4" s="58" t="s">
        <v>112</v>
      </c>
    </row>
    <row r="5" spans="1:14" s="6" customFormat="1" ht="12" customHeight="1" x14ac:dyDescent="0.15">
      <c r="A5" s="32"/>
      <c r="B5" s="150" t="s">
        <v>57</v>
      </c>
      <c r="C5" s="33">
        <v>714</v>
      </c>
      <c r="D5" s="34">
        <v>584</v>
      </c>
      <c r="E5" s="34">
        <v>139</v>
      </c>
      <c r="F5" s="34">
        <v>10</v>
      </c>
      <c r="G5" s="34">
        <v>35</v>
      </c>
      <c r="H5" s="34">
        <v>75</v>
      </c>
      <c r="I5" s="34">
        <v>242</v>
      </c>
      <c r="J5" s="34">
        <v>36</v>
      </c>
      <c r="K5" s="52">
        <v>52</v>
      </c>
      <c r="L5" s="59">
        <v>11</v>
      </c>
    </row>
    <row r="6" spans="1:14" s="6" customFormat="1" ht="12" customHeight="1" x14ac:dyDescent="0.15">
      <c r="A6" s="35"/>
      <c r="B6" s="151"/>
      <c r="C6" s="36"/>
      <c r="D6" s="37">
        <f>D5/$C5*100</f>
        <v>81.792717086834728</v>
      </c>
      <c r="E6" s="37">
        <f t="shared" ref="E6:K6" si="0">E5/$C5*100</f>
        <v>19.46778711484594</v>
      </c>
      <c r="F6" s="37">
        <f t="shared" si="0"/>
        <v>1.400560224089636</v>
      </c>
      <c r="G6" s="37">
        <f t="shared" si="0"/>
        <v>4.9019607843137258</v>
      </c>
      <c r="H6" s="37">
        <f t="shared" si="0"/>
        <v>10.504201680672269</v>
      </c>
      <c r="I6" s="37">
        <f t="shared" si="0"/>
        <v>33.893557422969188</v>
      </c>
      <c r="J6" s="37">
        <f t="shared" si="0"/>
        <v>5.0420168067226889</v>
      </c>
      <c r="K6" s="53">
        <f t="shared" si="0"/>
        <v>7.2829131652661072</v>
      </c>
      <c r="L6" s="60">
        <f>L5/$C5*100</f>
        <v>1.5406162464985995</v>
      </c>
    </row>
    <row r="7" spans="1:14" s="6" customFormat="1" ht="12" customHeight="1" x14ac:dyDescent="0.15">
      <c r="A7" s="152" t="s">
        <v>58</v>
      </c>
      <c r="B7" s="154" t="s">
        <v>59</v>
      </c>
      <c r="C7" s="38">
        <v>56</v>
      </c>
      <c r="D7" s="39">
        <v>30</v>
      </c>
      <c r="E7" s="39">
        <v>15</v>
      </c>
      <c r="F7" s="39">
        <v>0</v>
      </c>
      <c r="G7" s="39">
        <v>3</v>
      </c>
      <c r="H7" s="39">
        <v>2</v>
      </c>
      <c r="I7" s="39">
        <v>7</v>
      </c>
      <c r="J7" s="39">
        <v>1</v>
      </c>
      <c r="K7" s="54">
        <v>9</v>
      </c>
      <c r="L7" s="61">
        <v>2</v>
      </c>
    </row>
    <row r="8" spans="1:14" s="6" customFormat="1" ht="12" customHeight="1" x14ac:dyDescent="0.15">
      <c r="A8" s="153"/>
      <c r="B8" s="148"/>
      <c r="C8" s="41"/>
      <c r="D8" s="42">
        <f>D7/$C7*100</f>
        <v>53.571428571428569</v>
      </c>
      <c r="E8" s="42">
        <f t="shared" ref="E8" si="1">E7/$C7*100</f>
        <v>26.785714285714285</v>
      </c>
      <c r="F8" s="42">
        <f t="shared" ref="F8" si="2">F7/$C7*100</f>
        <v>0</v>
      </c>
      <c r="G8" s="42">
        <f t="shared" ref="G8" si="3">G7/$C7*100</f>
        <v>5.3571428571428568</v>
      </c>
      <c r="H8" s="42">
        <f t="shared" ref="H8" si="4">H7/$C7*100</f>
        <v>3.5714285714285712</v>
      </c>
      <c r="I8" s="42">
        <f t="shared" ref="I8" si="5">I7/$C7*100</f>
        <v>12.5</v>
      </c>
      <c r="J8" s="42">
        <f t="shared" ref="J8" si="6">J7/$C7*100</f>
        <v>1.7857142857142856</v>
      </c>
      <c r="K8" s="55">
        <f t="shared" ref="K8" si="7">K7/$C7*100</f>
        <v>16.071428571428573</v>
      </c>
      <c r="L8" s="62">
        <f>L7/$C7*100</f>
        <v>3.5714285714285712</v>
      </c>
    </row>
    <row r="9" spans="1:14" s="6" customFormat="1" ht="12" customHeight="1" x14ac:dyDescent="0.15">
      <c r="A9" s="153"/>
      <c r="B9" s="146" t="s">
        <v>61</v>
      </c>
      <c r="C9" s="43">
        <v>72</v>
      </c>
      <c r="D9" s="44">
        <v>55</v>
      </c>
      <c r="E9" s="44">
        <v>19</v>
      </c>
      <c r="F9" s="44">
        <v>2</v>
      </c>
      <c r="G9" s="44">
        <v>5</v>
      </c>
      <c r="H9" s="44">
        <v>0</v>
      </c>
      <c r="I9" s="44">
        <v>8</v>
      </c>
      <c r="J9" s="44">
        <v>16</v>
      </c>
      <c r="K9" s="56">
        <v>7</v>
      </c>
      <c r="L9" s="63">
        <v>2</v>
      </c>
    </row>
    <row r="10" spans="1:14" s="6" customFormat="1" ht="12" customHeight="1" x14ac:dyDescent="0.15">
      <c r="A10" s="153"/>
      <c r="B10" s="148"/>
      <c r="C10" s="41"/>
      <c r="D10" s="42">
        <f>D9/$C9*100</f>
        <v>76.388888888888886</v>
      </c>
      <c r="E10" s="42">
        <f t="shared" ref="E10" si="8">E9/$C9*100</f>
        <v>26.388888888888889</v>
      </c>
      <c r="F10" s="42">
        <f t="shared" ref="F10" si="9">F9/$C9*100</f>
        <v>2.7777777777777777</v>
      </c>
      <c r="G10" s="42">
        <f t="shared" ref="G10" si="10">G9/$C9*100</f>
        <v>6.9444444444444446</v>
      </c>
      <c r="H10" s="42">
        <f t="shared" ref="H10" si="11">H9/$C9*100</f>
        <v>0</v>
      </c>
      <c r="I10" s="42">
        <f t="shared" ref="I10" si="12">I9/$C9*100</f>
        <v>11.111111111111111</v>
      </c>
      <c r="J10" s="42">
        <f t="shared" ref="J10" si="13">J9/$C9*100</f>
        <v>22.222222222222221</v>
      </c>
      <c r="K10" s="55">
        <f t="shared" ref="K10" si="14">K9/$C9*100</f>
        <v>9.7222222222222232</v>
      </c>
      <c r="L10" s="62">
        <f>L9/$C9*100</f>
        <v>2.7777777777777777</v>
      </c>
    </row>
    <row r="11" spans="1:14" s="6" customFormat="1" ht="12" customHeight="1" x14ac:dyDescent="0.15">
      <c r="A11" s="153"/>
      <c r="B11" s="146" t="s">
        <v>62</v>
      </c>
      <c r="C11" s="43">
        <v>110</v>
      </c>
      <c r="D11" s="44">
        <v>83</v>
      </c>
      <c r="E11" s="44">
        <v>34</v>
      </c>
      <c r="F11" s="44">
        <v>3</v>
      </c>
      <c r="G11" s="44">
        <v>10</v>
      </c>
      <c r="H11" s="44">
        <v>8</v>
      </c>
      <c r="I11" s="44">
        <v>24</v>
      </c>
      <c r="J11" s="44">
        <v>10</v>
      </c>
      <c r="K11" s="56">
        <v>10</v>
      </c>
      <c r="L11" s="63">
        <v>0</v>
      </c>
    </row>
    <row r="12" spans="1:14" s="6" customFormat="1" ht="12" customHeight="1" x14ac:dyDescent="0.15">
      <c r="A12" s="153"/>
      <c r="B12" s="148"/>
      <c r="C12" s="41"/>
      <c r="D12" s="42">
        <f>D11/$C11*100</f>
        <v>75.454545454545453</v>
      </c>
      <c r="E12" s="42">
        <f t="shared" ref="E12" si="15">E11/$C11*100</f>
        <v>30.909090909090907</v>
      </c>
      <c r="F12" s="42">
        <f t="shared" ref="F12" si="16">F11/$C11*100</f>
        <v>2.7272727272727271</v>
      </c>
      <c r="G12" s="42">
        <f t="shared" ref="G12" si="17">G11/$C11*100</f>
        <v>9.0909090909090917</v>
      </c>
      <c r="H12" s="42">
        <f t="shared" ref="H12" si="18">H11/$C11*100</f>
        <v>7.2727272727272725</v>
      </c>
      <c r="I12" s="42">
        <f t="shared" ref="I12" si="19">I11/$C11*100</f>
        <v>21.818181818181817</v>
      </c>
      <c r="J12" s="42">
        <f t="shared" ref="J12" si="20">J11/$C11*100</f>
        <v>9.0909090909090917</v>
      </c>
      <c r="K12" s="55">
        <f t="shared" ref="K12" si="21">K11/$C11*100</f>
        <v>9.0909090909090917</v>
      </c>
      <c r="L12" s="62">
        <f>L11/$C11*100</f>
        <v>0</v>
      </c>
    </row>
    <row r="13" spans="1:14" s="6" customFormat="1" ht="12" customHeight="1" x14ac:dyDescent="0.15">
      <c r="A13" s="153"/>
      <c r="B13" s="146" t="s">
        <v>63</v>
      </c>
      <c r="C13" s="43">
        <v>131</v>
      </c>
      <c r="D13" s="44">
        <v>112</v>
      </c>
      <c r="E13" s="44">
        <v>34</v>
      </c>
      <c r="F13" s="44">
        <v>2</v>
      </c>
      <c r="G13" s="44">
        <v>9</v>
      </c>
      <c r="H13" s="44">
        <v>12</v>
      </c>
      <c r="I13" s="44">
        <v>49</v>
      </c>
      <c r="J13" s="44">
        <v>4</v>
      </c>
      <c r="K13" s="56">
        <v>5</v>
      </c>
      <c r="L13" s="63">
        <v>3</v>
      </c>
    </row>
    <row r="14" spans="1:14" s="6" customFormat="1" ht="12" customHeight="1" x14ac:dyDescent="0.15">
      <c r="A14" s="153"/>
      <c r="B14" s="148"/>
      <c r="C14" s="41"/>
      <c r="D14" s="42">
        <f>D13/$C13*100</f>
        <v>85.496183206106863</v>
      </c>
      <c r="E14" s="42">
        <f t="shared" ref="E14" si="22">E13/$C13*100</f>
        <v>25.954198473282442</v>
      </c>
      <c r="F14" s="42">
        <f t="shared" ref="F14" si="23">F13/$C13*100</f>
        <v>1.5267175572519083</v>
      </c>
      <c r="G14" s="42">
        <f t="shared" ref="G14" si="24">G13/$C13*100</f>
        <v>6.8702290076335881</v>
      </c>
      <c r="H14" s="42">
        <f t="shared" ref="H14" si="25">H13/$C13*100</f>
        <v>9.1603053435114496</v>
      </c>
      <c r="I14" s="42">
        <f t="shared" ref="I14" si="26">I13/$C13*100</f>
        <v>37.404580152671755</v>
      </c>
      <c r="J14" s="42">
        <f t="shared" ref="J14" si="27">J13/$C13*100</f>
        <v>3.0534351145038165</v>
      </c>
      <c r="K14" s="55">
        <f t="shared" ref="K14" si="28">K13/$C13*100</f>
        <v>3.8167938931297711</v>
      </c>
      <c r="L14" s="62">
        <f>L13/$C13*100</f>
        <v>2.2900763358778624</v>
      </c>
    </row>
    <row r="15" spans="1:14" s="6" customFormat="1" ht="12" customHeight="1" x14ac:dyDescent="0.15">
      <c r="A15" s="153"/>
      <c r="B15" s="146" t="s">
        <v>64</v>
      </c>
      <c r="C15" s="43">
        <v>113</v>
      </c>
      <c r="D15" s="44">
        <v>100</v>
      </c>
      <c r="E15" s="44">
        <v>11</v>
      </c>
      <c r="F15" s="44">
        <v>1</v>
      </c>
      <c r="G15" s="44">
        <v>2</v>
      </c>
      <c r="H15" s="44">
        <v>12</v>
      </c>
      <c r="I15" s="44">
        <v>43</v>
      </c>
      <c r="J15" s="44">
        <v>3</v>
      </c>
      <c r="K15" s="56">
        <v>6</v>
      </c>
      <c r="L15" s="63">
        <v>1</v>
      </c>
    </row>
    <row r="16" spans="1:14" s="6" customFormat="1" ht="12" customHeight="1" x14ac:dyDescent="0.15">
      <c r="A16" s="153"/>
      <c r="B16" s="148"/>
      <c r="C16" s="41"/>
      <c r="D16" s="42">
        <f>D15/$C15*100</f>
        <v>88.495575221238937</v>
      </c>
      <c r="E16" s="42">
        <f t="shared" ref="E16" si="29">E15/$C15*100</f>
        <v>9.7345132743362832</v>
      </c>
      <c r="F16" s="42">
        <f t="shared" ref="F16" si="30">F15/$C15*100</f>
        <v>0.88495575221238942</v>
      </c>
      <c r="G16" s="42">
        <f t="shared" ref="G16" si="31">G15/$C15*100</f>
        <v>1.7699115044247788</v>
      </c>
      <c r="H16" s="42">
        <f t="shared" ref="H16" si="32">H15/$C15*100</f>
        <v>10.619469026548673</v>
      </c>
      <c r="I16" s="42">
        <f t="shared" ref="I16" si="33">I15/$C15*100</f>
        <v>38.053097345132741</v>
      </c>
      <c r="J16" s="42">
        <f t="shared" ref="J16" si="34">J15/$C15*100</f>
        <v>2.6548672566371683</v>
      </c>
      <c r="K16" s="55">
        <f t="shared" ref="K16" si="35">K15/$C15*100</f>
        <v>5.3097345132743365</v>
      </c>
      <c r="L16" s="62">
        <f>L15/$C15*100</f>
        <v>0.88495575221238942</v>
      </c>
    </row>
    <row r="17" spans="1:12" s="6" customFormat="1" ht="12" customHeight="1" x14ac:dyDescent="0.15">
      <c r="A17" s="153"/>
      <c r="B17" s="146" t="s">
        <v>65</v>
      </c>
      <c r="C17" s="43">
        <v>130</v>
      </c>
      <c r="D17" s="44">
        <v>122</v>
      </c>
      <c r="E17" s="44">
        <v>13</v>
      </c>
      <c r="F17" s="44">
        <v>1</v>
      </c>
      <c r="G17" s="44">
        <v>5</v>
      </c>
      <c r="H17" s="44">
        <v>24</v>
      </c>
      <c r="I17" s="44">
        <v>63</v>
      </c>
      <c r="J17" s="44">
        <v>1</v>
      </c>
      <c r="K17" s="56">
        <v>6</v>
      </c>
      <c r="L17" s="63">
        <v>0</v>
      </c>
    </row>
    <row r="18" spans="1:12" s="6" customFormat="1" ht="12" customHeight="1" x14ac:dyDescent="0.15">
      <c r="A18" s="153"/>
      <c r="B18" s="148"/>
      <c r="C18" s="41"/>
      <c r="D18" s="42">
        <f>D17/$C17*100</f>
        <v>93.84615384615384</v>
      </c>
      <c r="E18" s="42">
        <f t="shared" ref="E18" si="36">E17/$C17*100</f>
        <v>10</v>
      </c>
      <c r="F18" s="42">
        <f t="shared" ref="F18" si="37">F17/$C17*100</f>
        <v>0.76923076923076927</v>
      </c>
      <c r="G18" s="42">
        <f t="shared" ref="G18" si="38">G17/$C17*100</f>
        <v>3.8461538461538463</v>
      </c>
      <c r="H18" s="42">
        <f t="shared" ref="H18" si="39">H17/$C17*100</f>
        <v>18.461538461538463</v>
      </c>
      <c r="I18" s="42">
        <f t="shared" ref="I18" si="40">I17/$C17*100</f>
        <v>48.46153846153846</v>
      </c>
      <c r="J18" s="42">
        <f t="shared" ref="J18" si="41">J17/$C17*100</f>
        <v>0.76923076923076927</v>
      </c>
      <c r="K18" s="55">
        <f t="shared" ref="K18" si="42">K17/$C17*100</f>
        <v>4.6153846153846159</v>
      </c>
      <c r="L18" s="62">
        <f>L17/$C17*100</f>
        <v>0</v>
      </c>
    </row>
    <row r="19" spans="1:12" s="6" customFormat="1" ht="12" customHeight="1" x14ac:dyDescent="0.15">
      <c r="A19" s="153"/>
      <c r="B19" s="146" t="s">
        <v>113</v>
      </c>
      <c r="C19" s="43">
        <v>88</v>
      </c>
      <c r="D19" s="44">
        <v>73</v>
      </c>
      <c r="E19" s="44">
        <v>11</v>
      </c>
      <c r="F19" s="44">
        <v>1</v>
      </c>
      <c r="G19" s="44">
        <v>1</v>
      </c>
      <c r="H19" s="44">
        <v>13</v>
      </c>
      <c r="I19" s="44">
        <v>46</v>
      </c>
      <c r="J19" s="44">
        <v>1</v>
      </c>
      <c r="K19" s="56">
        <v>8</v>
      </c>
      <c r="L19" s="63">
        <v>2</v>
      </c>
    </row>
    <row r="20" spans="1:12" s="6" customFormat="1" ht="12" customHeight="1" x14ac:dyDescent="0.15">
      <c r="A20" s="153"/>
      <c r="B20" s="148"/>
      <c r="C20" s="41"/>
      <c r="D20" s="42">
        <f>D19/$C19*100</f>
        <v>82.954545454545453</v>
      </c>
      <c r="E20" s="42">
        <f t="shared" ref="E20" si="43">E19/$C19*100</f>
        <v>12.5</v>
      </c>
      <c r="F20" s="42">
        <f t="shared" ref="F20" si="44">F19/$C19*100</f>
        <v>1.1363636363636365</v>
      </c>
      <c r="G20" s="42">
        <f t="shared" ref="G20" si="45">G19/$C19*100</f>
        <v>1.1363636363636365</v>
      </c>
      <c r="H20" s="42">
        <f t="shared" ref="H20" si="46">H19/$C19*100</f>
        <v>14.772727272727273</v>
      </c>
      <c r="I20" s="42">
        <f t="shared" ref="I20" si="47">I19/$C19*100</f>
        <v>52.272727272727273</v>
      </c>
      <c r="J20" s="42">
        <f t="shared" ref="J20" si="48">J19/$C19*100</f>
        <v>1.1363636363636365</v>
      </c>
      <c r="K20" s="55">
        <f t="shared" ref="K20" si="49">K19/$C19*100</f>
        <v>9.0909090909090917</v>
      </c>
      <c r="L20" s="62">
        <f>L19/$C19*100</f>
        <v>2.2727272727272729</v>
      </c>
    </row>
    <row r="21" spans="1:12" s="6" customFormat="1" ht="12" customHeight="1" x14ac:dyDescent="0.15">
      <c r="A21" s="40"/>
      <c r="B21" s="146" t="s">
        <v>0</v>
      </c>
      <c r="C21" s="43">
        <v>14</v>
      </c>
      <c r="D21" s="44">
        <v>9</v>
      </c>
      <c r="E21" s="44">
        <v>2</v>
      </c>
      <c r="F21" s="44">
        <v>0</v>
      </c>
      <c r="G21" s="44">
        <v>0</v>
      </c>
      <c r="H21" s="44">
        <v>4</v>
      </c>
      <c r="I21" s="44">
        <v>2</v>
      </c>
      <c r="J21" s="44">
        <v>0</v>
      </c>
      <c r="K21" s="56">
        <v>1</v>
      </c>
      <c r="L21" s="63">
        <v>1</v>
      </c>
    </row>
    <row r="22" spans="1:12" s="6" customFormat="1" ht="12" customHeight="1" x14ac:dyDescent="0.15">
      <c r="A22" s="40"/>
      <c r="B22" s="147"/>
      <c r="C22" s="45"/>
      <c r="D22" s="48">
        <f>D21/$C21*100</f>
        <v>64.285714285714292</v>
      </c>
      <c r="E22" s="48">
        <f t="shared" ref="E22" si="50">E21/$C21*100</f>
        <v>14.285714285714285</v>
      </c>
      <c r="F22" s="48">
        <f t="shared" ref="F22" si="51">F21/$C21*100</f>
        <v>0</v>
      </c>
      <c r="G22" s="48">
        <f t="shared" ref="G22" si="52">G21/$C21*100</f>
        <v>0</v>
      </c>
      <c r="H22" s="48">
        <f t="shared" ref="H22" si="53">H21/$C21*100</f>
        <v>28.571428571428569</v>
      </c>
      <c r="I22" s="48">
        <f t="shared" ref="I22" si="54">I21/$C21*100</f>
        <v>14.285714285714285</v>
      </c>
      <c r="J22" s="48">
        <f t="shared" ref="J22" si="55">J21/$C21*100</f>
        <v>0</v>
      </c>
      <c r="K22" s="57">
        <f t="shared" ref="K22" si="56">K21/$C21*100</f>
        <v>7.1428571428571423</v>
      </c>
      <c r="L22" s="65">
        <f>L21/$C21*100</f>
        <v>7.1428571428571423</v>
      </c>
    </row>
    <row r="23" spans="1:12" s="6" customFormat="1" ht="12" customHeight="1" x14ac:dyDescent="0.15">
      <c r="A23" s="152" t="s">
        <v>66</v>
      </c>
      <c r="B23" s="154" t="s">
        <v>11</v>
      </c>
      <c r="C23" s="38">
        <v>143</v>
      </c>
      <c r="D23" s="66">
        <v>110</v>
      </c>
      <c r="E23" s="67">
        <v>26</v>
      </c>
      <c r="F23" s="67">
        <v>1</v>
      </c>
      <c r="G23" s="67">
        <v>4</v>
      </c>
      <c r="H23" s="67">
        <v>13</v>
      </c>
      <c r="I23" s="67">
        <v>39</v>
      </c>
      <c r="J23" s="67">
        <v>0</v>
      </c>
      <c r="K23" s="67">
        <v>10</v>
      </c>
      <c r="L23" s="68">
        <v>7</v>
      </c>
    </row>
    <row r="24" spans="1:12" s="6" customFormat="1" ht="12" customHeight="1" x14ac:dyDescent="0.15">
      <c r="A24" s="153"/>
      <c r="B24" s="148"/>
      <c r="C24" s="41"/>
      <c r="D24" s="69">
        <f>D23/$C23*100</f>
        <v>76.923076923076934</v>
      </c>
      <c r="E24" s="70">
        <f t="shared" ref="E24:L24" si="57">E23/$C23*100</f>
        <v>18.181818181818183</v>
      </c>
      <c r="F24" s="70">
        <f t="shared" si="57"/>
        <v>0.69930069930069927</v>
      </c>
      <c r="G24" s="70">
        <f t="shared" si="57"/>
        <v>2.7972027972027971</v>
      </c>
      <c r="H24" s="70">
        <f t="shared" si="57"/>
        <v>9.0909090909090917</v>
      </c>
      <c r="I24" s="70">
        <f t="shared" si="57"/>
        <v>27.27272727272727</v>
      </c>
      <c r="J24" s="70">
        <f>J23/$C23*100</f>
        <v>0</v>
      </c>
      <c r="K24" s="70">
        <f t="shared" si="57"/>
        <v>6.9930069930069934</v>
      </c>
      <c r="L24" s="62">
        <f t="shared" si="57"/>
        <v>4.895104895104895</v>
      </c>
    </row>
    <row r="25" spans="1:12" s="6" customFormat="1" ht="12" customHeight="1" x14ac:dyDescent="0.15">
      <c r="A25" s="153"/>
      <c r="B25" s="146" t="s">
        <v>12</v>
      </c>
      <c r="C25" s="43">
        <v>192</v>
      </c>
      <c r="D25" s="71">
        <v>168</v>
      </c>
      <c r="E25" s="72">
        <v>34</v>
      </c>
      <c r="F25" s="72">
        <v>2</v>
      </c>
      <c r="G25" s="72">
        <v>8</v>
      </c>
      <c r="H25" s="72">
        <v>22</v>
      </c>
      <c r="I25" s="72">
        <v>80</v>
      </c>
      <c r="J25" s="72">
        <v>2</v>
      </c>
      <c r="K25" s="72">
        <v>11</v>
      </c>
      <c r="L25" s="73">
        <v>1</v>
      </c>
    </row>
    <row r="26" spans="1:12" s="6" customFormat="1" ht="12" customHeight="1" x14ac:dyDescent="0.15">
      <c r="A26" s="153"/>
      <c r="B26" s="148"/>
      <c r="C26" s="41"/>
      <c r="D26" s="69">
        <f>D25/$C25*100</f>
        <v>87.5</v>
      </c>
      <c r="E26" s="70">
        <f t="shared" ref="E26" si="58">E25/$C25*100</f>
        <v>17.708333333333336</v>
      </c>
      <c r="F26" s="70">
        <f t="shared" ref="F26" si="59">F25/$C25*100</f>
        <v>1.0416666666666665</v>
      </c>
      <c r="G26" s="70">
        <f t="shared" ref="G26" si="60">G25/$C25*100</f>
        <v>4.1666666666666661</v>
      </c>
      <c r="H26" s="70">
        <f t="shared" ref="H26" si="61">H25/$C25*100</f>
        <v>11.458333333333332</v>
      </c>
      <c r="I26" s="70">
        <f t="shared" ref="I26" si="62">I25/$C25*100</f>
        <v>41.666666666666671</v>
      </c>
      <c r="J26" s="70">
        <f>J25/$C25*100</f>
        <v>1.0416666666666665</v>
      </c>
      <c r="K26" s="70">
        <f t="shared" ref="K26" si="63">K25/$C25*100</f>
        <v>5.7291666666666661</v>
      </c>
      <c r="L26" s="62">
        <f t="shared" ref="L26" si="64">L25/$C25*100</f>
        <v>0.52083333333333326</v>
      </c>
    </row>
    <row r="27" spans="1:12" s="6" customFormat="1" ht="12" customHeight="1" x14ac:dyDescent="0.15">
      <c r="A27" s="153"/>
      <c r="B27" s="146" t="s">
        <v>67</v>
      </c>
      <c r="C27" s="43">
        <v>301</v>
      </c>
      <c r="D27" s="71">
        <v>252</v>
      </c>
      <c r="E27" s="72">
        <v>69</v>
      </c>
      <c r="F27" s="72">
        <v>5</v>
      </c>
      <c r="G27" s="72">
        <v>16</v>
      </c>
      <c r="H27" s="72">
        <v>30</v>
      </c>
      <c r="I27" s="72">
        <v>93</v>
      </c>
      <c r="J27" s="72">
        <v>33</v>
      </c>
      <c r="K27" s="72">
        <v>19</v>
      </c>
      <c r="L27" s="73">
        <v>2</v>
      </c>
    </row>
    <row r="28" spans="1:12" s="6" customFormat="1" ht="12" customHeight="1" x14ac:dyDescent="0.15">
      <c r="A28" s="153"/>
      <c r="B28" s="148"/>
      <c r="C28" s="41"/>
      <c r="D28" s="69">
        <f>D27/$C27*100</f>
        <v>83.720930232558146</v>
      </c>
      <c r="E28" s="70">
        <f t="shared" ref="E28" si="65">E27/$C27*100</f>
        <v>22.923588039867109</v>
      </c>
      <c r="F28" s="70">
        <f t="shared" ref="F28" si="66">F27/$C27*100</f>
        <v>1.6611295681063125</v>
      </c>
      <c r="G28" s="70">
        <f t="shared" ref="G28" si="67">G27/$C27*100</f>
        <v>5.3156146179401995</v>
      </c>
      <c r="H28" s="70">
        <f t="shared" ref="H28" si="68">H27/$C27*100</f>
        <v>9.9667774086378742</v>
      </c>
      <c r="I28" s="70">
        <f t="shared" ref="I28" si="69">I27/$C27*100</f>
        <v>30.897009966777411</v>
      </c>
      <c r="J28" s="70">
        <f>J27/$C27*100</f>
        <v>10.963455149501661</v>
      </c>
      <c r="K28" s="70">
        <f t="shared" ref="K28" si="70">K27/$C27*100</f>
        <v>6.3122923588039868</v>
      </c>
      <c r="L28" s="62">
        <f t="shared" ref="L28" si="71">L27/$C27*100</f>
        <v>0.66445182724252494</v>
      </c>
    </row>
    <row r="29" spans="1:12" s="6" customFormat="1" ht="12" customHeight="1" x14ac:dyDescent="0.15">
      <c r="A29" s="153"/>
      <c r="B29" s="146" t="s">
        <v>13</v>
      </c>
      <c r="C29" s="43">
        <v>16</v>
      </c>
      <c r="D29" s="71">
        <v>11</v>
      </c>
      <c r="E29" s="72">
        <v>2</v>
      </c>
      <c r="F29" s="72">
        <v>0</v>
      </c>
      <c r="G29" s="72">
        <v>2</v>
      </c>
      <c r="H29" s="72">
        <v>1</v>
      </c>
      <c r="I29" s="72">
        <v>7</v>
      </c>
      <c r="J29" s="72">
        <v>0</v>
      </c>
      <c r="K29" s="72">
        <v>2</v>
      </c>
      <c r="L29" s="73">
        <v>0</v>
      </c>
    </row>
    <row r="30" spans="1:12" s="6" customFormat="1" ht="12" customHeight="1" x14ac:dyDescent="0.15">
      <c r="A30" s="153"/>
      <c r="B30" s="148"/>
      <c r="C30" s="41"/>
      <c r="D30" s="69">
        <f>D29/$C29*100</f>
        <v>68.75</v>
      </c>
      <c r="E30" s="70">
        <f t="shared" ref="E30" si="72">E29/$C29*100</f>
        <v>12.5</v>
      </c>
      <c r="F30" s="70">
        <f t="shared" ref="F30" si="73">F29/$C29*100</f>
        <v>0</v>
      </c>
      <c r="G30" s="70">
        <f t="shared" ref="G30" si="74">G29/$C29*100</f>
        <v>12.5</v>
      </c>
      <c r="H30" s="70">
        <f t="shared" ref="H30" si="75">H29/$C29*100</f>
        <v>6.25</v>
      </c>
      <c r="I30" s="70">
        <f t="shared" ref="I30" si="76">I29/$C29*100</f>
        <v>43.75</v>
      </c>
      <c r="J30" s="70">
        <f>J29/$C29*100</f>
        <v>0</v>
      </c>
      <c r="K30" s="70">
        <f t="shared" ref="K30" si="77">K29/$C29*100</f>
        <v>12.5</v>
      </c>
      <c r="L30" s="62">
        <f t="shared" ref="L30" si="78">L29/$C29*100</f>
        <v>0</v>
      </c>
    </row>
    <row r="31" spans="1:12" s="6" customFormat="1" ht="12" customHeight="1" x14ac:dyDescent="0.15">
      <c r="A31" s="153"/>
      <c r="B31" s="146" t="s">
        <v>32</v>
      </c>
      <c r="C31" s="43">
        <v>53</v>
      </c>
      <c r="D31" s="71">
        <v>37</v>
      </c>
      <c r="E31" s="72">
        <v>8</v>
      </c>
      <c r="F31" s="72">
        <v>2</v>
      </c>
      <c r="G31" s="72">
        <v>5</v>
      </c>
      <c r="H31" s="72">
        <v>7</v>
      </c>
      <c r="I31" s="72">
        <v>21</v>
      </c>
      <c r="J31" s="72">
        <v>1</v>
      </c>
      <c r="K31" s="72">
        <v>9</v>
      </c>
      <c r="L31" s="73">
        <v>0</v>
      </c>
    </row>
    <row r="32" spans="1:12" s="6" customFormat="1" ht="12" customHeight="1" x14ac:dyDescent="0.15">
      <c r="A32" s="153"/>
      <c r="B32" s="148"/>
      <c r="C32" s="41"/>
      <c r="D32" s="69">
        <f>D31/$C31*100</f>
        <v>69.811320754716974</v>
      </c>
      <c r="E32" s="70">
        <f t="shared" ref="E32" si="79">E31/$C31*100</f>
        <v>15.09433962264151</v>
      </c>
      <c r="F32" s="70">
        <f t="shared" ref="F32" si="80">F31/$C31*100</f>
        <v>3.7735849056603774</v>
      </c>
      <c r="G32" s="70">
        <f t="shared" ref="G32" si="81">G31/$C31*100</f>
        <v>9.433962264150944</v>
      </c>
      <c r="H32" s="70">
        <f t="shared" ref="H32" si="82">H31/$C31*100</f>
        <v>13.20754716981132</v>
      </c>
      <c r="I32" s="70">
        <f t="shared" ref="I32" si="83">I31/$C31*100</f>
        <v>39.622641509433961</v>
      </c>
      <c r="J32" s="70">
        <f>J31/$C31*100</f>
        <v>1.8867924528301887</v>
      </c>
      <c r="K32" s="70">
        <f t="shared" ref="K32" si="84">K31/$C31*100</f>
        <v>16.981132075471699</v>
      </c>
      <c r="L32" s="62">
        <f t="shared" ref="L32" si="85">L31/$C31*100</f>
        <v>0</v>
      </c>
    </row>
    <row r="33" spans="1:12" s="6" customFormat="1" ht="12" customHeight="1" x14ac:dyDescent="0.15">
      <c r="A33" s="153"/>
      <c r="B33" s="146" t="s">
        <v>0</v>
      </c>
      <c r="C33" s="43">
        <v>9</v>
      </c>
      <c r="D33" s="71">
        <v>6</v>
      </c>
      <c r="E33" s="72">
        <v>0</v>
      </c>
      <c r="F33" s="72">
        <v>0</v>
      </c>
      <c r="G33" s="72">
        <v>0</v>
      </c>
      <c r="H33" s="72">
        <v>2</v>
      </c>
      <c r="I33" s="72">
        <v>2</v>
      </c>
      <c r="J33" s="72">
        <v>0</v>
      </c>
      <c r="K33" s="72">
        <v>1</v>
      </c>
      <c r="L33" s="73">
        <v>1</v>
      </c>
    </row>
    <row r="34" spans="1:12" s="6" customFormat="1" ht="12" customHeight="1" thickBot="1" x14ac:dyDescent="0.2">
      <c r="A34" s="155"/>
      <c r="B34" s="156"/>
      <c r="C34" s="46" t="s">
        <v>60</v>
      </c>
      <c r="D34" s="47">
        <f>D33/$C33*100</f>
        <v>66.666666666666657</v>
      </c>
      <c r="E34" s="77">
        <f t="shared" ref="E34" si="86">E33/$C33*100</f>
        <v>0</v>
      </c>
      <c r="F34" s="77">
        <f t="shared" ref="F34" si="87">F33/$C33*100</f>
        <v>0</v>
      </c>
      <c r="G34" s="77">
        <f t="shared" ref="G34" si="88">G33/$C33*100</f>
        <v>0</v>
      </c>
      <c r="H34" s="77">
        <f t="shared" ref="H34" si="89">H33/$C33*100</f>
        <v>22.222222222222221</v>
      </c>
      <c r="I34" s="77">
        <f t="shared" ref="I34" si="90">I33/$C33*100</f>
        <v>22.222222222222221</v>
      </c>
      <c r="J34" s="77">
        <f>J33/$C33*100</f>
        <v>0</v>
      </c>
      <c r="K34" s="77">
        <f>K33/$C33*100</f>
        <v>11.111111111111111</v>
      </c>
      <c r="L34" s="64">
        <f t="shared" ref="L34" si="91">L33/$C33*100</f>
        <v>11.111111111111111</v>
      </c>
    </row>
    <row r="35" spans="1:12" s="6" customFormat="1" ht="12" customHeight="1" x14ac:dyDescent="0.15">
      <c r="A35" s="157" t="s">
        <v>68</v>
      </c>
      <c r="B35" s="146" t="s">
        <v>14</v>
      </c>
      <c r="C35" s="43">
        <v>80</v>
      </c>
      <c r="D35" s="79">
        <v>56</v>
      </c>
      <c r="E35" s="80">
        <v>19</v>
      </c>
      <c r="F35" s="80">
        <v>1</v>
      </c>
      <c r="G35" s="80">
        <v>5</v>
      </c>
      <c r="H35" s="80">
        <v>4</v>
      </c>
      <c r="I35" s="80">
        <v>5</v>
      </c>
      <c r="J35" s="80">
        <v>6</v>
      </c>
      <c r="K35" s="80">
        <v>7</v>
      </c>
      <c r="L35" s="81">
        <v>5</v>
      </c>
    </row>
    <row r="36" spans="1:12" s="6" customFormat="1" ht="12" customHeight="1" x14ac:dyDescent="0.15">
      <c r="A36" s="153"/>
      <c r="B36" s="148"/>
      <c r="C36" s="41"/>
      <c r="D36" s="69">
        <f>D35/$C35*100</f>
        <v>70</v>
      </c>
      <c r="E36" s="70">
        <f t="shared" ref="E36" si="92">E35/$C35*100</f>
        <v>23.75</v>
      </c>
      <c r="F36" s="70">
        <f t="shared" ref="F36" si="93">F35/$C35*100</f>
        <v>1.25</v>
      </c>
      <c r="G36" s="70">
        <f t="shared" ref="G36" si="94">G35/$C35*100</f>
        <v>6.25</v>
      </c>
      <c r="H36" s="70">
        <f t="shared" ref="H36" si="95">H35/$C35*100</f>
        <v>5</v>
      </c>
      <c r="I36" s="70">
        <f t="shared" ref="I36" si="96">I35/$C35*100</f>
        <v>6.25</v>
      </c>
      <c r="J36" s="70">
        <f>J35/$C35*100</f>
        <v>7.5</v>
      </c>
      <c r="K36" s="70">
        <f t="shared" ref="K36" si="97">K35/$C35*100</f>
        <v>8.75</v>
      </c>
      <c r="L36" s="62">
        <f t="shared" ref="L36" si="98">L35/$C35*100</f>
        <v>6.25</v>
      </c>
    </row>
    <row r="37" spans="1:12" s="6" customFormat="1" ht="12" customHeight="1" x14ac:dyDescent="0.15">
      <c r="A37" s="153"/>
      <c r="B37" s="146" t="s">
        <v>69</v>
      </c>
      <c r="C37" s="43">
        <v>80</v>
      </c>
      <c r="D37" s="71">
        <v>62</v>
      </c>
      <c r="E37" s="72">
        <v>22</v>
      </c>
      <c r="F37" s="72">
        <v>2</v>
      </c>
      <c r="G37" s="72">
        <v>5</v>
      </c>
      <c r="H37" s="72">
        <v>7</v>
      </c>
      <c r="I37" s="72">
        <v>15</v>
      </c>
      <c r="J37" s="72">
        <v>12</v>
      </c>
      <c r="K37" s="72">
        <v>4</v>
      </c>
      <c r="L37" s="73">
        <v>2</v>
      </c>
    </row>
    <row r="38" spans="1:12" s="6" customFormat="1" ht="12" customHeight="1" x14ac:dyDescent="0.15">
      <c r="A38" s="153"/>
      <c r="B38" s="148"/>
      <c r="C38" s="41"/>
      <c r="D38" s="69">
        <f>D37/$C37*100</f>
        <v>77.5</v>
      </c>
      <c r="E38" s="70">
        <f t="shared" ref="E38" si="99">E37/$C37*100</f>
        <v>27.500000000000004</v>
      </c>
      <c r="F38" s="70">
        <f t="shared" ref="F38" si="100">F37/$C37*100</f>
        <v>2.5</v>
      </c>
      <c r="G38" s="70">
        <f t="shared" ref="G38" si="101">G37/$C37*100</f>
        <v>6.25</v>
      </c>
      <c r="H38" s="70">
        <f t="shared" ref="H38" si="102">H37/$C37*100</f>
        <v>8.75</v>
      </c>
      <c r="I38" s="70">
        <f t="shared" ref="I38" si="103">I37/$C37*100</f>
        <v>18.75</v>
      </c>
      <c r="J38" s="70">
        <f>J37/$C37*100</f>
        <v>15</v>
      </c>
      <c r="K38" s="70">
        <f t="shared" ref="K38" si="104">K37/$C37*100</f>
        <v>5</v>
      </c>
      <c r="L38" s="62">
        <f t="shared" ref="L38" si="105">L37/$C37*100</f>
        <v>2.5</v>
      </c>
    </row>
    <row r="39" spans="1:12" s="6" customFormat="1" ht="12" customHeight="1" x14ac:dyDescent="0.15">
      <c r="A39" s="153"/>
      <c r="B39" s="146" t="s">
        <v>70</v>
      </c>
      <c r="C39" s="43">
        <v>113</v>
      </c>
      <c r="D39" s="71">
        <v>86</v>
      </c>
      <c r="E39" s="72">
        <v>34</v>
      </c>
      <c r="F39" s="72">
        <v>2</v>
      </c>
      <c r="G39" s="72">
        <v>7</v>
      </c>
      <c r="H39" s="72">
        <v>9</v>
      </c>
      <c r="I39" s="72">
        <v>24</v>
      </c>
      <c r="J39" s="72">
        <v>4</v>
      </c>
      <c r="K39" s="72">
        <v>13</v>
      </c>
      <c r="L39" s="73">
        <v>0</v>
      </c>
    </row>
    <row r="40" spans="1:12" s="6" customFormat="1" ht="12" customHeight="1" x14ac:dyDescent="0.15">
      <c r="A40" s="153"/>
      <c r="B40" s="148"/>
      <c r="C40" s="41"/>
      <c r="D40" s="69">
        <f>D39/$C39*100</f>
        <v>76.106194690265482</v>
      </c>
      <c r="E40" s="70">
        <f t="shared" ref="E40" si="106">E39/$C39*100</f>
        <v>30.088495575221241</v>
      </c>
      <c r="F40" s="70">
        <f t="shared" ref="F40" si="107">F39/$C39*100</f>
        <v>1.7699115044247788</v>
      </c>
      <c r="G40" s="70">
        <f t="shared" ref="G40" si="108">G39/$C39*100</f>
        <v>6.1946902654867255</v>
      </c>
      <c r="H40" s="70">
        <f t="shared" ref="H40" si="109">H39/$C39*100</f>
        <v>7.9646017699115044</v>
      </c>
      <c r="I40" s="70">
        <f t="shared" ref="I40" si="110">I39/$C39*100</f>
        <v>21.238938053097346</v>
      </c>
      <c r="J40" s="70">
        <f>J39/$C39*100</f>
        <v>3.5398230088495577</v>
      </c>
      <c r="K40" s="70">
        <f t="shared" ref="K40" si="111">K39/$C39*100</f>
        <v>11.504424778761061</v>
      </c>
      <c r="L40" s="62">
        <f t="shared" ref="L40" si="112">L39/$C39*100</f>
        <v>0</v>
      </c>
    </row>
    <row r="41" spans="1:12" s="6" customFormat="1" ht="12" customHeight="1" x14ac:dyDescent="0.15">
      <c r="A41" s="153"/>
      <c r="B41" s="146" t="s">
        <v>71</v>
      </c>
      <c r="C41" s="43">
        <v>120</v>
      </c>
      <c r="D41" s="71">
        <v>97</v>
      </c>
      <c r="E41" s="72">
        <v>26</v>
      </c>
      <c r="F41" s="72">
        <v>4</v>
      </c>
      <c r="G41" s="72">
        <v>6</v>
      </c>
      <c r="H41" s="72">
        <v>14</v>
      </c>
      <c r="I41" s="72">
        <v>42</v>
      </c>
      <c r="J41" s="72">
        <v>6</v>
      </c>
      <c r="K41" s="72">
        <v>9</v>
      </c>
      <c r="L41" s="73">
        <v>1</v>
      </c>
    </row>
    <row r="42" spans="1:12" s="6" customFormat="1" ht="12" customHeight="1" x14ac:dyDescent="0.15">
      <c r="A42" s="153"/>
      <c r="B42" s="148"/>
      <c r="C42" s="41"/>
      <c r="D42" s="69">
        <f>D41/$C41*100</f>
        <v>80.833333333333329</v>
      </c>
      <c r="E42" s="70">
        <f t="shared" ref="E42" si="113">E41/$C41*100</f>
        <v>21.666666666666668</v>
      </c>
      <c r="F42" s="70">
        <f t="shared" ref="F42" si="114">F41/$C41*100</f>
        <v>3.3333333333333335</v>
      </c>
      <c r="G42" s="70">
        <f t="shared" ref="G42" si="115">G41/$C41*100</f>
        <v>5</v>
      </c>
      <c r="H42" s="70">
        <f t="shared" ref="H42" si="116">H41/$C41*100</f>
        <v>11.666666666666666</v>
      </c>
      <c r="I42" s="70">
        <f t="shared" ref="I42" si="117">I41/$C41*100</f>
        <v>35</v>
      </c>
      <c r="J42" s="70">
        <f>J41/$C41*100</f>
        <v>5</v>
      </c>
      <c r="K42" s="70">
        <f>K41/$C41*100</f>
        <v>7.5</v>
      </c>
      <c r="L42" s="62">
        <f t="shared" ref="L42" si="118">L41/$C41*100</f>
        <v>0.83333333333333337</v>
      </c>
    </row>
    <row r="43" spans="1:12" s="6" customFormat="1" ht="12" customHeight="1" x14ac:dyDescent="0.15">
      <c r="A43" s="153"/>
      <c r="B43" s="146" t="s">
        <v>114</v>
      </c>
      <c r="C43" s="43">
        <v>312</v>
      </c>
      <c r="D43" s="71">
        <v>277</v>
      </c>
      <c r="E43" s="72">
        <v>38</v>
      </c>
      <c r="F43" s="72">
        <v>1</v>
      </c>
      <c r="G43" s="72">
        <v>12</v>
      </c>
      <c r="H43" s="72">
        <v>39</v>
      </c>
      <c r="I43" s="72">
        <v>154</v>
      </c>
      <c r="J43" s="72">
        <v>8</v>
      </c>
      <c r="K43" s="72">
        <v>18</v>
      </c>
      <c r="L43" s="73">
        <v>2</v>
      </c>
    </row>
    <row r="44" spans="1:12" s="6" customFormat="1" ht="12" customHeight="1" x14ac:dyDescent="0.15">
      <c r="A44" s="153"/>
      <c r="B44" s="148"/>
      <c r="C44" s="41"/>
      <c r="D44" s="69">
        <f>D43/$C43*100</f>
        <v>88.78205128205127</v>
      </c>
      <c r="E44" s="70">
        <f t="shared" ref="E44" si="119">E43/$C43*100</f>
        <v>12.179487179487179</v>
      </c>
      <c r="F44" s="70">
        <f t="shared" ref="F44" si="120">F43/$C43*100</f>
        <v>0.32051282051282048</v>
      </c>
      <c r="G44" s="70">
        <f t="shared" ref="G44" si="121">G43/$C43*100</f>
        <v>3.8461538461538463</v>
      </c>
      <c r="H44" s="70">
        <f t="shared" ref="H44" si="122">H43/$C43*100</f>
        <v>12.5</v>
      </c>
      <c r="I44" s="70">
        <f t="shared" ref="I44" si="123">I43/$C43*100</f>
        <v>49.358974358974365</v>
      </c>
      <c r="J44" s="70">
        <f>J43/$C43*100</f>
        <v>2.5641025641025639</v>
      </c>
      <c r="K44" s="70">
        <f t="shared" ref="K44" si="124">K43/$C43*100</f>
        <v>5.7692307692307692</v>
      </c>
      <c r="L44" s="62">
        <f t="shared" ref="L44" si="125">L43/$C43*100</f>
        <v>0.64102564102564097</v>
      </c>
    </row>
    <row r="45" spans="1:12" s="6" customFormat="1" ht="12" customHeight="1" x14ac:dyDescent="0.15">
      <c r="A45" s="153"/>
      <c r="B45" s="146" t="s">
        <v>0</v>
      </c>
      <c r="C45" s="43">
        <v>9</v>
      </c>
      <c r="D45" s="71">
        <v>6</v>
      </c>
      <c r="E45" s="72">
        <v>0</v>
      </c>
      <c r="F45" s="72">
        <v>0</v>
      </c>
      <c r="G45" s="72">
        <v>0</v>
      </c>
      <c r="H45" s="72">
        <v>2</v>
      </c>
      <c r="I45" s="72">
        <v>2</v>
      </c>
      <c r="J45" s="72">
        <v>0</v>
      </c>
      <c r="K45" s="72">
        <v>1</v>
      </c>
      <c r="L45" s="73">
        <v>1</v>
      </c>
    </row>
    <row r="46" spans="1:12" s="6" customFormat="1" ht="12" customHeight="1" x14ac:dyDescent="0.15">
      <c r="A46" s="153"/>
      <c r="B46" s="147"/>
      <c r="C46" s="45"/>
      <c r="D46" s="74">
        <f>D45/$C45*100</f>
        <v>66.666666666666657</v>
      </c>
      <c r="E46" s="75">
        <f t="shared" ref="E46" si="126">E45/$C45*100</f>
        <v>0</v>
      </c>
      <c r="F46" s="75">
        <f t="shared" ref="F46" si="127">F45/$C45*100</f>
        <v>0</v>
      </c>
      <c r="G46" s="75">
        <f t="shared" ref="G46" si="128">G45/$C45*100</f>
        <v>0</v>
      </c>
      <c r="H46" s="75">
        <f t="shared" ref="H46" si="129">H45/$C45*100</f>
        <v>22.222222222222221</v>
      </c>
      <c r="I46" s="75">
        <f t="shared" ref="I46" si="130">I45/$C45*100</f>
        <v>22.222222222222221</v>
      </c>
      <c r="J46" s="75">
        <f>J45/$C45*100</f>
        <v>0</v>
      </c>
      <c r="K46" s="75">
        <f t="shared" ref="K46" si="131">K45/$C45*100</f>
        <v>11.111111111111111</v>
      </c>
      <c r="L46" s="76">
        <f t="shared" ref="L46" si="132">L45/$C45*100</f>
        <v>11.111111111111111</v>
      </c>
    </row>
    <row r="47" spans="1:12" s="6" customFormat="1" ht="12" customHeight="1" x14ac:dyDescent="0.15">
      <c r="A47" s="152" t="s">
        <v>37</v>
      </c>
      <c r="B47" s="154" t="s">
        <v>16</v>
      </c>
      <c r="C47" s="38">
        <v>38</v>
      </c>
      <c r="D47" s="82">
        <v>32</v>
      </c>
      <c r="E47" s="83">
        <v>13</v>
      </c>
      <c r="F47" s="83">
        <v>0</v>
      </c>
      <c r="G47" s="83">
        <v>1</v>
      </c>
      <c r="H47" s="83">
        <v>7</v>
      </c>
      <c r="I47" s="83">
        <v>16</v>
      </c>
      <c r="J47" s="83">
        <v>3</v>
      </c>
      <c r="K47" s="83">
        <v>3</v>
      </c>
      <c r="L47" s="84">
        <v>0</v>
      </c>
    </row>
    <row r="48" spans="1:12" s="6" customFormat="1" ht="12" customHeight="1" x14ac:dyDescent="0.15">
      <c r="A48" s="153"/>
      <c r="B48" s="148"/>
      <c r="C48" s="41"/>
      <c r="D48" s="69">
        <f>D47/$C47*100</f>
        <v>84.210526315789465</v>
      </c>
      <c r="E48" s="70">
        <f t="shared" ref="E48" si="133">E47/$C47*100</f>
        <v>34.210526315789473</v>
      </c>
      <c r="F48" s="70">
        <f t="shared" ref="F48" si="134">F47/$C47*100</f>
        <v>0</v>
      </c>
      <c r="G48" s="70">
        <f t="shared" ref="G48" si="135">G47/$C47*100</f>
        <v>2.6315789473684208</v>
      </c>
      <c r="H48" s="70">
        <f t="shared" ref="H48" si="136">H47/$C47*100</f>
        <v>18.421052631578945</v>
      </c>
      <c r="I48" s="70">
        <f t="shared" ref="I48" si="137">I47/$C47*100</f>
        <v>42.105263157894733</v>
      </c>
      <c r="J48" s="70">
        <f>J47/$C47*100</f>
        <v>7.8947368421052628</v>
      </c>
      <c r="K48" s="70">
        <f t="shared" ref="K48" si="138">K47/$C47*100</f>
        <v>7.8947368421052628</v>
      </c>
      <c r="L48" s="62">
        <f t="shared" ref="L48" si="139">L47/$C47*100</f>
        <v>0</v>
      </c>
    </row>
    <row r="49" spans="1:12" s="6" customFormat="1" ht="12" customHeight="1" x14ac:dyDescent="0.15">
      <c r="A49" s="153"/>
      <c r="B49" s="146" t="s">
        <v>17</v>
      </c>
      <c r="C49" s="43">
        <v>62</v>
      </c>
      <c r="D49" s="71">
        <v>48</v>
      </c>
      <c r="E49" s="72">
        <v>11</v>
      </c>
      <c r="F49" s="72">
        <v>1</v>
      </c>
      <c r="G49" s="72">
        <v>3</v>
      </c>
      <c r="H49" s="72">
        <v>9</v>
      </c>
      <c r="I49" s="72">
        <v>20</v>
      </c>
      <c r="J49" s="72">
        <v>1</v>
      </c>
      <c r="K49" s="72">
        <v>3</v>
      </c>
      <c r="L49" s="73">
        <v>0</v>
      </c>
    </row>
    <row r="50" spans="1:12" s="6" customFormat="1" ht="12" customHeight="1" x14ac:dyDescent="0.15">
      <c r="A50" s="153"/>
      <c r="B50" s="148"/>
      <c r="C50" s="41"/>
      <c r="D50" s="69">
        <f>D49/$C49*100</f>
        <v>77.41935483870968</v>
      </c>
      <c r="E50" s="70">
        <f t="shared" ref="E50" si="140">E49/$C49*100</f>
        <v>17.741935483870968</v>
      </c>
      <c r="F50" s="70">
        <f t="shared" ref="F50" si="141">F49/$C49*100</f>
        <v>1.6129032258064515</v>
      </c>
      <c r="G50" s="70">
        <f t="shared" ref="G50" si="142">G49/$C49*100</f>
        <v>4.838709677419355</v>
      </c>
      <c r="H50" s="70">
        <f t="shared" ref="H50" si="143">H49/$C49*100</f>
        <v>14.516129032258066</v>
      </c>
      <c r="I50" s="70">
        <f t="shared" ref="I50" si="144">I49/$C49*100</f>
        <v>32.258064516129032</v>
      </c>
      <c r="J50" s="70">
        <f>J49/$C49*100</f>
        <v>1.6129032258064515</v>
      </c>
      <c r="K50" s="70">
        <f t="shared" ref="K50" si="145">K49/$C49*100</f>
        <v>4.838709677419355</v>
      </c>
      <c r="L50" s="62">
        <f t="shared" ref="L50" si="146">L49/$C49*100</f>
        <v>0</v>
      </c>
    </row>
    <row r="51" spans="1:12" s="6" customFormat="1" ht="12" customHeight="1" x14ac:dyDescent="0.15">
      <c r="A51" s="153"/>
      <c r="B51" s="146" t="s">
        <v>18</v>
      </c>
      <c r="C51" s="43">
        <v>41</v>
      </c>
      <c r="D51" s="71">
        <v>34</v>
      </c>
      <c r="E51" s="72">
        <v>8</v>
      </c>
      <c r="F51" s="72">
        <v>1</v>
      </c>
      <c r="G51" s="72">
        <v>1</v>
      </c>
      <c r="H51" s="72">
        <v>3</v>
      </c>
      <c r="I51" s="72">
        <v>14</v>
      </c>
      <c r="J51" s="72">
        <v>3</v>
      </c>
      <c r="K51" s="72">
        <v>4</v>
      </c>
      <c r="L51" s="73">
        <v>1</v>
      </c>
    </row>
    <row r="52" spans="1:12" s="6" customFormat="1" ht="12" customHeight="1" x14ac:dyDescent="0.15">
      <c r="A52" s="153"/>
      <c r="B52" s="148"/>
      <c r="C52" s="41"/>
      <c r="D52" s="69">
        <f>D51/$C51*100</f>
        <v>82.926829268292678</v>
      </c>
      <c r="E52" s="70">
        <f t="shared" ref="E52" si="147">E51/$C51*100</f>
        <v>19.512195121951219</v>
      </c>
      <c r="F52" s="70">
        <f t="shared" ref="F52" si="148">F51/$C51*100</f>
        <v>2.4390243902439024</v>
      </c>
      <c r="G52" s="70">
        <f t="shared" ref="G52" si="149">G51/$C51*100</f>
        <v>2.4390243902439024</v>
      </c>
      <c r="H52" s="70">
        <f t="shared" ref="H52" si="150">H51/$C51*100</f>
        <v>7.3170731707317067</v>
      </c>
      <c r="I52" s="70">
        <f t="shared" ref="I52" si="151">I51/$C51*100</f>
        <v>34.146341463414636</v>
      </c>
      <c r="J52" s="70">
        <f>J51/$C51*100</f>
        <v>7.3170731707317067</v>
      </c>
      <c r="K52" s="70">
        <f t="shared" ref="K52" si="152">K51/$C51*100</f>
        <v>9.7560975609756095</v>
      </c>
      <c r="L52" s="62">
        <f t="shared" ref="L52" si="153">L51/$C51*100</f>
        <v>2.4390243902439024</v>
      </c>
    </row>
    <row r="53" spans="1:12" s="6" customFormat="1" ht="12" customHeight="1" x14ac:dyDescent="0.15">
      <c r="A53" s="153"/>
      <c r="B53" s="146" t="s">
        <v>19</v>
      </c>
      <c r="C53" s="43">
        <v>31</v>
      </c>
      <c r="D53" s="71">
        <v>28</v>
      </c>
      <c r="E53" s="72">
        <v>3</v>
      </c>
      <c r="F53" s="72">
        <v>0</v>
      </c>
      <c r="G53" s="72">
        <v>0</v>
      </c>
      <c r="H53" s="72">
        <v>7</v>
      </c>
      <c r="I53" s="72">
        <v>10</v>
      </c>
      <c r="J53" s="72">
        <v>1</v>
      </c>
      <c r="K53" s="72">
        <v>1</v>
      </c>
      <c r="L53" s="73">
        <v>1</v>
      </c>
    </row>
    <row r="54" spans="1:12" s="6" customFormat="1" ht="12" customHeight="1" x14ac:dyDescent="0.15">
      <c r="A54" s="153"/>
      <c r="B54" s="148"/>
      <c r="C54" s="41"/>
      <c r="D54" s="69">
        <f>D53/$C53*100</f>
        <v>90.322580645161281</v>
      </c>
      <c r="E54" s="70">
        <f t="shared" ref="E54" si="154">E53/$C53*100</f>
        <v>9.67741935483871</v>
      </c>
      <c r="F54" s="70">
        <f t="shared" ref="F54" si="155">F53/$C53*100</f>
        <v>0</v>
      </c>
      <c r="G54" s="70">
        <f t="shared" ref="G54" si="156">G53/$C53*100</f>
        <v>0</v>
      </c>
      <c r="H54" s="70">
        <f t="shared" ref="H54" si="157">H53/$C53*100</f>
        <v>22.58064516129032</v>
      </c>
      <c r="I54" s="70">
        <f t="shared" ref="I54" si="158">I53/$C53*100</f>
        <v>32.258064516129032</v>
      </c>
      <c r="J54" s="70">
        <f>J53/$C53*100</f>
        <v>3.225806451612903</v>
      </c>
      <c r="K54" s="70">
        <f t="shared" ref="K54" si="159">K53/$C53*100</f>
        <v>3.225806451612903</v>
      </c>
      <c r="L54" s="62">
        <f t="shared" ref="L54" si="160">L53/$C53*100</f>
        <v>3.225806451612903</v>
      </c>
    </row>
    <row r="55" spans="1:12" s="6" customFormat="1" ht="12" customHeight="1" x14ac:dyDescent="0.15">
      <c r="A55" s="153"/>
      <c r="B55" s="146" t="s">
        <v>20</v>
      </c>
      <c r="C55" s="43">
        <v>50</v>
      </c>
      <c r="D55" s="71">
        <v>46</v>
      </c>
      <c r="E55" s="72">
        <v>11</v>
      </c>
      <c r="F55" s="72">
        <v>0</v>
      </c>
      <c r="G55" s="72">
        <v>0</v>
      </c>
      <c r="H55" s="72">
        <v>4</v>
      </c>
      <c r="I55" s="72">
        <v>17</v>
      </c>
      <c r="J55" s="72">
        <v>1</v>
      </c>
      <c r="K55" s="72">
        <v>3</v>
      </c>
      <c r="L55" s="73">
        <v>0</v>
      </c>
    </row>
    <row r="56" spans="1:12" s="6" customFormat="1" ht="12" customHeight="1" x14ac:dyDescent="0.15">
      <c r="A56" s="153"/>
      <c r="B56" s="148"/>
      <c r="C56" s="41"/>
      <c r="D56" s="69">
        <f>D55/$C55*100</f>
        <v>92</v>
      </c>
      <c r="E56" s="70">
        <f t="shared" ref="E56" si="161">E55/$C55*100</f>
        <v>22</v>
      </c>
      <c r="F56" s="70">
        <f t="shared" ref="F56" si="162">F55/$C55*100</f>
        <v>0</v>
      </c>
      <c r="G56" s="70">
        <f t="shared" ref="G56" si="163">G55/$C55*100</f>
        <v>0</v>
      </c>
      <c r="H56" s="70">
        <f t="shared" ref="H56" si="164">H55/$C55*100</f>
        <v>8</v>
      </c>
      <c r="I56" s="70">
        <f t="shared" ref="I56" si="165">I55/$C55*100</f>
        <v>34</v>
      </c>
      <c r="J56" s="70">
        <f>J55/$C55*100</f>
        <v>2</v>
      </c>
      <c r="K56" s="70">
        <f t="shared" ref="K56" si="166">K55/$C55*100</f>
        <v>6</v>
      </c>
      <c r="L56" s="62">
        <f t="shared" ref="L56" si="167">L55/$C55*100</f>
        <v>0</v>
      </c>
    </row>
    <row r="57" spans="1:12" s="6" customFormat="1" ht="12" customHeight="1" x14ac:dyDescent="0.15">
      <c r="A57" s="153"/>
      <c r="B57" s="146" t="s">
        <v>21</v>
      </c>
      <c r="C57" s="43">
        <v>78</v>
      </c>
      <c r="D57" s="71">
        <v>58</v>
      </c>
      <c r="E57" s="72">
        <v>11</v>
      </c>
      <c r="F57" s="72">
        <v>1</v>
      </c>
      <c r="G57" s="72">
        <v>6</v>
      </c>
      <c r="H57" s="72">
        <v>7</v>
      </c>
      <c r="I57" s="72">
        <v>32</v>
      </c>
      <c r="J57" s="72">
        <v>6</v>
      </c>
      <c r="K57" s="72">
        <v>9</v>
      </c>
      <c r="L57" s="73">
        <v>1</v>
      </c>
    </row>
    <row r="58" spans="1:12" s="6" customFormat="1" ht="12" customHeight="1" x14ac:dyDescent="0.15">
      <c r="A58" s="153"/>
      <c r="B58" s="148"/>
      <c r="C58" s="41"/>
      <c r="D58" s="69">
        <f>D57/$C57*100</f>
        <v>74.358974358974365</v>
      </c>
      <c r="E58" s="70">
        <f t="shared" ref="E58" si="168">E57/$C57*100</f>
        <v>14.102564102564102</v>
      </c>
      <c r="F58" s="70">
        <f t="shared" ref="F58" si="169">F57/$C57*100</f>
        <v>1.2820512820512819</v>
      </c>
      <c r="G58" s="70">
        <f t="shared" ref="G58" si="170">G57/$C57*100</f>
        <v>7.6923076923076925</v>
      </c>
      <c r="H58" s="70">
        <f t="shared" ref="H58" si="171">H57/$C57*100</f>
        <v>8.9743589743589745</v>
      </c>
      <c r="I58" s="70">
        <f t="shared" ref="I58" si="172">I57/$C57*100</f>
        <v>41.025641025641022</v>
      </c>
      <c r="J58" s="70">
        <f>J57/$C57*100</f>
        <v>7.6923076923076925</v>
      </c>
      <c r="K58" s="70">
        <f t="shared" ref="K58" si="173">K57/$C57*100</f>
        <v>11.538461538461538</v>
      </c>
      <c r="L58" s="62">
        <f t="shared" ref="L58" si="174">L57/$C57*100</f>
        <v>1.2820512820512819</v>
      </c>
    </row>
    <row r="59" spans="1:12" s="6" customFormat="1" ht="12" customHeight="1" x14ac:dyDescent="0.15">
      <c r="A59" s="153"/>
      <c r="B59" s="146" t="s">
        <v>22</v>
      </c>
      <c r="C59" s="43">
        <v>17</v>
      </c>
      <c r="D59" s="71">
        <v>14</v>
      </c>
      <c r="E59" s="72">
        <v>4</v>
      </c>
      <c r="F59" s="72">
        <v>0</v>
      </c>
      <c r="G59" s="72">
        <v>0</v>
      </c>
      <c r="H59" s="72">
        <v>3</v>
      </c>
      <c r="I59" s="72">
        <v>8</v>
      </c>
      <c r="J59" s="72">
        <v>2</v>
      </c>
      <c r="K59" s="72">
        <v>1</v>
      </c>
      <c r="L59" s="73">
        <v>0</v>
      </c>
    </row>
    <row r="60" spans="1:12" s="6" customFormat="1" ht="12" customHeight="1" x14ac:dyDescent="0.15">
      <c r="A60" s="153"/>
      <c r="B60" s="148"/>
      <c r="C60" s="41"/>
      <c r="D60" s="69">
        <f>D59/$C59*100</f>
        <v>82.35294117647058</v>
      </c>
      <c r="E60" s="70">
        <f t="shared" ref="E60" si="175">E59/$C59*100</f>
        <v>23.52941176470588</v>
      </c>
      <c r="F60" s="70">
        <f t="shared" ref="F60" si="176">F59/$C59*100</f>
        <v>0</v>
      </c>
      <c r="G60" s="70">
        <f t="shared" ref="G60" si="177">G59/$C59*100</f>
        <v>0</v>
      </c>
      <c r="H60" s="70">
        <f t="shared" ref="H60" si="178">H59/$C59*100</f>
        <v>17.647058823529413</v>
      </c>
      <c r="I60" s="70">
        <f t="shared" ref="I60" si="179">I59/$C59*100</f>
        <v>47.058823529411761</v>
      </c>
      <c r="J60" s="70">
        <f>J59/$C59*100</f>
        <v>11.76470588235294</v>
      </c>
      <c r="K60" s="70">
        <f t="shared" ref="K60" si="180">K59/$C59*100</f>
        <v>5.8823529411764701</v>
      </c>
      <c r="L60" s="62">
        <f t="shared" ref="L60" si="181">L59/$C59*100</f>
        <v>0</v>
      </c>
    </row>
    <row r="61" spans="1:12" s="6" customFormat="1" ht="12" customHeight="1" x14ac:dyDescent="0.15">
      <c r="A61" s="153"/>
      <c r="B61" s="146" t="s">
        <v>23</v>
      </c>
      <c r="C61" s="43">
        <v>67</v>
      </c>
      <c r="D61" s="71">
        <v>53</v>
      </c>
      <c r="E61" s="72">
        <v>14</v>
      </c>
      <c r="F61" s="72">
        <v>2</v>
      </c>
      <c r="G61" s="72">
        <v>5</v>
      </c>
      <c r="H61" s="72">
        <v>3</v>
      </c>
      <c r="I61" s="72">
        <v>23</v>
      </c>
      <c r="J61" s="72">
        <v>4</v>
      </c>
      <c r="K61" s="72">
        <v>2</v>
      </c>
      <c r="L61" s="73">
        <v>0</v>
      </c>
    </row>
    <row r="62" spans="1:12" s="6" customFormat="1" ht="12" customHeight="1" x14ac:dyDescent="0.15">
      <c r="A62" s="153"/>
      <c r="B62" s="148"/>
      <c r="C62" s="41"/>
      <c r="D62" s="69">
        <f>D61/$C61*100</f>
        <v>79.104477611940297</v>
      </c>
      <c r="E62" s="70">
        <f t="shared" ref="E62" si="182">E61/$C61*100</f>
        <v>20.8955223880597</v>
      </c>
      <c r="F62" s="70">
        <f t="shared" ref="F62" si="183">F61/$C61*100</f>
        <v>2.9850746268656714</v>
      </c>
      <c r="G62" s="70">
        <f t="shared" ref="G62" si="184">G61/$C61*100</f>
        <v>7.4626865671641784</v>
      </c>
      <c r="H62" s="70">
        <f t="shared" ref="H62" si="185">H61/$C61*100</f>
        <v>4.4776119402985071</v>
      </c>
      <c r="I62" s="70">
        <f t="shared" ref="I62" si="186">I61/$C61*100</f>
        <v>34.328358208955223</v>
      </c>
      <c r="J62" s="70">
        <f>J61/$C61*100</f>
        <v>5.9701492537313428</v>
      </c>
      <c r="K62" s="70">
        <f t="shared" ref="K62" si="187">K61/$C61*100</f>
        <v>2.9850746268656714</v>
      </c>
      <c r="L62" s="62">
        <f t="shared" ref="L62" si="188">L61/$C61*100</f>
        <v>0</v>
      </c>
    </row>
    <row r="63" spans="1:12" s="6" customFormat="1" ht="12" customHeight="1" x14ac:dyDescent="0.15">
      <c r="A63" s="153"/>
      <c r="B63" s="146" t="s">
        <v>24</v>
      </c>
      <c r="C63" s="43">
        <v>54</v>
      </c>
      <c r="D63" s="71">
        <v>39</v>
      </c>
      <c r="E63" s="72">
        <v>16</v>
      </c>
      <c r="F63" s="72">
        <v>0</v>
      </c>
      <c r="G63" s="72">
        <v>1</v>
      </c>
      <c r="H63" s="72">
        <v>2</v>
      </c>
      <c r="I63" s="72">
        <v>14</v>
      </c>
      <c r="J63" s="72">
        <v>3</v>
      </c>
      <c r="K63" s="72">
        <v>6</v>
      </c>
      <c r="L63" s="73">
        <v>2</v>
      </c>
    </row>
    <row r="64" spans="1:12" s="6" customFormat="1" ht="12" customHeight="1" x14ac:dyDescent="0.15">
      <c r="A64" s="153"/>
      <c r="B64" s="148"/>
      <c r="C64" s="41"/>
      <c r="D64" s="69">
        <f>D63/$C63*100</f>
        <v>72.222222222222214</v>
      </c>
      <c r="E64" s="70">
        <f t="shared" ref="E64" si="189">E63/$C63*100</f>
        <v>29.629629629629626</v>
      </c>
      <c r="F64" s="70">
        <f t="shared" ref="F64" si="190">F63/$C63*100</f>
        <v>0</v>
      </c>
      <c r="G64" s="70">
        <f t="shared" ref="G64" si="191">G63/$C63*100</f>
        <v>1.8518518518518516</v>
      </c>
      <c r="H64" s="70">
        <f t="shared" ref="H64" si="192">H63/$C63*100</f>
        <v>3.7037037037037033</v>
      </c>
      <c r="I64" s="70">
        <f t="shared" ref="I64" si="193">I63/$C63*100</f>
        <v>25.925925925925924</v>
      </c>
      <c r="J64" s="70">
        <f>J63/$C63*100</f>
        <v>5.5555555555555554</v>
      </c>
      <c r="K64" s="70">
        <f t="shared" ref="K64" si="194">K63/$C63*100</f>
        <v>11.111111111111111</v>
      </c>
      <c r="L64" s="62">
        <f t="shared" ref="L64" si="195">L63/$C63*100</f>
        <v>3.7037037037037033</v>
      </c>
    </row>
    <row r="65" spans="1:12" s="6" customFormat="1" ht="12" customHeight="1" x14ac:dyDescent="0.15">
      <c r="A65" s="153"/>
      <c r="B65" s="146" t="s">
        <v>25</v>
      </c>
      <c r="C65" s="43">
        <v>55</v>
      </c>
      <c r="D65" s="71">
        <v>51</v>
      </c>
      <c r="E65" s="72">
        <v>14</v>
      </c>
      <c r="F65" s="72">
        <v>1</v>
      </c>
      <c r="G65" s="72">
        <v>5</v>
      </c>
      <c r="H65" s="72">
        <v>8</v>
      </c>
      <c r="I65" s="72">
        <v>16</v>
      </c>
      <c r="J65" s="72">
        <v>3</v>
      </c>
      <c r="K65" s="72">
        <v>1</v>
      </c>
      <c r="L65" s="73">
        <v>0</v>
      </c>
    </row>
    <row r="66" spans="1:12" s="6" customFormat="1" ht="12" customHeight="1" x14ac:dyDescent="0.15">
      <c r="A66" s="153"/>
      <c r="B66" s="148"/>
      <c r="C66" s="41"/>
      <c r="D66" s="69">
        <f>D65/$C65*100</f>
        <v>92.72727272727272</v>
      </c>
      <c r="E66" s="70">
        <f t="shared" ref="E66" si="196">E65/$C65*100</f>
        <v>25.454545454545453</v>
      </c>
      <c r="F66" s="70">
        <f t="shared" ref="F66" si="197">F65/$C65*100</f>
        <v>1.8181818181818181</v>
      </c>
      <c r="G66" s="70">
        <f t="shared" ref="G66" si="198">G65/$C65*100</f>
        <v>9.0909090909090917</v>
      </c>
      <c r="H66" s="70">
        <f t="shared" ref="H66" si="199">H65/$C65*100</f>
        <v>14.545454545454545</v>
      </c>
      <c r="I66" s="70">
        <f t="shared" ref="I66" si="200">I65/$C65*100</f>
        <v>29.09090909090909</v>
      </c>
      <c r="J66" s="70">
        <f>J65/$C65*100</f>
        <v>5.4545454545454541</v>
      </c>
      <c r="K66" s="70">
        <f t="shared" ref="K66" si="201">K65/$C65*100</f>
        <v>1.8181818181818181</v>
      </c>
      <c r="L66" s="62">
        <f t="shared" ref="L66" si="202">L65/$C65*100</f>
        <v>0</v>
      </c>
    </row>
    <row r="67" spans="1:12" s="6" customFormat="1" ht="12" customHeight="1" x14ac:dyDescent="0.15">
      <c r="A67" s="153"/>
      <c r="B67" s="146" t="s">
        <v>26</v>
      </c>
      <c r="C67" s="43">
        <v>37</v>
      </c>
      <c r="D67" s="71">
        <v>31</v>
      </c>
      <c r="E67" s="72">
        <v>9</v>
      </c>
      <c r="F67" s="72">
        <v>1</v>
      </c>
      <c r="G67" s="72">
        <v>5</v>
      </c>
      <c r="H67" s="72">
        <v>2</v>
      </c>
      <c r="I67" s="72">
        <v>12</v>
      </c>
      <c r="J67" s="72">
        <v>2</v>
      </c>
      <c r="K67" s="72">
        <v>3</v>
      </c>
      <c r="L67" s="73">
        <v>0</v>
      </c>
    </row>
    <row r="68" spans="1:12" s="6" customFormat="1" ht="12" customHeight="1" x14ac:dyDescent="0.15">
      <c r="A68" s="153"/>
      <c r="B68" s="148"/>
      <c r="C68" s="41"/>
      <c r="D68" s="69">
        <f>D67/$C67*100</f>
        <v>83.78378378378379</v>
      </c>
      <c r="E68" s="70">
        <f t="shared" ref="E68" si="203">E67/$C67*100</f>
        <v>24.324324324324326</v>
      </c>
      <c r="F68" s="70">
        <f t="shared" ref="F68" si="204">F67/$C67*100</f>
        <v>2.7027027027027026</v>
      </c>
      <c r="G68" s="70">
        <f t="shared" ref="G68" si="205">G67/$C67*100</f>
        <v>13.513513513513514</v>
      </c>
      <c r="H68" s="70">
        <f t="shared" ref="H68" si="206">H67/$C67*100</f>
        <v>5.4054054054054053</v>
      </c>
      <c r="I68" s="70">
        <f t="shared" ref="I68" si="207">I67/$C67*100</f>
        <v>32.432432432432435</v>
      </c>
      <c r="J68" s="70">
        <f>J67/$C67*100</f>
        <v>5.4054054054054053</v>
      </c>
      <c r="K68" s="70">
        <f t="shared" ref="K68" si="208">K67/$C67*100</f>
        <v>8.1081081081081088</v>
      </c>
      <c r="L68" s="62">
        <f t="shared" ref="L68" si="209">L67/$C67*100</f>
        <v>0</v>
      </c>
    </row>
    <row r="69" spans="1:12" s="6" customFormat="1" ht="12" customHeight="1" x14ac:dyDescent="0.15">
      <c r="A69" s="153"/>
      <c r="B69" s="146" t="s">
        <v>27</v>
      </c>
      <c r="C69" s="43">
        <v>35</v>
      </c>
      <c r="D69" s="71">
        <v>31</v>
      </c>
      <c r="E69" s="72">
        <v>9</v>
      </c>
      <c r="F69" s="72">
        <v>0</v>
      </c>
      <c r="G69" s="72">
        <v>1</v>
      </c>
      <c r="H69" s="72">
        <v>4</v>
      </c>
      <c r="I69" s="72">
        <v>21</v>
      </c>
      <c r="J69" s="72">
        <v>2</v>
      </c>
      <c r="K69" s="72">
        <v>1</v>
      </c>
      <c r="L69" s="73">
        <v>0</v>
      </c>
    </row>
    <row r="70" spans="1:12" s="6" customFormat="1" ht="12" customHeight="1" x14ac:dyDescent="0.15">
      <c r="A70" s="153"/>
      <c r="B70" s="148"/>
      <c r="C70" s="41"/>
      <c r="D70" s="69">
        <f>D69/$C69*100</f>
        <v>88.571428571428569</v>
      </c>
      <c r="E70" s="70">
        <f t="shared" ref="E70" si="210">E69/$C69*100</f>
        <v>25.714285714285712</v>
      </c>
      <c r="F70" s="70">
        <f t="shared" ref="F70" si="211">F69/$C69*100</f>
        <v>0</v>
      </c>
      <c r="G70" s="70">
        <f t="shared" ref="G70" si="212">G69/$C69*100</f>
        <v>2.8571428571428572</v>
      </c>
      <c r="H70" s="70">
        <f t="shared" ref="H70" si="213">H69/$C69*100</f>
        <v>11.428571428571429</v>
      </c>
      <c r="I70" s="70">
        <f t="shared" ref="I70" si="214">I69/$C69*100</f>
        <v>60</v>
      </c>
      <c r="J70" s="70">
        <f>J69/$C69*100</f>
        <v>5.7142857142857144</v>
      </c>
      <c r="K70" s="70">
        <f t="shared" ref="K70" si="215">K69/$C69*100</f>
        <v>2.8571428571428572</v>
      </c>
      <c r="L70" s="62">
        <f t="shared" ref="L70" si="216">L69/$C69*100</f>
        <v>0</v>
      </c>
    </row>
    <row r="71" spans="1:12" s="6" customFormat="1" ht="12" customHeight="1" x14ac:dyDescent="0.15">
      <c r="A71" s="153"/>
      <c r="B71" s="146" t="s">
        <v>28</v>
      </c>
      <c r="C71" s="43">
        <v>39</v>
      </c>
      <c r="D71" s="71">
        <v>31</v>
      </c>
      <c r="E71" s="72">
        <v>7</v>
      </c>
      <c r="F71" s="72">
        <v>2</v>
      </c>
      <c r="G71" s="72">
        <v>4</v>
      </c>
      <c r="H71" s="72">
        <v>7</v>
      </c>
      <c r="I71" s="72">
        <v>13</v>
      </c>
      <c r="J71" s="72">
        <v>0</v>
      </c>
      <c r="K71" s="72">
        <v>4</v>
      </c>
      <c r="L71" s="73">
        <v>0</v>
      </c>
    </row>
    <row r="72" spans="1:12" s="6" customFormat="1" ht="12" customHeight="1" x14ac:dyDescent="0.15">
      <c r="A72" s="153"/>
      <c r="B72" s="148"/>
      <c r="C72" s="41"/>
      <c r="D72" s="69">
        <f>D71/$C71*100</f>
        <v>79.487179487179489</v>
      </c>
      <c r="E72" s="70">
        <f t="shared" ref="E72" si="217">E71/$C71*100</f>
        <v>17.948717948717949</v>
      </c>
      <c r="F72" s="70">
        <f t="shared" ref="F72" si="218">F71/$C71*100</f>
        <v>5.1282051282051277</v>
      </c>
      <c r="G72" s="70">
        <f t="shared" ref="G72" si="219">G71/$C71*100</f>
        <v>10.256410256410255</v>
      </c>
      <c r="H72" s="70">
        <f t="shared" ref="H72" si="220">H71/$C71*100</f>
        <v>17.948717948717949</v>
      </c>
      <c r="I72" s="70">
        <f t="shared" ref="I72" si="221">I71/$C71*100</f>
        <v>33.333333333333329</v>
      </c>
      <c r="J72" s="70">
        <f>J71/$C71*100</f>
        <v>0</v>
      </c>
      <c r="K72" s="70">
        <f t="shared" ref="K72" si="222">K71/$C71*100</f>
        <v>10.256410256410255</v>
      </c>
      <c r="L72" s="62">
        <f t="shared" ref="L72" si="223">L71/$C71*100</f>
        <v>0</v>
      </c>
    </row>
    <row r="73" spans="1:12" s="6" customFormat="1" ht="12" customHeight="1" x14ac:dyDescent="0.15">
      <c r="A73" s="153"/>
      <c r="B73" s="146" t="s">
        <v>29</v>
      </c>
      <c r="C73" s="43">
        <v>23</v>
      </c>
      <c r="D73" s="71">
        <v>21</v>
      </c>
      <c r="E73" s="72">
        <v>1</v>
      </c>
      <c r="F73" s="72">
        <v>0</v>
      </c>
      <c r="G73" s="72">
        <v>1</v>
      </c>
      <c r="H73" s="72">
        <v>2</v>
      </c>
      <c r="I73" s="72">
        <v>9</v>
      </c>
      <c r="J73" s="72">
        <v>1</v>
      </c>
      <c r="K73" s="72">
        <v>1</v>
      </c>
      <c r="L73" s="73">
        <v>0</v>
      </c>
    </row>
    <row r="74" spans="1:12" s="6" customFormat="1" ht="12" customHeight="1" x14ac:dyDescent="0.15">
      <c r="A74" s="153"/>
      <c r="B74" s="148"/>
      <c r="C74" s="41"/>
      <c r="D74" s="69">
        <f>D73/$C73*100</f>
        <v>91.304347826086953</v>
      </c>
      <c r="E74" s="70">
        <f t="shared" ref="E74" si="224">E73/$C73*100</f>
        <v>4.3478260869565215</v>
      </c>
      <c r="F74" s="70">
        <f t="shared" ref="F74" si="225">F73/$C73*100</f>
        <v>0</v>
      </c>
      <c r="G74" s="70">
        <f t="shared" ref="G74" si="226">G73/$C73*100</f>
        <v>4.3478260869565215</v>
      </c>
      <c r="H74" s="70">
        <f t="shared" ref="H74" si="227">H73/$C73*100</f>
        <v>8.695652173913043</v>
      </c>
      <c r="I74" s="70">
        <f t="shared" ref="I74" si="228">I73/$C73*100</f>
        <v>39.130434782608695</v>
      </c>
      <c r="J74" s="70">
        <f>J73/$C73*100</f>
        <v>4.3478260869565215</v>
      </c>
      <c r="K74" s="70">
        <f t="shared" ref="K74" si="229">K73/$C73*100</f>
        <v>4.3478260869565215</v>
      </c>
      <c r="L74" s="62">
        <f t="shared" ref="L74" si="230">L73/$C73*100</f>
        <v>0</v>
      </c>
    </row>
    <row r="75" spans="1:12" s="6" customFormat="1" ht="12" customHeight="1" x14ac:dyDescent="0.15">
      <c r="A75" s="153"/>
      <c r="B75" s="146" t="s">
        <v>30</v>
      </c>
      <c r="C75" s="43">
        <v>28</v>
      </c>
      <c r="D75" s="71">
        <v>25</v>
      </c>
      <c r="E75" s="72">
        <v>3</v>
      </c>
      <c r="F75" s="72">
        <v>0</v>
      </c>
      <c r="G75" s="72">
        <v>0</v>
      </c>
      <c r="H75" s="72">
        <v>3</v>
      </c>
      <c r="I75" s="72">
        <v>4</v>
      </c>
      <c r="J75" s="72">
        <v>1</v>
      </c>
      <c r="K75" s="72">
        <v>3</v>
      </c>
      <c r="L75" s="73">
        <v>1</v>
      </c>
    </row>
    <row r="76" spans="1:12" s="6" customFormat="1" ht="12" customHeight="1" x14ac:dyDescent="0.15">
      <c r="A76" s="153"/>
      <c r="B76" s="148"/>
      <c r="C76" s="41"/>
      <c r="D76" s="69">
        <f>D75/$C75*100</f>
        <v>89.285714285714292</v>
      </c>
      <c r="E76" s="70">
        <f t="shared" ref="E76" si="231">E75/$C75*100</f>
        <v>10.714285714285714</v>
      </c>
      <c r="F76" s="70">
        <f t="shared" ref="F76" si="232">F75/$C75*100</f>
        <v>0</v>
      </c>
      <c r="G76" s="70">
        <f t="shared" ref="G76" si="233">G75/$C75*100</f>
        <v>0</v>
      </c>
      <c r="H76" s="70">
        <f t="shared" ref="H76" si="234">H75/$C75*100</f>
        <v>10.714285714285714</v>
      </c>
      <c r="I76" s="70">
        <f t="shared" ref="I76" si="235">I75/$C75*100</f>
        <v>14.285714285714285</v>
      </c>
      <c r="J76" s="70">
        <f>J75/$C75*100</f>
        <v>3.5714285714285712</v>
      </c>
      <c r="K76" s="70">
        <f t="shared" ref="K76" si="236">K75/$C75*100</f>
        <v>10.714285714285714</v>
      </c>
      <c r="L76" s="62">
        <f t="shared" ref="L76" si="237">L75/$C75*100</f>
        <v>3.5714285714285712</v>
      </c>
    </row>
    <row r="77" spans="1:12" s="6" customFormat="1" ht="12" customHeight="1" x14ac:dyDescent="0.15">
      <c r="A77" s="153"/>
      <c r="B77" s="146" t="s">
        <v>31</v>
      </c>
      <c r="C77" s="43">
        <v>19</v>
      </c>
      <c r="D77" s="71">
        <v>16</v>
      </c>
      <c r="E77" s="72">
        <v>3</v>
      </c>
      <c r="F77" s="72">
        <v>0</v>
      </c>
      <c r="G77" s="72">
        <v>0</v>
      </c>
      <c r="H77" s="72">
        <v>2</v>
      </c>
      <c r="I77" s="72">
        <v>8</v>
      </c>
      <c r="J77" s="72">
        <v>2</v>
      </c>
      <c r="K77" s="72">
        <v>0</v>
      </c>
      <c r="L77" s="73">
        <v>1</v>
      </c>
    </row>
    <row r="78" spans="1:12" s="6" customFormat="1" ht="12" customHeight="1" x14ac:dyDescent="0.15">
      <c r="A78" s="153"/>
      <c r="B78" s="148"/>
      <c r="C78" s="41"/>
      <c r="D78" s="69">
        <f>D77/$C77*100</f>
        <v>84.210526315789465</v>
      </c>
      <c r="E78" s="70">
        <f t="shared" ref="E78" si="238">E77/$C77*100</f>
        <v>15.789473684210526</v>
      </c>
      <c r="F78" s="70">
        <f t="shared" ref="F78" si="239">F77/$C77*100</f>
        <v>0</v>
      </c>
      <c r="G78" s="70">
        <f t="shared" ref="G78" si="240">G77/$C77*100</f>
        <v>0</v>
      </c>
      <c r="H78" s="70">
        <f t="shared" ref="H78" si="241">H77/$C77*100</f>
        <v>10.526315789473683</v>
      </c>
      <c r="I78" s="70">
        <f t="shared" ref="I78" si="242">I77/$C77*100</f>
        <v>42.105263157894733</v>
      </c>
      <c r="J78" s="70">
        <f>J77/$C77*100</f>
        <v>10.526315789473683</v>
      </c>
      <c r="K78" s="70">
        <f>K77/$C77*100</f>
        <v>0</v>
      </c>
      <c r="L78" s="62">
        <f t="shared" ref="L78" si="243">L77/$C77*100</f>
        <v>5.2631578947368416</v>
      </c>
    </row>
    <row r="79" spans="1:12" s="6" customFormat="1" ht="12" customHeight="1" x14ac:dyDescent="0.15">
      <c r="A79" s="153"/>
      <c r="B79" s="146" t="s">
        <v>115</v>
      </c>
      <c r="C79" s="43">
        <v>26</v>
      </c>
      <c r="D79" s="71">
        <v>18</v>
      </c>
      <c r="E79" s="72">
        <v>1</v>
      </c>
      <c r="F79" s="72">
        <v>0</v>
      </c>
      <c r="G79" s="72">
        <v>1</v>
      </c>
      <c r="H79" s="72">
        <v>0</v>
      </c>
      <c r="I79" s="72">
        <v>2</v>
      </c>
      <c r="J79" s="72">
        <v>0</v>
      </c>
      <c r="K79" s="72">
        <v>5</v>
      </c>
      <c r="L79" s="73">
        <v>3</v>
      </c>
    </row>
    <row r="80" spans="1:12" s="6" customFormat="1" ht="12" customHeight="1" x14ac:dyDescent="0.15">
      <c r="A80" s="153"/>
      <c r="B80" s="148"/>
      <c r="C80" s="41"/>
      <c r="D80" s="69">
        <f>D79/$C79*100</f>
        <v>69.230769230769226</v>
      </c>
      <c r="E80" s="70">
        <f t="shared" ref="E80" si="244">E79/$C79*100</f>
        <v>3.8461538461538463</v>
      </c>
      <c r="F80" s="70">
        <f t="shared" ref="F80" si="245">F79/$C79*100</f>
        <v>0</v>
      </c>
      <c r="G80" s="70">
        <f t="shared" ref="G80" si="246">G79/$C79*100</f>
        <v>3.8461538461538463</v>
      </c>
      <c r="H80" s="70">
        <f t="shared" ref="H80" si="247">H79/$C79*100</f>
        <v>0</v>
      </c>
      <c r="I80" s="70">
        <f t="shared" ref="I80" si="248">I79/$C79*100</f>
        <v>7.6923076923076925</v>
      </c>
      <c r="J80" s="70">
        <f>J79/$C79*100</f>
        <v>0</v>
      </c>
      <c r="K80" s="70">
        <f t="shared" ref="K80" si="249">K79/$C79*100</f>
        <v>19.230769230769234</v>
      </c>
      <c r="L80" s="62">
        <f t="shared" ref="L80" si="250">L79/$C79*100</f>
        <v>11.538461538461538</v>
      </c>
    </row>
    <row r="81" spans="1:14" s="6" customFormat="1" ht="12" customHeight="1" x14ac:dyDescent="0.15">
      <c r="A81" s="153"/>
      <c r="B81" s="146" t="s">
        <v>0</v>
      </c>
      <c r="C81" s="43">
        <v>14</v>
      </c>
      <c r="D81" s="71">
        <v>8</v>
      </c>
      <c r="E81" s="72">
        <v>1</v>
      </c>
      <c r="F81" s="72">
        <v>1</v>
      </c>
      <c r="G81" s="72">
        <v>1</v>
      </c>
      <c r="H81" s="72">
        <v>2</v>
      </c>
      <c r="I81" s="72">
        <v>3</v>
      </c>
      <c r="J81" s="72">
        <v>1</v>
      </c>
      <c r="K81" s="72">
        <v>2</v>
      </c>
      <c r="L81" s="73">
        <v>1</v>
      </c>
    </row>
    <row r="82" spans="1:14" s="6" customFormat="1" ht="12" customHeight="1" x14ac:dyDescent="0.15">
      <c r="A82" s="153"/>
      <c r="B82" s="147"/>
      <c r="C82" s="45"/>
      <c r="D82" s="74">
        <f>D81/$C81*100</f>
        <v>57.142857142857139</v>
      </c>
      <c r="E82" s="75">
        <f t="shared" ref="E82" si="251">E81/$C81*100</f>
        <v>7.1428571428571423</v>
      </c>
      <c r="F82" s="75">
        <f t="shared" ref="F82" si="252">F81/$C81*100</f>
        <v>7.1428571428571423</v>
      </c>
      <c r="G82" s="75">
        <f t="shared" ref="G82" si="253">G81/$C81*100</f>
        <v>7.1428571428571423</v>
      </c>
      <c r="H82" s="75">
        <f t="shared" ref="H82" si="254">H81/$C81*100</f>
        <v>14.285714285714285</v>
      </c>
      <c r="I82" s="75">
        <f t="shared" ref="I82" si="255">I81/$C81*100</f>
        <v>21.428571428571427</v>
      </c>
      <c r="J82" s="75">
        <f>J81/$C81*100</f>
        <v>7.1428571428571423</v>
      </c>
      <c r="K82" s="75">
        <f t="shared" ref="K82" si="256">K81/$C81*100</f>
        <v>14.285714285714285</v>
      </c>
      <c r="L82" s="76">
        <f t="shared" ref="L82" si="257">L81/$C81*100</f>
        <v>7.1428571428571423</v>
      </c>
    </row>
    <row r="83" spans="1:14" s="6" customFormat="1" ht="12" customHeight="1" x14ac:dyDescent="0.15">
      <c r="A83" s="152" t="s">
        <v>35</v>
      </c>
      <c r="B83" s="154" t="s">
        <v>9</v>
      </c>
      <c r="C83" s="38">
        <v>132</v>
      </c>
      <c r="D83" s="82">
        <v>108</v>
      </c>
      <c r="E83" s="83">
        <v>36</v>
      </c>
      <c r="F83" s="83">
        <v>3</v>
      </c>
      <c r="G83" s="83">
        <v>12</v>
      </c>
      <c r="H83" s="83">
        <v>8</v>
      </c>
      <c r="I83" s="83">
        <v>28</v>
      </c>
      <c r="J83" s="83">
        <v>31</v>
      </c>
      <c r="K83" s="83">
        <v>8</v>
      </c>
      <c r="L83" s="84">
        <v>0</v>
      </c>
    </row>
    <row r="84" spans="1:14" s="6" customFormat="1" ht="12" customHeight="1" x14ac:dyDescent="0.15">
      <c r="A84" s="153"/>
      <c r="B84" s="148"/>
      <c r="C84" s="41"/>
      <c r="D84" s="69">
        <f>D83/$C83*100</f>
        <v>81.818181818181827</v>
      </c>
      <c r="E84" s="70">
        <f t="shared" ref="E84" si="258">E83/$C83*100</f>
        <v>27.27272727272727</v>
      </c>
      <c r="F84" s="70">
        <f t="shared" ref="F84" si="259">F83/$C83*100</f>
        <v>2.2727272727272729</v>
      </c>
      <c r="G84" s="70">
        <f t="shared" ref="G84" si="260">G83/$C83*100</f>
        <v>9.0909090909090917</v>
      </c>
      <c r="H84" s="70">
        <f t="shared" ref="H84" si="261">H83/$C83*100</f>
        <v>6.0606060606060606</v>
      </c>
      <c r="I84" s="70">
        <f t="shared" ref="I84" si="262">I83/$C83*100</f>
        <v>21.212121212121211</v>
      </c>
      <c r="J84" s="70">
        <f>J83/$C83*100</f>
        <v>23.484848484848484</v>
      </c>
      <c r="K84" s="70">
        <f t="shared" ref="K84" si="263">K83/$C83*100</f>
        <v>6.0606060606060606</v>
      </c>
      <c r="L84" s="62">
        <f t="shared" ref="L84" si="264">L83/$C83*100</f>
        <v>0</v>
      </c>
    </row>
    <row r="85" spans="1:14" s="6" customFormat="1" ht="12" customHeight="1" x14ac:dyDescent="0.15">
      <c r="A85" s="153"/>
      <c r="B85" s="146" t="s">
        <v>116</v>
      </c>
      <c r="C85" s="43">
        <v>576</v>
      </c>
      <c r="D85" s="71">
        <v>471</v>
      </c>
      <c r="E85" s="72">
        <v>103</v>
      </c>
      <c r="F85" s="72">
        <v>7</v>
      </c>
      <c r="G85" s="72">
        <v>23</v>
      </c>
      <c r="H85" s="72">
        <v>67</v>
      </c>
      <c r="I85" s="72">
        <v>213</v>
      </c>
      <c r="J85" s="72">
        <v>5</v>
      </c>
      <c r="K85" s="72">
        <v>43</v>
      </c>
      <c r="L85" s="73">
        <v>11</v>
      </c>
    </row>
    <row r="86" spans="1:14" s="6" customFormat="1" ht="12" customHeight="1" x14ac:dyDescent="0.15">
      <c r="A86" s="153"/>
      <c r="B86" s="148"/>
      <c r="C86" s="41"/>
      <c r="D86" s="69">
        <f>D85/$C85*100</f>
        <v>81.770833333333343</v>
      </c>
      <c r="E86" s="70">
        <f t="shared" ref="E86" si="265">E85/$C85*100</f>
        <v>17.881944444444446</v>
      </c>
      <c r="F86" s="70">
        <f t="shared" ref="F86" si="266">F85/$C85*100</f>
        <v>1.2152777777777779</v>
      </c>
      <c r="G86" s="70">
        <f t="shared" ref="G86" si="267">G85/$C85*100</f>
        <v>3.9930555555555554</v>
      </c>
      <c r="H86" s="70">
        <f t="shared" ref="H86" si="268">H85/$C85*100</f>
        <v>11.631944444444445</v>
      </c>
      <c r="I86" s="70">
        <f t="shared" ref="I86" si="269">I85/$C85*100</f>
        <v>36.979166666666671</v>
      </c>
      <c r="J86" s="70">
        <f>J85/$C85*100</f>
        <v>0.86805555555555558</v>
      </c>
      <c r="K86" s="70">
        <f t="shared" ref="K86" si="270">K85/$C85*100</f>
        <v>7.4652777777777777</v>
      </c>
      <c r="L86" s="62">
        <f t="shared" ref="L86" si="271">L85/$C85*100</f>
        <v>1.9097222222222223</v>
      </c>
    </row>
    <row r="87" spans="1:14" s="6" customFormat="1" ht="12" customHeight="1" x14ac:dyDescent="0.15">
      <c r="A87" s="153"/>
      <c r="B87" s="146" t="s">
        <v>0</v>
      </c>
      <c r="C87" s="43">
        <v>6</v>
      </c>
      <c r="D87" s="71">
        <v>5</v>
      </c>
      <c r="E87" s="72">
        <v>0</v>
      </c>
      <c r="F87" s="72">
        <v>0</v>
      </c>
      <c r="G87" s="72">
        <v>0</v>
      </c>
      <c r="H87" s="72">
        <v>0</v>
      </c>
      <c r="I87" s="72">
        <v>1</v>
      </c>
      <c r="J87" s="72">
        <v>0</v>
      </c>
      <c r="K87" s="72">
        <v>1</v>
      </c>
      <c r="L87" s="73">
        <v>0</v>
      </c>
    </row>
    <row r="88" spans="1:14" s="6" customFormat="1" ht="12" customHeight="1" thickBot="1" x14ac:dyDescent="0.2">
      <c r="A88" s="155"/>
      <c r="B88" s="156"/>
      <c r="C88" s="46"/>
      <c r="D88" s="47">
        <f>D87/$C87*100</f>
        <v>83.333333333333343</v>
      </c>
      <c r="E88" s="77">
        <f t="shared" ref="E88" si="272">E87/$C87*100</f>
        <v>0</v>
      </c>
      <c r="F88" s="77">
        <f t="shared" ref="F88" si="273">F87/$C87*100</f>
        <v>0</v>
      </c>
      <c r="G88" s="77">
        <f t="shared" ref="G88" si="274">G87/$C87*100</f>
        <v>0</v>
      </c>
      <c r="H88" s="77">
        <f t="shared" ref="H88" si="275">H87/$C87*100</f>
        <v>0</v>
      </c>
      <c r="I88" s="77">
        <f t="shared" ref="I88" si="276">I87/$C87*100</f>
        <v>16.666666666666664</v>
      </c>
      <c r="J88" s="77">
        <f>J87/$C87*100</f>
        <v>0</v>
      </c>
      <c r="K88" s="77">
        <f t="shared" ref="K88" si="277">K87/$C87*100</f>
        <v>16.666666666666664</v>
      </c>
      <c r="L88" s="64">
        <f t="shared" ref="L88" si="278">L87/$C87*100</f>
        <v>0</v>
      </c>
    </row>
    <row r="89" spans="1:14" s="6" customFormat="1" ht="12" customHeight="1" x14ac:dyDescent="0.4">
      <c r="A89" s="5"/>
      <c r="B89" s="5"/>
      <c r="C89" s="5"/>
      <c r="D89" s="5"/>
      <c r="E89" s="5"/>
      <c r="F89" s="5"/>
      <c r="G89" s="5"/>
      <c r="H89" s="5"/>
      <c r="I89" s="5"/>
      <c r="J89" s="5"/>
      <c r="K89" s="5"/>
      <c r="L89" s="5"/>
    </row>
    <row r="90" spans="1:14" s="6" customFormat="1" ht="12" customHeight="1" x14ac:dyDescent="0.4">
      <c r="A90" s="5"/>
      <c r="B90" s="5"/>
      <c r="C90" s="5"/>
      <c r="D90" s="5"/>
      <c r="E90" s="5"/>
      <c r="F90" s="5"/>
      <c r="G90" s="5"/>
      <c r="H90" s="5"/>
      <c r="I90" s="5"/>
      <c r="J90" s="5"/>
      <c r="K90" s="5"/>
      <c r="L90" s="5"/>
    </row>
    <row r="91" spans="1:14" s="6" customFormat="1" ht="12" customHeight="1" x14ac:dyDescent="0.4">
      <c r="A91" s="5"/>
      <c r="B91" s="5"/>
      <c r="C91" s="5"/>
      <c r="D91" s="5"/>
      <c r="E91" s="5"/>
      <c r="F91" s="5"/>
      <c r="G91" s="5"/>
      <c r="H91" s="5"/>
      <c r="I91" s="5"/>
      <c r="J91" s="5"/>
      <c r="K91" s="5"/>
      <c r="L91" s="5"/>
    </row>
    <row r="92" spans="1:14" s="6" customFormat="1" ht="12" customHeight="1" x14ac:dyDescent="0.4">
      <c r="A92" s="5"/>
      <c r="B92" s="5"/>
      <c r="C92" s="5"/>
      <c r="D92" s="5"/>
      <c r="E92" s="5"/>
      <c r="F92" s="5"/>
      <c r="G92" s="5"/>
      <c r="H92" s="5"/>
      <c r="I92" s="5"/>
      <c r="J92" s="5"/>
      <c r="K92" s="5"/>
      <c r="L92" s="5"/>
    </row>
    <row r="93" spans="1:14" s="6" customFormat="1" ht="12" customHeight="1" x14ac:dyDescent="0.4">
      <c r="A93" s="5"/>
      <c r="B93" s="5"/>
      <c r="C93" s="5"/>
      <c r="D93" s="5"/>
      <c r="E93" s="5"/>
      <c r="F93" s="5"/>
      <c r="G93" s="5"/>
      <c r="H93" s="5"/>
      <c r="I93" s="5"/>
      <c r="J93" s="5"/>
      <c r="K93" s="5"/>
      <c r="L93" s="5"/>
    </row>
    <row r="94" spans="1:14" s="6" customFormat="1" ht="12" customHeight="1" x14ac:dyDescent="0.4">
      <c r="A94" s="5"/>
      <c r="B94" s="5"/>
      <c r="C94" s="5"/>
      <c r="D94" s="5"/>
      <c r="E94" s="5"/>
      <c r="F94" s="5"/>
      <c r="G94" s="5"/>
      <c r="H94" s="5"/>
      <c r="I94" s="5"/>
      <c r="J94" s="5"/>
      <c r="K94" s="5"/>
      <c r="L94" s="5"/>
    </row>
    <row r="95" spans="1:14" x14ac:dyDescent="0.4">
      <c r="N95" s="6"/>
    </row>
    <row r="96" spans="1:14" x14ac:dyDescent="0.4">
      <c r="N96" s="6"/>
    </row>
  </sheetData>
  <mergeCells count="49">
    <mergeCell ref="A83:A88"/>
    <mergeCell ref="B83:B84"/>
    <mergeCell ref="B87:B88"/>
    <mergeCell ref="B77:B78"/>
    <mergeCell ref="B81:B82"/>
    <mergeCell ref="B85:B86"/>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5:B46"/>
    <mergeCell ref="B23:B24"/>
    <mergeCell ref="B25:B26"/>
    <mergeCell ref="B27:B28"/>
    <mergeCell ref="B29:B30"/>
    <mergeCell ref="B33:B34"/>
    <mergeCell ref="B1:N2"/>
    <mergeCell ref="B21:B22"/>
    <mergeCell ref="B31:B32"/>
    <mergeCell ref="B43:B44"/>
    <mergeCell ref="B79:B80"/>
    <mergeCell ref="A3:N3"/>
    <mergeCell ref="B5:B6"/>
    <mergeCell ref="A7:A20"/>
    <mergeCell ref="B7:B8"/>
    <mergeCell ref="B9:B10"/>
    <mergeCell ref="B11:B12"/>
    <mergeCell ref="B13:B14"/>
    <mergeCell ref="B15:B16"/>
    <mergeCell ref="B17:B18"/>
    <mergeCell ref="B19:B20"/>
    <mergeCell ref="A23:A34"/>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91FE0-C730-4D5F-9983-3BE0DCA51FAF}">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7" width="5.375" style="5" customWidth="1"/>
    <col min="8" max="8" width="4.5" style="5" customWidth="1"/>
    <col min="9" max="16384" width="8.625" style="5"/>
  </cols>
  <sheetData>
    <row r="1" spans="1:14" s="1" customFormat="1" x14ac:dyDescent="0.4">
      <c r="A1" s="49" t="s">
        <v>102</v>
      </c>
      <c r="B1" s="145" t="s">
        <v>173</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row>
    <row r="4" spans="1:14" s="27" customFormat="1" ht="116.25" customHeight="1" x14ac:dyDescent="0.4">
      <c r="A4" s="28"/>
      <c r="B4" s="29"/>
      <c r="C4" s="30" t="s">
        <v>1</v>
      </c>
      <c r="D4" s="31" t="s">
        <v>88</v>
      </c>
      <c r="E4" s="31" t="s">
        <v>5</v>
      </c>
      <c r="F4" s="51" t="s">
        <v>6</v>
      </c>
      <c r="G4" s="58" t="s">
        <v>34</v>
      </c>
    </row>
    <row r="5" spans="1:14" s="6" customFormat="1" ht="12" customHeight="1" x14ac:dyDescent="0.15">
      <c r="A5" s="32"/>
      <c r="B5" s="150" t="s">
        <v>57</v>
      </c>
      <c r="C5" s="33">
        <v>714</v>
      </c>
      <c r="D5" s="34">
        <v>77</v>
      </c>
      <c r="E5" s="34">
        <v>269</v>
      </c>
      <c r="F5" s="52">
        <v>355</v>
      </c>
      <c r="G5" s="59">
        <v>13</v>
      </c>
    </row>
    <row r="6" spans="1:14" s="6" customFormat="1" ht="12" customHeight="1" x14ac:dyDescent="0.15">
      <c r="A6" s="35"/>
      <c r="B6" s="151"/>
      <c r="C6" s="36"/>
      <c r="D6" s="37">
        <f>D5/$C5*100</f>
        <v>10.784313725490197</v>
      </c>
      <c r="E6" s="37">
        <f>E5/$C5*100</f>
        <v>37.675070028011206</v>
      </c>
      <c r="F6" s="53">
        <f t="shared" ref="F6:G6" si="0">F5/$C5*100</f>
        <v>49.719887955182074</v>
      </c>
      <c r="G6" s="60">
        <f t="shared" si="0"/>
        <v>1.8207282913165268</v>
      </c>
    </row>
    <row r="7" spans="1:14" s="6" customFormat="1" ht="12" customHeight="1" x14ac:dyDescent="0.15">
      <c r="A7" s="152" t="s">
        <v>58</v>
      </c>
      <c r="B7" s="154" t="s">
        <v>59</v>
      </c>
      <c r="C7" s="38">
        <v>56</v>
      </c>
      <c r="D7" s="66">
        <v>1</v>
      </c>
      <c r="E7" s="67">
        <v>11</v>
      </c>
      <c r="F7" s="67">
        <v>44</v>
      </c>
      <c r="G7" s="68">
        <v>0</v>
      </c>
    </row>
    <row r="8" spans="1:14" s="6" customFormat="1" ht="12" customHeight="1" x14ac:dyDescent="0.15">
      <c r="A8" s="153"/>
      <c r="B8" s="148"/>
      <c r="C8" s="41"/>
      <c r="D8" s="69">
        <f>D7/$C7*100</f>
        <v>1.7857142857142856</v>
      </c>
      <c r="E8" s="70">
        <f>E7/$C7*100</f>
        <v>19.642857142857142</v>
      </c>
      <c r="F8" s="70">
        <f t="shared" ref="F8" si="1">F7/$C7*100</f>
        <v>78.571428571428569</v>
      </c>
      <c r="G8" s="62">
        <f t="shared" ref="G8" si="2">G7/$C7*100</f>
        <v>0</v>
      </c>
    </row>
    <row r="9" spans="1:14" s="6" customFormat="1" ht="12" customHeight="1" x14ac:dyDescent="0.15">
      <c r="A9" s="153"/>
      <c r="B9" s="146" t="s">
        <v>61</v>
      </c>
      <c r="C9" s="43">
        <v>72</v>
      </c>
      <c r="D9" s="71">
        <v>1</v>
      </c>
      <c r="E9" s="72">
        <v>16</v>
      </c>
      <c r="F9" s="72">
        <v>55</v>
      </c>
      <c r="G9" s="73">
        <v>0</v>
      </c>
    </row>
    <row r="10" spans="1:14" s="6" customFormat="1" ht="12" customHeight="1" x14ac:dyDescent="0.15">
      <c r="A10" s="153"/>
      <c r="B10" s="148"/>
      <c r="C10" s="41"/>
      <c r="D10" s="69">
        <f>D9/$C9*100</f>
        <v>1.3888888888888888</v>
      </c>
      <c r="E10" s="70">
        <f>E9/$C9*100</f>
        <v>22.222222222222221</v>
      </c>
      <c r="F10" s="70">
        <f t="shared" ref="F10" si="3">F9/$C9*100</f>
        <v>76.388888888888886</v>
      </c>
      <c r="G10" s="62">
        <f t="shared" ref="G10" si="4">G9/$C9*100</f>
        <v>0</v>
      </c>
    </row>
    <row r="11" spans="1:14" s="6" customFormat="1" ht="12" customHeight="1" x14ac:dyDescent="0.15">
      <c r="A11" s="153"/>
      <c r="B11" s="146" t="s">
        <v>62</v>
      </c>
      <c r="C11" s="43">
        <v>110</v>
      </c>
      <c r="D11" s="71">
        <v>8</v>
      </c>
      <c r="E11" s="72">
        <v>41</v>
      </c>
      <c r="F11" s="72">
        <v>61</v>
      </c>
      <c r="G11" s="73">
        <v>0</v>
      </c>
    </row>
    <row r="12" spans="1:14" s="6" customFormat="1" ht="12" customHeight="1" x14ac:dyDescent="0.15">
      <c r="A12" s="153"/>
      <c r="B12" s="148"/>
      <c r="C12" s="41"/>
      <c r="D12" s="69">
        <f>D11/$C11*100</f>
        <v>7.2727272727272725</v>
      </c>
      <c r="E12" s="70">
        <f>E11/$C11*100</f>
        <v>37.272727272727273</v>
      </c>
      <c r="F12" s="70">
        <f t="shared" ref="F12" si="5">F11/$C11*100</f>
        <v>55.454545454545453</v>
      </c>
      <c r="G12" s="62">
        <f t="shared" ref="G12" si="6">G11/$C11*100</f>
        <v>0</v>
      </c>
    </row>
    <row r="13" spans="1:14" s="6" customFormat="1" ht="12" customHeight="1" x14ac:dyDescent="0.15">
      <c r="A13" s="153"/>
      <c r="B13" s="146" t="s">
        <v>63</v>
      </c>
      <c r="C13" s="43">
        <v>131</v>
      </c>
      <c r="D13" s="71">
        <v>11</v>
      </c>
      <c r="E13" s="72">
        <v>44</v>
      </c>
      <c r="F13" s="72">
        <v>76</v>
      </c>
      <c r="G13" s="73">
        <v>0</v>
      </c>
    </row>
    <row r="14" spans="1:14" s="6" customFormat="1" ht="12" customHeight="1" x14ac:dyDescent="0.15">
      <c r="A14" s="153"/>
      <c r="B14" s="148"/>
      <c r="C14" s="41"/>
      <c r="D14" s="69">
        <f>D13/$C13*100</f>
        <v>8.3969465648854964</v>
      </c>
      <c r="E14" s="70">
        <f>E13/$C13*100</f>
        <v>33.587786259541986</v>
      </c>
      <c r="F14" s="70">
        <f>F13/$C13*100</f>
        <v>58.015267175572518</v>
      </c>
      <c r="G14" s="62">
        <f t="shared" ref="G14" si="7">G13/$C13*100</f>
        <v>0</v>
      </c>
    </row>
    <row r="15" spans="1:14" s="6" customFormat="1" ht="12" customHeight="1" x14ac:dyDescent="0.15">
      <c r="A15" s="153"/>
      <c r="B15" s="146" t="s">
        <v>64</v>
      </c>
      <c r="C15" s="43">
        <v>113</v>
      </c>
      <c r="D15" s="71">
        <v>9</v>
      </c>
      <c r="E15" s="72">
        <v>51</v>
      </c>
      <c r="F15" s="72">
        <v>52</v>
      </c>
      <c r="G15" s="73">
        <v>1</v>
      </c>
    </row>
    <row r="16" spans="1:14" s="6" customFormat="1" ht="12" customHeight="1" x14ac:dyDescent="0.15">
      <c r="A16" s="153"/>
      <c r="B16" s="148"/>
      <c r="C16" s="41"/>
      <c r="D16" s="69">
        <f>D15/$C15*100</f>
        <v>7.9646017699115044</v>
      </c>
      <c r="E16" s="70">
        <f>E15/$C15*100</f>
        <v>45.132743362831853</v>
      </c>
      <c r="F16" s="70">
        <f t="shared" ref="F16" si="8">F15/$C15*100</f>
        <v>46.017699115044245</v>
      </c>
      <c r="G16" s="62">
        <f t="shared" ref="G16" si="9">G15/$C15*100</f>
        <v>0.88495575221238942</v>
      </c>
    </row>
    <row r="17" spans="1:7" s="6" customFormat="1" ht="12" customHeight="1" x14ac:dyDescent="0.15">
      <c r="A17" s="153"/>
      <c r="B17" s="146" t="s">
        <v>65</v>
      </c>
      <c r="C17" s="43">
        <v>130</v>
      </c>
      <c r="D17" s="71">
        <v>18</v>
      </c>
      <c r="E17" s="72">
        <v>66</v>
      </c>
      <c r="F17" s="72">
        <v>43</v>
      </c>
      <c r="G17" s="73">
        <v>3</v>
      </c>
    </row>
    <row r="18" spans="1:7" s="6" customFormat="1" ht="12" customHeight="1" x14ac:dyDescent="0.15">
      <c r="A18" s="153"/>
      <c r="B18" s="148"/>
      <c r="C18" s="41"/>
      <c r="D18" s="69">
        <f>D17/$C17*100</f>
        <v>13.846153846153847</v>
      </c>
      <c r="E18" s="70">
        <f>E17/$C17*100</f>
        <v>50.769230769230766</v>
      </c>
      <c r="F18" s="70">
        <f t="shared" ref="F18" si="10">F17/$C17*100</f>
        <v>33.076923076923073</v>
      </c>
      <c r="G18" s="62">
        <f t="shared" ref="G18" si="11">G17/$C17*100</f>
        <v>2.3076923076923079</v>
      </c>
    </row>
    <row r="19" spans="1:7" s="6" customFormat="1" ht="12" customHeight="1" x14ac:dyDescent="0.15">
      <c r="A19" s="153"/>
      <c r="B19" s="146" t="s">
        <v>113</v>
      </c>
      <c r="C19" s="43">
        <v>88</v>
      </c>
      <c r="D19" s="71">
        <v>28</v>
      </c>
      <c r="E19" s="72">
        <v>38</v>
      </c>
      <c r="F19" s="72">
        <v>20</v>
      </c>
      <c r="G19" s="73">
        <v>2</v>
      </c>
    </row>
    <row r="20" spans="1:7" s="6" customFormat="1" ht="12" customHeight="1" x14ac:dyDescent="0.15">
      <c r="A20" s="153"/>
      <c r="B20" s="148"/>
      <c r="C20" s="41"/>
      <c r="D20" s="69">
        <f>D19/$C19*100</f>
        <v>31.818181818181817</v>
      </c>
      <c r="E20" s="70">
        <f>E19/$C19*100</f>
        <v>43.18181818181818</v>
      </c>
      <c r="F20" s="70">
        <f t="shared" ref="F20" si="12">F19/$C19*100</f>
        <v>22.727272727272727</v>
      </c>
      <c r="G20" s="62">
        <f t="shared" ref="G20" si="13">G19/$C19*100</f>
        <v>2.2727272727272729</v>
      </c>
    </row>
    <row r="21" spans="1:7" s="6" customFormat="1" ht="12" customHeight="1" x14ac:dyDescent="0.15">
      <c r="A21" s="40"/>
      <c r="B21" s="146" t="s">
        <v>0</v>
      </c>
      <c r="C21" s="43">
        <v>14</v>
      </c>
      <c r="D21" s="71">
        <v>1</v>
      </c>
      <c r="E21" s="72">
        <v>2</v>
      </c>
      <c r="F21" s="72">
        <v>4</v>
      </c>
      <c r="G21" s="73">
        <v>7</v>
      </c>
    </row>
    <row r="22" spans="1:7" s="6" customFormat="1" ht="12" customHeight="1" x14ac:dyDescent="0.15">
      <c r="A22" s="40"/>
      <c r="B22" s="147"/>
      <c r="C22" s="45"/>
      <c r="D22" s="74">
        <f>D21/$C21*100</f>
        <v>7.1428571428571423</v>
      </c>
      <c r="E22" s="75">
        <f>E21/$C21*100</f>
        <v>14.285714285714285</v>
      </c>
      <c r="F22" s="75">
        <f t="shared" ref="F22" si="14">F21/$C21*100</f>
        <v>28.571428571428569</v>
      </c>
      <c r="G22" s="76">
        <f t="shared" ref="G22" si="15">G21/$C21*100</f>
        <v>50</v>
      </c>
    </row>
    <row r="23" spans="1:7" s="6" customFormat="1" ht="12" customHeight="1" x14ac:dyDescent="0.15">
      <c r="A23" s="152" t="s">
        <v>66</v>
      </c>
      <c r="B23" s="154" t="s">
        <v>11</v>
      </c>
      <c r="C23" s="38">
        <v>143</v>
      </c>
      <c r="D23" s="71">
        <v>15</v>
      </c>
      <c r="E23" s="72">
        <v>51</v>
      </c>
      <c r="F23" s="72">
        <v>73</v>
      </c>
      <c r="G23" s="73">
        <v>4</v>
      </c>
    </row>
    <row r="24" spans="1:7" s="6" customFormat="1" ht="12" customHeight="1" x14ac:dyDescent="0.15">
      <c r="A24" s="153"/>
      <c r="B24" s="148"/>
      <c r="C24" s="41"/>
      <c r="D24" s="69">
        <f>D23/$C23*100</f>
        <v>10.48951048951049</v>
      </c>
      <c r="E24" s="70">
        <f>E23/$C23*100</f>
        <v>35.664335664335667</v>
      </c>
      <c r="F24" s="70">
        <f t="shared" ref="F24" si="16">F23/$C23*100</f>
        <v>51.048951048951054</v>
      </c>
      <c r="G24" s="62">
        <f t="shared" ref="G24" si="17">G23/$C23*100</f>
        <v>2.7972027972027971</v>
      </c>
    </row>
    <row r="25" spans="1:7" s="6" customFormat="1" ht="12" customHeight="1" x14ac:dyDescent="0.15">
      <c r="A25" s="153"/>
      <c r="B25" s="146" t="s">
        <v>12</v>
      </c>
      <c r="C25" s="43">
        <v>192</v>
      </c>
      <c r="D25" s="71">
        <v>30</v>
      </c>
      <c r="E25" s="72">
        <v>83</v>
      </c>
      <c r="F25" s="72">
        <v>78</v>
      </c>
      <c r="G25" s="73">
        <v>1</v>
      </c>
    </row>
    <row r="26" spans="1:7" s="6" customFormat="1" ht="12" customHeight="1" x14ac:dyDescent="0.15">
      <c r="A26" s="153"/>
      <c r="B26" s="148"/>
      <c r="C26" s="41"/>
      <c r="D26" s="69">
        <f>D25/$C25*100</f>
        <v>15.625</v>
      </c>
      <c r="E26" s="70">
        <f>E25/$C25*100</f>
        <v>43.229166666666671</v>
      </c>
      <c r="F26" s="70">
        <f t="shared" ref="F26" si="18">F25/$C25*100</f>
        <v>40.625</v>
      </c>
      <c r="G26" s="62">
        <f t="shared" ref="G26" si="19">G25/$C25*100</f>
        <v>0.52083333333333326</v>
      </c>
    </row>
    <row r="27" spans="1:7" s="6" customFormat="1" ht="12" customHeight="1" x14ac:dyDescent="0.15">
      <c r="A27" s="153"/>
      <c r="B27" s="146" t="s">
        <v>67</v>
      </c>
      <c r="C27" s="43">
        <v>301</v>
      </c>
      <c r="D27" s="71">
        <v>27</v>
      </c>
      <c r="E27" s="72">
        <v>109</v>
      </c>
      <c r="F27" s="72">
        <v>164</v>
      </c>
      <c r="G27" s="73">
        <v>1</v>
      </c>
    </row>
    <row r="28" spans="1:7" s="6" customFormat="1" ht="12" customHeight="1" x14ac:dyDescent="0.15">
      <c r="A28" s="153"/>
      <c r="B28" s="148"/>
      <c r="C28" s="41"/>
      <c r="D28" s="69">
        <f>D27/$C27*100</f>
        <v>8.9700996677740861</v>
      </c>
      <c r="E28" s="70">
        <f>E27/$C27*100</f>
        <v>36.212624584717609</v>
      </c>
      <c r="F28" s="70">
        <f t="shared" ref="F28" si="20">F27/$C27*100</f>
        <v>54.485049833887047</v>
      </c>
      <c r="G28" s="62">
        <f t="shared" ref="G28" si="21">G27/$C27*100</f>
        <v>0.33222591362126247</v>
      </c>
    </row>
    <row r="29" spans="1:7" s="6" customFormat="1" ht="12" customHeight="1" x14ac:dyDescent="0.15">
      <c r="A29" s="153"/>
      <c r="B29" s="146" t="s">
        <v>13</v>
      </c>
      <c r="C29" s="43">
        <v>16</v>
      </c>
      <c r="D29" s="71">
        <v>1</v>
      </c>
      <c r="E29" s="72">
        <v>4</v>
      </c>
      <c r="F29" s="72">
        <v>11</v>
      </c>
      <c r="G29" s="73">
        <v>0</v>
      </c>
    </row>
    <row r="30" spans="1:7" s="6" customFormat="1" ht="12" customHeight="1" x14ac:dyDescent="0.15">
      <c r="A30" s="153"/>
      <c r="B30" s="148"/>
      <c r="C30" s="41"/>
      <c r="D30" s="69">
        <f>D29/$C29*100</f>
        <v>6.25</v>
      </c>
      <c r="E30" s="70">
        <f>E29/$C29*100</f>
        <v>25</v>
      </c>
      <c r="F30" s="70">
        <f t="shared" ref="F30" si="22">F29/$C29*100</f>
        <v>68.75</v>
      </c>
      <c r="G30" s="62">
        <f t="shared" ref="G30" si="23">G29/$C29*100</f>
        <v>0</v>
      </c>
    </row>
    <row r="31" spans="1:7" s="6" customFormat="1" ht="12" customHeight="1" x14ac:dyDescent="0.15">
      <c r="A31" s="153"/>
      <c r="B31" s="146" t="s">
        <v>32</v>
      </c>
      <c r="C31" s="43">
        <v>53</v>
      </c>
      <c r="D31" s="71">
        <v>3</v>
      </c>
      <c r="E31" s="72">
        <v>22</v>
      </c>
      <c r="F31" s="72">
        <v>28</v>
      </c>
      <c r="G31" s="73">
        <v>0</v>
      </c>
    </row>
    <row r="32" spans="1:7" s="6" customFormat="1" ht="12" customHeight="1" x14ac:dyDescent="0.15">
      <c r="A32" s="153"/>
      <c r="B32" s="148"/>
      <c r="C32" s="41"/>
      <c r="D32" s="69">
        <f>D31/$C31*100</f>
        <v>5.6603773584905666</v>
      </c>
      <c r="E32" s="70">
        <f>E31/$C31*100</f>
        <v>41.509433962264154</v>
      </c>
      <c r="F32" s="70">
        <f t="shared" ref="F32" si="24">F31/$C31*100</f>
        <v>52.830188679245282</v>
      </c>
      <c r="G32" s="62">
        <f t="shared" ref="G32" si="25">G31/$C31*100</f>
        <v>0</v>
      </c>
    </row>
    <row r="33" spans="1:7" s="6" customFormat="1" ht="12" customHeight="1" x14ac:dyDescent="0.15">
      <c r="A33" s="153"/>
      <c r="B33" s="146" t="s">
        <v>0</v>
      </c>
      <c r="C33" s="43">
        <v>9</v>
      </c>
      <c r="D33" s="71">
        <v>1</v>
      </c>
      <c r="E33" s="72">
        <v>0</v>
      </c>
      <c r="F33" s="72">
        <v>1</v>
      </c>
      <c r="G33" s="73">
        <v>7</v>
      </c>
    </row>
    <row r="34" spans="1:7" s="6" customFormat="1" ht="12" customHeight="1" thickBot="1" x14ac:dyDescent="0.2">
      <c r="A34" s="155"/>
      <c r="B34" s="156"/>
      <c r="C34" s="46" t="s">
        <v>60</v>
      </c>
      <c r="D34" s="47">
        <f>D33/$C33*100</f>
        <v>11.111111111111111</v>
      </c>
      <c r="E34" s="77">
        <f>E33/$C33*100</f>
        <v>0</v>
      </c>
      <c r="F34" s="77">
        <f t="shared" ref="F34" si="26">F33/$C33*100</f>
        <v>11.111111111111111</v>
      </c>
      <c r="G34" s="64">
        <f t="shared" ref="G34" si="27">G33/$C33*100</f>
        <v>77.777777777777786</v>
      </c>
    </row>
    <row r="35" spans="1:7" s="6" customFormat="1" ht="12" customHeight="1" x14ac:dyDescent="0.15">
      <c r="A35" s="157" t="s">
        <v>68</v>
      </c>
      <c r="B35" s="146" t="s">
        <v>14</v>
      </c>
      <c r="C35" s="43">
        <v>80</v>
      </c>
      <c r="D35" s="71">
        <v>2</v>
      </c>
      <c r="E35" s="72">
        <v>21</v>
      </c>
      <c r="F35" s="72">
        <v>57</v>
      </c>
      <c r="G35" s="73">
        <v>0</v>
      </c>
    </row>
    <row r="36" spans="1:7" s="6" customFormat="1" ht="12" customHeight="1" x14ac:dyDescent="0.15">
      <c r="A36" s="153"/>
      <c r="B36" s="148"/>
      <c r="C36" s="41"/>
      <c r="D36" s="69">
        <f>D35/$C35*100</f>
        <v>2.5</v>
      </c>
      <c r="E36" s="70">
        <f>E35/$C35*100</f>
        <v>26.25</v>
      </c>
      <c r="F36" s="70">
        <f t="shared" ref="F36" si="28">F35/$C35*100</f>
        <v>71.25</v>
      </c>
      <c r="G36" s="62">
        <f t="shared" ref="G36" si="29">G35/$C35*100</f>
        <v>0</v>
      </c>
    </row>
    <row r="37" spans="1:7" s="6" customFormat="1" ht="12" customHeight="1" x14ac:dyDescent="0.15">
      <c r="A37" s="153"/>
      <c r="B37" s="146" t="s">
        <v>69</v>
      </c>
      <c r="C37" s="43">
        <v>80</v>
      </c>
      <c r="D37" s="71">
        <v>5</v>
      </c>
      <c r="E37" s="72">
        <v>23</v>
      </c>
      <c r="F37" s="72">
        <v>51</v>
      </c>
      <c r="G37" s="73">
        <v>1</v>
      </c>
    </row>
    <row r="38" spans="1:7" s="6" customFormat="1" ht="12" customHeight="1" x14ac:dyDescent="0.15">
      <c r="A38" s="153"/>
      <c r="B38" s="148"/>
      <c r="C38" s="41"/>
      <c r="D38" s="69">
        <f>D37/$C37*100</f>
        <v>6.25</v>
      </c>
      <c r="E38" s="70">
        <f>E37/$C37*100</f>
        <v>28.749999999999996</v>
      </c>
      <c r="F38" s="70">
        <f t="shared" ref="F38" si="30">F37/$C37*100</f>
        <v>63.749999999999993</v>
      </c>
      <c r="G38" s="62">
        <f t="shared" ref="G38" si="31">G37/$C37*100</f>
        <v>1.25</v>
      </c>
    </row>
    <row r="39" spans="1:7" s="6" customFormat="1" ht="12" customHeight="1" x14ac:dyDescent="0.15">
      <c r="A39" s="153"/>
      <c r="B39" s="146" t="s">
        <v>70</v>
      </c>
      <c r="C39" s="43">
        <v>113</v>
      </c>
      <c r="D39" s="71">
        <v>7</v>
      </c>
      <c r="E39" s="72">
        <v>44</v>
      </c>
      <c r="F39" s="72">
        <v>62</v>
      </c>
      <c r="G39" s="73">
        <v>0</v>
      </c>
    </row>
    <row r="40" spans="1:7" s="6" customFormat="1" ht="12" customHeight="1" x14ac:dyDescent="0.15">
      <c r="A40" s="153"/>
      <c r="B40" s="148"/>
      <c r="C40" s="41"/>
      <c r="D40" s="69">
        <f>D39/$C39*100</f>
        <v>6.1946902654867255</v>
      </c>
      <c r="E40" s="70">
        <f>E39/$C39*100</f>
        <v>38.938053097345133</v>
      </c>
      <c r="F40" s="70">
        <f t="shared" ref="F40" si="32">F39/$C39*100</f>
        <v>54.86725663716814</v>
      </c>
      <c r="G40" s="62">
        <f t="shared" ref="G40" si="33">G39/$C39*100</f>
        <v>0</v>
      </c>
    </row>
    <row r="41" spans="1:7" s="6" customFormat="1" ht="12" customHeight="1" x14ac:dyDescent="0.15">
      <c r="A41" s="153"/>
      <c r="B41" s="146" t="s">
        <v>71</v>
      </c>
      <c r="C41" s="43">
        <v>120</v>
      </c>
      <c r="D41" s="71">
        <v>7</v>
      </c>
      <c r="E41" s="72">
        <v>46</v>
      </c>
      <c r="F41" s="72">
        <v>66</v>
      </c>
      <c r="G41" s="73">
        <v>1</v>
      </c>
    </row>
    <row r="42" spans="1:7" s="6" customFormat="1" ht="12" customHeight="1" x14ac:dyDescent="0.15">
      <c r="A42" s="153"/>
      <c r="B42" s="148"/>
      <c r="C42" s="41"/>
      <c r="D42" s="69">
        <f>D41/$C41*100</f>
        <v>5.833333333333333</v>
      </c>
      <c r="E42" s="70">
        <f>E41/$C41*100</f>
        <v>38.333333333333336</v>
      </c>
      <c r="F42" s="70">
        <f t="shared" ref="F42" si="34">F41/$C41*100</f>
        <v>55.000000000000007</v>
      </c>
      <c r="G42" s="62">
        <f t="shared" ref="G42" si="35">G41/$C41*100</f>
        <v>0.83333333333333337</v>
      </c>
    </row>
    <row r="43" spans="1:7" s="6" customFormat="1" ht="12" customHeight="1" x14ac:dyDescent="0.15">
      <c r="A43" s="153"/>
      <c r="B43" s="146" t="s">
        <v>114</v>
      </c>
      <c r="C43" s="43">
        <v>312</v>
      </c>
      <c r="D43" s="71">
        <v>55</v>
      </c>
      <c r="E43" s="72">
        <v>135</v>
      </c>
      <c r="F43" s="72">
        <v>118</v>
      </c>
      <c r="G43" s="73">
        <v>4</v>
      </c>
    </row>
    <row r="44" spans="1:7" s="6" customFormat="1" ht="12" customHeight="1" x14ac:dyDescent="0.15">
      <c r="A44" s="153"/>
      <c r="B44" s="148"/>
      <c r="C44" s="41"/>
      <c r="D44" s="69">
        <f>D43/$C43*100</f>
        <v>17.628205128205128</v>
      </c>
      <c r="E44" s="70">
        <f>E43/$C43*100</f>
        <v>43.269230769230774</v>
      </c>
      <c r="F44" s="70">
        <f t="shared" ref="F44" si="36">F43/$C43*100</f>
        <v>37.820512820512818</v>
      </c>
      <c r="G44" s="62">
        <f t="shared" ref="G44" si="37">G43/$C43*100</f>
        <v>1.2820512820512819</v>
      </c>
    </row>
    <row r="45" spans="1:7" s="6" customFormat="1" ht="12" customHeight="1" x14ac:dyDescent="0.15">
      <c r="A45" s="153"/>
      <c r="B45" s="146" t="s">
        <v>0</v>
      </c>
      <c r="C45" s="43">
        <v>9</v>
      </c>
      <c r="D45" s="71">
        <v>1</v>
      </c>
      <c r="E45" s="72">
        <v>0</v>
      </c>
      <c r="F45" s="72">
        <v>1</v>
      </c>
      <c r="G45" s="73">
        <v>7</v>
      </c>
    </row>
    <row r="46" spans="1:7" s="6" customFormat="1" ht="12" customHeight="1" x14ac:dyDescent="0.15">
      <c r="A46" s="153"/>
      <c r="B46" s="147"/>
      <c r="C46" s="45"/>
      <c r="D46" s="91">
        <f>D45/$C45*100</f>
        <v>11.111111111111111</v>
      </c>
      <c r="E46" s="92">
        <f>E45/$C45*100</f>
        <v>0</v>
      </c>
      <c r="F46" s="92">
        <f t="shared" ref="F46" si="38">F45/$C45*100</f>
        <v>11.111111111111111</v>
      </c>
      <c r="G46" s="65">
        <f t="shared" ref="G46" si="39">G45/$C45*100</f>
        <v>77.777777777777786</v>
      </c>
    </row>
    <row r="47" spans="1:7" s="6" customFormat="1" ht="12" customHeight="1" x14ac:dyDescent="0.15">
      <c r="A47" s="152" t="s">
        <v>37</v>
      </c>
      <c r="B47" s="154" t="s">
        <v>16</v>
      </c>
      <c r="C47" s="38">
        <v>38</v>
      </c>
      <c r="D47" s="66">
        <v>7</v>
      </c>
      <c r="E47" s="67">
        <v>15</v>
      </c>
      <c r="F47" s="67">
        <v>15</v>
      </c>
      <c r="G47" s="68">
        <v>1</v>
      </c>
    </row>
    <row r="48" spans="1:7" s="6" customFormat="1" ht="12" customHeight="1" x14ac:dyDescent="0.15">
      <c r="A48" s="153"/>
      <c r="B48" s="148"/>
      <c r="C48" s="41"/>
      <c r="D48" s="69">
        <f>D47/$C47*100</f>
        <v>18.421052631578945</v>
      </c>
      <c r="E48" s="70">
        <f>E47/$C47*100</f>
        <v>39.473684210526315</v>
      </c>
      <c r="F48" s="70">
        <f t="shared" ref="F48" si="40">F47/$C47*100</f>
        <v>39.473684210526315</v>
      </c>
      <c r="G48" s="62">
        <f t="shared" ref="G48" si="41">G47/$C47*100</f>
        <v>2.6315789473684208</v>
      </c>
    </row>
    <row r="49" spans="1:7" s="6" customFormat="1" ht="12" customHeight="1" x14ac:dyDescent="0.15">
      <c r="A49" s="153"/>
      <c r="B49" s="146" t="s">
        <v>17</v>
      </c>
      <c r="C49" s="43">
        <v>62</v>
      </c>
      <c r="D49" s="71">
        <v>3</v>
      </c>
      <c r="E49" s="72">
        <v>25</v>
      </c>
      <c r="F49" s="72">
        <v>34</v>
      </c>
      <c r="G49" s="73">
        <v>0</v>
      </c>
    </row>
    <row r="50" spans="1:7" s="6" customFormat="1" ht="12" customHeight="1" x14ac:dyDescent="0.15">
      <c r="A50" s="153"/>
      <c r="B50" s="148"/>
      <c r="C50" s="41"/>
      <c r="D50" s="69">
        <f>D49/$C49*100</f>
        <v>4.838709677419355</v>
      </c>
      <c r="E50" s="70">
        <f>E49/$C49*100</f>
        <v>40.322580645161288</v>
      </c>
      <c r="F50" s="70">
        <f t="shared" ref="F50" si="42">F49/$C49*100</f>
        <v>54.838709677419352</v>
      </c>
      <c r="G50" s="62">
        <f t="shared" ref="G50" si="43">G49/$C49*100</f>
        <v>0</v>
      </c>
    </row>
    <row r="51" spans="1:7" s="6" customFormat="1" ht="12" customHeight="1" x14ac:dyDescent="0.15">
      <c r="A51" s="153"/>
      <c r="B51" s="146" t="s">
        <v>18</v>
      </c>
      <c r="C51" s="43">
        <v>41</v>
      </c>
      <c r="D51" s="71">
        <v>1</v>
      </c>
      <c r="E51" s="72">
        <v>20</v>
      </c>
      <c r="F51" s="72">
        <v>20</v>
      </c>
      <c r="G51" s="73">
        <v>0</v>
      </c>
    </row>
    <row r="52" spans="1:7" s="6" customFormat="1" ht="12" customHeight="1" x14ac:dyDescent="0.15">
      <c r="A52" s="153"/>
      <c r="B52" s="148"/>
      <c r="C52" s="41"/>
      <c r="D52" s="69">
        <f>D51/$C51*100</f>
        <v>2.4390243902439024</v>
      </c>
      <c r="E52" s="70">
        <f>E51/$C51*100</f>
        <v>48.780487804878049</v>
      </c>
      <c r="F52" s="70">
        <f t="shared" ref="F52" si="44">F51/$C51*100</f>
        <v>48.780487804878049</v>
      </c>
      <c r="G52" s="62">
        <f t="shared" ref="G52" si="45">G51/$C51*100</f>
        <v>0</v>
      </c>
    </row>
    <row r="53" spans="1:7" s="6" customFormat="1" ht="12" customHeight="1" x14ac:dyDescent="0.15">
      <c r="A53" s="153"/>
      <c r="B53" s="146" t="s">
        <v>19</v>
      </c>
      <c r="C53" s="43">
        <v>31</v>
      </c>
      <c r="D53" s="71">
        <v>4</v>
      </c>
      <c r="E53" s="72">
        <v>17</v>
      </c>
      <c r="F53" s="72">
        <v>10</v>
      </c>
      <c r="G53" s="73">
        <v>0</v>
      </c>
    </row>
    <row r="54" spans="1:7" s="6" customFormat="1" ht="12" customHeight="1" x14ac:dyDescent="0.15">
      <c r="A54" s="153"/>
      <c r="B54" s="148"/>
      <c r="C54" s="41"/>
      <c r="D54" s="69">
        <f>D53/$C53*100</f>
        <v>12.903225806451612</v>
      </c>
      <c r="E54" s="70">
        <f>E53/$C53*100</f>
        <v>54.838709677419352</v>
      </c>
      <c r="F54" s="70">
        <f t="shared" ref="F54" si="46">F53/$C53*100</f>
        <v>32.258064516129032</v>
      </c>
      <c r="G54" s="62">
        <f t="shared" ref="G54" si="47">G53/$C53*100</f>
        <v>0</v>
      </c>
    </row>
    <row r="55" spans="1:7" s="6" customFormat="1" ht="12" customHeight="1" x14ac:dyDescent="0.15">
      <c r="A55" s="153"/>
      <c r="B55" s="146" t="s">
        <v>20</v>
      </c>
      <c r="C55" s="43">
        <v>50</v>
      </c>
      <c r="D55" s="71">
        <v>5</v>
      </c>
      <c r="E55" s="72">
        <v>21</v>
      </c>
      <c r="F55" s="72">
        <v>24</v>
      </c>
      <c r="G55" s="73">
        <v>0</v>
      </c>
    </row>
    <row r="56" spans="1:7" s="6" customFormat="1" ht="12" customHeight="1" x14ac:dyDescent="0.15">
      <c r="A56" s="153"/>
      <c r="B56" s="148"/>
      <c r="C56" s="41"/>
      <c r="D56" s="69">
        <f>D55/$C55*100</f>
        <v>10</v>
      </c>
      <c r="E56" s="70">
        <f>E55/$C55*100</f>
        <v>42</v>
      </c>
      <c r="F56" s="70">
        <f t="shared" ref="F56" si="48">F55/$C55*100</f>
        <v>48</v>
      </c>
      <c r="G56" s="62">
        <f t="shared" ref="G56" si="49">G55/$C55*100</f>
        <v>0</v>
      </c>
    </row>
    <row r="57" spans="1:7" s="6" customFormat="1" ht="12" customHeight="1" x14ac:dyDescent="0.15">
      <c r="A57" s="153"/>
      <c r="B57" s="146" t="s">
        <v>21</v>
      </c>
      <c r="C57" s="43">
        <v>78</v>
      </c>
      <c r="D57" s="71">
        <v>9</v>
      </c>
      <c r="E57" s="72">
        <v>29</v>
      </c>
      <c r="F57" s="72">
        <v>38</v>
      </c>
      <c r="G57" s="73">
        <v>2</v>
      </c>
    </row>
    <row r="58" spans="1:7" s="6" customFormat="1" ht="12" customHeight="1" x14ac:dyDescent="0.15">
      <c r="A58" s="153"/>
      <c r="B58" s="148"/>
      <c r="C58" s="41"/>
      <c r="D58" s="69">
        <f>D57/$C57*100</f>
        <v>11.538461538461538</v>
      </c>
      <c r="E58" s="70">
        <f>E57/$C57*100</f>
        <v>37.179487179487182</v>
      </c>
      <c r="F58" s="70">
        <f t="shared" ref="F58" si="50">F57/$C57*100</f>
        <v>48.717948717948715</v>
      </c>
      <c r="G58" s="62">
        <f t="shared" ref="G58" si="51">G57/$C57*100</f>
        <v>2.5641025641025639</v>
      </c>
    </row>
    <row r="59" spans="1:7" s="6" customFormat="1" ht="12" customHeight="1" x14ac:dyDescent="0.15">
      <c r="A59" s="153"/>
      <c r="B59" s="146" t="s">
        <v>22</v>
      </c>
      <c r="C59" s="43">
        <v>17</v>
      </c>
      <c r="D59" s="71">
        <v>2</v>
      </c>
      <c r="E59" s="72">
        <v>5</v>
      </c>
      <c r="F59" s="72">
        <v>9</v>
      </c>
      <c r="G59" s="73">
        <v>1</v>
      </c>
    </row>
    <row r="60" spans="1:7" s="6" customFormat="1" ht="12" customHeight="1" x14ac:dyDescent="0.15">
      <c r="A60" s="153"/>
      <c r="B60" s="148"/>
      <c r="C60" s="41"/>
      <c r="D60" s="69">
        <f>D59/$C59*100</f>
        <v>11.76470588235294</v>
      </c>
      <c r="E60" s="70">
        <f>E59/$C59*100</f>
        <v>29.411764705882355</v>
      </c>
      <c r="F60" s="70">
        <f t="shared" ref="F60" si="52">F59/$C59*100</f>
        <v>52.941176470588239</v>
      </c>
      <c r="G60" s="62">
        <f t="shared" ref="G60" si="53">G59/$C59*100</f>
        <v>5.8823529411764701</v>
      </c>
    </row>
    <row r="61" spans="1:7" s="6" customFormat="1" ht="12" customHeight="1" x14ac:dyDescent="0.15">
      <c r="A61" s="153"/>
      <c r="B61" s="146" t="s">
        <v>23</v>
      </c>
      <c r="C61" s="43">
        <v>67</v>
      </c>
      <c r="D61" s="71">
        <v>12</v>
      </c>
      <c r="E61" s="72">
        <v>29</v>
      </c>
      <c r="F61" s="72">
        <v>26</v>
      </c>
      <c r="G61" s="73">
        <v>0</v>
      </c>
    </row>
    <row r="62" spans="1:7" s="6" customFormat="1" ht="12" customHeight="1" x14ac:dyDescent="0.15">
      <c r="A62" s="153"/>
      <c r="B62" s="148"/>
      <c r="C62" s="41"/>
      <c r="D62" s="69">
        <f>D61/$C61*100</f>
        <v>17.910447761194028</v>
      </c>
      <c r="E62" s="70">
        <f>E61/$C61*100</f>
        <v>43.283582089552233</v>
      </c>
      <c r="F62" s="70">
        <f t="shared" ref="F62" si="54">F61/$C61*100</f>
        <v>38.805970149253731</v>
      </c>
      <c r="G62" s="62">
        <f t="shared" ref="G62" si="55">G61/$C61*100</f>
        <v>0</v>
      </c>
    </row>
    <row r="63" spans="1:7" s="6" customFormat="1" ht="12" customHeight="1" x14ac:dyDescent="0.15">
      <c r="A63" s="153"/>
      <c r="B63" s="146" t="s">
        <v>24</v>
      </c>
      <c r="C63" s="43">
        <v>54</v>
      </c>
      <c r="D63" s="71">
        <v>1</v>
      </c>
      <c r="E63" s="72">
        <v>16</v>
      </c>
      <c r="F63" s="72">
        <v>36</v>
      </c>
      <c r="G63" s="73">
        <v>1</v>
      </c>
    </row>
    <row r="64" spans="1:7" s="6" customFormat="1" ht="12" customHeight="1" x14ac:dyDescent="0.15">
      <c r="A64" s="153"/>
      <c r="B64" s="148"/>
      <c r="C64" s="41"/>
      <c r="D64" s="69">
        <f>D63/$C63*100</f>
        <v>1.8518518518518516</v>
      </c>
      <c r="E64" s="70">
        <f>E63/$C63*100</f>
        <v>29.629629629629626</v>
      </c>
      <c r="F64" s="70">
        <f t="shared" ref="F64" si="56">F63/$C63*100</f>
        <v>66.666666666666657</v>
      </c>
      <c r="G64" s="62">
        <f t="shared" ref="G64" si="57">G63/$C63*100</f>
        <v>1.8518518518518516</v>
      </c>
    </row>
    <row r="65" spans="1:7" s="6" customFormat="1" ht="12" customHeight="1" x14ac:dyDescent="0.15">
      <c r="A65" s="153"/>
      <c r="B65" s="146" t="s">
        <v>25</v>
      </c>
      <c r="C65" s="43">
        <v>55</v>
      </c>
      <c r="D65" s="71">
        <v>9</v>
      </c>
      <c r="E65" s="72">
        <v>20</v>
      </c>
      <c r="F65" s="72">
        <v>25</v>
      </c>
      <c r="G65" s="73">
        <v>1</v>
      </c>
    </row>
    <row r="66" spans="1:7" s="6" customFormat="1" ht="12" customHeight="1" x14ac:dyDescent="0.15">
      <c r="A66" s="153"/>
      <c r="B66" s="148"/>
      <c r="C66" s="41"/>
      <c r="D66" s="69">
        <f>D65/$C65*100</f>
        <v>16.363636363636363</v>
      </c>
      <c r="E66" s="70">
        <f>E65/$C65*100</f>
        <v>36.363636363636367</v>
      </c>
      <c r="F66" s="70">
        <f t="shared" ref="F66" si="58">F65/$C65*100</f>
        <v>45.454545454545453</v>
      </c>
      <c r="G66" s="62">
        <f t="shared" ref="G66" si="59">G65/$C65*100</f>
        <v>1.8181818181818181</v>
      </c>
    </row>
    <row r="67" spans="1:7" s="6" customFormat="1" ht="12" customHeight="1" x14ac:dyDescent="0.15">
      <c r="A67" s="153"/>
      <c r="B67" s="146" t="s">
        <v>26</v>
      </c>
      <c r="C67" s="43">
        <v>37</v>
      </c>
      <c r="D67" s="71">
        <v>4</v>
      </c>
      <c r="E67" s="72">
        <v>14</v>
      </c>
      <c r="F67" s="72">
        <v>19</v>
      </c>
      <c r="G67" s="73">
        <v>0</v>
      </c>
    </row>
    <row r="68" spans="1:7" s="6" customFormat="1" ht="12" customHeight="1" x14ac:dyDescent="0.15">
      <c r="A68" s="153"/>
      <c r="B68" s="148"/>
      <c r="C68" s="41"/>
      <c r="D68" s="69">
        <f>D67/$C67*100</f>
        <v>10.810810810810811</v>
      </c>
      <c r="E68" s="70">
        <f>E67/$C67*100</f>
        <v>37.837837837837839</v>
      </c>
      <c r="F68" s="70">
        <f t="shared" ref="F68" si="60">F67/$C67*100</f>
        <v>51.351351351351347</v>
      </c>
      <c r="G68" s="62">
        <f t="shared" ref="G68" si="61">G67/$C67*100</f>
        <v>0</v>
      </c>
    </row>
    <row r="69" spans="1:7" s="6" customFormat="1" ht="12" customHeight="1" x14ac:dyDescent="0.15">
      <c r="A69" s="153"/>
      <c r="B69" s="146" t="s">
        <v>27</v>
      </c>
      <c r="C69" s="43">
        <v>35</v>
      </c>
      <c r="D69" s="71">
        <v>5</v>
      </c>
      <c r="E69" s="72">
        <v>12</v>
      </c>
      <c r="F69" s="72">
        <v>18</v>
      </c>
      <c r="G69" s="73">
        <v>0</v>
      </c>
    </row>
    <row r="70" spans="1:7" s="6" customFormat="1" ht="12" customHeight="1" x14ac:dyDescent="0.15">
      <c r="A70" s="153"/>
      <c r="B70" s="148"/>
      <c r="C70" s="41"/>
      <c r="D70" s="69">
        <f>D69/$C69*100</f>
        <v>14.285714285714285</v>
      </c>
      <c r="E70" s="70">
        <f>E69/$C69*100</f>
        <v>34.285714285714285</v>
      </c>
      <c r="F70" s="70">
        <f t="shared" ref="F70" si="62">F69/$C69*100</f>
        <v>51.428571428571423</v>
      </c>
      <c r="G70" s="62">
        <f t="shared" ref="G70" si="63">G69/$C69*100</f>
        <v>0</v>
      </c>
    </row>
    <row r="71" spans="1:7" s="6" customFormat="1" ht="12" customHeight="1" x14ac:dyDescent="0.15">
      <c r="A71" s="153"/>
      <c r="B71" s="146" t="s">
        <v>28</v>
      </c>
      <c r="C71" s="43">
        <v>39</v>
      </c>
      <c r="D71" s="71">
        <v>1</v>
      </c>
      <c r="E71" s="72">
        <v>10</v>
      </c>
      <c r="F71" s="72">
        <v>28</v>
      </c>
      <c r="G71" s="73">
        <v>0</v>
      </c>
    </row>
    <row r="72" spans="1:7" s="6" customFormat="1" ht="12" customHeight="1" x14ac:dyDescent="0.15">
      <c r="A72" s="153"/>
      <c r="B72" s="148"/>
      <c r="C72" s="41"/>
      <c r="D72" s="69">
        <f>D71/$C71*100</f>
        <v>2.5641025641025639</v>
      </c>
      <c r="E72" s="70">
        <f>E71/$C71*100</f>
        <v>25.641025641025639</v>
      </c>
      <c r="F72" s="70">
        <f t="shared" ref="F72" si="64">F71/$C71*100</f>
        <v>71.794871794871796</v>
      </c>
      <c r="G72" s="62">
        <f t="shared" ref="G72" si="65">G71/$C71*100</f>
        <v>0</v>
      </c>
    </row>
    <row r="73" spans="1:7" s="6" customFormat="1" ht="12" customHeight="1" x14ac:dyDescent="0.15">
      <c r="A73" s="153"/>
      <c r="B73" s="146" t="s">
        <v>29</v>
      </c>
      <c r="C73" s="43">
        <v>23</v>
      </c>
      <c r="D73" s="71">
        <v>4</v>
      </c>
      <c r="E73" s="72">
        <v>10</v>
      </c>
      <c r="F73" s="72">
        <v>9</v>
      </c>
      <c r="G73" s="73">
        <v>0</v>
      </c>
    </row>
    <row r="74" spans="1:7" s="6" customFormat="1" ht="12" customHeight="1" x14ac:dyDescent="0.15">
      <c r="A74" s="153"/>
      <c r="B74" s="148"/>
      <c r="C74" s="41"/>
      <c r="D74" s="69">
        <f>D73/$C73*100</f>
        <v>17.391304347826086</v>
      </c>
      <c r="E74" s="70">
        <f>E73/$C73*100</f>
        <v>43.478260869565219</v>
      </c>
      <c r="F74" s="70">
        <f t="shared" ref="F74" si="66">F73/$C73*100</f>
        <v>39.130434782608695</v>
      </c>
      <c r="G74" s="62">
        <f t="shared" ref="G74" si="67">G73/$C73*100</f>
        <v>0</v>
      </c>
    </row>
    <row r="75" spans="1:7" s="6" customFormat="1" ht="12" customHeight="1" x14ac:dyDescent="0.15">
      <c r="A75" s="153"/>
      <c r="B75" s="146" t="s">
        <v>30</v>
      </c>
      <c r="C75" s="43">
        <v>28</v>
      </c>
      <c r="D75" s="71">
        <v>4</v>
      </c>
      <c r="E75" s="72">
        <v>11</v>
      </c>
      <c r="F75" s="72">
        <v>13</v>
      </c>
      <c r="G75" s="73">
        <v>0</v>
      </c>
    </row>
    <row r="76" spans="1:7" s="6" customFormat="1" ht="12" customHeight="1" x14ac:dyDescent="0.15">
      <c r="A76" s="153"/>
      <c r="B76" s="148"/>
      <c r="C76" s="41"/>
      <c r="D76" s="69">
        <f>D75/$C75*100</f>
        <v>14.285714285714285</v>
      </c>
      <c r="E76" s="70">
        <f>E75/$C75*100</f>
        <v>39.285714285714285</v>
      </c>
      <c r="F76" s="70">
        <f t="shared" ref="F76" si="68">F75/$C75*100</f>
        <v>46.428571428571431</v>
      </c>
      <c r="G76" s="62">
        <f t="shared" ref="G76" si="69">G75/$C75*100</f>
        <v>0</v>
      </c>
    </row>
    <row r="77" spans="1:7" s="6" customFormat="1" ht="12" customHeight="1" x14ac:dyDescent="0.15">
      <c r="A77" s="153"/>
      <c r="B77" s="146" t="s">
        <v>31</v>
      </c>
      <c r="C77" s="43">
        <v>19</v>
      </c>
      <c r="D77" s="71">
        <v>2</v>
      </c>
      <c r="E77" s="72">
        <v>7</v>
      </c>
      <c r="F77" s="72">
        <v>10</v>
      </c>
      <c r="G77" s="73">
        <v>0</v>
      </c>
    </row>
    <row r="78" spans="1:7" s="6" customFormat="1" ht="12" customHeight="1" x14ac:dyDescent="0.15">
      <c r="A78" s="153"/>
      <c r="B78" s="148"/>
      <c r="C78" s="41"/>
      <c r="D78" s="69">
        <f>D77/$C77*100</f>
        <v>10.526315789473683</v>
      </c>
      <c r="E78" s="70">
        <f>E77/$C77*100</f>
        <v>36.84210526315789</v>
      </c>
      <c r="F78" s="70">
        <f t="shared" ref="F78" si="70">F77/$C77*100</f>
        <v>52.631578947368418</v>
      </c>
      <c r="G78" s="62">
        <f t="shared" ref="G78" si="71">G77/$C77*100</f>
        <v>0</v>
      </c>
    </row>
    <row r="79" spans="1:7" s="6" customFormat="1" ht="12" customHeight="1" x14ac:dyDescent="0.15">
      <c r="A79" s="153"/>
      <c r="B79" s="146" t="s">
        <v>115</v>
      </c>
      <c r="C79" s="43">
        <v>26</v>
      </c>
      <c r="D79" s="71">
        <v>1</v>
      </c>
      <c r="E79" s="72">
        <v>7</v>
      </c>
      <c r="F79" s="72">
        <v>18</v>
      </c>
      <c r="G79" s="73">
        <v>0</v>
      </c>
    </row>
    <row r="80" spans="1:7" s="6" customFormat="1" ht="12" customHeight="1" x14ac:dyDescent="0.15">
      <c r="A80" s="153"/>
      <c r="B80" s="148"/>
      <c r="C80" s="41"/>
      <c r="D80" s="69">
        <f>D79/$C79*100</f>
        <v>3.8461538461538463</v>
      </c>
      <c r="E80" s="70">
        <f>E79/$C79*100</f>
        <v>26.923076923076923</v>
      </c>
      <c r="F80" s="70">
        <f t="shared" ref="F80" si="72">F79/$C79*100</f>
        <v>69.230769230769226</v>
      </c>
      <c r="G80" s="62">
        <f t="shared" ref="G80" si="73">G79/$C79*100</f>
        <v>0</v>
      </c>
    </row>
    <row r="81" spans="1:9" s="6" customFormat="1" ht="12" customHeight="1" x14ac:dyDescent="0.15">
      <c r="A81" s="153"/>
      <c r="B81" s="146" t="s">
        <v>0</v>
      </c>
      <c r="C81" s="43">
        <v>14</v>
      </c>
      <c r="D81" s="71">
        <v>3</v>
      </c>
      <c r="E81" s="72">
        <v>1</v>
      </c>
      <c r="F81" s="72">
        <v>3</v>
      </c>
      <c r="G81" s="73">
        <v>7</v>
      </c>
    </row>
    <row r="82" spans="1:9" s="6" customFormat="1" ht="12" customHeight="1" x14ac:dyDescent="0.15">
      <c r="A82" s="153"/>
      <c r="B82" s="147"/>
      <c r="C82" s="45"/>
      <c r="D82" s="85">
        <f>D81/$C81*100</f>
        <v>21.428571428571427</v>
      </c>
      <c r="E82" s="86">
        <f>E81/$C81*100</f>
        <v>7.1428571428571423</v>
      </c>
      <c r="F82" s="86">
        <f t="shared" ref="F82" si="74">F81/$C81*100</f>
        <v>21.428571428571427</v>
      </c>
      <c r="G82" s="60">
        <f t="shared" ref="G82" si="75">G81/$C81*100</f>
        <v>50</v>
      </c>
    </row>
    <row r="83" spans="1:9" s="6" customFormat="1" ht="12" customHeight="1" x14ac:dyDescent="0.15">
      <c r="A83" s="152" t="s">
        <v>35</v>
      </c>
      <c r="B83" s="154" t="s">
        <v>9</v>
      </c>
      <c r="C83" s="38">
        <v>132</v>
      </c>
      <c r="D83" s="71">
        <v>10</v>
      </c>
      <c r="E83" s="72">
        <v>44</v>
      </c>
      <c r="F83" s="72">
        <v>78</v>
      </c>
      <c r="G83" s="73">
        <v>0</v>
      </c>
    </row>
    <row r="84" spans="1:9" s="6" customFormat="1" ht="12" customHeight="1" x14ac:dyDescent="0.15">
      <c r="A84" s="153"/>
      <c r="B84" s="148"/>
      <c r="C84" s="41"/>
      <c r="D84" s="69">
        <f>D83/$C83*100</f>
        <v>7.5757575757575761</v>
      </c>
      <c r="E84" s="70">
        <f>E83/$C83*100</f>
        <v>33.333333333333329</v>
      </c>
      <c r="F84" s="70">
        <f t="shared" ref="F84" si="76">F83/$C83*100</f>
        <v>59.090909090909093</v>
      </c>
      <c r="G84" s="62">
        <f t="shared" ref="G84" si="77">G83/$C83*100</f>
        <v>0</v>
      </c>
    </row>
    <row r="85" spans="1:9" s="6" customFormat="1" ht="12" customHeight="1" x14ac:dyDescent="0.15">
      <c r="A85" s="153"/>
      <c r="B85" s="146" t="s">
        <v>116</v>
      </c>
      <c r="C85" s="43">
        <v>576</v>
      </c>
      <c r="D85" s="71">
        <v>66</v>
      </c>
      <c r="E85" s="72">
        <v>225</v>
      </c>
      <c r="F85" s="72">
        <v>276</v>
      </c>
      <c r="G85" s="73">
        <v>9</v>
      </c>
    </row>
    <row r="86" spans="1:9" s="6" customFormat="1" ht="12" customHeight="1" x14ac:dyDescent="0.15">
      <c r="A86" s="153"/>
      <c r="B86" s="148"/>
      <c r="C86" s="41"/>
      <c r="D86" s="69">
        <f>D85/$C85*100</f>
        <v>11.458333333333332</v>
      </c>
      <c r="E86" s="70">
        <f>E85/$C85*100</f>
        <v>39.0625</v>
      </c>
      <c r="F86" s="70">
        <f>F85/$C85*100</f>
        <v>47.916666666666671</v>
      </c>
      <c r="G86" s="62">
        <f t="shared" ref="G86" si="78">G85/$C85*100</f>
        <v>1.5625</v>
      </c>
    </row>
    <row r="87" spans="1:9" s="6" customFormat="1" ht="12" customHeight="1" x14ac:dyDescent="0.15">
      <c r="A87" s="153"/>
      <c r="B87" s="146" t="s">
        <v>0</v>
      </c>
      <c r="C87" s="43">
        <v>6</v>
      </c>
      <c r="D87" s="71">
        <v>1</v>
      </c>
      <c r="E87" s="72">
        <v>0</v>
      </c>
      <c r="F87" s="72">
        <v>1</v>
      </c>
      <c r="G87" s="73">
        <v>4</v>
      </c>
    </row>
    <row r="88" spans="1:9" s="6" customFormat="1" ht="12" customHeight="1" thickBot="1" x14ac:dyDescent="0.2">
      <c r="A88" s="155"/>
      <c r="B88" s="156"/>
      <c r="C88" s="46"/>
      <c r="D88" s="47">
        <f>D87/$C87*100</f>
        <v>16.666666666666664</v>
      </c>
      <c r="E88" s="77">
        <f>E87/$C87*100</f>
        <v>0</v>
      </c>
      <c r="F88" s="77">
        <f t="shared" ref="F88" si="79">F87/$C87*100</f>
        <v>16.666666666666664</v>
      </c>
      <c r="G88" s="64">
        <f t="shared" ref="G88" si="80">G87/$C87*100</f>
        <v>66.666666666666657</v>
      </c>
    </row>
    <row r="89" spans="1:9" s="6" customFormat="1" ht="12" customHeight="1" x14ac:dyDescent="0.4">
      <c r="A89" s="5"/>
      <c r="B89" s="5"/>
      <c r="C89" s="5"/>
      <c r="D89" s="5"/>
      <c r="E89" s="5"/>
      <c r="F89" s="5"/>
      <c r="G89" s="5"/>
    </row>
    <row r="90" spans="1:9" s="6" customFormat="1" ht="12" customHeight="1" x14ac:dyDescent="0.4">
      <c r="A90" s="5"/>
      <c r="B90" s="5"/>
      <c r="C90" s="5"/>
      <c r="D90" s="5"/>
      <c r="E90" s="5"/>
      <c r="F90" s="5"/>
      <c r="G90" s="5"/>
    </row>
    <row r="91" spans="1:9" s="6" customFormat="1" ht="12" customHeight="1" x14ac:dyDescent="0.4">
      <c r="A91" s="5"/>
      <c r="B91" s="5"/>
      <c r="C91" s="5"/>
      <c r="D91" s="5"/>
      <c r="E91" s="5"/>
      <c r="F91" s="5"/>
      <c r="G91" s="5"/>
    </row>
    <row r="92" spans="1:9" s="6" customFormat="1" ht="12" customHeight="1" x14ac:dyDescent="0.4">
      <c r="A92" s="5"/>
      <c r="B92" s="5"/>
      <c r="C92" s="5"/>
      <c r="D92" s="5"/>
      <c r="E92" s="5"/>
      <c r="F92" s="5"/>
      <c r="G92" s="5"/>
    </row>
    <row r="93" spans="1:9" s="6" customFormat="1" ht="12" customHeight="1" x14ac:dyDescent="0.4">
      <c r="A93" s="5"/>
      <c r="B93" s="5"/>
      <c r="C93" s="5"/>
      <c r="D93" s="5"/>
      <c r="E93" s="5"/>
      <c r="F93" s="5"/>
      <c r="G93" s="5"/>
    </row>
    <row r="94" spans="1:9" s="6" customFormat="1" ht="12" customHeight="1" x14ac:dyDescent="0.4">
      <c r="A94" s="5"/>
      <c r="B94" s="5"/>
      <c r="C94" s="5"/>
      <c r="D94" s="5"/>
      <c r="E94" s="5"/>
      <c r="F94" s="5"/>
      <c r="G94" s="5"/>
    </row>
    <row r="95" spans="1:9" x14ac:dyDescent="0.4">
      <c r="I95" s="6"/>
    </row>
    <row r="96" spans="1:9" x14ac:dyDescent="0.4">
      <c r="I96" s="6"/>
    </row>
  </sheetData>
  <mergeCells count="49">
    <mergeCell ref="A3:I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DE170-80A2-4BCD-A6D3-A4E7E078E518}">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9" width="5.375" style="5" customWidth="1"/>
    <col min="10" max="10" width="4.5" style="5" customWidth="1"/>
    <col min="11" max="16384" width="8.625" style="5"/>
  </cols>
  <sheetData>
    <row r="1" spans="1:14" s="1" customFormat="1" x14ac:dyDescent="0.4">
      <c r="A1" s="49" t="s">
        <v>103</v>
      </c>
      <c r="B1" s="145" t="s">
        <v>174</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c r="K3" s="149"/>
    </row>
    <row r="4" spans="1:14" s="27" customFormat="1" ht="116.25" customHeight="1" x14ac:dyDescent="0.4">
      <c r="A4" s="28"/>
      <c r="B4" s="29"/>
      <c r="C4" s="30" t="s">
        <v>1</v>
      </c>
      <c r="D4" s="31" t="s">
        <v>175</v>
      </c>
      <c r="E4" s="31" t="s">
        <v>3</v>
      </c>
      <c r="F4" s="31" t="s">
        <v>4</v>
      </c>
      <c r="G4" s="31" t="s">
        <v>7</v>
      </c>
      <c r="H4" s="51" t="s">
        <v>2</v>
      </c>
      <c r="I4" s="58" t="s">
        <v>34</v>
      </c>
    </row>
    <row r="5" spans="1:14" s="6" customFormat="1" ht="12" customHeight="1" x14ac:dyDescent="0.15">
      <c r="A5" s="32"/>
      <c r="B5" s="150" t="s">
        <v>57</v>
      </c>
      <c r="C5" s="33">
        <v>346</v>
      </c>
      <c r="D5" s="34">
        <v>140</v>
      </c>
      <c r="E5" s="34">
        <v>113</v>
      </c>
      <c r="F5" s="34">
        <v>4</v>
      </c>
      <c r="G5" s="34">
        <v>29</v>
      </c>
      <c r="H5" s="52">
        <v>55</v>
      </c>
      <c r="I5" s="59">
        <v>5</v>
      </c>
    </row>
    <row r="6" spans="1:14" s="6" customFormat="1" ht="12" customHeight="1" x14ac:dyDescent="0.15">
      <c r="A6" s="35"/>
      <c r="B6" s="151"/>
      <c r="C6" s="36"/>
      <c r="D6" s="37">
        <f>D5/$C5*100</f>
        <v>40.462427745664741</v>
      </c>
      <c r="E6" s="37">
        <f t="shared" ref="E6:I6" si="0">E5/$C5*100</f>
        <v>32.658959537572251</v>
      </c>
      <c r="F6" s="37">
        <f t="shared" si="0"/>
        <v>1.1560693641618496</v>
      </c>
      <c r="G6" s="37">
        <f t="shared" si="0"/>
        <v>8.3815028901734099</v>
      </c>
      <c r="H6" s="53">
        <f>H5/$C5*100</f>
        <v>15.895953757225435</v>
      </c>
      <c r="I6" s="60">
        <f t="shared" si="0"/>
        <v>1.4450867052023122</v>
      </c>
    </row>
    <row r="7" spans="1:14" s="6" customFormat="1" ht="12" customHeight="1" x14ac:dyDescent="0.15">
      <c r="A7" s="152" t="s">
        <v>58</v>
      </c>
      <c r="B7" s="154" t="s">
        <v>59</v>
      </c>
      <c r="C7" s="38">
        <v>12</v>
      </c>
      <c r="D7" s="66">
        <v>4</v>
      </c>
      <c r="E7" s="67">
        <v>3</v>
      </c>
      <c r="F7" s="67">
        <v>0</v>
      </c>
      <c r="G7" s="67">
        <v>2</v>
      </c>
      <c r="H7" s="67">
        <v>3</v>
      </c>
      <c r="I7" s="68">
        <v>0</v>
      </c>
    </row>
    <row r="8" spans="1:14" s="6" customFormat="1" ht="12" customHeight="1" x14ac:dyDescent="0.15">
      <c r="A8" s="153"/>
      <c r="B8" s="148"/>
      <c r="C8" s="41"/>
      <c r="D8" s="69">
        <f>D7/$C7*100</f>
        <v>33.333333333333329</v>
      </c>
      <c r="E8" s="70">
        <f t="shared" ref="E8" si="1">E7/$C7*100</f>
        <v>25</v>
      </c>
      <c r="F8" s="70">
        <f t="shared" ref="F8" si="2">F7/$C7*100</f>
        <v>0</v>
      </c>
      <c r="G8" s="70">
        <f t="shared" ref="G8" si="3">G7/$C7*100</f>
        <v>16.666666666666664</v>
      </c>
      <c r="H8" s="70">
        <f>H7/$C7*100</f>
        <v>25</v>
      </c>
      <c r="I8" s="62">
        <f t="shared" ref="I8" si="4">I7/$C7*100</f>
        <v>0</v>
      </c>
    </row>
    <row r="9" spans="1:14" s="6" customFormat="1" ht="12" customHeight="1" x14ac:dyDescent="0.15">
      <c r="A9" s="153"/>
      <c r="B9" s="146" t="s">
        <v>61</v>
      </c>
      <c r="C9" s="43">
        <v>17</v>
      </c>
      <c r="D9" s="71">
        <v>3</v>
      </c>
      <c r="E9" s="72">
        <v>3</v>
      </c>
      <c r="F9" s="72">
        <v>0</v>
      </c>
      <c r="G9" s="72">
        <v>6</v>
      </c>
      <c r="H9" s="72">
        <v>5</v>
      </c>
      <c r="I9" s="73">
        <v>0</v>
      </c>
    </row>
    <row r="10" spans="1:14" s="6" customFormat="1" ht="12" customHeight="1" x14ac:dyDescent="0.15">
      <c r="A10" s="153"/>
      <c r="B10" s="148"/>
      <c r="C10" s="41"/>
      <c r="D10" s="69">
        <f>D9/$C9*100</f>
        <v>17.647058823529413</v>
      </c>
      <c r="E10" s="70">
        <f t="shared" ref="E10" si="5">E9/$C9*100</f>
        <v>17.647058823529413</v>
      </c>
      <c r="F10" s="70">
        <f t="shared" ref="F10" si="6">F9/$C9*100</f>
        <v>0</v>
      </c>
      <c r="G10" s="70">
        <f t="shared" ref="G10" si="7">G9/$C9*100</f>
        <v>35.294117647058826</v>
      </c>
      <c r="H10" s="70">
        <f>H9/$C9*100</f>
        <v>29.411764705882355</v>
      </c>
      <c r="I10" s="62">
        <f t="shared" ref="I10" si="8">I9/$C9*100</f>
        <v>0</v>
      </c>
    </row>
    <row r="11" spans="1:14" s="6" customFormat="1" ht="12" customHeight="1" x14ac:dyDescent="0.15">
      <c r="A11" s="153"/>
      <c r="B11" s="146" t="s">
        <v>62</v>
      </c>
      <c r="C11" s="43">
        <v>49</v>
      </c>
      <c r="D11" s="71">
        <v>15</v>
      </c>
      <c r="E11" s="72">
        <v>13</v>
      </c>
      <c r="F11" s="72">
        <v>1</v>
      </c>
      <c r="G11" s="72">
        <v>8</v>
      </c>
      <c r="H11" s="72">
        <v>12</v>
      </c>
      <c r="I11" s="73">
        <v>0</v>
      </c>
    </row>
    <row r="12" spans="1:14" s="6" customFormat="1" ht="12" customHeight="1" x14ac:dyDescent="0.15">
      <c r="A12" s="153"/>
      <c r="B12" s="148"/>
      <c r="C12" s="41"/>
      <c r="D12" s="69">
        <f>D11/$C11*100</f>
        <v>30.612244897959183</v>
      </c>
      <c r="E12" s="70">
        <f t="shared" ref="E12" si="9">E11/$C11*100</f>
        <v>26.530612244897959</v>
      </c>
      <c r="F12" s="70">
        <f t="shared" ref="F12" si="10">F11/$C11*100</f>
        <v>2.0408163265306123</v>
      </c>
      <c r="G12" s="70">
        <f t="shared" ref="G12" si="11">G11/$C11*100</f>
        <v>16.326530612244898</v>
      </c>
      <c r="H12" s="70">
        <f>H11/$C11*100</f>
        <v>24.489795918367346</v>
      </c>
      <c r="I12" s="62">
        <f t="shared" ref="I12" si="12">I11/$C11*100</f>
        <v>0</v>
      </c>
    </row>
    <row r="13" spans="1:14" s="6" customFormat="1" ht="12" customHeight="1" x14ac:dyDescent="0.15">
      <c r="A13" s="153"/>
      <c r="B13" s="146" t="s">
        <v>63</v>
      </c>
      <c r="C13" s="43">
        <v>55</v>
      </c>
      <c r="D13" s="97">
        <v>23</v>
      </c>
      <c r="E13" s="98">
        <v>16</v>
      </c>
      <c r="F13" s="98">
        <v>1</v>
      </c>
      <c r="G13" s="98">
        <v>2</v>
      </c>
      <c r="H13" s="98">
        <v>13</v>
      </c>
      <c r="I13" s="99">
        <v>0</v>
      </c>
    </row>
    <row r="14" spans="1:14" s="6" customFormat="1" ht="12" customHeight="1" x14ac:dyDescent="0.15">
      <c r="A14" s="153"/>
      <c r="B14" s="148"/>
      <c r="C14" s="41"/>
      <c r="D14" s="69">
        <f>D13/$C13*100</f>
        <v>41.818181818181813</v>
      </c>
      <c r="E14" s="70">
        <f t="shared" ref="E14" si="13">E13/$C13*100</f>
        <v>29.09090909090909</v>
      </c>
      <c r="F14" s="70">
        <f t="shared" ref="F14" si="14">F13/$C13*100</f>
        <v>1.8181818181818181</v>
      </c>
      <c r="G14" s="70">
        <f t="shared" ref="G14" si="15">G13/$C13*100</f>
        <v>3.6363636363636362</v>
      </c>
      <c r="H14" s="70">
        <f>H13/$C13*100</f>
        <v>23.636363636363637</v>
      </c>
      <c r="I14" s="62">
        <f t="shared" ref="I14" si="16">I13/$C13*100</f>
        <v>0</v>
      </c>
    </row>
    <row r="15" spans="1:14" s="6" customFormat="1" ht="12" customHeight="1" x14ac:dyDescent="0.15">
      <c r="A15" s="153"/>
      <c r="B15" s="146" t="s">
        <v>64</v>
      </c>
      <c r="C15" s="43">
        <v>60</v>
      </c>
      <c r="D15" s="71">
        <v>24</v>
      </c>
      <c r="E15" s="72">
        <v>18</v>
      </c>
      <c r="F15" s="72">
        <v>1</v>
      </c>
      <c r="G15" s="72">
        <v>6</v>
      </c>
      <c r="H15" s="72">
        <v>9</v>
      </c>
      <c r="I15" s="73">
        <v>2</v>
      </c>
    </row>
    <row r="16" spans="1:14" s="6" customFormat="1" ht="12" customHeight="1" x14ac:dyDescent="0.15">
      <c r="A16" s="153"/>
      <c r="B16" s="148"/>
      <c r="C16" s="41"/>
      <c r="D16" s="69">
        <f>D15/$C15*100</f>
        <v>40</v>
      </c>
      <c r="E16" s="70">
        <f t="shared" ref="E16" si="17">E15/$C15*100</f>
        <v>30</v>
      </c>
      <c r="F16" s="70">
        <f t="shared" ref="F16" si="18">F15/$C15*100</f>
        <v>1.6666666666666667</v>
      </c>
      <c r="G16" s="70">
        <f t="shared" ref="G16" si="19">G15/$C15*100</f>
        <v>10</v>
      </c>
      <c r="H16" s="70">
        <f>H15/$C15*100</f>
        <v>15</v>
      </c>
      <c r="I16" s="62">
        <f t="shared" ref="I16" si="20">I15/$C15*100</f>
        <v>3.3333333333333335</v>
      </c>
    </row>
    <row r="17" spans="1:9" s="6" customFormat="1" ht="12" customHeight="1" x14ac:dyDescent="0.15">
      <c r="A17" s="153"/>
      <c r="B17" s="146" t="s">
        <v>65</v>
      </c>
      <c r="C17" s="43">
        <v>84</v>
      </c>
      <c r="D17" s="71">
        <v>36</v>
      </c>
      <c r="E17" s="72">
        <v>38</v>
      </c>
      <c r="F17" s="72">
        <v>0</v>
      </c>
      <c r="G17" s="72">
        <v>3</v>
      </c>
      <c r="H17" s="72">
        <v>6</v>
      </c>
      <c r="I17" s="73">
        <v>1</v>
      </c>
    </row>
    <row r="18" spans="1:9" s="6" customFormat="1" ht="12" customHeight="1" x14ac:dyDescent="0.15">
      <c r="A18" s="153"/>
      <c r="B18" s="148"/>
      <c r="C18" s="41"/>
      <c r="D18" s="69">
        <f>D17/$C17*100</f>
        <v>42.857142857142854</v>
      </c>
      <c r="E18" s="70">
        <f t="shared" ref="E18" si="21">E17/$C17*100</f>
        <v>45.238095238095241</v>
      </c>
      <c r="F18" s="70">
        <f t="shared" ref="F18" si="22">F17/$C17*100</f>
        <v>0</v>
      </c>
      <c r="G18" s="70">
        <f t="shared" ref="G18" si="23">G17/$C17*100</f>
        <v>3.5714285714285712</v>
      </c>
      <c r="H18" s="70">
        <f>H17/$C17*100</f>
        <v>7.1428571428571423</v>
      </c>
      <c r="I18" s="62">
        <f t="shared" ref="I18" si="24">I17/$C17*100</f>
        <v>1.1904761904761905</v>
      </c>
    </row>
    <row r="19" spans="1:9" s="6" customFormat="1" ht="12" customHeight="1" x14ac:dyDescent="0.15">
      <c r="A19" s="153"/>
      <c r="B19" s="146" t="s">
        <v>113</v>
      </c>
      <c r="C19" s="43">
        <v>66</v>
      </c>
      <c r="D19" s="71">
        <v>32</v>
      </c>
      <c r="E19" s="72">
        <v>22</v>
      </c>
      <c r="F19" s="72">
        <v>1</v>
      </c>
      <c r="G19" s="72">
        <v>2</v>
      </c>
      <c r="H19" s="72">
        <v>7</v>
      </c>
      <c r="I19" s="73">
        <v>2</v>
      </c>
    </row>
    <row r="20" spans="1:9" s="6" customFormat="1" ht="12" customHeight="1" x14ac:dyDescent="0.15">
      <c r="A20" s="153"/>
      <c r="B20" s="148"/>
      <c r="C20" s="41"/>
      <c r="D20" s="69">
        <f>D19/$C19*100</f>
        <v>48.484848484848484</v>
      </c>
      <c r="E20" s="70">
        <f t="shared" ref="E20" si="25">E19/$C19*100</f>
        <v>33.333333333333329</v>
      </c>
      <c r="F20" s="70">
        <f t="shared" ref="F20" si="26">F19/$C19*100</f>
        <v>1.5151515151515151</v>
      </c>
      <c r="G20" s="70">
        <f t="shared" ref="G20" si="27">G19/$C19*100</f>
        <v>3.0303030303030303</v>
      </c>
      <c r="H20" s="70">
        <f>H19/$C19*100</f>
        <v>10.606060606060606</v>
      </c>
      <c r="I20" s="62">
        <f t="shared" ref="I20" si="28">I19/$C19*100</f>
        <v>3.0303030303030303</v>
      </c>
    </row>
    <row r="21" spans="1:9" s="6" customFormat="1" ht="12" customHeight="1" x14ac:dyDescent="0.15">
      <c r="A21" s="40"/>
      <c r="B21" s="146" t="s">
        <v>0</v>
      </c>
      <c r="C21" s="43">
        <v>3</v>
      </c>
      <c r="D21" s="71">
        <v>3</v>
      </c>
      <c r="E21" s="72">
        <v>0</v>
      </c>
      <c r="F21" s="72">
        <v>0</v>
      </c>
      <c r="G21" s="72">
        <v>0</v>
      </c>
      <c r="H21" s="72">
        <v>0</v>
      </c>
      <c r="I21" s="73">
        <v>0</v>
      </c>
    </row>
    <row r="22" spans="1:9" s="6" customFormat="1" ht="12" customHeight="1" x14ac:dyDescent="0.15">
      <c r="A22" s="40"/>
      <c r="B22" s="147"/>
      <c r="C22" s="45"/>
      <c r="D22" s="74">
        <f>D21/$C21*100</f>
        <v>100</v>
      </c>
      <c r="E22" s="75">
        <f t="shared" ref="E22" si="29">E21/$C21*100</f>
        <v>0</v>
      </c>
      <c r="F22" s="75">
        <f t="shared" ref="F22" si="30">F21/$C21*100</f>
        <v>0</v>
      </c>
      <c r="G22" s="75">
        <f t="shared" ref="G22" si="31">G21/$C21*100</f>
        <v>0</v>
      </c>
      <c r="H22" s="75">
        <f>H21/$C21*100</f>
        <v>0</v>
      </c>
      <c r="I22" s="76">
        <f t="shared" ref="I22" si="32">I21/$C21*100</f>
        <v>0</v>
      </c>
    </row>
    <row r="23" spans="1:9" s="6" customFormat="1" ht="12" customHeight="1" x14ac:dyDescent="0.4">
      <c r="A23" s="152" t="s">
        <v>66</v>
      </c>
      <c r="B23" s="154" t="s">
        <v>11</v>
      </c>
      <c r="C23" s="16">
        <f>SUM(D23:I23)</f>
        <v>66</v>
      </c>
      <c r="D23" s="71">
        <v>24</v>
      </c>
      <c r="E23" s="72">
        <v>28</v>
      </c>
      <c r="F23" s="72">
        <v>1</v>
      </c>
      <c r="G23" s="72">
        <v>3</v>
      </c>
      <c r="H23" s="72">
        <v>10</v>
      </c>
      <c r="I23" s="73">
        <v>0</v>
      </c>
    </row>
    <row r="24" spans="1:9" s="6" customFormat="1" ht="12" customHeight="1" x14ac:dyDescent="0.15">
      <c r="A24" s="153"/>
      <c r="B24" s="148"/>
      <c r="C24" s="41"/>
      <c r="D24" s="69">
        <f>D23/$C23*100</f>
        <v>36.363636363636367</v>
      </c>
      <c r="E24" s="70">
        <f t="shared" ref="E24" si="33">E23/$C23*100</f>
        <v>42.424242424242422</v>
      </c>
      <c r="F24" s="70">
        <f t="shared" ref="F24" si="34">F23/$C23*100</f>
        <v>1.5151515151515151</v>
      </c>
      <c r="G24" s="70">
        <f t="shared" ref="G24" si="35">G23/$C23*100</f>
        <v>4.5454545454545459</v>
      </c>
      <c r="H24" s="70">
        <f>H23/$C23*100</f>
        <v>15.151515151515152</v>
      </c>
      <c r="I24" s="62">
        <f t="shared" ref="I24" si="36">I23/$C23*100</f>
        <v>0</v>
      </c>
    </row>
    <row r="25" spans="1:9" s="6" customFormat="1" ht="12" customHeight="1" x14ac:dyDescent="0.4">
      <c r="A25" s="153"/>
      <c r="B25" s="146" t="s">
        <v>12</v>
      </c>
      <c r="C25" s="94">
        <f>SUM(D25:I25)</f>
        <v>113</v>
      </c>
      <c r="D25" s="71">
        <v>47</v>
      </c>
      <c r="E25" s="72">
        <v>41</v>
      </c>
      <c r="F25" s="72">
        <v>1</v>
      </c>
      <c r="G25" s="72">
        <v>7</v>
      </c>
      <c r="H25" s="72">
        <v>14</v>
      </c>
      <c r="I25" s="73">
        <v>3</v>
      </c>
    </row>
    <row r="26" spans="1:9" s="6" customFormat="1" ht="12" customHeight="1" x14ac:dyDescent="0.15">
      <c r="A26" s="153"/>
      <c r="B26" s="148"/>
      <c r="C26" s="41"/>
      <c r="D26" s="69">
        <f>D25/$C25*100</f>
        <v>41.592920353982301</v>
      </c>
      <c r="E26" s="70">
        <f t="shared" ref="E26" si="37">E25/$C25*100</f>
        <v>36.283185840707965</v>
      </c>
      <c r="F26" s="70">
        <f t="shared" ref="F26" si="38">F25/$C25*100</f>
        <v>0.88495575221238942</v>
      </c>
      <c r="G26" s="70">
        <f t="shared" ref="G26" si="39">G25/$C25*100</f>
        <v>6.1946902654867255</v>
      </c>
      <c r="H26" s="70">
        <f>H25/$C25*100</f>
        <v>12.389380530973451</v>
      </c>
      <c r="I26" s="62">
        <f t="shared" ref="I26" si="40">I25/$C25*100</f>
        <v>2.6548672566371683</v>
      </c>
    </row>
    <row r="27" spans="1:9" s="6" customFormat="1" ht="12" customHeight="1" x14ac:dyDescent="0.4">
      <c r="A27" s="153"/>
      <c r="B27" s="146" t="s">
        <v>67</v>
      </c>
      <c r="C27" s="94">
        <f>SUM(D27:I27)</f>
        <v>136</v>
      </c>
      <c r="D27" s="71">
        <v>56</v>
      </c>
      <c r="E27" s="72">
        <v>33</v>
      </c>
      <c r="F27" s="72">
        <v>2</v>
      </c>
      <c r="G27" s="72">
        <v>17</v>
      </c>
      <c r="H27" s="72">
        <v>26</v>
      </c>
      <c r="I27" s="73">
        <v>2</v>
      </c>
    </row>
    <row r="28" spans="1:9" s="6" customFormat="1" ht="12" customHeight="1" x14ac:dyDescent="0.15">
      <c r="A28" s="153"/>
      <c r="B28" s="148"/>
      <c r="C28" s="41"/>
      <c r="D28" s="69">
        <f>D27/$C27*100</f>
        <v>41.17647058823529</v>
      </c>
      <c r="E28" s="70">
        <f t="shared" ref="E28" si="41">E27/$C27*100</f>
        <v>24.264705882352942</v>
      </c>
      <c r="F28" s="70">
        <f t="shared" ref="F28" si="42">F27/$C27*100</f>
        <v>1.4705882352941175</v>
      </c>
      <c r="G28" s="70">
        <f t="shared" ref="G28" si="43">G27/$C27*100</f>
        <v>12.5</v>
      </c>
      <c r="H28" s="70">
        <f>H27/$C27*100</f>
        <v>19.117647058823529</v>
      </c>
      <c r="I28" s="62">
        <f t="shared" ref="I28" si="44">I27/$C27*100</f>
        <v>1.4705882352941175</v>
      </c>
    </row>
    <row r="29" spans="1:9" s="6" customFormat="1" ht="12" customHeight="1" x14ac:dyDescent="0.4">
      <c r="A29" s="153"/>
      <c r="B29" s="146" t="s">
        <v>13</v>
      </c>
      <c r="C29" s="94">
        <f>SUM(D29:I29)</f>
        <v>5</v>
      </c>
      <c r="D29" s="71">
        <v>2</v>
      </c>
      <c r="E29" s="72">
        <v>1</v>
      </c>
      <c r="F29" s="72">
        <v>0</v>
      </c>
      <c r="G29" s="72">
        <v>0</v>
      </c>
      <c r="H29" s="72">
        <v>2</v>
      </c>
      <c r="I29" s="73">
        <v>0</v>
      </c>
    </row>
    <row r="30" spans="1:9" s="6" customFormat="1" ht="12" customHeight="1" x14ac:dyDescent="0.15">
      <c r="A30" s="153"/>
      <c r="B30" s="148"/>
      <c r="C30" s="41"/>
      <c r="D30" s="69">
        <f>D29/$C29*100</f>
        <v>40</v>
      </c>
      <c r="E30" s="70">
        <f t="shared" ref="E30" si="45">E29/$C29*100</f>
        <v>20</v>
      </c>
      <c r="F30" s="70">
        <f t="shared" ref="F30" si="46">F29/$C29*100</f>
        <v>0</v>
      </c>
      <c r="G30" s="70">
        <f t="shared" ref="G30" si="47">G29/$C29*100</f>
        <v>0</v>
      </c>
      <c r="H30" s="70">
        <f>H29/$C29*100</f>
        <v>40</v>
      </c>
      <c r="I30" s="62">
        <f t="shared" ref="I30" si="48">I29/$C29*100</f>
        <v>0</v>
      </c>
    </row>
    <row r="31" spans="1:9" s="6" customFormat="1" ht="12" customHeight="1" x14ac:dyDescent="0.4">
      <c r="A31" s="153"/>
      <c r="B31" s="146" t="s">
        <v>32</v>
      </c>
      <c r="C31" s="94">
        <f>SUM(D31:I31)</f>
        <v>25</v>
      </c>
      <c r="D31" s="71">
        <v>10</v>
      </c>
      <c r="E31" s="72">
        <v>10</v>
      </c>
      <c r="F31" s="72">
        <v>0</v>
      </c>
      <c r="G31" s="72">
        <v>2</v>
      </c>
      <c r="H31" s="72">
        <v>3</v>
      </c>
      <c r="I31" s="73">
        <v>0</v>
      </c>
    </row>
    <row r="32" spans="1:9" s="6" customFormat="1" ht="12" customHeight="1" x14ac:dyDescent="0.15">
      <c r="A32" s="153"/>
      <c r="B32" s="148"/>
      <c r="C32" s="41"/>
      <c r="D32" s="69">
        <f>D31/$C31*100</f>
        <v>40</v>
      </c>
      <c r="E32" s="70">
        <f t="shared" ref="E32" si="49">E31/$C31*100</f>
        <v>40</v>
      </c>
      <c r="F32" s="70">
        <f t="shared" ref="F32" si="50">F31/$C31*100</f>
        <v>0</v>
      </c>
      <c r="G32" s="70">
        <f t="shared" ref="G32" si="51">G31/$C31*100</f>
        <v>8</v>
      </c>
      <c r="H32" s="70">
        <f>H31/$C31*100</f>
        <v>12</v>
      </c>
      <c r="I32" s="62">
        <f t="shared" ref="I32" si="52">I31/$C31*100</f>
        <v>0</v>
      </c>
    </row>
    <row r="33" spans="1:9" s="6" customFormat="1" ht="12" customHeight="1" x14ac:dyDescent="0.4">
      <c r="A33" s="153"/>
      <c r="B33" s="146" t="s">
        <v>0</v>
      </c>
      <c r="C33" s="94">
        <f>SUM(D33:I33)</f>
        <v>1</v>
      </c>
      <c r="D33" s="71">
        <v>1</v>
      </c>
      <c r="E33" s="72">
        <v>0</v>
      </c>
      <c r="F33" s="72">
        <v>0</v>
      </c>
      <c r="G33" s="72">
        <v>0</v>
      </c>
      <c r="H33" s="72">
        <v>0</v>
      </c>
      <c r="I33" s="73">
        <v>0</v>
      </c>
    </row>
    <row r="34" spans="1:9" s="6" customFormat="1" ht="12" customHeight="1" thickBot="1" x14ac:dyDescent="0.2">
      <c r="A34" s="155"/>
      <c r="B34" s="156"/>
      <c r="C34" s="46"/>
      <c r="D34" s="47">
        <f>D33/$C33*100</f>
        <v>100</v>
      </c>
      <c r="E34" s="77">
        <f t="shared" ref="E34" si="53">E33/$C33*100</f>
        <v>0</v>
      </c>
      <c r="F34" s="77">
        <f t="shared" ref="F34" si="54">F33/$C33*100</f>
        <v>0</v>
      </c>
      <c r="G34" s="77">
        <f t="shared" ref="G34" si="55">G33/$C33*100</f>
        <v>0</v>
      </c>
      <c r="H34" s="77">
        <f>H33/$C33*100</f>
        <v>0</v>
      </c>
      <c r="I34" s="64">
        <f t="shared" ref="I34" si="56">I33/$C33*100</f>
        <v>0</v>
      </c>
    </row>
    <row r="35" spans="1:9" s="6" customFormat="1" ht="12" customHeight="1" x14ac:dyDescent="0.4">
      <c r="A35" s="157" t="s">
        <v>68</v>
      </c>
      <c r="B35" s="146" t="s">
        <v>14</v>
      </c>
      <c r="C35" s="94">
        <v>23</v>
      </c>
      <c r="D35" s="71">
        <v>5</v>
      </c>
      <c r="E35" s="72">
        <v>9</v>
      </c>
      <c r="F35" s="72">
        <v>0</v>
      </c>
      <c r="G35" s="72">
        <v>3</v>
      </c>
      <c r="H35" s="72">
        <v>5</v>
      </c>
      <c r="I35" s="73">
        <v>1</v>
      </c>
    </row>
    <row r="36" spans="1:9" s="6" customFormat="1" ht="12" customHeight="1" x14ac:dyDescent="0.15">
      <c r="A36" s="153"/>
      <c r="B36" s="148"/>
      <c r="C36" s="41"/>
      <c r="D36" s="69">
        <f>D35/$C35*100</f>
        <v>21.739130434782609</v>
      </c>
      <c r="E36" s="70">
        <f t="shared" ref="E36" si="57">E35/$C35*100</f>
        <v>39.130434782608695</v>
      </c>
      <c r="F36" s="70">
        <f t="shared" ref="F36" si="58">F35/$C35*100</f>
        <v>0</v>
      </c>
      <c r="G36" s="70">
        <f t="shared" ref="G36" si="59">G35/$C35*100</f>
        <v>13.043478260869565</v>
      </c>
      <c r="H36" s="70">
        <f>H35/$C35*100</f>
        <v>21.739130434782609</v>
      </c>
      <c r="I36" s="62">
        <f t="shared" ref="I36" si="60">I35/$C35*100</f>
        <v>4.3478260869565215</v>
      </c>
    </row>
    <row r="37" spans="1:9" s="6" customFormat="1" ht="12" customHeight="1" x14ac:dyDescent="0.4">
      <c r="A37" s="153"/>
      <c r="B37" s="146" t="s">
        <v>69</v>
      </c>
      <c r="C37" s="94">
        <v>28</v>
      </c>
      <c r="D37" s="71">
        <v>7</v>
      </c>
      <c r="E37" s="72">
        <v>12</v>
      </c>
      <c r="F37" s="72">
        <v>1</v>
      </c>
      <c r="G37" s="72">
        <v>4</v>
      </c>
      <c r="H37" s="72">
        <v>4</v>
      </c>
      <c r="I37" s="73">
        <v>0</v>
      </c>
    </row>
    <row r="38" spans="1:9" s="6" customFormat="1" ht="12" customHeight="1" x14ac:dyDescent="0.15">
      <c r="A38" s="153"/>
      <c r="B38" s="148"/>
      <c r="C38" s="41"/>
      <c r="D38" s="69">
        <f>D37/$C37*100</f>
        <v>25</v>
      </c>
      <c r="E38" s="70">
        <f t="shared" ref="E38" si="61">E37/$C37*100</f>
        <v>42.857142857142854</v>
      </c>
      <c r="F38" s="70">
        <f t="shared" ref="F38" si="62">F37/$C37*100</f>
        <v>3.5714285714285712</v>
      </c>
      <c r="G38" s="70">
        <f t="shared" ref="G38" si="63">G37/$C37*100</f>
        <v>14.285714285714285</v>
      </c>
      <c r="H38" s="70">
        <f>H37/$C37*100</f>
        <v>14.285714285714285</v>
      </c>
      <c r="I38" s="62">
        <f t="shared" ref="I38" si="64">I37/$C37*100</f>
        <v>0</v>
      </c>
    </row>
    <row r="39" spans="1:9" s="6" customFormat="1" ht="12" customHeight="1" x14ac:dyDescent="0.4">
      <c r="A39" s="153"/>
      <c r="B39" s="146" t="s">
        <v>70</v>
      </c>
      <c r="C39" s="94">
        <v>51</v>
      </c>
      <c r="D39" s="71">
        <v>14</v>
      </c>
      <c r="E39" s="72">
        <v>15</v>
      </c>
      <c r="F39" s="72">
        <v>1</v>
      </c>
      <c r="G39" s="72">
        <v>7</v>
      </c>
      <c r="H39" s="72">
        <v>14</v>
      </c>
      <c r="I39" s="73">
        <v>0</v>
      </c>
    </row>
    <row r="40" spans="1:9" s="6" customFormat="1" ht="12" customHeight="1" x14ac:dyDescent="0.15">
      <c r="A40" s="153"/>
      <c r="B40" s="148"/>
      <c r="C40" s="41"/>
      <c r="D40" s="69">
        <f>D39/$C39*100</f>
        <v>27.450980392156865</v>
      </c>
      <c r="E40" s="70">
        <f t="shared" ref="E40" si="65">E39/$C39*100</f>
        <v>29.411764705882355</v>
      </c>
      <c r="F40" s="70">
        <f t="shared" ref="F40" si="66">F39/$C39*100</f>
        <v>1.9607843137254901</v>
      </c>
      <c r="G40" s="70">
        <f t="shared" ref="G40" si="67">G39/$C39*100</f>
        <v>13.725490196078432</v>
      </c>
      <c r="H40" s="70">
        <f>H39/$C39*100</f>
        <v>27.450980392156865</v>
      </c>
      <c r="I40" s="62">
        <f t="shared" ref="I40" si="68">I39/$C39*100</f>
        <v>0</v>
      </c>
    </row>
    <row r="41" spans="1:9" s="6" customFormat="1" ht="12" customHeight="1" x14ac:dyDescent="0.4">
      <c r="A41" s="153"/>
      <c r="B41" s="146" t="s">
        <v>71</v>
      </c>
      <c r="C41" s="94">
        <v>53</v>
      </c>
      <c r="D41" s="71">
        <v>20</v>
      </c>
      <c r="E41" s="72">
        <v>20</v>
      </c>
      <c r="F41" s="72">
        <v>1</v>
      </c>
      <c r="G41" s="72">
        <v>4</v>
      </c>
      <c r="H41" s="72">
        <v>8</v>
      </c>
      <c r="I41" s="73">
        <v>0</v>
      </c>
    </row>
    <row r="42" spans="1:9" s="6" customFormat="1" ht="12" customHeight="1" x14ac:dyDescent="0.15">
      <c r="A42" s="153"/>
      <c r="B42" s="148"/>
      <c r="C42" s="41"/>
      <c r="D42" s="69">
        <f>D41/$C41*100</f>
        <v>37.735849056603776</v>
      </c>
      <c r="E42" s="70">
        <f t="shared" ref="E42" si="69">E41/$C41*100</f>
        <v>37.735849056603776</v>
      </c>
      <c r="F42" s="70">
        <f t="shared" ref="F42" si="70">F41/$C41*100</f>
        <v>1.8867924528301887</v>
      </c>
      <c r="G42" s="70">
        <f t="shared" ref="G42" si="71">G41/$C41*100</f>
        <v>7.5471698113207548</v>
      </c>
      <c r="H42" s="70">
        <f>H41/$C41*100</f>
        <v>15.09433962264151</v>
      </c>
      <c r="I42" s="62">
        <f t="shared" ref="I42" si="72">I41/$C41*100</f>
        <v>0</v>
      </c>
    </row>
    <row r="43" spans="1:9" s="6" customFormat="1" ht="12" customHeight="1" x14ac:dyDescent="0.4">
      <c r="A43" s="153"/>
      <c r="B43" s="146" t="s">
        <v>114</v>
      </c>
      <c r="C43" s="94">
        <v>190</v>
      </c>
      <c r="D43" s="71">
        <v>93</v>
      </c>
      <c r="E43" s="72">
        <v>57</v>
      </c>
      <c r="F43" s="72">
        <v>1</v>
      </c>
      <c r="G43" s="72">
        <v>11</v>
      </c>
      <c r="H43" s="72">
        <v>24</v>
      </c>
      <c r="I43" s="73">
        <v>4</v>
      </c>
    </row>
    <row r="44" spans="1:9" s="6" customFormat="1" ht="12" customHeight="1" x14ac:dyDescent="0.15">
      <c r="A44" s="153"/>
      <c r="B44" s="148"/>
      <c r="C44" s="41"/>
      <c r="D44" s="69">
        <f>D43/$C43*100</f>
        <v>48.947368421052637</v>
      </c>
      <c r="E44" s="70">
        <f t="shared" ref="E44" si="73">E43/$C43*100</f>
        <v>30</v>
      </c>
      <c r="F44" s="70">
        <f t="shared" ref="F44" si="74">F43/$C43*100</f>
        <v>0.52631578947368418</v>
      </c>
      <c r="G44" s="70">
        <f t="shared" ref="G44" si="75">G43/$C43*100</f>
        <v>5.7894736842105265</v>
      </c>
      <c r="H44" s="70">
        <f>H43/$C43*100</f>
        <v>12.631578947368421</v>
      </c>
      <c r="I44" s="62">
        <f t="shared" ref="I44" si="76">I43/$C43*100</f>
        <v>2.1052631578947367</v>
      </c>
    </row>
    <row r="45" spans="1:9" s="6" customFormat="1" ht="12" customHeight="1" x14ac:dyDescent="0.4">
      <c r="A45" s="153"/>
      <c r="B45" s="146" t="s">
        <v>0</v>
      </c>
      <c r="C45" s="94">
        <v>1</v>
      </c>
      <c r="D45" s="71">
        <v>1</v>
      </c>
      <c r="E45" s="72">
        <v>0</v>
      </c>
      <c r="F45" s="72">
        <v>0</v>
      </c>
      <c r="G45" s="72">
        <v>0</v>
      </c>
      <c r="H45" s="72">
        <v>0</v>
      </c>
      <c r="I45" s="73">
        <v>0</v>
      </c>
    </row>
    <row r="46" spans="1:9" s="6" customFormat="1" ht="12" customHeight="1" x14ac:dyDescent="0.15">
      <c r="A46" s="153"/>
      <c r="B46" s="147"/>
      <c r="C46" s="36"/>
      <c r="D46" s="85">
        <f>D45/$C45*100</f>
        <v>100</v>
      </c>
      <c r="E46" s="86">
        <f t="shared" ref="E46" si="77">E45/$C45*100</f>
        <v>0</v>
      </c>
      <c r="F46" s="86">
        <f t="shared" ref="F46" si="78">F45/$C45*100</f>
        <v>0</v>
      </c>
      <c r="G46" s="86">
        <f t="shared" ref="G46" si="79">G45/$C45*100</f>
        <v>0</v>
      </c>
      <c r="H46" s="86">
        <f>H45/$C45*100</f>
        <v>0</v>
      </c>
      <c r="I46" s="60">
        <f t="shared" ref="I46" si="80">I45/$C45*100</f>
        <v>0</v>
      </c>
    </row>
    <row r="47" spans="1:9" s="6" customFormat="1" ht="12" customHeight="1" x14ac:dyDescent="0.4">
      <c r="A47" s="152" t="s">
        <v>37</v>
      </c>
      <c r="B47" s="154" t="s">
        <v>16</v>
      </c>
      <c r="C47" s="94">
        <v>22</v>
      </c>
      <c r="D47" s="71">
        <v>11</v>
      </c>
      <c r="E47" s="72">
        <v>9</v>
      </c>
      <c r="F47" s="72">
        <v>0</v>
      </c>
      <c r="G47" s="72">
        <v>0</v>
      </c>
      <c r="H47" s="72">
        <v>2</v>
      </c>
      <c r="I47" s="73">
        <v>0</v>
      </c>
    </row>
    <row r="48" spans="1:9" s="6" customFormat="1" ht="12" customHeight="1" x14ac:dyDescent="0.15">
      <c r="A48" s="153"/>
      <c r="B48" s="148"/>
      <c r="C48" s="41"/>
      <c r="D48" s="69">
        <f>D47/$C47*100</f>
        <v>50</v>
      </c>
      <c r="E48" s="70">
        <f t="shared" ref="E48" si="81">E47/$C47*100</f>
        <v>40.909090909090914</v>
      </c>
      <c r="F48" s="70">
        <f t="shared" ref="F48" si="82">F47/$C47*100</f>
        <v>0</v>
      </c>
      <c r="G48" s="70">
        <f t="shared" ref="G48" si="83">G47/$C47*100</f>
        <v>0</v>
      </c>
      <c r="H48" s="70">
        <f>H47/$C47*100</f>
        <v>9.0909090909090917</v>
      </c>
      <c r="I48" s="62">
        <f t="shared" ref="I48" si="84">I47/$C47*100</f>
        <v>0</v>
      </c>
    </row>
    <row r="49" spans="1:9" s="6" customFormat="1" ht="12" customHeight="1" x14ac:dyDescent="0.4">
      <c r="A49" s="153"/>
      <c r="B49" s="146" t="s">
        <v>17</v>
      </c>
      <c r="C49" s="94">
        <v>28</v>
      </c>
      <c r="D49" s="71">
        <v>6</v>
      </c>
      <c r="E49" s="72">
        <v>13</v>
      </c>
      <c r="F49" s="72">
        <v>1</v>
      </c>
      <c r="G49" s="72">
        <v>1</v>
      </c>
      <c r="H49" s="72">
        <v>7</v>
      </c>
      <c r="I49" s="73">
        <v>0</v>
      </c>
    </row>
    <row r="50" spans="1:9" s="6" customFormat="1" ht="12" customHeight="1" x14ac:dyDescent="0.15">
      <c r="A50" s="153"/>
      <c r="B50" s="148"/>
      <c r="C50" s="41"/>
      <c r="D50" s="69">
        <f>D49/$C49*100</f>
        <v>21.428571428571427</v>
      </c>
      <c r="E50" s="70">
        <f t="shared" ref="E50" si="85">E49/$C49*100</f>
        <v>46.428571428571431</v>
      </c>
      <c r="F50" s="70">
        <f t="shared" ref="F50" si="86">F49/$C49*100</f>
        <v>3.5714285714285712</v>
      </c>
      <c r="G50" s="70">
        <f t="shared" ref="G50" si="87">G49/$C49*100</f>
        <v>3.5714285714285712</v>
      </c>
      <c r="H50" s="70">
        <f>H49/$C49*100</f>
        <v>25</v>
      </c>
      <c r="I50" s="62">
        <f t="shared" ref="I50" si="88">I49/$C49*100</f>
        <v>0</v>
      </c>
    </row>
    <row r="51" spans="1:9" s="6" customFormat="1" ht="12" customHeight="1" x14ac:dyDescent="0.4">
      <c r="A51" s="153"/>
      <c r="B51" s="146" t="s">
        <v>18</v>
      </c>
      <c r="C51" s="94">
        <v>21</v>
      </c>
      <c r="D51" s="71">
        <v>11</v>
      </c>
      <c r="E51" s="72">
        <v>7</v>
      </c>
      <c r="F51" s="72">
        <v>0</v>
      </c>
      <c r="G51" s="72">
        <v>1</v>
      </c>
      <c r="H51" s="72">
        <v>2</v>
      </c>
      <c r="I51" s="73">
        <v>0</v>
      </c>
    </row>
    <row r="52" spans="1:9" s="6" customFormat="1" ht="12" customHeight="1" x14ac:dyDescent="0.15">
      <c r="A52" s="153"/>
      <c r="B52" s="148"/>
      <c r="C52" s="41"/>
      <c r="D52" s="69">
        <f>D51/$C51*100</f>
        <v>52.380952380952387</v>
      </c>
      <c r="E52" s="70">
        <f t="shared" ref="E52" si="89">E51/$C51*100</f>
        <v>33.333333333333329</v>
      </c>
      <c r="F52" s="70">
        <f t="shared" ref="F52" si="90">F51/$C51*100</f>
        <v>0</v>
      </c>
      <c r="G52" s="70">
        <f t="shared" ref="G52" si="91">G51/$C51*100</f>
        <v>4.7619047619047619</v>
      </c>
      <c r="H52" s="70">
        <f>H51/$C51*100</f>
        <v>9.5238095238095237</v>
      </c>
      <c r="I52" s="62">
        <f t="shared" ref="I52" si="92">I51/$C51*100</f>
        <v>0</v>
      </c>
    </row>
    <row r="53" spans="1:9" s="6" customFormat="1" ht="12" customHeight="1" x14ac:dyDescent="0.4">
      <c r="A53" s="153"/>
      <c r="B53" s="146" t="s">
        <v>19</v>
      </c>
      <c r="C53" s="94">
        <v>21</v>
      </c>
      <c r="D53" s="71">
        <v>6</v>
      </c>
      <c r="E53" s="72">
        <v>12</v>
      </c>
      <c r="F53" s="72">
        <v>0</v>
      </c>
      <c r="G53" s="72">
        <v>1</v>
      </c>
      <c r="H53" s="72">
        <v>2</v>
      </c>
      <c r="I53" s="73">
        <v>0</v>
      </c>
    </row>
    <row r="54" spans="1:9" s="6" customFormat="1" ht="12" customHeight="1" x14ac:dyDescent="0.15">
      <c r="A54" s="153"/>
      <c r="B54" s="148"/>
      <c r="C54" s="41"/>
      <c r="D54" s="69">
        <f>D53/$C53*100</f>
        <v>28.571428571428569</v>
      </c>
      <c r="E54" s="70">
        <f t="shared" ref="E54" si="93">E53/$C53*100</f>
        <v>57.142857142857139</v>
      </c>
      <c r="F54" s="70">
        <f t="shared" ref="F54" si="94">F53/$C53*100</f>
        <v>0</v>
      </c>
      <c r="G54" s="70">
        <f t="shared" ref="G54" si="95">G53/$C53*100</f>
        <v>4.7619047619047619</v>
      </c>
      <c r="H54" s="70">
        <f>H53/$C53*100</f>
        <v>9.5238095238095237</v>
      </c>
      <c r="I54" s="62">
        <f t="shared" ref="I54" si="96">I53/$C53*100</f>
        <v>0</v>
      </c>
    </row>
    <row r="55" spans="1:9" s="6" customFormat="1" ht="12" customHeight="1" x14ac:dyDescent="0.4">
      <c r="A55" s="153"/>
      <c r="B55" s="146" t="s">
        <v>20</v>
      </c>
      <c r="C55" s="94">
        <v>26</v>
      </c>
      <c r="D55" s="71">
        <v>12</v>
      </c>
      <c r="E55" s="72">
        <v>10</v>
      </c>
      <c r="F55" s="72">
        <v>0</v>
      </c>
      <c r="G55" s="72">
        <v>2</v>
      </c>
      <c r="H55" s="72">
        <v>1</v>
      </c>
      <c r="I55" s="73">
        <v>1</v>
      </c>
    </row>
    <row r="56" spans="1:9" s="6" customFormat="1" ht="12" customHeight="1" x14ac:dyDescent="0.15">
      <c r="A56" s="153"/>
      <c r="B56" s="148"/>
      <c r="C56" s="41"/>
      <c r="D56" s="69">
        <f>D55/$C55*100</f>
        <v>46.153846153846153</v>
      </c>
      <c r="E56" s="70">
        <f t="shared" ref="E56" si="97">E55/$C55*100</f>
        <v>38.461538461538467</v>
      </c>
      <c r="F56" s="70">
        <f t="shared" ref="F56" si="98">F55/$C55*100</f>
        <v>0</v>
      </c>
      <c r="G56" s="70">
        <f t="shared" ref="G56" si="99">G55/$C55*100</f>
        <v>7.6923076923076925</v>
      </c>
      <c r="H56" s="70">
        <f>H55/$C55*100</f>
        <v>3.8461538461538463</v>
      </c>
      <c r="I56" s="62">
        <f t="shared" ref="I56" si="100">I55/$C55*100</f>
        <v>3.8461538461538463</v>
      </c>
    </row>
    <row r="57" spans="1:9" s="6" customFormat="1" ht="12" customHeight="1" x14ac:dyDescent="0.4">
      <c r="A57" s="153"/>
      <c r="B57" s="146" t="s">
        <v>21</v>
      </c>
      <c r="C57" s="94">
        <v>38</v>
      </c>
      <c r="D57" s="71">
        <v>21</v>
      </c>
      <c r="E57" s="72">
        <v>6</v>
      </c>
      <c r="F57" s="72">
        <v>0</v>
      </c>
      <c r="G57" s="72">
        <v>2</v>
      </c>
      <c r="H57" s="72">
        <v>9</v>
      </c>
      <c r="I57" s="73">
        <v>0</v>
      </c>
    </row>
    <row r="58" spans="1:9" s="6" customFormat="1" ht="12" customHeight="1" x14ac:dyDescent="0.15">
      <c r="A58" s="153"/>
      <c r="B58" s="148"/>
      <c r="C58" s="41"/>
      <c r="D58" s="69">
        <f>D57/$C57*100</f>
        <v>55.26315789473685</v>
      </c>
      <c r="E58" s="70">
        <f t="shared" ref="E58" si="101">E57/$C57*100</f>
        <v>15.789473684210526</v>
      </c>
      <c r="F58" s="70">
        <f t="shared" ref="F58" si="102">F57/$C57*100</f>
        <v>0</v>
      </c>
      <c r="G58" s="70">
        <f t="shared" ref="G58" si="103">G57/$C57*100</f>
        <v>5.2631578947368416</v>
      </c>
      <c r="H58" s="70">
        <f>H57/$C57*100</f>
        <v>23.684210526315788</v>
      </c>
      <c r="I58" s="62">
        <f t="shared" ref="I58" si="104">I57/$C57*100</f>
        <v>0</v>
      </c>
    </row>
    <row r="59" spans="1:9" s="6" customFormat="1" ht="12" customHeight="1" x14ac:dyDescent="0.4">
      <c r="A59" s="153"/>
      <c r="B59" s="146" t="s">
        <v>22</v>
      </c>
      <c r="C59" s="94">
        <v>7</v>
      </c>
      <c r="D59" s="71">
        <v>4</v>
      </c>
      <c r="E59" s="72">
        <v>3</v>
      </c>
      <c r="F59" s="72">
        <v>0</v>
      </c>
      <c r="G59" s="72">
        <v>0</v>
      </c>
      <c r="H59" s="72">
        <v>0</v>
      </c>
      <c r="I59" s="73">
        <v>0</v>
      </c>
    </row>
    <row r="60" spans="1:9" s="6" customFormat="1" ht="12" customHeight="1" x14ac:dyDescent="0.15">
      <c r="A60" s="153"/>
      <c r="B60" s="148"/>
      <c r="C60" s="41"/>
      <c r="D60" s="69">
        <f>D59/$C59*100</f>
        <v>57.142857142857139</v>
      </c>
      <c r="E60" s="70">
        <f t="shared" ref="E60" si="105">E59/$C59*100</f>
        <v>42.857142857142854</v>
      </c>
      <c r="F60" s="70">
        <f t="shared" ref="F60" si="106">F59/$C59*100</f>
        <v>0</v>
      </c>
      <c r="G60" s="70">
        <f t="shared" ref="G60" si="107">G59/$C59*100</f>
        <v>0</v>
      </c>
      <c r="H60" s="70">
        <f>H59/$C59*100</f>
        <v>0</v>
      </c>
      <c r="I60" s="62">
        <f t="shared" ref="I60" si="108">I59/$C59*100</f>
        <v>0</v>
      </c>
    </row>
    <row r="61" spans="1:9" s="6" customFormat="1" ht="12" customHeight="1" x14ac:dyDescent="0.4">
      <c r="A61" s="153"/>
      <c r="B61" s="146" t="s">
        <v>23</v>
      </c>
      <c r="C61" s="94">
        <v>41</v>
      </c>
      <c r="D61" s="71">
        <v>14</v>
      </c>
      <c r="E61" s="72">
        <v>8</v>
      </c>
      <c r="F61" s="72">
        <v>0</v>
      </c>
      <c r="G61" s="72">
        <v>5</v>
      </c>
      <c r="H61" s="72">
        <v>12</v>
      </c>
      <c r="I61" s="73">
        <v>2</v>
      </c>
    </row>
    <row r="62" spans="1:9" s="6" customFormat="1" ht="12" customHeight="1" x14ac:dyDescent="0.15">
      <c r="A62" s="153"/>
      <c r="B62" s="148"/>
      <c r="C62" s="41"/>
      <c r="D62" s="69">
        <f>D61/$C61*100</f>
        <v>34.146341463414636</v>
      </c>
      <c r="E62" s="70">
        <f t="shared" ref="E62" si="109">E61/$C61*100</f>
        <v>19.512195121951219</v>
      </c>
      <c r="F62" s="70">
        <f t="shared" ref="F62" si="110">F61/$C61*100</f>
        <v>0</v>
      </c>
      <c r="G62" s="70">
        <f t="shared" ref="G62" si="111">G61/$C61*100</f>
        <v>12.195121951219512</v>
      </c>
      <c r="H62" s="70">
        <f>H61/$C61*100</f>
        <v>29.268292682926827</v>
      </c>
      <c r="I62" s="62">
        <f t="shared" ref="I62" si="112">I61/$C61*100</f>
        <v>4.8780487804878048</v>
      </c>
    </row>
    <row r="63" spans="1:9" s="6" customFormat="1" ht="12" customHeight="1" x14ac:dyDescent="0.4">
      <c r="A63" s="153"/>
      <c r="B63" s="146" t="s">
        <v>24</v>
      </c>
      <c r="C63" s="94">
        <v>17</v>
      </c>
      <c r="D63" s="71">
        <v>4</v>
      </c>
      <c r="E63" s="72">
        <v>6</v>
      </c>
      <c r="F63" s="72">
        <v>0</v>
      </c>
      <c r="G63" s="72">
        <v>4</v>
      </c>
      <c r="H63" s="72">
        <v>3</v>
      </c>
      <c r="I63" s="73">
        <v>0</v>
      </c>
    </row>
    <row r="64" spans="1:9" s="6" customFormat="1" ht="12" customHeight="1" x14ac:dyDescent="0.15">
      <c r="A64" s="153"/>
      <c r="B64" s="148"/>
      <c r="C64" s="41"/>
      <c r="D64" s="69">
        <f>D63/$C63*100</f>
        <v>23.52941176470588</v>
      </c>
      <c r="E64" s="70">
        <f t="shared" ref="E64" si="113">E63/$C63*100</f>
        <v>35.294117647058826</v>
      </c>
      <c r="F64" s="70">
        <f t="shared" ref="F64" si="114">F63/$C63*100</f>
        <v>0</v>
      </c>
      <c r="G64" s="70">
        <f t="shared" ref="G64" si="115">G63/$C63*100</f>
        <v>23.52941176470588</v>
      </c>
      <c r="H64" s="70">
        <f>H63/$C63*100</f>
        <v>17.647058823529413</v>
      </c>
      <c r="I64" s="62">
        <f t="shared" ref="I64" si="116">I63/$C63*100</f>
        <v>0</v>
      </c>
    </row>
    <row r="65" spans="1:9" s="6" customFormat="1" ht="12" customHeight="1" x14ac:dyDescent="0.4">
      <c r="A65" s="153"/>
      <c r="B65" s="146" t="s">
        <v>25</v>
      </c>
      <c r="C65" s="94">
        <v>29</v>
      </c>
      <c r="D65" s="71">
        <v>9</v>
      </c>
      <c r="E65" s="72">
        <v>8</v>
      </c>
      <c r="F65" s="72">
        <v>1</v>
      </c>
      <c r="G65" s="72">
        <v>6</v>
      </c>
      <c r="H65" s="72">
        <v>5</v>
      </c>
      <c r="I65" s="73">
        <v>0</v>
      </c>
    </row>
    <row r="66" spans="1:9" s="6" customFormat="1" ht="12" customHeight="1" x14ac:dyDescent="0.15">
      <c r="A66" s="153"/>
      <c r="B66" s="148"/>
      <c r="C66" s="41"/>
      <c r="D66" s="69">
        <f>D65/$C65*100</f>
        <v>31.03448275862069</v>
      </c>
      <c r="E66" s="70">
        <f t="shared" ref="E66" si="117">E65/$C65*100</f>
        <v>27.586206896551722</v>
      </c>
      <c r="F66" s="70">
        <f t="shared" ref="F66" si="118">F65/$C65*100</f>
        <v>3.4482758620689653</v>
      </c>
      <c r="G66" s="70">
        <f t="shared" ref="G66" si="119">G65/$C65*100</f>
        <v>20.689655172413794</v>
      </c>
      <c r="H66" s="70">
        <f>H65/$C65*100</f>
        <v>17.241379310344829</v>
      </c>
      <c r="I66" s="62">
        <f t="shared" ref="I66" si="120">I65/$C65*100</f>
        <v>0</v>
      </c>
    </row>
    <row r="67" spans="1:9" s="6" customFormat="1" ht="12" customHeight="1" x14ac:dyDescent="0.4">
      <c r="A67" s="153"/>
      <c r="B67" s="146" t="s">
        <v>26</v>
      </c>
      <c r="C67" s="94">
        <v>18</v>
      </c>
      <c r="D67" s="71">
        <v>7</v>
      </c>
      <c r="E67" s="72">
        <v>7</v>
      </c>
      <c r="F67" s="72">
        <v>0</v>
      </c>
      <c r="G67" s="72">
        <v>1</v>
      </c>
      <c r="H67" s="72">
        <v>3</v>
      </c>
      <c r="I67" s="73">
        <v>0</v>
      </c>
    </row>
    <row r="68" spans="1:9" s="6" customFormat="1" ht="12" customHeight="1" x14ac:dyDescent="0.15">
      <c r="A68" s="153"/>
      <c r="B68" s="148"/>
      <c r="C68" s="41"/>
      <c r="D68" s="69">
        <f>D67/$C67*100</f>
        <v>38.888888888888893</v>
      </c>
      <c r="E68" s="70">
        <f t="shared" ref="E68" si="121">E67/$C67*100</f>
        <v>38.888888888888893</v>
      </c>
      <c r="F68" s="70">
        <f t="shared" ref="F68" si="122">F67/$C67*100</f>
        <v>0</v>
      </c>
      <c r="G68" s="70">
        <f t="shared" ref="G68" si="123">G67/$C67*100</f>
        <v>5.5555555555555554</v>
      </c>
      <c r="H68" s="70">
        <f>H67/$C67*100</f>
        <v>16.666666666666664</v>
      </c>
      <c r="I68" s="62">
        <f t="shared" ref="I68" si="124">I67/$C67*100</f>
        <v>0</v>
      </c>
    </row>
    <row r="69" spans="1:9" s="6" customFormat="1" ht="12" customHeight="1" x14ac:dyDescent="0.4">
      <c r="A69" s="153"/>
      <c r="B69" s="146" t="s">
        <v>27</v>
      </c>
      <c r="C69" s="94">
        <v>17</v>
      </c>
      <c r="D69" s="71">
        <v>6</v>
      </c>
      <c r="E69" s="72">
        <v>5</v>
      </c>
      <c r="F69" s="72">
        <v>1</v>
      </c>
      <c r="G69" s="72">
        <v>2</v>
      </c>
      <c r="H69" s="72">
        <v>3</v>
      </c>
      <c r="I69" s="73">
        <v>0</v>
      </c>
    </row>
    <row r="70" spans="1:9" s="6" customFormat="1" ht="12" customHeight="1" x14ac:dyDescent="0.15">
      <c r="A70" s="153"/>
      <c r="B70" s="148"/>
      <c r="C70" s="41"/>
      <c r="D70" s="69">
        <f>D69/$C69*100</f>
        <v>35.294117647058826</v>
      </c>
      <c r="E70" s="70">
        <f t="shared" ref="E70" si="125">E69/$C69*100</f>
        <v>29.411764705882355</v>
      </c>
      <c r="F70" s="70">
        <f t="shared" ref="F70" si="126">F69/$C69*100</f>
        <v>5.8823529411764701</v>
      </c>
      <c r="G70" s="70">
        <f t="shared" ref="G70" si="127">G69/$C69*100</f>
        <v>11.76470588235294</v>
      </c>
      <c r="H70" s="70">
        <f>H69/$C69*100</f>
        <v>17.647058823529413</v>
      </c>
      <c r="I70" s="62">
        <f t="shared" ref="I70" si="128">I69/$C69*100</f>
        <v>0</v>
      </c>
    </row>
    <row r="71" spans="1:9" s="6" customFormat="1" ht="12" customHeight="1" x14ac:dyDescent="0.4">
      <c r="A71" s="153"/>
      <c r="B71" s="146" t="s">
        <v>28</v>
      </c>
      <c r="C71" s="94">
        <v>11</v>
      </c>
      <c r="D71" s="71">
        <v>8</v>
      </c>
      <c r="E71" s="72">
        <v>2</v>
      </c>
      <c r="F71" s="72">
        <v>0</v>
      </c>
      <c r="G71" s="72">
        <v>0</v>
      </c>
      <c r="H71" s="72">
        <v>1</v>
      </c>
      <c r="I71" s="73">
        <v>0</v>
      </c>
    </row>
    <row r="72" spans="1:9" s="6" customFormat="1" ht="12" customHeight="1" x14ac:dyDescent="0.15">
      <c r="A72" s="153"/>
      <c r="B72" s="148"/>
      <c r="C72" s="41"/>
      <c r="D72" s="69">
        <f>D71/$C71*100</f>
        <v>72.727272727272734</v>
      </c>
      <c r="E72" s="70">
        <f t="shared" ref="E72" si="129">E71/$C71*100</f>
        <v>18.181818181818183</v>
      </c>
      <c r="F72" s="70">
        <f t="shared" ref="F72" si="130">F71/$C71*100</f>
        <v>0</v>
      </c>
      <c r="G72" s="70">
        <f t="shared" ref="G72" si="131">G71/$C71*100</f>
        <v>0</v>
      </c>
      <c r="H72" s="70">
        <f>H71/$C71*100</f>
        <v>9.0909090909090917</v>
      </c>
      <c r="I72" s="62">
        <f t="shared" ref="I72" si="132">I71/$C71*100</f>
        <v>0</v>
      </c>
    </row>
    <row r="73" spans="1:9" s="6" customFormat="1" ht="12" customHeight="1" x14ac:dyDescent="0.4">
      <c r="A73" s="153"/>
      <c r="B73" s="146" t="s">
        <v>29</v>
      </c>
      <c r="C73" s="94">
        <v>14</v>
      </c>
      <c r="D73" s="71">
        <v>7</v>
      </c>
      <c r="E73" s="72">
        <v>3</v>
      </c>
      <c r="F73" s="72">
        <v>0</v>
      </c>
      <c r="G73" s="72">
        <v>1</v>
      </c>
      <c r="H73" s="72">
        <v>1</v>
      </c>
      <c r="I73" s="73">
        <v>2</v>
      </c>
    </row>
    <row r="74" spans="1:9" s="6" customFormat="1" ht="12" customHeight="1" x14ac:dyDescent="0.15">
      <c r="A74" s="153"/>
      <c r="B74" s="148"/>
      <c r="C74" s="41"/>
      <c r="D74" s="69">
        <f>D73/$C73*100</f>
        <v>50</v>
      </c>
      <c r="E74" s="70">
        <f t="shared" ref="E74" si="133">E73/$C73*100</f>
        <v>21.428571428571427</v>
      </c>
      <c r="F74" s="70">
        <f t="shared" ref="F74" si="134">F73/$C73*100</f>
        <v>0</v>
      </c>
      <c r="G74" s="70">
        <f t="shared" ref="G74" si="135">G73/$C73*100</f>
        <v>7.1428571428571423</v>
      </c>
      <c r="H74" s="70">
        <f>H73/$C73*100</f>
        <v>7.1428571428571423</v>
      </c>
      <c r="I74" s="62">
        <f t="shared" ref="I74" si="136">I73/$C73*100</f>
        <v>14.285714285714285</v>
      </c>
    </row>
    <row r="75" spans="1:9" s="6" customFormat="1" ht="12" customHeight="1" x14ac:dyDescent="0.4">
      <c r="A75" s="153"/>
      <c r="B75" s="146" t="s">
        <v>30</v>
      </c>
      <c r="C75" s="94">
        <v>15</v>
      </c>
      <c r="D75" s="71">
        <v>5</v>
      </c>
      <c r="E75" s="72">
        <v>6</v>
      </c>
      <c r="F75" s="72">
        <v>0</v>
      </c>
      <c r="G75" s="72">
        <v>3</v>
      </c>
      <c r="H75" s="72">
        <v>1</v>
      </c>
      <c r="I75" s="73">
        <v>0</v>
      </c>
    </row>
    <row r="76" spans="1:9" s="6" customFormat="1" ht="12" customHeight="1" x14ac:dyDescent="0.15">
      <c r="A76" s="153"/>
      <c r="B76" s="148"/>
      <c r="C76" s="41"/>
      <c r="D76" s="69">
        <f>D75/$C75*100</f>
        <v>33.333333333333329</v>
      </c>
      <c r="E76" s="70">
        <f t="shared" ref="E76" si="137">E75/$C75*100</f>
        <v>40</v>
      </c>
      <c r="F76" s="70">
        <f t="shared" ref="F76" si="138">F75/$C75*100</f>
        <v>0</v>
      </c>
      <c r="G76" s="70">
        <f t="shared" ref="G76" si="139">G75/$C75*100</f>
        <v>20</v>
      </c>
      <c r="H76" s="70">
        <f>H75/$C75*100</f>
        <v>6.666666666666667</v>
      </c>
      <c r="I76" s="62">
        <f t="shared" ref="I76" si="140">I75/$C75*100</f>
        <v>0</v>
      </c>
    </row>
    <row r="77" spans="1:9" s="6" customFormat="1" ht="12" customHeight="1" x14ac:dyDescent="0.4">
      <c r="A77" s="153"/>
      <c r="B77" s="146" t="s">
        <v>31</v>
      </c>
      <c r="C77" s="94">
        <v>9</v>
      </c>
      <c r="D77" s="71">
        <v>5</v>
      </c>
      <c r="E77" s="72">
        <v>2</v>
      </c>
      <c r="F77" s="72">
        <v>1</v>
      </c>
      <c r="G77" s="72">
        <v>0</v>
      </c>
      <c r="H77" s="72">
        <v>1</v>
      </c>
      <c r="I77" s="73">
        <v>0</v>
      </c>
    </row>
    <row r="78" spans="1:9" s="6" customFormat="1" ht="12" customHeight="1" x14ac:dyDescent="0.15">
      <c r="A78" s="153"/>
      <c r="B78" s="148"/>
      <c r="C78" s="41"/>
      <c r="D78" s="69">
        <f>D77/$C77*100</f>
        <v>55.555555555555557</v>
      </c>
      <c r="E78" s="70">
        <f t="shared" ref="E78" si="141">E77/$C77*100</f>
        <v>22.222222222222221</v>
      </c>
      <c r="F78" s="70">
        <f t="shared" ref="F78" si="142">F77/$C77*100</f>
        <v>11.111111111111111</v>
      </c>
      <c r="G78" s="70">
        <f t="shared" ref="G78" si="143">G77/$C77*100</f>
        <v>0</v>
      </c>
      <c r="H78" s="70">
        <f>H77/$C77*100</f>
        <v>11.111111111111111</v>
      </c>
      <c r="I78" s="62">
        <f t="shared" ref="I78" si="144">I77/$C77*100</f>
        <v>0</v>
      </c>
    </row>
    <row r="79" spans="1:9" s="6" customFormat="1" ht="12" customHeight="1" x14ac:dyDescent="0.4">
      <c r="A79" s="153"/>
      <c r="B79" s="146" t="s">
        <v>115</v>
      </c>
      <c r="C79" s="94">
        <v>8</v>
      </c>
      <c r="D79" s="71">
        <v>2</v>
      </c>
      <c r="E79" s="72">
        <v>5</v>
      </c>
      <c r="F79" s="72">
        <v>0</v>
      </c>
      <c r="G79" s="72">
        <v>0</v>
      </c>
      <c r="H79" s="72">
        <v>1</v>
      </c>
      <c r="I79" s="73">
        <v>0</v>
      </c>
    </row>
    <row r="80" spans="1:9" s="6" customFormat="1" ht="12" customHeight="1" x14ac:dyDescent="0.15">
      <c r="A80" s="153"/>
      <c r="B80" s="148"/>
      <c r="C80" s="41"/>
      <c r="D80" s="69">
        <f>D79/$C79*100</f>
        <v>25</v>
      </c>
      <c r="E80" s="70">
        <f t="shared" ref="E80" si="145">E79/$C79*100</f>
        <v>62.5</v>
      </c>
      <c r="F80" s="70">
        <f t="shared" ref="F80" si="146">F79/$C79*100</f>
        <v>0</v>
      </c>
      <c r="G80" s="70">
        <f t="shared" ref="G80" si="147">G79/$C79*100</f>
        <v>0</v>
      </c>
      <c r="H80" s="70">
        <f>H79/$C79*100</f>
        <v>12.5</v>
      </c>
      <c r="I80" s="62">
        <f t="shared" ref="I80" si="148">I79/$C79*100</f>
        <v>0</v>
      </c>
    </row>
    <row r="81" spans="1:11" s="6" customFormat="1" ht="12" customHeight="1" x14ac:dyDescent="0.4">
      <c r="A81" s="153"/>
      <c r="B81" s="146" t="s">
        <v>0</v>
      </c>
      <c r="C81" s="94">
        <v>4</v>
      </c>
      <c r="D81" s="71">
        <v>2</v>
      </c>
      <c r="E81" s="72">
        <v>1</v>
      </c>
      <c r="F81" s="72">
        <v>0</v>
      </c>
      <c r="G81" s="72">
        <v>0</v>
      </c>
      <c r="H81" s="72">
        <v>1</v>
      </c>
      <c r="I81" s="73">
        <v>0</v>
      </c>
    </row>
    <row r="82" spans="1:11" s="6" customFormat="1" ht="12" customHeight="1" x14ac:dyDescent="0.15">
      <c r="A82" s="153"/>
      <c r="B82" s="147"/>
      <c r="C82" s="45"/>
      <c r="D82" s="91">
        <f>D81/$C81*100</f>
        <v>50</v>
      </c>
      <c r="E82" s="92">
        <f t="shared" ref="E82" si="149">E81/$C81*100</f>
        <v>25</v>
      </c>
      <c r="F82" s="92">
        <f t="shared" ref="F82" si="150">F81/$C81*100</f>
        <v>0</v>
      </c>
      <c r="G82" s="92">
        <f t="shared" ref="G82" si="151">G81/$C81*100</f>
        <v>0</v>
      </c>
      <c r="H82" s="92">
        <f>H81/$C81*100</f>
        <v>25</v>
      </c>
      <c r="I82" s="65">
        <f t="shared" ref="I82" si="152">I81/$C81*100</f>
        <v>0</v>
      </c>
    </row>
    <row r="83" spans="1:11" s="6" customFormat="1" ht="12" customHeight="1" x14ac:dyDescent="0.4">
      <c r="A83" s="152" t="s">
        <v>35</v>
      </c>
      <c r="B83" s="154" t="s">
        <v>9</v>
      </c>
      <c r="C83" s="16">
        <v>54</v>
      </c>
      <c r="D83" s="66">
        <v>18</v>
      </c>
      <c r="E83" s="67">
        <v>13</v>
      </c>
      <c r="F83" s="67">
        <v>1</v>
      </c>
      <c r="G83" s="67">
        <v>11</v>
      </c>
      <c r="H83" s="67">
        <v>11</v>
      </c>
      <c r="I83" s="68">
        <v>0</v>
      </c>
    </row>
    <row r="84" spans="1:11" s="6" customFormat="1" ht="12" customHeight="1" x14ac:dyDescent="0.15">
      <c r="A84" s="153"/>
      <c r="B84" s="148"/>
      <c r="C84" s="41"/>
      <c r="D84" s="69">
        <f>D83/$C83*100</f>
        <v>33.333333333333329</v>
      </c>
      <c r="E84" s="70">
        <f t="shared" ref="E84" si="153">E83/$C83*100</f>
        <v>24.074074074074073</v>
      </c>
      <c r="F84" s="70">
        <f t="shared" ref="F84" si="154">F83/$C83*100</f>
        <v>1.8518518518518516</v>
      </c>
      <c r="G84" s="70">
        <f t="shared" ref="G84" si="155">G83/$C83*100</f>
        <v>20.37037037037037</v>
      </c>
      <c r="H84" s="70">
        <f>H83/$C83*100</f>
        <v>20.37037037037037</v>
      </c>
      <c r="I84" s="62">
        <f t="shared" ref="I84" si="156">I83/$C83*100</f>
        <v>0</v>
      </c>
    </row>
    <row r="85" spans="1:11" s="6" customFormat="1" ht="12" customHeight="1" x14ac:dyDescent="0.4">
      <c r="A85" s="153"/>
      <c r="B85" s="146" t="s">
        <v>116</v>
      </c>
      <c r="C85" s="94">
        <v>291</v>
      </c>
      <c r="D85" s="71">
        <v>121</v>
      </c>
      <c r="E85" s="72">
        <v>100</v>
      </c>
      <c r="F85" s="72">
        <v>3</v>
      </c>
      <c r="G85" s="72">
        <v>18</v>
      </c>
      <c r="H85" s="72">
        <v>44</v>
      </c>
      <c r="I85" s="73">
        <v>5</v>
      </c>
    </row>
    <row r="86" spans="1:11" s="6" customFormat="1" ht="12" customHeight="1" x14ac:dyDescent="0.15">
      <c r="A86" s="153"/>
      <c r="B86" s="148"/>
      <c r="C86" s="41"/>
      <c r="D86" s="69">
        <f>D85/$C85*100</f>
        <v>41.580756013745706</v>
      </c>
      <c r="E86" s="70">
        <f t="shared" ref="E86" si="157">E85/$C85*100</f>
        <v>34.364261168384878</v>
      </c>
      <c r="F86" s="70">
        <f>F85/$C85*100</f>
        <v>1.0309278350515463</v>
      </c>
      <c r="G86" s="70">
        <f t="shared" ref="G86" si="158">G85/$C85*100</f>
        <v>6.1855670103092786</v>
      </c>
      <c r="H86" s="70">
        <f>H85/$C85*100</f>
        <v>15.120274914089347</v>
      </c>
      <c r="I86" s="62">
        <f t="shared" ref="I86" si="159">I85/$C85*100</f>
        <v>1.7182130584192441</v>
      </c>
    </row>
    <row r="87" spans="1:11" s="6" customFormat="1" ht="12" customHeight="1" x14ac:dyDescent="0.4">
      <c r="A87" s="153"/>
      <c r="B87" s="146" t="s">
        <v>0</v>
      </c>
      <c r="C87" s="94">
        <v>1</v>
      </c>
      <c r="D87" s="71">
        <v>1</v>
      </c>
      <c r="E87" s="72">
        <v>0</v>
      </c>
      <c r="F87" s="72">
        <v>0</v>
      </c>
      <c r="G87" s="72">
        <v>0</v>
      </c>
      <c r="H87" s="72">
        <v>0</v>
      </c>
      <c r="I87" s="73">
        <v>0</v>
      </c>
    </row>
    <row r="88" spans="1:11" s="6" customFormat="1" ht="12" customHeight="1" thickBot="1" x14ac:dyDescent="0.2">
      <c r="A88" s="155"/>
      <c r="B88" s="156"/>
      <c r="C88" s="46"/>
      <c r="D88" s="47">
        <f>D87/$C87*100</f>
        <v>100</v>
      </c>
      <c r="E88" s="77">
        <f t="shared" ref="E88" si="160">E87/$C87*100</f>
        <v>0</v>
      </c>
      <c r="F88" s="77">
        <f t="shared" ref="F88" si="161">F87/$C87*100</f>
        <v>0</v>
      </c>
      <c r="G88" s="77">
        <f t="shared" ref="G88" si="162">G87/$C87*100</f>
        <v>0</v>
      </c>
      <c r="H88" s="77">
        <f>H87/$C87*100</f>
        <v>0</v>
      </c>
      <c r="I88" s="64">
        <f t="shared" ref="I88" si="163">I87/$C87*100</f>
        <v>0</v>
      </c>
    </row>
    <row r="89" spans="1:11" s="6" customFormat="1" ht="12" customHeight="1" x14ac:dyDescent="0.4">
      <c r="A89" s="5"/>
      <c r="B89" s="5"/>
      <c r="C89" s="5"/>
      <c r="D89" s="5"/>
      <c r="E89" s="5"/>
      <c r="F89" s="5"/>
      <c r="G89" s="5"/>
      <c r="H89" s="5"/>
      <c r="I89" s="5"/>
    </row>
    <row r="90" spans="1:11" s="6" customFormat="1" ht="12" customHeight="1" x14ac:dyDescent="0.4">
      <c r="A90" s="5"/>
      <c r="B90" s="5"/>
      <c r="C90" s="5"/>
      <c r="D90" s="5"/>
      <c r="E90" s="5"/>
      <c r="F90" s="5"/>
      <c r="G90" s="5"/>
      <c r="H90" s="5"/>
      <c r="I90" s="5"/>
    </row>
    <row r="91" spans="1:11" s="6" customFormat="1" ht="12" customHeight="1" x14ac:dyDescent="0.4">
      <c r="A91" s="5"/>
      <c r="B91" s="5"/>
      <c r="C91" s="5"/>
      <c r="D91" s="5"/>
      <c r="E91" s="5"/>
      <c r="F91" s="5"/>
      <c r="G91" s="5"/>
      <c r="H91" s="5"/>
      <c r="I91" s="5"/>
    </row>
    <row r="92" spans="1:11" s="6" customFormat="1" ht="12" customHeight="1" x14ac:dyDescent="0.4">
      <c r="A92" s="5"/>
      <c r="B92" s="5"/>
      <c r="C92" s="5"/>
      <c r="D92" s="5"/>
      <c r="E92" s="5"/>
      <c r="F92" s="5"/>
      <c r="G92" s="5"/>
      <c r="H92" s="5"/>
      <c r="I92" s="5"/>
    </row>
    <row r="93" spans="1:11" s="6" customFormat="1" ht="12" customHeight="1" x14ac:dyDescent="0.4">
      <c r="A93" s="5"/>
      <c r="B93" s="5"/>
      <c r="C93" s="5"/>
      <c r="D93" s="5"/>
      <c r="E93" s="5"/>
      <c r="F93" s="5"/>
      <c r="G93" s="5"/>
      <c r="H93" s="5"/>
      <c r="I93" s="5"/>
    </row>
    <row r="94" spans="1:11" s="6" customFormat="1" ht="12" customHeight="1" x14ac:dyDescent="0.4">
      <c r="A94" s="5"/>
      <c r="B94" s="5"/>
      <c r="C94" s="5"/>
      <c r="D94" s="5"/>
      <c r="E94" s="5"/>
      <c r="F94" s="5"/>
      <c r="G94" s="5"/>
      <c r="H94" s="5"/>
      <c r="I94" s="5"/>
    </row>
    <row r="95" spans="1:11" x14ac:dyDescent="0.4">
      <c r="K95" s="6"/>
    </row>
    <row r="96" spans="1:11" x14ac:dyDescent="0.4">
      <c r="K96" s="6"/>
    </row>
  </sheetData>
  <mergeCells count="49">
    <mergeCell ref="A3:K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A53BF-4C66-47F5-8EF6-6DB3464E066A}">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6" width="5.375" style="5" customWidth="1"/>
    <col min="7" max="7" width="4.5" style="5" customWidth="1"/>
    <col min="8" max="16384" width="8.625" style="5"/>
  </cols>
  <sheetData>
    <row r="1" spans="1:14" s="1" customFormat="1" x14ac:dyDescent="0.4">
      <c r="A1" s="49" t="s">
        <v>176</v>
      </c>
      <c r="B1" s="145" t="s">
        <v>177</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row>
    <row r="4" spans="1:14" s="27" customFormat="1" ht="116.25" customHeight="1" x14ac:dyDescent="0.4">
      <c r="A4" s="28"/>
      <c r="B4" s="29"/>
      <c r="C4" s="30" t="s">
        <v>1</v>
      </c>
      <c r="D4" s="31" t="s">
        <v>73</v>
      </c>
      <c r="E4" s="31" t="s">
        <v>74</v>
      </c>
      <c r="F4" s="58" t="s">
        <v>34</v>
      </c>
    </row>
    <row r="5" spans="1:14" s="6" customFormat="1" ht="12" customHeight="1" x14ac:dyDescent="0.15">
      <c r="A5" s="32"/>
      <c r="B5" s="150" t="s">
        <v>57</v>
      </c>
      <c r="C5" s="33">
        <v>714</v>
      </c>
      <c r="D5" s="34">
        <v>547</v>
      </c>
      <c r="E5" s="34">
        <v>154</v>
      </c>
      <c r="F5" s="59">
        <v>13</v>
      </c>
    </row>
    <row r="6" spans="1:14" s="6" customFormat="1" ht="12" customHeight="1" x14ac:dyDescent="0.15">
      <c r="A6" s="35"/>
      <c r="B6" s="151"/>
      <c r="C6" s="36"/>
      <c r="D6" s="37">
        <f>D5/$C5*100</f>
        <v>76.610644257703086</v>
      </c>
      <c r="E6" s="37">
        <f t="shared" ref="E6:F6" si="0">E5/$C5*100</f>
        <v>21.568627450980394</v>
      </c>
      <c r="F6" s="60">
        <f t="shared" si="0"/>
        <v>1.8207282913165268</v>
      </c>
    </row>
    <row r="7" spans="1:14" s="6" customFormat="1" ht="12" customHeight="1" x14ac:dyDescent="0.15">
      <c r="A7" s="152" t="s">
        <v>58</v>
      </c>
      <c r="B7" s="154" t="s">
        <v>59</v>
      </c>
      <c r="C7" s="38">
        <v>56</v>
      </c>
      <c r="D7" s="66">
        <v>41</v>
      </c>
      <c r="E7" s="67">
        <v>15</v>
      </c>
      <c r="F7" s="68">
        <v>0</v>
      </c>
    </row>
    <row r="8" spans="1:14" s="6" customFormat="1" ht="12" customHeight="1" x14ac:dyDescent="0.15">
      <c r="A8" s="153"/>
      <c r="B8" s="148"/>
      <c r="C8" s="41"/>
      <c r="D8" s="69">
        <f>D7/$C7*100</f>
        <v>73.214285714285708</v>
      </c>
      <c r="E8" s="70">
        <f t="shared" ref="E8" si="1">E7/$C7*100</f>
        <v>26.785714285714285</v>
      </c>
      <c r="F8" s="62">
        <f t="shared" ref="F8" si="2">F7/$C7*100</f>
        <v>0</v>
      </c>
    </row>
    <row r="9" spans="1:14" s="6" customFormat="1" ht="12" customHeight="1" x14ac:dyDescent="0.15">
      <c r="A9" s="153"/>
      <c r="B9" s="146" t="s">
        <v>61</v>
      </c>
      <c r="C9" s="43">
        <v>72</v>
      </c>
      <c r="D9" s="71">
        <v>59</v>
      </c>
      <c r="E9" s="72">
        <v>13</v>
      </c>
      <c r="F9" s="73">
        <v>0</v>
      </c>
    </row>
    <row r="10" spans="1:14" s="6" customFormat="1" ht="12" customHeight="1" x14ac:dyDescent="0.15">
      <c r="A10" s="153"/>
      <c r="B10" s="148"/>
      <c r="C10" s="41"/>
      <c r="D10" s="69">
        <f>D9/$C9*100</f>
        <v>81.944444444444443</v>
      </c>
      <c r="E10" s="70">
        <f t="shared" ref="E10" si="3">E9/$C9*100</f>
        <v>18.055555555555554</v>
      </c>
      <c r="F10" s="62">
        <f t="shared" ref="F10" si="4">F9/$C9*100</f>
        <v>0</v>
      </c>
    </row>
    <row r="11" spans="1:14" s="6" customFormat="1" ht="12" customHeight="1" x14ac:dyDescent="0.15">
      <c r="A11" s="153"/>
      <c r="B11" s="146" t="s">
        <v>62</v>
      </c>
      <c r="C11" s="43">
        <v>110</v>
      </c>
      <c r="D11" s="71">
        <v>79</v>
      </c>
      <c r="E11" s="72">
        <v>31</v>
      </c>
      <c r="F11" s="73">
        <v>0</v>
      </c>
    </row>
    <row r="12" spans="1:14" s="6" customFormat="1" ht="12" customHeight="1" x14ac:dyDescent="0.15">
      <c r="A12" s="153"/>
      <c r="B12" s="148"/>
      <c r="C12" s="41"/>
      <c r="D12" s="69">
        <f>D11/$C11*100</f>
        <v>71.818181818181813</v>
      </c>
      <c r="E12" s="70">
        <f t="shared" ref="E12" si="5">E11/$C11*100</f>
        <v>28.18181818181818</v>
      </c>
      <c r="F12" s="62">
        <f t="shared" ref="F12" si="6">F11/$C11*100</f>
        <v>0</v>
      </c>
    </row>
    <row r="13" spans="1:14" s="6" customFormat="1" ht="12" customHeight="1" x14ac:dyDescent="0.15">
      <c r="A13" s="153"/>
      <c r="B13" s="146" t="s">
        <v>63</v>
      </c>
      <c r="C13" s="43">
        <v>131</v>
      </c>
      <c r="D13" s="71">
        <v>105</v>
      </c>
      <c r="E13" s="72">
        <v>26</v>
      </c>
      <c r="F13" s="73">
        <v>0</v>
      </c>
    </row>
    <row r="14" spans="1:14" s="6" customFormat="1" ht="12" customHeight="1" x14ac:dyDescent="0.15">
      <c r="A14" s="153"/>
      <c r="B14" s="148"/>
      <c r="C14" s="41"/>
      <c r="D14" s="69">
        <f>D13/$C13*100</f>
        <v>80.152671755725194</v>
      </c>
      <c r="E14" s="70">
        <f t="shared" ref="E14" si="7">E13/$C13*100</f>
        <v>19.847328244274809</v>
      </c>
      <c r="F14" s="62">
        <f t="shared" ref="F14" si="8">F13/$C13*100</f>
        <v>0</v>
      </c>
    </row>
    <row r="15" spans="1:14" s="6" customFormat="1" ht="12" customHeight="1" x14ac:dyDescent="0.15">
      <c r="A15" s="153"/>
      <c r="B15" s="146" t="s">
        <v>64</v>
      </c>
      <c r="C15" s="43">
        <v>113</v>
      </c>
      <c r="D15" s="71">
        <v>83</v>
      </c>
      <c r="E15" s="72">
        <v>29</v>
      </c>
      <c r="F15" s="73">
        <v>1</v>
      </c>
    </row>
    <row r="16" spans="1:14" s="6" customFormat="1" ht="12" customHeight="1" x14ac:dyDescent="0.15">
      <c r="A16" s="153"/>
      <c r="B16" s="148"/>
      <c r="C16" s="41"/>
      <c r="D16" s="69">
        <f>D15/$C15*100</f>
        <v>73.451327433628322</v>
      </c>
      <c r="E16" s="70">
        <f t="shared" ref="E16" si="9">E15/$C15*100</f>
        <v>25.663716814159294</v>
      </c>
      <c r="F16" s="62">
        <f t="shared" ref="F16" si="10">F15/$C15*100</f>
        <v>0.88495575221238942</v>
      </c>
    </row>
    <row r="17" spans="1:6" s="6" customFormat="1" ht="12" customHeight="1" x14ac:dyDescent="0.15">
      <c r="A17" s="153"/>
      <c r="B17" s="146" t="s">
        <v>65</v>
      </c>
      <c r="C17" s="43">
        <v>130</v>
      </c>
      <c r="D17" s="71">
        <v>102</v>
      </c>
      <c r="E17" s="72">
        <v>25</v>
      </c>
      <c r="F17" s="73">
        <v>3</v>
      </c>
    </row>
    <row r="18" spans="1:6" s="6" customFormat="1" ht="12" customHeight="1" x14ac:dyDescent="0.15">
      <c r="A18" s="153"/>
      <c r="B18" s="148"/>
      <c r="C18" s="41"/>
      <c r="D18" s="69">
        <f>D17/$C17*100</f>
        <v>78.461538461538467</v>
      </c>
      <c r="E18" s="70">
        <f t="shared" ref="E18" si="11">E17/$C17*100</f>
        <v>19.230769230769234</v>
      </c>
      <c r="F18" s="62">
        <f t="shared" ref="F18" si="12">F17/$C17*100</f>
        <v>2.3076923076923079</v>
      </c>
    </row>
    <row r="19" spans="1:6" s="6" customFormat="1" ht="12" customHeight="1" x14ac:dyDescent="0.15">
      <c r="A19" s="153"/>
      <c r="B19" s="146" t="s">
        <v>113</v>
      </c>
      <c r="C19" s="43">
        <v>88</v>
      </c>
      <c r="D19" s="71">
        <v>73</v>
      </c>
      <c r="E19" s="72">
        <v>14</v>
      </c>
      <c r="F19" s="73">
        <v>1</v>
      </c>
    </row>
    <row r="20" spans="1:6" s="6" customFormat="1" ht="12" customHeight="1" x14ac:dyDescent="0.15">
      <c r="A20" s="153"/>
      <c r="B20" s="148"/>
      <c r="C20" s="41"/>
      <c r="D20" s="69">
        <f>D19/$C19*100</f>
        <v>82.954545454545453</v>
      </c>
      <c r="E20" s="70">
        <f t="shared" ref="E20" si="13">E19/$C19*100</f>
        <v>15.909090909090908</v>
      </c>
      <c r="F20" s="62">
        <f t="shared" ref="F20" si="14">F19/$C19*100</f>
        <v>1.1363636363636365</v>
      </c>
    </row>
    <row r="21" spans="1:6" s="6" customFormat="1" ht="12" customHeight="1" x14ac:dyDescent="0.15">
      <c r="A21" s="40"/>
      <c r="B21" s="146" t="s">
        <v>0</v>
      </c>
      <c r="C21" s="43">
        <v>14</v>
      </c>
      <c r="D21" s="71">
        <v>5</v>
      </c>
      <c r="E21" s="72">
        <v>1</v>
      </c>
      <c r="F21" s="73">
        <v>8</v>
      </c>
    </row>
    <row r="22" spans="1:6" s="6" customFormat="1" ht="12" customHeight="1" x14ac:dyDescent="0.15">
      <c r="A22" s="40"/>
      <c r="B22" s="147"/>
      <c r="C22" s="45"/>
      <c r="D22" s="74">
        <f>D21/$C21*100</f>
        <v>35.714285714285715</v>
      </c>
      <c r="E22" s="75">
        <f t="shared" ref="E22" si="15">E21/$C21*100</f>
        <v>7.1428571428571423</v>
      </c>
      <c r="F22" s="76">
        <f t="shared" ref="F22" si="16">F21/$C21*100</f>
        <v>57.142857142857139</v>
      </c>
    </row>
    <row r="23" spans="1:6" s="6" customFormat="1" ht="12" customHeight="1" x14ac:dyDescent="0.15">
      <c r="A23" s="152" t="s">
        <v>66</v>
      </c>
      <c r="B23" s="154" t="s">
        <v>11</v>
      </c>
      <c r="C23" s="38">
        <v>143</v>
      </c>
      <c r="D23" s="82">
        <v>109</v>
      </c>
      <c r="E23" s="83">
        <v>31</v>
      </c>
      <c r="F23" s="84">
        <v>3</v>
      </c>
    </row>
    <row r="24" spans="1:6" s="6" customFormat="1" ht="12" customHeight="1" x14ac:dyDescent="0.15">
      <c r="A24" s="153"/>
      <c r="B24" s="148"/>
      <c r="C24" s="41"/>
      <c r="D24" s="69">
        <f>D23/$C23*100</f>
        <v>76.223776223776213</v>
      </c>
      <c r="E24" s="70">
        <f t="shared" ref="E24" si="17">E23/$C23*100</f>
        <v>21.678321678321677</v>
      </c>
      <c r="F24" s="62">
        <f t="shared" ref="F24" si="18">F23/$C23*100</f>
        <v>2.0979020979020979</v>
      </c>
    </row>
    <row r="25" spans="1:6" s="6" customFormat="1" ht="12" customHeight="1" x14ac:dyDescent="0.15">
      <c r="A25" s="153"/>
      <c r="B25" s="146" t="s">
        <v>12</v>
      </c>
      <c r="C25" s="43">
        <v>192</v>
      </c>
      <c r="D25" s="71">
        <v>146</v>
      </c>
      <c r="E25" s="72">
        <v>45</v>
      </c>
      <c r="F25" s="73">
        <v>1</v>
      </c>
    </row>
    <row r="26" spans="1:6" s="6" customFormat="1" ht="12" customHeight="1" x14ac:dyDescent="0.15">
      <c r="A26" s="153"/>
      <c r="B26" s="148"/>
      <c r="C26" s="41"/>
      <c r="D26" s="69">
        <f>D25/$C25*100</f>
        <v>76.041666666666657</v>
      </c>
      <c r="E26" s="70">
        <f t="shared" ref="E26" si="19">E25/$C25*100</f>
        <v>23.4375</v>
      </c>
      <c r="F26" s="62">
        <f t="shared" ref="F26" si="20">F25/$C25*100</f>
        <v>0.52083333333333326</v>
      </c>
    </row>
    <row r="27" spans="1:6" s="6" customFormat="1" ht="12" customHeight="1" x14ac:dyDescent="0.15">
      <c r="A27" s="153"/>
      <c r="B27" s="146" t="s">
        <v>67</v>
      </c>
      <c r="C27" s="43">
        <v>301</v>
      </c>
      <c r="D27" s="71">
        <v>238</v>
      </c>
      <c r="E27" s="72">
        <v>62</v>
      </c>
      <c r="F27" s="73">
        <v>1</v>
      </c>
    </row>
    <row r="28" spans="1:6" s="6" customFormat="1" ht="12" customHeight="1" x14ac:dyDescent="0.15">
      <c r="A28" s="153"/>
      <c r="B28" s="148"/>
      <c r="C28" s="41"/>
      <c r="D28" s="69">
        <f>D27/$C27*100</f>
        <v>79.069767441860463</v>
      </c>
      <c r="E28" s="70">
        <f t="shared" ref="E28" si="21">E27/$C27*100</f>
        <v>20.598006644518271</v>
      </c>
      <c r="F28" s="62">
        <f t="shared" ref="F28" si="22">F27/$C27*100</f>
        <v>0.33222591362126247</v>
      </c>
    </row>
    <row r="29" spans="1:6" s="6" customFormat="1" ht="12" customHeight="1" x14ac:dyDescent="0.15">
      <c r="A29" s="153"/>
      <c r="B29" s="146" t="s">
        <v>13</v>
      </c>
      <c r="C29" s="43">
        <v>16</v>
      </c>
      <c r="D29" s="71">
        <v>12</v>
      </c>
      <c r="E29" s="72">
        <v>4</v>
      </c>
      <c r="F29" s="73">
        <v>0</v>
      </c>
    </row>
    <row r="30" spans="1:6" s="6" customFormat="1" ht="12" customHeight="1" x14ac:dyDescent="0.15">
      <c r="A30" s="153"/>
      <c r="B30" s="148"/>
      <c r="C30" s="41"/>
      <c r="D30" s="69">
        <f>D29/$C29*100</f>
        <v>75</v>
      </c>
      <c r="E30" s="70">
        <f t="shared" ref="E30" si="23">E29/$C29*100</f>
        <v>25</v>
      </c>
      <c r="F30" s="62">
        <f t="shared" ref="F30" si="24">F29/$C29*100</f>
        <v>0</v>
      </c>
    </row>
    <row r="31" spans="1:6" s="6" customFormat="1" ht="12" customHeight="1" x14ac:dyDescent="0.15">
      <c r="A31" s="153"/>
      <c r="B31" s="146" t="s">
        <v>32</v>
      </c>
      <c r="C31" s="43">
        <v>53</v>
      </c>
      <c r="D31" s="71">
        <v>41</v>
      </c>
      <c r="E31" s="72">
        <v>12</v>
      </c>
      <c r="F31" s="73">
        <v>0</v>
      </c>
    </row>
    <row r="32" spans="1:6" s="6" customFormat="1" ht="12" customHeight="1" x14ac:dyDescent="0.15">
      <c r="A32" s="153"/>
      <c r="B32" s="148"/>
      <c r="C32" s="41"/>
      <c r="D32" s="69">
        <f>D31/$C31*100</f>
        <v>77.358490566037744</v>
      </c>
      <c r="E32" s="70">
        <f t="shared" ref="E32" si="25">E31/$C31*100</f>
        <v>22.641509433962266</v>
      </c>
      <c r="F32" s="62">
        <f t="shared" ref="F32" si="26">F31/$C31*100</f>
        <v>0</v>
      </c>
    </row>
    <row r="33" spans="1:6" s="6" customFormat="1" ht="12" customHeight="1" x14ac:dyDescent="0.15">
      <c r="A33" s="153"/>
      <c r="B33" s="146" t="s">
        <v>0</v>
      </c>
      <c r="C33" s="43">
        <v>9</v>
      </c>
      <c r="D33" s="71">
        <v>1</v>
      </c>
      <c r="E33" s="72">
        <v>0</v>
      </c>
      <c r="F33" s="73">
        <v>8</v>
      </c>
    </row>
    <row r="34" spans="1:6" s="6" customFormat="1" ht="12" customHeight="1" thickBot="1" x14ac:dyDescent="0.2">
      <c r="A34" s="155"/>
      <c r="B34" s="156"/>
      <c r="C34" s="46" t="s">
        <v>60</v>
      </c>
      <c r="D34" s="47">
        <f>D33/$C33*100</f>
        <v>11.111111111111111</v>
      </c>
      <c r="E34" s="77">
        <f t="shared" ref="E34" si="27">E33/$C33*100</f>
        <v>0</v>
      </c>
      <c r="F34" s="64">
        <f t="shared" ref="F34" si="28">F33/$C33*100</f>
        <v>88.888888888888886</v>
      </c>
    </row>
    <row r="35" spans="1:6" s="6" customFormat="1" ht="12" customHeight="1" x14ac:dyDescent="0.15">
      <c r="A35" s="157" t="s">
        <v>68</v>
      </c>
      <c r="B35" s="146" t="s">
        <v>14</v>
      </c>
      <c r="C35" s="43">
        <v>80</v>
      </c>
      <c r="D35" s="71">
        <v>65</v>
      </c>
      <c r="E35" s="72">
        <v>15</v>
      </c>
      <c r="F35" s="73">
        <v>0</v>
      </c>
    </row>
    <row r="36" spans="1:6" s="6" customFormat="1" ht="12" customHeight="1" x14ac:dyDescent="0.15">
      <c r="A36" s="153"/>
      <c r="B36" s="148"/>
      <c r="C36" s="41"/>
      <c r="D36" s="69">
        <f>D35/$C35*100</f>
        <v>81.25</v>
      </c>
      <c r="E36" s="70">
        <f t="shared" ref="E36" si="29">E35/$C35*100</f>
        <v>18.75</v>
      </c>
      <c r="F36" s="62">
        <f t="shared" ref="F36" si="30">F35/$C35*100</f>
        <v>0</v>
      </c>
    </row>
    <row r="37" spans="1:6" s="6" customFormat="1" ht="12" customHeight="1" x14ac:dyDescent="0.15">
      <c r="A37" s="153"/>
      <c r="B37" s="146" t="s">
        <v>69</v>
      </c>
      <c r="C37" s="43">
        <v>80</v>
      </c>
      <c r="D37" s="71">
        <v>61</v>
      </c>
      <c r="E37" s="72">
        <v>18</v>
      </c>
      <c r="F37" s="73">
        <v>1</v>
      </c>
    </row>
    <row r="38" spans="1:6" s="6" customFormat="1" ht="12" customHeight="1" x14ac:dyDescent="0.15">
      <c r="A38" s="153"/>
      <c r="B38" s="148"/>
      <c r="C38" s="41"/>
      <c r="D38" s="69">
        <f>D37/$C37*100</f>
        <v>76.25</v>
      </c>
      <c r="E38" s="70">
        <f t="shared" ref="E38" si="31">E37/$C37*100</f>
        <v>22.5</v>
      </c>
      <c r="F38" s="62">
        <f t="shared" ref="F38" si="32">F37/$C37*100</f>
        <v>1.25</v>
      </c>
    </row>
    <row r="39" spans="1:6" s="6" customFormat="1" ht="12" customHeight="1" x14ac:dyDescent="0.15">
      <c r="A39" s="153"/>
      <c r="B39" s="146" t="s">
        <v>70</v>
      </c>
      <c r="C39" s="43">
        <v>113</v>
      </c>
      <c r="D39" s="71">
        <v>92</v>
      </c>
      <c r="E39" s="72">
        <v>21</v>
      </c>
      <c r="F39" s="73">
        <v>0</v>
      </c>
    </row>
    <row r="40" spans="1:6" s="6" customFormat="1" ht="12" customHeight="1" x14ac:dyDescent="0.15">
      <c r="A40" s="153"/>
      <c r="B40" s="148"/>
      <c r="C40" s="41"/>
      <c r="D40" s="69">
        <f>D39/$C39*100</f>
        <v>81.415929203539832</v>
      </c>
      <c r="E40" s="70">
        <f t="shared" ref="E40" si="33">E39/$C39*100</f>
        <v>18.584070796460178</v>
      </c>
      <c r="F40" s="62">
        <f t="shared" ref="F40" si="34">F39/$C39*100</f>
        <v>0</v>
      </c>
    </row>
    <row r="41" spans="1:6" s="6" customFormat="1" ht="12" customHeight="1" x14ac:dyDescent="0.15">
      <c r="A41" s="153"/>
      <c r="B41" s="146" t="s">
        <v>71</v>
      </c>
      <c r="C41" s="43">
        <v>120</v>
      </c>
      <c r="D41" s="71">
        <v>95</v>
      </c>
      <c r="E41" s="72">
        <v>24</v>
      </c>
      <c r="F41" s="73">
        <v>1</v>
      </c>
    </row>
    <row r="42" spans="1:6" s="6" customFormat="1" ht="12" customHeight="1" x14ac:dyDescent="0.15">
      <c r="A42" s="153"/>
      <c r="B42" s="148"/>
      <c r="C42" s="41"/>
      <c r="D42" s="69">
        <f>D41/$C41*100</f>
        <v>79.166666666666657</v>
      </c>
      <c r="E42" s="70">
        <f t="shared" ref="E42" si="35">E41/$C41*100</f>
        <v>20</v>
      </c>
      <c r="F42" s="62">
        <f t="shared" ref="F42" si="36">F41/$C41*100</f>
        <v>0.83333333333333337</v>
      </c>
    </row>
    <row r="43" spans="1:6" s="6" customFormat="1" ht="12" customHeight="1" x14ac:dyDescent="0.15">
      <c r="A43" s="153"/>
      <c r="B43" s="146" t="s">
        <v>114</v>
      </c>
      <c r="C43" s="43">
        <v>312</v>
      </c>
      <c r="D43" s="71">
        <v>233</v>
      </c>
      <c r="E43" s="72">
        <v>76</v>
      </c>
      <c r="F43" s="73">
        <v>3</v>
      </c>
    </row>
    <row r="44" spans="1:6" s="6" customFormat="1" ht="12" customHeight="1" x14ac:dyDescent="0.15">
      <c r="A44" s="153"/>
      <c r="B44" s="148"/>
      <c r="C44" s="41"/>
      <c r="D44" s="69">
        <f>D43/$C43*100</f>
        <v>74.679487179487182</v>
      </c>
      <c r="E44" s="70">
        <f t="shared" ref="E44" si="37">E43/$C43*100</f>
        <v>24.358974358974358</v>
      </c>
      <c r="F44" s="62">
        <f t="shared" ref="F44" si="38">F43/$C43*100</f>
        <v>0.96153846153846156</v>
      </c>
    </row>
    <row r="45" spans="1:6" s="6" customFormat="1" ht="12" customHeight="1" x14ac:dyDescent="0.15">
      <c r="A45" s="153"/>
      <c r="B45" s="146" t="s">
        <v>0</v>
      </c>
      <c r="C45" s="43">
        <v>9</v>
      </c>
      <c r="D45" s="71">
        <v>1</v>
      </c>
      <c r="E45" s="72">
        <v>0</v>
      </c>
      <c r="F45" s="73">
        <v>8</v>
      </c>
    </row>
    <row r="46" spans="1:6" s="6" customFormat="1" ht="12" customHeight="1" x14ac:dyDescent="0.15">
      <c r="A46" s="153"/>
      <c r="B46" s="147"/>
      <c r="C46" s="45"/>
      <c r="D46" s="91">
        <f>D45/$C45*100</f>
        <v>11.111111111111111</v>
      </c>
      <c r="E46" s="92">
        <f t="shared" ref="E46" si="39">E45/$C45*100</f>
        <v>0</v>
      </c>
      <c r="F46" s="65">
        <f t="shared" ref="F46" si="40">F45/$C45*100</f>
        <v>88.888888888888886</v>
      </c>
    </row>
    <row r="47" spans="1:6" s="6" customFormat="1" ht="12" customHeight="1" x14ac:dyDescent="0.15">
      <c r="A47" s="152" t="s">
        <v>37</v>
      </c>
      <c r="B47" s="154" t="s">
        <v>16</v>
      </c>
      <c r="C47" s="38">
        <v>38</v>
      </c>
      <c r="D47" s="66">
        <v>27</v>
      </c>
      <c r="E47" s="67">
        <v>10</v>
      </c>
      <c r="F47" s="68">
        <v>1</v>
      </c>
    </row>
    <row r="48" spans="1:6" s="6" customFormat="1" ht="12" customHeight="1" x14ac:dyDescent="0.15">
      <c r="A48" s="153"/>
      <c r="B48" s="148"/>
      <c r="C48" s="41"/>
      <c r="D48" s="69">
        <f>D47/$C47*100</f>
        <v>71.05263157894737</v>
      </c>
      <c r="E48" s="70">
        <f t="shared" ref="E48" si="41">E47/$C47*100</f>
        <v>26.315789473684209</v>
      </c>
      <c r="F48" s="62">
        <f t="shared" ref="F48" si="42">F47/$C47*100</f>
        <v>2.6315789473684208</v>
      </c>
    </row>
    <row r="49" spans="1:6" s="6" customFormat="1" ht="12" customHeight="1" x14ac:dyDescent="0.15">
      <c r="A49" s="153"/>
      <c r="B49" s="146" t="s">
        <v>17</v>
      </c>
      <c r="C49" s="43">
        <v>62</v>
      </c>
      <c r="D49" s="71">
        <v>48</v>
      </c>
      <c r="E49" s="72">
        <v>14</v>
      </c>
      <c r="F49" s="73">
        <v>0</v>
      </c>
    </row>
    <row r="50" spans="1:6" s="6" customFormat="1" ht="12" customHeight="1" x14ac:dyDescent="0.15">
      <c r="A50" s="153"/>
      <c r="B50" s="148"/>
      <c r="C50" s="41"/>
      <c r="D50" s="69">
        <f>D49/$C49*100</f>
        <v>77.41935483870968</v>
      </c>
      <c r="E50" s="70">
        <f t="shared" ref="E50" si="43">E49/$C49*100</f>
        <v>22.58064516129032</v>
      </c>
      <c r="F50" s="62">
        <f t="shared" ref="F50" si="44">F49/$C49*100</f>
        <v>0</v>
      </c>
    </row>
    <row r="51" spans="1:6" s="6" customFormat="1" ht="12" customHeight="1" x14ac:dyDescent="0.15">
      <c r="A51" s="153"/>
      <c r="B51" s="146" t="s">
        <v>18</v>
      </c>
      <c r="C51" s="43">
        <v>41</v>
      </c>
      <c r="D51" s="71">
        <v>24</v>
      </c>
      <c r="E51" s="72">
        <v>17</v>
      </c>
      <c r="F51" s="73">
        <v>0</v>
      </c>
    </row>
    <row r="52" spans="1:6" s="6" customFormat="1" ht="12" customHeight="1" x14ac:dyDescent="0.15">
      <c r="A52" s="153"/>
      <c r="B52" s="148"/>
      <c r="C52" s="41"/>
      <c r="D52" s="69">
        <f>D51/$C51*100</f>
        <v>58.536585365853654</v>
      </c>
      <c r="E52" s="70">
        <f t="shared" ref="E52" si="45">E51/$C51*100</f>
        <v>41.463414634146339</v>
      </c>
      <c r="F52" s="62">
        <f t="shared" ref="F52" si="46">F51/$C51*100</f>
        <v>0</v>
      </c>
    </row>
    <row r="53" spans="1:6" s="6" customFormat="1" ht="12" customHeight="1" x14ac:dyDescent="0.15">
      <c r="A53" s="153"/>
      <c r="B53" s="146" t="s">
        <v>19</v>
      </c>
      <c r="C53" s="43">
        <v>31</v>
      </c>
      <c r="D53" s="71">
        <v>23</v>
      </c>
      <c r="E53" s="72">
        <v>8</v>
      </c>
      <c r="F53" s="73">
        <v>0</v>
      </c>
    </row>
    <row r="54" spans="1:6" s="6" customFormat="1" ht="12" customHeight="1" x14ac:dyDescent="0.15">
      <c r="A54" s="153"/>
      <c r="B54" s="148"/>
      <c r="C54" s="41"/>
      <c r="D54" s="69">
        <f>D53/$C53*100</f>
        <v>74.193548387096769</v>
      </c>
      <c r="E54" s="70">
        <f t="shared" ref="E54" si="47">E53/$C53*100</f>
        <v>25.806451612903224</v>
      </c>
      <c r="F54" s="62">
        <f t="shared" ref="F54" si="48">F53/$C53*100</f>
        <v>0</v>
      </c>
    </row>
    <row r="55" spans="1:6" s="6" customFormat="1" ht="12" customHeight="1" x14ac:dyDescent="0.15">
      <c r="A55" s="153"/>
      <c r="B55" s="146" t="s">
        <v>20</v>
      </c>
      <c r="C55" s="43">
        <v>50</v>
      </c>
      <c r="D55" s="71">
        <v>40</v>
      </c>
      <c r="E55" s="72">
        <v>10</v>
      </c>
      <c r="F55" s="73">
        <v>0</v>
      </c>
    </row>
    <row r="56" spans="1:6" s="6" customFormat="1" ht="12" customHeight="1" x14ac:dyDescent="0.15">
      <c r="A56" s="153"/>
      <c r="B56" s="148"/>
      <c r="C56" s="41"/>
      <c r="D56" s="69">
        <f>D55/$C55*100</f>
        <v>80</v>
      </c>
      <c r="E56" s="70">
        <f t="shared" ref="E56" si="49">E55/$C55*100</f>
        <v>20</v>
      </c>
      <c r="F56" s="62">
        <f t="shared" ref="F56" si="50">F55/$C55*100</f>
        <v>0</v>
      </c>
    </row>
    <row r="57" spans="1:6" s="6" customFormat="1" ht="12" customHeight="1" x14ac:dyDescent="0.15">
      <c r="A57" s="153"/>
      <c r="B57" s="146" t="s">
        <v>21</v>
      </c>
      <c r="C57" s="43">
        <v>78</v>
      </c>
      <c r="D57" s="71">
        <v>65</v>
      </c>
      <c r="E57" s="72">
        <v>11</v>
      </c>
      <c r="F57" s="73">
        <v>2</v>
      </c>
    </row>
    <row r="58" spans="1:6" s="6" customFormat="1" ht="12" customHeight="1" x14ac:dyDescent="0.15">
      <c r="A58" s="153"/>
      <c r="B58" s="148"/>
      <c r="C58" s="41"/>
      <c r="D58" s="69">
        <f>D57/$C57*100</f>
        <v>83.333333333333343</v>
      </c>
      <c r="E58" s="70">
        <f t="shared" ref="E58" si="51">E57/$C57*100</f>
        <v>14.102564102564102</v>
      </c>
      <c r="F58" s="62">
        <f t="shared" ref="F58" si="52">F57/$C57*100</f>
        <v>2.5641025641025639</v>
      </c>
    </row>
    <row r="59" spans="1:6" s="6" customFormat="1" ht="12" customHeight="1" x14ac:dyDescent="0.15">
      <c r="A59" s="153"/>
      <c r="B59" s="146" t="s">
        <v>22</v>
      </c>
      <c r="C59" s="43">
        <v>17</v>
      </c>
      <c r="D59" s="71">
        <v>12</v>
      </c>
      <c r="E59" s="72">
        <v>4</v>
      </c>
      <c r="F59" s="73">
        <v>1</v>
      </c>
    </row>
    <row r="60" spans="1:6" s="6" customFormat="1" ht="12" customHeight="1" x14ac:dyDescent="0.15">
      <c r="A60" s="153"/>
      <c r="B60" s="148"/>
      <c r="C60" s="41"/>
      <c r="D60" s="69">
        <f>D59/$C59*100</f>
        <v>70.588235294117652</v>
      </c>
      <c r="E60" s="70">
        <f t="shared" ref="E60" si="53">E59/$C59*100</f>
        <v>23.52941176470588</v>
      </c>
      <c r="F60" s="62">
        <f t="shared" ref="F60" si="54">F59/$C59*100</f>
        <v>5.8823529411764701</v>
      </c>
    </row>
    <row r="61" spans="1:6" s="6" customFormat="1" ht="12" customHeight="1" x14ac:dyDescent="0.15">
      <c r="A61" s="153"/>
      <c r="B61" s="146" t="s">
        <v>23</v>
      </c>
      <c r="C61" s="43">
        <v>67</v>
      </c>
      <c r="D61" s="71">
        <v>50</v>
      </c>
      <c r="E61" s="72">
        <v>17</v>
      </c>
      <c r="F61" s="73">
        <v>0</v>
      </c>
    </row>
    <row r="62" spans="1:6" s="6" customFormat="1" ht="12" customHeight="1" x14ac:dyDescent="0.15">
      <c r="A62" s="153"/>
      <c r="B62" s="148"/>
      <c r="C62" s="41"/>
      <c r="D62" s="69">
        <f>D61/$C61*100</f>
        <v>74.626865671641795</v>
      </c>
      <c r="E62" s="70">
        <f t="shared" ref="E62" si="55">E61/$C61*100</f>
        <v>25.373134328358208</v>
      </c>
      <c r="F62" s="62">
        <f t="shared" ref="F62" si="56">F61/$C61*100</f>
        <v>0</v>
      </c>
    </row>
    <row r="63" spans="1:6" s="6" customFormat="1" ht="12" customHeight="1" x14ac:dyDescent="0.15">
      <c r="A63" s="153"/>
      <c r="B63" s="146" t="s">
        <v>24</v>
      </c>
      <c r="C63" s="43">
        <v>54</v>
      </c>
      <c r="D63" s="71">
        <v>46</v>
      </c>
      <c r="E63" s="72">
        <v>8</v>
      </c>
      <c r="F63" s="73">
        <v>0</v>
      </c>
    </row>
    <row r="64" spans="1:6" s="6" customFormat="1" ht="12" customHeight="1" x14ac:dyDescent="0.15">
      <c r="A64" s="153"/>
      <c r="B64" s="148"/>
      <c r="C64" s="41"/>
      <c r="D64" s="69">
        <f>D63/$C63*100</f>
        <v>85.18518518518519</v>
      </c>
      <c r="E64" s="70">
        <f t="shared" ref="E64" si="57">E63/$C63*100</f>
        <v>14.814814814814813</v>
      </c>
      <c r="F64" s="62">
        <f t="shared" ref="F64" si="58">F63/$C63*100</f>
        <v>0</v>
      </c>
    </row>
    <row r="65" spans="1:6" s="6" customFormat="1" ht="12" customHeight="1" x14ac:dyDescent="0.15">
      <c r="A65" s="153"/>
      <c r="B65" s="146" t="s">
        <v>25</v>
      </c>
      <c r="C65" s="43">
        <v>55</v>
      </c>
      <c r="D65" s="71">
        <v>48</v>
      </c>
      <c r="E65" s="72">
        <v>6</v>
      </c>
      <c r="F65" s="73">
        <v>1</v>
      </c>
    </row>
    <row r="66" spans="1:6" s="6" customFormat="1" ht="12" customHeight="1" x14ac:dyDescent="0.15">
      <c r="A66" s="153"/>
      <c r="B66" s="148"/>
      <c r="C66" s="41"/>
      <c r="D66" s="69">
        <f>D65/$C65*100</f>
        <v>87.272727272727266</v>
      </c>
      <c r="E66" s="70">
        <f t="shared" ref="E66" si="59">E65/$C65*100</f>
        <v>10.909090909090908</v>
      </c>
      <c r="F66" s="62">
        <f t="shared" ref="F66" si="60">F65/$C65*100</f>
        <v>1.8181818181818181</v>
      </c>
    </row>
    <row r="67" spans="1:6" s="6" customFormat="1" ht="12" customHeight="1" x14ac:dyDescent="0.15">
      <c r="A67" s="153"/>
      <c r="B67" s="146" t="s">
        <v>26</v>
      </c>
      <c r="C67" s="43">
        <v>37</v>
      </c>
      <c r="D67" s="71">
        <v>33</v>
      </c>
      <c r="E67" s="72">
        <v>4</v>
      </c>
      <c r="F67" s="73">
        <v>0</v>
      </c>
    </row>
    <row r="68" spans="1:6" s="6" customFormat="1" ht="12" customHeight="1" x14ac:dyDescent="0.15">
      <c r="A68" s="153"/>
      <c r="B68" s="148"/>
      <c r="C68" s="41"/>
      <c r="D68" s="69">
        <f>D67/$C67*100</f>
        <v>89.189189189189193</v>
      </c>
      <c r="E68" s="70">
        <f t="shared" ref="E68" si="61">E67/$C67*100</f>
        <v>10.810810810810811</v>
      </c>
      <c r="F68" s="62">
        <f t="shared" ref="F68" si="62">F67/$C67*100</f>
        <v>0</v>
      </c>
    </row>
    <row r="69" spans="1:6" s="6" customFormat="1" ht="12" customHeight="1" x14ac:dyDescent="0.15">
      <c r="A69" s="153"/>
      <c r="B69" s="146" t="s">
        <v>27</v>
      </c>
      <c r="C69" s="43">
        <v>35</v>
      </c>
      <c r="D69" s="71">
        <v>32</v>
      </c>
      <c r="E69" s="72">
        <v>3</v>
      </c>
      <c r="F69" s="73">
        <v>0</v>
      </c>
    </row>
    <row r="70" spans="1:6" s="6" customFormat="1" ht="12" customHeight="1" x14ac:dyDescent="0.15">
      <c r="A70" s="153"/>
      <c r="B70" s="148"/>
      <c r="C70" s="41"/>
      <c r="D70" s="69">
        <f>D69/$C69*100</f>
        <v>91.428571428571431</v>
      </c>
      <c r="E70" s="70">
        <f t="shared" ref="E70" si="63">E69/$C69*100</f>
        <v>8.5714285714285712</v>
      </c>
      <c r="F70" s="62">
        <f t="shared" ref="F70" si="64">F69/$C69*100</f>
        <v>0</v>
      </c>
    </row>
    <row r="71" spans="1:6" s="6" customFormat="1" ht="12" customHeight="1" x14ac:dyDescent="0.15">
      <c r="A71" s="153"/>
      <c r="B71" s="146" t="s">
        <v>28</v>
      </c>
      <c r="C71" s="43">
        <v>39</v>
      </c>
      <c r="D71" s="71">
        <v>23</v>
      </c>
      <c r="E71" s="72">
        <v>16</v>
      </c>
      <c r="F71" s="73">
        <v>0</v>
      </c>
    </row>
    <row r="72" spans="1:6" s="6" customFormat="1" ht="12" customHeight="1" x14ac:dyDescent="0.15">
      <c r="A72" s="153"/>
      <c r="B72" s="148"/>
      <c r="C72" s="41"/>
      <c r="D72" s="69">
        <f>D71/$C71*100</f>
        <v>58.974358974358978</v>
      </c>
      <c r="E72" s="70">
        <f t="shared" ref="E72" si="65">E71/$C71*100</f>
        <v>41.025641025641022</v>
      </c>
      <c r="F72" s="62">
        <f t="shared" ref="F72" si="66">F71/$C71*100</f>
        <v>0</v>
      </c>
    </row>
    <row r="73" spans="1:6" s="6" customFormat="1" ht="12" customHeight="1" x14ac:dyDescent="0.15">
      <c r="A73" s="153"/>
      <c r="B73" s="146" t="s">
        <v>29</v>
      </c>
      <c r="C73" s="43">
        <v>23</v>
      </c>
      <c r="D73" s="71">
        <v>18</v>
      </c>
      <c r="E73" s="72">
        <v>5</v>
      </c>
      <c r="F73" s="73">
        <v>0</v>
      </c>
    </row>
    <row r="74" spans="1:6" s="6" customFormat="1" ht="12" customHeight="1" x14ac:dyDescent="0.15">
      <c r="A74" s="153"/>
      <c r="B74" s="148"/>
      <c r="C74" s="41"/>
      <c r="D74" s="69">
        <f>D73/$C73*100</f>
        <v>78.260869565217391</v>
      </c>
      <c r="E74" s="70">
        <f t="shared" ref="E74" si="67">E73/$C73*100</f>
        <v>21.739130434782609</v>
      </c>
      <c r="F74" s="62">
        <f t="shared" ref="F74" si="68">F73/$C73*100</f>
        <v>0</v>
      </c>
    </row>
    <row r="75" spans="1:6" s="6" customFormat="1" ht="12" customHeight="1" x14ac:dyDescent="0.15">
      <c r="A75" s="153"/>
      <c r="B75" s="146" t="s">
        <v>30</v>
      </c>
      <c r="C75" s="43">
        <v>28</v>
      </c>
      <c r="D75" s="71">
        <v>25</v>
      </c>
      <c r="E75" s="72">
        <v>3</v>
      </c>
      <c r="F75" s="73">
        <v>0</v>
      </c>
    </row>
    <row r="76" spans="1:6" s="6" customFormat="1" ht="12" customHeight="1" x14ac:dyDescent="0.15">
      <c r="A76" s="153"/>
      <c r="B76" s="148"/>
      <c r="C76" s="41"/>
      <c r="D76" s="69">
        <f>D75/$C75*100</f>
        <v>89.285714285714292</v>
      </c>
      <c r="E76" s="70">
        <f t="shared" ref="E76" si="69">E75/$C75*100</f>
        <v>10.714285714285714</v>
      </c>
      <c r="F76" s="62">
        <f t="shared" ref="F76" si="70">F75/$C75*100</f>
        <v>0</v>
      </c>
    </row>
    <row r="77" spans="1:6" s="6" customFormat="1" ht="12" customHeight="1" x14ac:dyDescent="0.15">
      <c r="A77" s="153"/>
      <c r="B77" s="146" t="s">
        <v>31</v>
      </c>
      <c r="C77" s="43">
        <v>19</v>
      </c>
      <c r="D77" s="71">
        <v>11</v>
      </c>
      <c r="E77" s="72">
        <v>8</v>
      </c>
      <c r="F77" s="73">
        <v>0</v>
      </c>
    </row>
    <row r="78" spans="1:6" s="6" customFormat="1" ht="12" customHeight="1" x14ac:dyDescent="0.15">
      <c r="A78" s="153"/>
      <c r="B78" s="148"/>
      <c r="C78" s="41"/>
      <c r="D78" s="69">
        <f>D77/$C77*100</f>
        <v>57.894736842105267</v>
      </c>
      <c r="E78" s="70">
        <f t="shared" ref="E78" si="71">E77/$C77*100</f>
        <v>42.105263157894733</v>
      </c>
      <c r="F78" s="62">
        <f t="shared" ref="F78" si="72">F77/$C77*100</f>
        <v>0</v>
      </c>
    </row>
    <row r="79" spans="1:6" s="6" customFormat="1" ht="12" customHeight="1" x14ac:dyDescent="0.15">
      <c r="A79" s="153"/>
      <c r="B79" s="146" t="s">
        <v>115</v>
      </c>
      <c r="C79" s="43">
        <v>26</v>
      </c>
      <c r="D79" s="71">
        <v>16</v>
      </c>
      <c r="E79" s="72">
        <v>10</v>
      </c>
      <c r="F79" s="73">
        <v>0</v>
      </c>
    </row>
    <row r="80" spans="1:6" s="6" customFormat="1" ht="12" customHeight="1" x14ac:dyDescent="0.15">
      <c r="A80" s="153"/>
      <c r="B80" s="148"/>
      <c r="C80" s="41"/>
      <c r="D80" s="69">
        <f>D79/$C79*100</f>
        <v>61.53846153846154</v>
      </c>
      <c r="E80" s="70">
        <f t="shared" ref="E80" si="73">E79/$C79*100</f>
        <v>38.461538461538467</v>
      </c>
      <c r="F80" s="62">
        <f t="shared" ref="F80" si="74">F79/$C79*100</f>
        <v>0</v>
      </c>
    </row>
    <row r="81" spans="1:8" s="6" customFormat="1" ht="12" customHeight="1" x14ac:dyDescent="0.15">
      <c r="A81" s="153"/>
      <c r="B81" s="146" t="s">
        <v>0</v>
      </c>
      <c r="C81" s="43">
        <v>14</v>
      </c>
      <c r="D81" s="71">
        <v>6</v>
      </c>
      <c r="E81" s="72">
        <v>0</v>
      </c>
      <c r="F81" s="73">
        <v>8</v>
      </c>
    </row>
    <row r="82" spans="1:8" s="6" customFormat="1" ht="12" customHeight="1" x14ac:dyDescent="0.15">
      <c r="A82" s="153"/>
      <c r="B82" s="147"/>
      <c r="C82" s="45"/>
      <c r="D82" s="85">
        <f>D81/$C81*100</f>
        <v>42.857142857142854</v>
      </c>
      <c r="E82" s="86">
        <f t="shared" ref="E82" si="75">E81/$C81*100</f>
        <v>0</v>
      </c>
      <c r="F82" s="60">
        <f t="shared" ref="F82" si="76">F81/$C81*100</f>
        <v>57.142857142857139</v>
      </c>
    </row>
    <row r="83" spans="1:8" s="6" customFormat="1" ht="12" customHeight="1" x14ac:dyDescent="0.15">
      <c r="A83" s="152" t="s">
        <v>35</v>
      </c>
      <c r="B83" s="154" t="s">
        <v>9</v>
      </c>
      <c r="C83" s="38">
        <v>132</v>
      </c>
      <c r="D83" s="66">
        <v>105</v>
      </c>
      <c r="E83" s="67">
        <v>27</v>
      </c>
      <c r="F83" s="68">
        <v>0</v>
      </c>
    </row>
    <row r="84" spans="1:8" s="6" customFormat="1" ht="12" customHeight="1" x14ac:dyDescent="0.15">
      <c r="A84" s="153"/>
      <c r="B84" s="148"/>
      <c r="C84" s="41"/>
      <c r="D84" s="69">
        <f>D83/$C83*100</f>
        <v>79.545454545454547</v>
      </c>
      <c r="E84" s="70">
        <f t="shared" ref="E84" si="77">E83/$C83*100</f>
        <v>20.454545454545457</v>
      </c>
      <c r="F84" s="62">
        <f t="shared" ref="F84" si="78">F83/$C83*100</f>
        <v>0</v>
      </c>
    </row>
    <row r="85" spans="1:8" s="6" customFormat="1" ht="12" customHeight="1" x14ac:dyDescent="0.15">
      <c r="A85" s="153"/>
      <c r="B85" s="146" t="s">
        <v>116</v>
      </c>
      <c r="C85" s="43">
        <v>576</v>
      </c>
      <c r="D85" s="71">
        <v>440</v>
      </c>
      <c r="E85" s="72">
        <v>127</v>
      </c>
      <c r="F85" s="73">
        <v>9</v>
      </c>
    </row>
    <row r="86" spans="1:8" s="6" customFormat="1" ht="12" customHeight="1" x14ac:dyDescent="0.15">
      <c r="A86" s="153"/>
      <c r="B86" s="148"/>
      <c r="C86" s="41"/>
      <c r="D86" s="69">
        <f>D85/$C85*100</f>
        <v>76.388888888888886</v>
      </c>
      <c r="E86" s="70">
        <f t="shared" ref="E86" si="79">E85/$C85*100</f>
        <v>22.048611111111111</v>
      </c>
      <c r="F86" s="62">
        <f t="shared" ref="F86" si="80">F85/$C85*100</f>
        <v>1.5625</v>
      </c>
    </row>
    <row r="87" spans="1:8" s="6" customFormat="1" ht="12" customHeight="1" x14ac:dyDescent="0.15">
      <c r="A87" s="153"/>
      <c r="B87" s="146" t="s">
        <v>0</v>
      </c>
      <c r="C87" s="43">
        <v>6</v>
      </c>
      <c r="D87" s="71">
        <v>2</v>
      </c>
      <c r="E87" s="72">
        <v>0</v>
      </c>
      <c r="F87" s="73">
        <v>4</v>
      </c>
    </row>
    <row r="88" spans="1:8" s="6" customFormat="1" ht="12" customHeight="1" thickBot="1" x14ac:dyDescent="0.2">
      <c r="A88" s="155"/>
      <c r="B88" s="156"/>
      <c r="C88" s="46"/>
      <c r="D88" s="47">
        <f>D87/$C87*100</f>
        <v>33.333333333333329</v>
      </c>
      <c r="E88" s="77">
        <f t="shared" ref="E88" si="81">E87/$C87*100</f>
        <v>0</v>
      </c>
      <c r="F88" s="64">
        <f t="shared" ref="F88" si="82">F87/$C87*100</f>
        <v>66.666666666666657</v>
      </c>
    </row>
    <row r="89" spans="1:8" s="6" customFormat="1" ht="12" customHeight="1" x14ac:dyDescent="0.4">
      <c r="A89" s="5"/>
      <c r="B89" s="5"/>
      <c r="C89" s="5"/>
      <c r="D89" s="5"/>
      <c r="E89" s="5"/>
      <c r="F89" s="5"/>
    </row>
    <row r="90" spans="1:8" s="6" customFormat="1" ht="12" customHeight="1" x14ac:dyDescent="0.4">
      <c r="A90" s="5"/>
      <c r="B90" s="5"/>
      <c r="C90" s="5"/>
      <c r="D90" s="5"/>
      <c r="E90" s="5"/>
      <c r="F90" s="5"/>
    </row>
    <row r="91" spans="1:8" s="6" customFormat="1" ht="12" customHeight="1" x14ac:dyDescent="0.4">
      <c r="A91" s="5"/>
      <c r="B91" s="5"/>
      <c r="C91" s="5"/>
      <c r="D91" s="5"/>
      <c r="E91" s="5"/>
      <c r="F91" s="5"/>
    </row>
    <row r="92" spans="1:8" s="6" customFormat="1" ht="12" customHeight="1" x14ac:dyDescent="0.4">
      <c r="A92" s="5"/>
      <c r="B92" s="5"/>
      <c r="C92" s="5"/>
      <c r="D92" s="5"/>
      <c r="E92" s="5"/>
      <c r="F92" s="5"/>
    </row>
    <row r="93" spans="1:8" s="6" customFormat="1" ht="12" customHeight="1" x14ac:dyDescent="0.4">
      <c r="A93" s="5"/>
      <c r="B93" s="5"/>
      <c r="C93" s="5"/>
      <c r="D93" s="5"/>
      <c r="E93" s="5"/>
      <c r="F93" s="5"/>
    </row>
    <row r="94" spans="1:8" s="6" customFormat="1" ht="12" customHeight="1" x14ac:dyDescent="0.4">
      <c r="A94" s="5"/>
      <c r="B94" s="5"/>
      <c r="C94" s="5"/>
      <c r="D94" s="5"/>
      <c r="E94" s="5"/>
      <c r="F94" s="5"/>
    </row>
    <row r="95" spans="1:8" x14ac:dyDescent="0.4">
      <c r="H95" s="6"/>
    </row>
    <row r="96" spans="1:8" x14ac:dyDescent="0.4">
      <c r="H96" s="6"/>
    </row>
  </sheetData>
  <mergeCells count="49">
    <mergeCell ref="A3:H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EFA5-10E0-4716-8D54-9BE7A01F37AF}">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9" width="5.375" style="5" customWidth="1"/>
    <col min="10" max="10" width="4.5" style="5" customWidth="1"/>
    <col min="11" max="16384" width="8.625" style="5"/>
  </cols>
  <sheetData>
    <row r="1" spans="1:14" s="1" customFormat="1" x14ac:dyDescent="0.4">
      <c r="A1" s="49" t="s">
        <v>178</v>
      </c>
      <c r="B1" s="145" t="s">
        <v>179</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c r="K3" s="149"/>
    </row>
    <row r="4" spans="1:14" s="27" customFormat="1" ht="116.25" customHeight="1" x14ac:dyDescent="0.4">
      <c r="A4" s="28"/>
      <c r="B4" s="29"/>
      <c r="C4" s="30" t="s">
        <v>1</v>
      </c>
      <c r="D4" s="31" t="s">
        <v>180</v>
      </c>
      <c r="E4" s="31" t="s">
        <v>92</v>
      </c>
      <c r="F4" s="31" t="s">
        <v>93</v>
      </c>
      <c r="G4" s="31" t="s">
        <v>94</v>
      </c>
      <c r="H4" s="51" t="s">
        <v>33</v>
      </c>
      <c r="I4" s="58" t="s">
        <v>34</v>
      </c>
    </row>
    <row r="5" spans="1:14" s="6" customFormat="1" ht="12" customHeight="1" x14ac:dyDescent="0.15">
      <c r="A5" s="32"/>
      <c r="B5" s="150" t="s">
        <v>57</v>
      </c>
      <c r="C5" s="33">
        <v>714</v>
      </c>
      <c r="D5" s="87">
        <v>579</v>
      </c>
      <c r="E5" s="88">
        <v>30</v>
      </c>
      <c r="F5" s="88">
        <v>32</v>
      </c>
      <c r="G5" s="88">
        <v>11</v>
      </c>
      <c r="H5" s="88">
        <v>52</v>
      </c>
      <c r="I5" s="59">
        <v>10</v>
      </c>
    </row>
    <row r="6" spans="1:14" s="6" customFormat="1" ht="12" customHeight="1" x14ac:dyDescent="0.15">
      <c r="A6" s="35"/>
      <c r="B6" s="151"/>
      <c r="C6" s="36"/>
      <c r="D6" s="85">
        <f>D5/$C5*100</f>
        <v>81.092436974789919</v>
      </c>
      <c r="E6" s="86">
        <f t="shared" ref="E6:I6" si="0">E5/$C5*100</f>
        <v>4.2016806722689077</v>
      </c>
      <c r="F6" s="86">
        <f t="shared" si="0"/>
        <v>4.4817927170868348</v>
      </c>
      <c r="G6" s="86">
        <f t="shared" si="0"/>
        <v>1.5406162464985995</v>
      </c>
      <c r="H6" s="86">
        <f t="shared" si="0"/>
        <v>7.2829131652661072</v>
      </c>
      <c r="I6" s="60">
        <f t="shared" si="0"/>
        <v>1.400560224089636</v>
      </c>
    </row>
    <row r="7" spans="1:14" s="6" customFormat="1" ht="12" customHeight="1" x14ac:dyDescent="0.15">
      <c r="A7" s="152" t="s">
        <v>58</v>
      </c>
      <c r="B7" s="154" t="s">
        <v>59</v>
      </c>
      <c r="C7" s="38">
        <v>56</v>
      </c>
      <c r="D7" s="66">
        <v>32</v>
      </c>
      <c r="E7" s="67">
        <v>5</v>
      </c>
      <c r="F7" s="67">
        <v>3</v>
      </c>
      <c r="G7" s="67">
        <v>2</v>
      </c>
      <c r="H7" s="67">
        <v>13</v>
      </c>
      <c r="I7" s="68">
        <v>1</v>
      </c>
    </row>
    <row r="8" spans="1:14" s="6" customFormat="1" ht="12" customHeight="1" x14ac:dyDescent="0.15">
      <c r="A8" s="153"/>
      <c r="B8" s="148"/>
      <c r="C8" s="41"/>
      <c r="D8" s="69">
        <f>D7/$C7*100</f>
        <v>57.142857142857139</v>
      </c>
      <c r="E8" s="70">
        <f t="shared" ref="E8" si="1">E7/$C7*100</f>
        <v>8.9285714285714288</v>
      </c>
      <c r="F8" s="70">
        <f t="shared" ref="F8" si="2">F7/$C7*100</f>
        <v>5.3571428571428568</v>
      </c>
      <c r="G8" s="70">
        <f t="shared" ref="G8" si="3">G7/$C7*100</f>
        <v>3.5714285714285712</v>
      </c>
      <c r="H8" s="70">
        <f t="shared" ref="H8" si="4">H7/$C7*100</f>
        <v>23.214285714285715</v>
      </c>
      <c r="I8" s="62">
        <f t="shared" ref="I8" si="5">I7/$C7*100</f>
        <v>1.7857142857142856</v>
      </c>
    </row>
    <row r="9" spans="1:14" s="6" customFormat="1" ht="12" customHeight="1" x14ac:dyDescent="0.15">
      <c r="A9" s="153"/>
      <c r="B9" s="146" t="s">
        <v>61</v>
      </c>
      <c r="C9" s="43">
        <v>72</v>
      </c>
      <c r="D9" s="71">
        <v>56</v>
      </c>
      <c r="E9" s="72">
        <v>3</v>
      </c>
      <c r="F9" s="72">
        <v>4</v>
      </c>
      <c r="G9" s="72">
        <v>0</v>
      </c>
      <c r="H9" s="72">
        <v>9</v>
      </c>
      <c r="I9" s="73">
        <v>0</v>
      </c>
    </row>
    <row r="10" spans="1:14" s="6" customFormat="1" ht="12" customHeight="1" x14ac:dyDescent="0.15">
      <c r="A10" s="153"/>
      <c r="B10" s="148"/>
      <c r="C10" s="41"/>
      <c r="D10" s="69">
        <f>D9/$C9*100</f>
        <v>77.777777777777786</v>
      </c>
      <c r="E10" s="70">
        <f t="shared" ref="E10" si="6">E9/$C9*100</f>
        <v>4.1666666666666661</v>
      </c>
      <c r="F10" s="70">
        <f t="shared" ref="F10" si="7">F9/$C9*100</f>
        <v>5.5555555555555554</v>
      </c>
      <c r="G10" s="70">
        <f t="shared" ref="G10" si="8">G9/$C9*100</f>
        <v>0</v>
      </c>
      <c r="H10" s="70">
        <f t="shared" ref="H10" si="9">H9/$C9*100</f>
        <v>12.5</v>
      </c>
      <c r="I10" s="62">
        <f t="shared" ref="I10" si="10">I9/$C9*100</f>
        <v>0</v>
      </c>
    </row>
    <row r="11" spans="1:14" s="6" customFormat="1" ht="12" customHeight="1" x14ac:dyDescent="0.15">
      <c r="A11" s="153"/>
      <c r="B11" s="146" t="s">
        <v>62</v>
      </c>
      <c r="C11" s="43">
        <v>110</v>
      </c>
      <c r="D11" s="71">
        <v>77</v>
      </c>
      <c r="E11" s="72">
        <v>10</v>
      </c>
      <c r="F11" s="72">
        <v>7</v>
      </c>
      <c r="G11" s="72">
        <v>4</v>
      </c>
      <c r="H11" s="72">
        <v>12</v>
      </c>
      <c r="I11" s="73">
        <v>0</v>
      </c>
    </row>
    <row r="12" spans="1:14" s="6" customFormat="1" ht="12" customHeight="1" x14ac:dyDescent="0.15">
      <c r="A12" s="153"/>
      <c r="B12" s="148"/>
      <c r="C12" s="41"/>
      <c r="D12" s="69">
        <f>D11/$C11*100</f>
        <v>70</v>
      </c>
      <c r="E12" s="70">
        <f t="shared" ref="E12" si="11">E11/$C11*100</f>
        <v>9.0909090909090917</v>
      </c>
      <c r="F12" s="70">
        <f t="shared" ref="F12" si="12">F11/$C11*100</f>
        <v>6.3636363636363633</v>
      </c>
      <c r="G12" s="70">
        <f t="shared" ref="G12" si="13">G11/$C11*100</f>
        <v>3.6363636363636362</v>
      </c>
      <c r="H12" s="70">
        <f t="shared" ref="H12" si="14">H11/$C11*100</f>
        <v>10.909090909090908</v>
      </c>
      <c r="I12" s="62">
        <f t="shared" ref="I12" si="15">I11/$C11*100</f>
        <v>0</v>
      </c>
    </row>
    <row r="13" spans="1:14" s="6" customFormat="1" ht="12" customHeight="1" x14ac:dyDescent="0.15">
      <c r="A13" s="153"/>
      <c r="B13" s="146" t="s">
        <v>63</v>
      </c>
      <c r="C13" s="43">
        <v>131</v>
      </c>
      <c r="D13" s="71">
        <v>106</v>
      </c>
      <c r="E13" s="72">
        <v>3</v>
      </c>
      <c r="F13" s="72">
        <v>10</v>
      </c>
      <c r="G13" s="72">
        <v>4</v>
      </c>
      <c r="H13" s="72">
        <v>8</v>
      </c>
      <c r="I13" s="73">
        <v>0</v>
      </c>
    </row>
    <row r="14" spans="1:14" s="6" customFormat="1" ht="12" customHeight="1" x14ac:dyDescent="0.15">
      <c r="A14" s="153"/>
      <c r="B14" s="148"/>
      <c r="C14" s="41"/>
      <c r="D14" s="69">
        <f>D13/$C13*100</f>
        <v>80.916030534351151</v>
      </c>
      <c r="E14" s="70">
        <f t="shared" ref="E14" si="16">E13/$C13*100</f>
        <v>2.2900763358778624</v>
      </c>
      <c r="F14" s="70">
        <f t="shared" ref="F14" si="17">F13/$C13*100</f>
        <v>7.6335877862595423</v>
      </c>
      <c r="G14" s="70">
        <f t="shared" ref="G14" si="18">G13/$C13*100</f>
        <v>3.0534351145038165</v>
      </c>
      <c r="H14" s="70">
        <f t="shared" ref="H14" si="19">H13/$C13*100</f>
        <v>6.1068702290076331</v>
      </c>
      <c r="I14" s="62">
        <f t="shared" ref="I14" si="20">I13/$C13*100</f>
        <v>0</v>
      </c>
    </row>
    <row r="15" spans="1:14" s="6" customFormat="1" ht="12" customHeight="1" x14ac:dyDescent="0.15">
      <c r="A15" s="153"/>
      <c r="B15" s="146" t="s">
        <v>64</v>
      </c>
      <c r="C15" s="43">
        <v>113</v>
      </c>
      <c r="D15" s="71">
        <v>104</v>
      </c>
      <c r="E15" s="72">
        <v>2</v>
      </c>
      <c r="F15" s="72">
        <v>0</v>
      </c>
      <c r="G15" s="72">
        <v>1</v>
      </c>
      <c r="H15" s="72">
        <v>6</v>
      </c>
      <c r="I15" s="73">
        <v>0</v>
      </c>
    </row>
    <row r="16" spans="1:14" s="6" customFormat="1" ht="12" customHeight="1" x14ac:dyDescent="0.15">
      <c r="A16" s="153"/>
      <c r="B16" s="148"/>
      <c r="C16" s="41"/>
      <c r="D16" s="69">
        <f>D15/$C15*100</f>
        <v>92.035398230088489</v>
      </c>
      <c r="E16" s="70">
        <f t="shared" ref="E16" si="21">E15/$C15*100</f>
        <v>1.7699115044247788</v>
      </c>
      <c r="F16" s="70">
        <f t="shared" ref="F16" si="22">F15/$C15*100</f>
        <v>0</v>
      </c>
      <c r="G16" s="70">
        <f t="shared" ref="G16" si="23">G15/$C15*100</f>
        <v>0.88495575221238942</v>
      </c>
      <c r="H16" s="70">
        <f t="shared" ref="H16" si="24">H15/$C15*100</f>
        <v>5.3097345132743365</v>
      </c>
      <c r="I16" s="62">
        <f t="shared" ref="I16" si="25">I15/$C15*100</f>
        <v>0</v>
      </c>
    </row>
    <row r="17" spans="1:9" s="6" customFormat="1" ht="12" customHeight="1" x14ac:dyDescent="0.15">
      <c r="A17" s="153"/>
      <c r="B17" s="146" t="s">
        <v>65</v>
      </c>
      <c r="C17" s="43">
        <v>130</v>
      </c>
      <c r="D17" s="71">
        <v>116</v>
      </c>
      <c r="E17" s="72">
        <v>5</v>
      </c>
      <c r="F17" s="72">
        <v>5</v>
      </c>
      <c r="G17" s="72">
        <v>0</v>
      </c>
      <c r="H17" s="72">
        <v>4</v>
      </c>
      <c r="I17" s="73">
        <v>0</v>
      </c>
    </row>
    <row r="18" spans="1:9" s="6" customFormat="1" ht="12" customHeight="1" x14ac:dyDescent="0.15">
      <c r="A18" s="153"/>
      <c r="B18" s="148"/>
      <c r="C18" s="41"/>
      <c r="D18" s="69">
        <f>D17/$C17*100</f>
        <v>89.230769230769241</v>
      </c>
      <c r="E18" s="70">
        <f t="shared" ref="E18" si="26">E17/$C17*100</f>
        <v>3.8461538461538463</v>
      </c>
      <c r="F18" s="70">
        <f t="shared" ref="F18" si="27">F17/$C17*100</f>
        <v>3.8461538461538463</v>
      </c>
      <c r="G18" s="70">
        <f t="shared" ref="G18" si="28">G17/$C17*100</f>
        <v>0</v>
      </c>
      <c r="H18" s="70">
        <f t="shared" ref="H18" si="29">H17/$C17*100</f>
        <v>3.0769230769230771</v>
      </c>
      <c r="I18" s="62">
        <f t="shared" ref="I18" si="30">I17/$C17*100</f>
        <v>0</v>
      </c>
    </row>
    <row r="19" spans="1:9" s="6" customFormat="1" ht="12" customHeight="1" x14ac:dyDescent="0.15">
      <c r="A19" s="153"/>
      <c r="B19" s="146" t="s">
        <v>113</v>
      </c>
      <c r="C19" s="43">
        <v>88</v>
      </c>
      <c r="D19" s="71">
        <v>84</v>
      </c>
      <c r="E19" s="72">
        <v>1</v>
      </c>
      <c r="F19" s="72">
        <v>3</v>
      </c>
      <c r="G19" s="72">
        <v>0</v>
      </c>
      <c r="H19" s="72">
        <v>0</v>
      </c>
      <c r="I19" s="73">
        <v>0</v>
      </c>
    </row>
    <row r="20" spans="1:9" s="6" customFormat="1" ht="12" customHeight="1" x14ac:dyDescent="0.15">
      <c r="A20" s="153"/>
      <c r="B20" s="148"/>
      <c r="C20" s="41"/>
      <c r="D20" s="69">
        <f>D19/$C19*100</f>
        <v>95.454545454545453</v>
      </c>
      <c r="E20" s="70">
        <f t="shared" ref="E20" si="31">E19/$C19*100</f>
        <v>1.1363636363636365</v>
      </c>
      <c r="F20" s="70">
        <f t="shared" ref="F20" si="32">F19/$C19*100</f>
        <v>3.4090909090909087</v>
      </c>
      <c r="G20" s="70">
        <f t="shared" ref="G20" si="33">G19/$C19*100</f>
        <v>0</v>
      </c>
      <c r="H20" s="70">
        <f t="shared" ref="H20" si="34">H19/$C19*100</f>
        <v>0</v>
      </c>
      <c r="I20" s="62">
        <f t="shared" ref="I20" si="35">I19/$C19*100</f>
        <v>0</v>
      </c>
    </row>
    <row r="21" spans="1:9" s="6" customFormat="1" ht="12" customHeight="1" x14ac:dyDescent="0.15">
      <c r="A21" s="40"/>
      <c r="B21" s="146" t="s">
        <v>0</v>
      </c>
      <c r="C21" s="43">
        <v>14</v>
      </c>
      <c r="D21" s="71">
        <v>4</v>
      </c>
      <c r="E21" s="72">
        <v>1</v>
      </c>
      <c r="F21" s="72">
        <v>0</v>
      </c>
      <c r="G21" s="72">
        <v>0</v>
      </c>
      <c r="H21" s="72">
        <v>0</v>
      </c>
      <c r="I21" s="73">
        <v>9</v>
      </c>
    </row>
    <row r="22" spans="1:9" s="6" customFormat="1" ht="12" customHeight="1" x14ac:dyDescent="0.15">
      <c r="A22" s="40"/>
      <c r="B22" s="147"/>
      <c r="C22" s="45"/>
      <c r="D22" s="74">
        <f>D21/$C21*100</f>
        <v>28.571428571428569</v>
      </c>
      <c r="E22" s="75">
        <f t="shared" ref="E22" si="36">E21/$C21*100</f>
        <v>7.1428571428571423</v>
      </c>
      <c r="F22" s="75">
        <f t="shared" ref="F22" si="37">F21/$C21*100</f>
        <v>0</v>
      </c>
      <c r="G22" s="75">
        <f t="shared" ref="G22" si="38">G21/$C21*100</f>
        <v>0</v>
      </c>
      <c r="H22" s="75">
        <f t="shared" ref="H22" si="39">H21/$C21*100</f>
        <v>0</v>
      </c>
      <c r="I22" s="76">
        <f t="shared" ref="I22" si="40">I21/$C21*100</f>
        <v>64.285714285714292</v>
      </c>
    </row>
    <row r="23" spans="1:9" s="6" customFormat="1" ht="12" customHeight="1" x14ac:dyDescent="0.15">
      <c r="A23" s="152" t="s">
        <v>66</v>
      </c>
      <c r="B23" s="154" t="s">
        <v>11</v>
      </c>
      <c r="C23" s="38">
        <v>143</v>
      </c>
      <c r="D23" s="71">
        <v>103</v>
      </c>
      <c r="E23" s="72">
        <v>7</v>
      </c>
      <c r="F23" s="72">
        <v>9</v>
      </c>
      <c r="G23" s="72">
        <v>3</v>
      </c>
      <c r="H23" s="72">
        <v>21</v>
      </c>
      <c r="I23" s="73">
        <v>0</v>
      </c>
    </row>
    <row r="24" spans="1:9" s="6" customFormat="1" ht="12" customHeight="1" x14ac:dyDescent="0.15">
      <c r="A24" s="153"/>
      <c r="B24" s="148"/>
      <c r="C24" s="41"/>
      <c r="D24" s="69">
        <f>D23/$C23*100</f>
        <v>72.027972027972027</v>
      </c>
      <c r="E24" s="70">
        <f t="shared" ref="E24" si="41">E23/$C23*100</f>
        <v>4.895104895104895</v>
      </c>
      <c r="F24" s="70">
        <f t="shared" ref="F24" si="42">F23/$C23*100</f>
        <v>6.2937062937062942</v>
      </c>
      <c r="G24" s="70">
        <f t="shared" ref="G24" si="43">G23/$C23*100</f>
        <v>2.0979020979020979</v>
      </c>
      <c r="H24" s="70">
        <f t="shared" ref="H24" si="44">H23/$C23*100</f>
        <v>14.685314685314685</v>
      </c>
      <c r="I24" s="62">
        <f t="shared" ref="I24" si="45">I23/$C23*100</f>
        <v>0</v>
      </c>
    </row>
    <row r="25" spans="1:9" s="6" customFormat="1" ht="12" customHeight="1" x14ac:dyDescent="0.15">
      <c r="A25" s="153"/>
      <c r="B25" s="146" t="s">
        <v>12</v>
      </c>
      <c r="C25" s="43">
        <v>192</v>
      </c>
      <c r="D25" s="71">
        <v>165</v>
      </c>
      <c r="E25" s="72">
        <v>8</v>
      </c>
      <c r="F25" s="72">
        <v>8</v>
      </c>
      <c r="G25" s="72">
        <v>3</v>
      </c>
      <c r="H25" s="72">
        <v>8</v>
      </c>
      <c r="I25" s="73">
        <v>0</v>
      </c>
    </row>
    <row r="26" spans="1:9" s="6" customFormat="1" ht="12" customHeight="1" x14ac:dyDescent="0.15">
      <c r="A26" s="153"/>
      <c r="B26" s="148"/>
      <c r="C26" s="41"/>
      <c r="D26" s="69">
        <f>D25/$C25*100</f>
        <v>85.9375</v>
      </c>
      <c r="E26" s="70">
        <f t="shared" ref="E26" si="46">E25/$C25*100</f>
        <v>4.1666666666666661</v>
      </c>
      <c r="F26" s="70">
        <f t="shared" ref="F26" si="47">F25/$C25*100</f>
        <v>4.1666666666666661</v>
      </c>
      <c r="G26" s="70">
        <f t="shared" ref="G26" si="48">G25/$C25*100</f>
        <v>1.5625</v>
      </c>
      <c r="H26" s="70">
        <f t="shared" ref="H26" si="49">H25/$C25*100</f>
        <v>4.1666666666666661</v>
      </c>
      <c r="I26" s="62">
        <f t="shared" ref="I26" si="50">I25/$C25*100</f>
        <v>0</v>
      </c>
    </row>
    <row r="27" spans="1:9" s="6" customFormat="1" ht="12" customHeight="1" x14ac:dyDescent="0.15">
      <c r="A27" s="153"/>
      <c r="B27" s="146" t="s">
        <v>67</v>
      </c>
      <c r="C27" s="43">
        <v>301</v>
      </c>
      <c r="D27" s="71">
        <v>257</v>
      </c>
      <c r="E27" s="72">
        <v>12</v>
      </c>
      <c r="F27" s="72">
        <v>11</v>
      </c>
      <c r="G27" s="72">
        <v>3</v>
      </c>
      <c r="H27" s="72">
        <v>17</v>
      </c>
      <c r="I27" s="73">
        <v>1</v>
      </c>
    </row>
    <row r="28" spans="1:9" s="6" customFormat="1" ht="12" customHeight="1" x14ac:dyDescent="0.15">
      <c r="A28" s="153"/>
      <c r="B28" s="148"/>
      <c r="C28" s="41"/>
      <c r="D28" s="69">
        <f>D27/$C27*100</f>
        <v>85.38205980066445</v>
      </c>
      <c r="E28" s="70">
        <f t="shared" ref="E28" si="51">E27/$C27*100</f>
        <v>3.9867109634551494</v>
      </c>
      <c r="F28" s="70">
        <f t="shared" ref="F28" si="52">F27/$C27*100</f>
        <v>3.6544850498338874</v>
      </c>
      <c r="G28" s="70">
        <f t="shared" ref="G28" si="53">G27/$C27*100</f>
        <v>0.99667774086378735</v>
      </c>
      <c r="H28" s="70">
        <f t="shared" ref="H28" si="54">H27/$C27*100</f>
        <v>5.6478405315614619</v>
      </c>
      <c r="I28" s="62">
        <f t="shared" ref="I28" si="55">I27/$C27*100</f>
        <v>0.33222591362126247</v>
      </c>
    </row>
    <row r="29" spans="1:9" s="6" customFormat="1" ht="12" customHeight="1" x14ac:dyDescent="0.15">
      <c r="A29" s="153"/>
      <c r="B29" s="146" t="s">
        <v>13</v>
      </c>
      <c r="C29" s="43">
        <v>16</v>
      </c>
      <c r="D29" s="71">
        <v>11</v>
      </c>
      <c r="E29" s="72">
        <v>2</v>
      </c>
      <c r="F29" s="72">
        <v>1</v>
      </c>
      <c r="G29" s="72">
        <v>1</v>
      </c>
      <c r="H29" s="72">
        <v>1</v>
      </c>
      <c r="I29" s="73">
        <v>0</v>
      </c>
    </row>
    <row r="30" spans="1:9" s="6" customFormat="1" ht="12" customHeight="1" x14ac:dyDescent="0.15">
      <c r="A30" s="153"/>
      <c r="B30" s="148"/>
      <c r="C30" s="41"/>
      <c r="D30" s="69">
        <f>D29/$C29*100</f>
        <v>68.75</v>
      </c>
      <c r="E30" s="70">
        <f t="shared" ref="E30" si="56">E29/$C29*100</f>
        <v>12.5</v>
      </c>
      <c r="F30" s="70">
        <f t="shared" ref="F30" si="57">F29/$C29*100</f>
        <v>6.25</v>
      </c>
      <c r="G30" s="70">
        <f t="shared" ref="G30" si="58">G29/$C29*100</f>
        <v>6.25</v>
      </c>
      <c r="H30" s="70">
        <f t="shared" ref="H30" si="59">H29/$C29*100</f>
        <v>6.25</v>
      </c>
      <c r="I30" s="62">
        <f t="shared" ref="I30" si="60">I29/$C29*100</f>
        <v>0</v>
      </c>
    </row>
    <row r="31" spans="1:9" s="6" customFormat="1" ht="12" customHeight="1" x14ac:dyDescent="0.15">
      <c r="A31" s="153"/>
      <c r="B31" s="146" t="s">
        <v>32</v>
      </c>
      <c r="C31" s="43">
        <v>53</v>
      </c>
      <c r="D31" s="71">
        <v>43</v>
      </c>
      <c r="E31" s="72">
        <v>1</v>
      </c>
      <c r="F31" s="72">
        <v>3</v>
      </c>
      <c r="G31" s="72">
        <v>1</v>
      </c>
      <c r="H31" s="72">
        <v>5</v>
      </c>
      <c r="I31" s="73">
        <v>0</v>
      </c>
    </row>
    <row r="32" spans="1:9" s="6" customFormat="1" ht="12" customHeight="1" x14ac:dyDescent="0.15">
      <c r="A32" s="153"/>
      <c r="B32" s="148"/>
      <c r="C32" s="41"/>
      <c r="D32" s="69">
        <f>D31/$C31*100</f>
        <v>81.132075471698116</v>
      </c>
      <c r="E32" s="70">
        <f t="shared" ref="E32" si="61">E31/$C31*100</f>
        <v>1.8867924528301887</v>
      </c>
      <c r="F32" s="70">
        <f t="shared" ref="F32" si="62">F31/$C31*100</f>
        <v>5.6603773584905666</v>
      </c>
      <c r="G32" s="70">
        <f t="shared" ref="G32" si="63">G31/$C31*100</f>
        <v>1.8867924528301887</v>
      </c>
      <c r="H32" s="70">
        <f t="shared" ref="H32" si="64">H31/$C31*100</f>
        <v>9.433962264150944</v>
      </c>
      <c r="I32" s="62">
        <f t="shared" ref="I32" si="65">I31/$C31*100</f>
        <v>0</v>
      </c>
    </row>
    <row r="33" spans="1:9" s="6" customFormat="1" ht="12" customHeight="1" x14ac:dyDescent="0.15">
      <c r="A33" s="153"/>
      <c r="B33" s="146" t="s">
        <v>0</v>
      </c>
      <c r="C33" s="43">
        <v>9</v>
      </c>
      <c r="D33" s="71">
        <v>0</v>
      </c>
      <c r="E33" s="72">
        <v>0</v>
      </c>
      <c r="F33" s="72">
        <v>0</v>
      </c>
      <c r="G33" s="72">
        <v>0</v>
      </c>
      <c r="H33" s="72">
        <v>0</v>
      </c>
      <c r="I33" s="73">
        <v>9</v>
      </c>
    </row>
    <row r="34" spans="1:9" s="6" customFormat="1" ht="12" customHeight="1" thickBot="1" x14ac:dyDescent="0.2">
      <c r="A34" s="155"/>
      <c r="B34" s="156"/>
      <c r="C34" s="46" t="s">
        <v>60</v>
      </c>
      <c r="D34" s="47">
        <f>D33/$C33*100</f>
        <v>0</v>
      </c>
      <c r="E34" s="77">
        <f t="shared" ref="E34" si="66">E33/$C33*100</f>
        <v>0</v>
      </c>
      <c r="F34" s="77">
        <f t="shared" ref="F34" si="67">F33/$C33*100</f>
        <v>0</v>
      </c>
      <c r="G34" s="77">
        <f t="shared" ref="G34" si="68">G33/$C33*100</f>
        <v>0</v>
      </c>
      <c r="H34" s="77">
        <f t="shared" ref="H34" si="69">H33/$C33*100</f>
        <v>0</v>
      </c>
      <c r="I34" s="64">
        <f t="shared" ref="I34" si="70">I33/$C33*100</f>
        <v>100</v>
      </c>
    </row>
    <row r="35" spans="1:9" s="6" customFormat="1" ht="12" customHeight="1" x14ac:dyDescent="0.15">
      <c r="A35" s="157" t="s">
        <v>68</v>
      </c>
      <c r="B35" s="146" t="s">
        <v>14</v>
      </c>
      <c r="C35" s="43">
        <v>80</v>
      </c>
      <c r="D35" s="71">
        <v>54</v>
      </c>
      <c r="E35" s="72">
        <v>5</v>
      </c>
      <c r="F35" s="72">
        <v>7</v>
      </c>
      <c r="G35" s="72">
        <v>2</v>
      </c>
      <c r="H35" s="72">
        <v>12</v>
      </c>
      <c r="I35" s="73">
        <v>0</v>
      </c>
    </row>
    <row r="36" spans="1:9" s="6" customFormat="1" ht="12" customHeight="1" x14ac:dyDescent="0.15">
      <c r="A36" s="153"/>
      <c r="B36" s="148"/>
      <c r="C36" s="41"/>
      <c r="D36" s="69">
        <f>D35/$C35*100</f>
        <v>67.5</v>
      </c>
      <c r="E36" s="70">
        <f t="shared" ref="E36" si="71">E35/$C35*100</f>
        <v>6.25</v>
      </c>
      <c r="F36" s="70">
        <f t="shared" ref="F36" si="72">F35/$C35*100</f>
        <v>8.75</v>
      </c>
      <c r="G36" s="70">
        <f t="shared" ref="G36" si="73">G35/$C35*100</f>
        <v>2.5</v>
      </c>
      <c r="H36" s="70">
        <f t="shared" ref="H36" si="74">H35/$C35*100</f>
        <v>15</v>
      </c>
      <c r="I36" s="62">
        <f t="shared" ref="I36" si="75">I35/$C35*100</f>
        <v>0</v>
      </c>
    </row>
    <row r="37" spans="1:9" s="6" customFormat="1" ht="12" customHeight="1" x14ac:dyDescent="0.15">
      <c r="A37" s="153"/>
      <c r="B37" s="146" t="s">
        <v>69</v>
      </c>
      <c r="C37" s="43">
        <v>80</v>
      </c>
      <c r="D37" s="71">
        <v>61</v>
      </c>
      <c r="E37" s="72">
        <v>3</v>
      </c>
      <c r="F37" s="72">
        <v>8</v>
      </c>
      <c r="G37" s="72">
        <v>3</v>
      </c>
      <c r="H37" s="72">
        <v>5</v>
      </c>
      <c r="I37" s="73">
        <v>0</v>
      </c>
    </row>
    <row r="38" spans="1:9" s="6" customFormat="1" ht="12" customHeight="1" x14ac:dyDescent="0.15">
      <c r="A38" s="153"/>
      <c r="B38" s="148"/>
      <c r="C38" s="41"/>
      <c r="D38" s="69">
        <f>D37/$C37*100</f>
        <v>76.25</v>
      </c>
      <c r="E38" s="70">
        <f t="shared" ref="E38" si="76">E37/$C37*100</f>
        <v>3.75</v>
      </c>
      <c r="F38" s="70">
        <f t="shared" ref="F38" si="77">F37/$C37*100</f>
        <v>10</v>
      </c>
      <c r="G38" s="70">
        <f t="shared" ref="G38" si="78">G37/$C37*100</f>
        <v>3.75</v>
      </c>
      <c r="H38" s="70">
        <f t="shared" ref="H38" si="79">H37/$C37*100</f>
        <v>6.25</v>
      </c>
      <c r="I38" s="62">
        <f t="shared" ref="I38" si="80">I37/$C37*100</f>
        <v>0</v>
      </c>
    </row>
    <row r="39" spans="1:9" s="6" customFormat="1" ht="12" customHeight="1" x14ac:dyDescent="0.15">
      <c r="A39" s="153"/>
      <c r="B39" s="146" t="s">
        <v>70</v>
      </c>
      <c r="C39" s="43">
        <v>113</v>
      </c>
      <c r="D39" s="71">
        <v>90</v>
      </c>
      <c r="E39" s="72">
        <v>7</v>
      </c>
      <c r="F39" s="72">
        <v>3</v>
      </c>
      <c r="G39" s="72">
        <v>2</v>
      </c>
      <c r="H39" s="72">
        <v>11</v>
      </c>
      <c r="I39" s="73">
        <v>0</v>
      </c>
    </row>
    <row r="40" spans="1:9" s="6" customFormat="1" ht="12" customHeight="1" x14ac:dyDescent="0.15">
      <c r="A40" s="153"/>
      <c r="B40" s="148"/>
      <c r="C40" s="41"/>
      <c r="D40" s="69">
        <f>D39/$C39*100</f>
        <v>79.646017699115049</v>
      </c>
      <c r="E40" s="70">
        <f t="shared" ref="E40" si="81">E39/$C39*100</f>
        <v>6.1946902654867255</v>
      </c>
      <c r="F40" s="70">
        <f t="shared" ref="F40" si="82">F39/$C39*100</f>
        <v>2.6548672566371683</v>
      </c>
      <c r="G40" s="70">
        <f t="shared" ref="G40" si="83">G39/$C39*100</f>
        <v>1.7699115044247788</v>
      </c>
      <c r="H40" s="70">
        <f t="shared" ref="H40" si="84">H39/$C39*100</f>
        <v>9.7345132743362832</v>
      </c>
      <c r="I40" s="62">
        <f t="shared" ref="I40" si="85">I39/$C39*100</f>
        <v>0</v>
      </c>
    </row>
    <row r="41" spans="1:9" s="6" customFormat="1" ht="12" customHeight="1" x14ac:dyDescent="0.15">
      <c r="A41" s="153"/>
      <c r="B41" s="146" t="s">
        <v>71</v>
      </c>
      <c r="C41" s="43">
        <v>120</v>
      </c>
      <c r="D41" s="71">
        <v>98</v>
      </c>
      <c r="E41" s="72">
        <v>6</v>
      </c>
      <c r="F41" s="72">
        <v>4</v>
      </c>
      <c r="G41" s="72">
        <v>2</v>
      </c>
      <c r="H41" s="72">
        <v>9</v>
      </c>
      <c r="I41" s="73">
        <v>1</v>
      </c>
    </row>
    <row r="42" spans="1:9" s="6" customFormat="1" ht="12" customHeight="1" x14ac:dyDescent="0.15">
      <c r="A42" s="153"/>
      <c r="B42" s="148"/>
      <c r="C42" s="41"/>
      <c r="D42" s="69">
        <f>D41/$C41*100</f>
        <v>81.666666666666671</v>
      </c>
      <c r="E42" s="70">
        <f t="shared" ref="E42" si="86">E41/$C41*100</f>
        <v>5</v>
      </c>
      <c r="F42" s="70">
        <f t="shared" ref="F42" si="87">F41/$C41*100</f>
        <v>3.3333333333333335</v>
      </c>
      <c r="G42" s="70">
        <f t="shared" ref="G42" si="88">G41/$C41*100</f>
        <v>1.6666666666666667</v>
      </c>
      <c r="H42" s="70">
        <f t="shared" ref="H42" si="89">H41/$C41*100</f>
        <v>7.5</v>
      </c>
      <c r="I42" s="62">
        <f t="shared" ref="I42" si="90">I41/$C41*100</f>
        <v>0.83333333333333337</v>
      </c>
    </row>
    <row r="43" spans="1:9" s="6" customFormat="1" ht="12" customHeight="1" x14ac:dyDescent="0.15">
      <c r="A43" s="153"/>
      <c r="B43" s="146" t="s">
        <v>114</v>
      </c>
      <c r="C43" s="43">
        <v>312</v>
      </c>
      <c r="D43" s="71">
        <v>276</v>
      </c>
      <c r="E43" s="72">
        <v>9</v>
      </c>
      <c r="F43" s="72">
        <v>10</v>
      </c>
      <c r="G43" s="72">
        <v>2</v>
      </c>
      <c r="H43" s="72">
        <v>15</v>
      </c>
      <c r="I43" s="73">
        <v>0</v>
      </c>
    </row>
    <row r="44" spans="1:9" s="6" customFormat="1" ht="12" customHeight="1" x14ac:dyDescent="0.15">
      <c r="A44" s="153"/>
      <c r="B44" s="148"/>
      <c r="C44" s="41"/>
      <c r="D44" s="69">
        <f>D43/$C43*100</f>
        <v>88.461538461538453</v>
      </c>
      <c r="E44" s="70">
        <f t="shared" ref="E44" si="91">E43/$C43*100</f>
        <v>2.8846153846153846</v>
      </c>
      <c r="F44" s="70">
        <f t="shared" ref="F44" si="92">F43/$C43*100</f>
        <v>3.2051282051282048</v>
      </c>
      <c r="G44" s="70">
        <f t="shared" ref="G44" si="93">G43/$C43*100</f>
        <v>0.64102564102564097</v>
      </c>
      <c r="H44" s="70">
        <f t="shared" ref="H44" si="94">H43/$C43*100</f>
        <v>4.8076923076923084</v>
      </c>
      <c r="I44" s="62">
        <f t="shared" ref="I44" si="95">I43/$C43*100</f>
        <v>0</v>
      </c>
    </row>
    <row r="45" spans="1:9" s="6" customFormat="1" ht="12" customHeight="1" x14ac:dyDescent="0.15">
      <c r="A45" s="153"/>
      <c r="B45" s="146" t="s">
        <v>0</v>
      </c>
      <c r="C45" s="43">
        <v>9</v>
      </c>
      <c r="D45" s="71">
        <v>0</v>
      </c>
      <c r="E45" s="72">
        <v>0</v>
      </c>
      <c r="F45" s="72">
        <v>0</v>
      </c>
      <c r="G45" s="72">
        <v>0</v>
      </c>
      <c r="H45" s="72">
        <v>0</v>
      </c>
      <c r="I45" s="73">
        <v>9</v>
      </c>
    </row>
    <row r="46" spans="1:9" s="6" customFormat="1" ht="12" customHeight="1" x14ac:dyDescent="0.15">
      <c r="A46" s="153"/>
      <c r="B46" s="147"/>
      <c r="C46" s="45"/>
      <c r="D46" s="91">
        <f>D45/$C45*100</f>
        <v>0</v>
      </c>
      <c r="E46" s="92">
        <f t="shared" ref="E46" si="96">E45/$C45*100</f>
        <v>0</v>
      </c>
      <c r="F46" s="92">
        <f t="shared" ref="F46" si="97">F45/$C45*100</f>
        <v>0</v>
      </c>
      <c r="G46" s="92">
        <f t="shared" ref="G46" si="98">G45/$C45*100</f>
        <v>0</v>
      </c>
      <c r="H46" s="92">
        <f t="shared" ref="H46" si="99">H45/$C45*100</f>
        <v>0</v>
      </c>
      <c r="I46" s="65">
        <f t="shared" ref="I46" si="100">I45/$C45*100</f>
        <v>100</v>
      </c>
    </row>
    <row r="47" spans="1:9" s="6" customFormat="1" ht="12" customHeight="1" x14ac:dyDescent="0.15">
      <c r="A47" s="152" t="s">
        <v>37</v>
      </c>
      <c r="B47" s="154" t="s">
        <v>16</v>
      </c>
      <c r="C47" s="38">
        <v>38</v>
      </c>
      <c r="D47" s="66">
        <v>31</v>
      </c>
      <c r="E47" s="67">
        <v>1</v>
      </c>
      <c r="F47" s="67">
        <v>3</v>
      </c>
      <c r="G47" s="67">
        <v>0</v>
      </c>
      <c r="H47" s="67">
        <v>3</v>
      </c>
      <c r="I47" s="68">
        <v>0</v>
      </c>
    </row>
    <row r="48" spans="1:9" s="6" customFormat="1" ht="12" customHeight="1" x14ac:dyDescent="0.15">
      <c r="A48" s="153"/>
      <c r="B48" s="148"/>
      <c r="C48" s="41"/>
      <c r="D48" s="69">
        <f>D47/$C47*100</f>
        <v>81.578947368421055</v>
      </c>
      <c r="E48" s="70">
        <f t="shared" ref="E48" si="101">E47/$C47*100</f>
        <v>2.6315789473684208</v>
      </c>
      <c r="F48" s="70">
        <f t="shared" ref="F48" si="102">F47/$C47*100</f>
        <v>7.8947368421052628</v>
      </c>
      <c r="G48" s="70">
        <f t="shared" ref="G48" si="103">G47/$C47*100</f>
        <v>0</v>
      </c>
      <c r="H48" s="70">
        <f t="shared" ref="H48" si="104">H47/$C47*100</f>
        <v>7.8947368421052628</v>
      </c>
      <c r="I48" s="62">
        <f t="shared" ref="I48" si="105">I47/$C47*100</f>
        <v>0</v>
      </c>
    </row>
    <row r="49" spans="1:9" s="6" customFormat="1" ht="12" customHeight="1" x14ac:dyDescent="0.15">
      <c r="A49" s="153"/>
      <c r="B49" s="146" t="s">
        <v>17</v>
      </c>
      <c r="C49" s="43">
        <v>62</v>
      </c>
      <c r="D49" s="71">
        <v>50</v>
      </c>
      <c r="E49" s="72">
        <v>3</v>
      </c>
      <c r="F49" s="72">
        <v>3</v>
      </c>
      <c r="G49" s="72">
        <v>2</v>
      </c>
      <c r="H49" s="72">
        <v>4</v>
      </c>
      <c r="I49" s="73">
        <v>0</v>
      </c>
    </row>
    <row r="50" spans="1:9" s="6" customFormat="1" ht="12" customHeight="1" x14ac:dyDescent="0.15">
      <c r="A50" s="153"/>
      <c r="B50" s="148"/>
      <c r="C50" s="41"/>
      <c r="D50" s="69">
        <f>D49/$C49*100</f>
        <v>80.645161290322577</v>
      </c>
      <c r="E50" s="70">
        <f t="shared" ref="E50" si="106">E49/$C49*100</f>
        <v>4.838709677419355</v>
      </c>
      <c r="F50" s="70">
        <f t="shared" ref="F50" si="107">F49/$C49*100</f>
        <v>4.838709677419355</v>
      </c>
      <c r="G50" s="70">
        <f t="shared" ref="G50" si="108">G49/$C49*100</f>
        <v>3.225806451612903</v>
      </c>
      <c r="H50" s="70">
        <f t="shared" ref="H50" si="109">H49/$C49*100</f>
        <v>6.4516129032258061</v>
      </c>
      <c r="I50" s="62">
        <f t="shared" ref="I50" si="110">I49/$C49*100</f>
        <v>0</v>
      </c>
    </row>
    <row r="51" spans="1:9" s="6" customFormat="1" ht="12" customHeight="1" x14ac:dyDescent="0.15">
      <c r="A51" s="153"/>
      <c r="B51" s="146" t="s">
        <v>18</v>
      </c>
      <c r="C51" s="43">
        <v>41</v>
      </c>
      <c r="D51" s="71">
        <v>33</v>
      </c>
      <c r="E51" s="72">
        <v>4</v>
      </c>
      <c r="F51" s="72">
        <v>0</v>
      </c>
      <c r="G51" s="72">
        <v>0</v>
      </c>
      <c r="H51" s="72">
        <v>3</v>
      </c>
      <c r="I51" s="73">
        <v>1</v>
      </c>
    </row>
    <row r="52" spans="1:9" s="6" customFormat="1" ht="12" customHeight="1" x14ac:dyDescent="0.15">
      <c r="A52" s="153"/>
      <c r="B52" s="148"/>
      <c r="C52" s="41"/>
      <c r="D52" s="69">
        <f>D51/$C51*100</f>
        <v>80.487804878048792</v>
      </c>
      <c r="E52" s="70">
        <f t="shared" ref="E52" si="111">E51/$C51*100</f>
        <v>9.7560975609756095</v>
      </c>
      <c r="F52" s="70">
        <f t="shared" ref="F52" si="112">F51/$C51*100</f>
        <v>0</v>
      </c>
      <c r="G52" s="70">
        <f t="shared" ref="G52" si="113">G51/$C51*100</f>
        <v>0</v>
      </c>
      <c r="H52" s="70">
        <f t="shared" ref="H52" si="114">H51/$C51*100</f>
        <v>7.3170731707317067</v>
      </c>
      <c r="I52" s="62">
        <f t="shared" ref="I52" si="115">I51/$C51*100</f>
        <v>2.4390243902439024</v>
      </c>
    </row>
    <row r="53" spans="1:9" s="6" customFormat="1" ht="12" customHeight="1" x14ac:dyDescent="0.15">
      <c r="A53" s="153"/>
      <c r="B53" s="146" t="s">
        <v>19</v>
      </c>
      <c r="C53" s="43">
        <v>31</v>
      </c>
      <c r="D53" s="71">
        <v>26</v>
      </c>
      <c r="E53" s="72">
        <v>1</v>
      </c>
      <c r="F53" s="72">
        <v>2</v>
      </c>
      <c r="G53" s="72">
        <v>1</v>
      </c>
      <c r="H53" s="72">
        <v>1</v>
      </c>
      <c r="I53" s="73">
        <v>0</v>
      </c>
    </row>
    <row r="54" spans="1:9" s="6" customFormat="1" ht="12" customHeight="1" x14ac:dyDescent="0.15">
      <c r="A54" s="153"/>
      <c r="B54" s="148"/>
      <c r="C54" s="41"/>
      <c r="D54" s="69">
        <f>D53/$C53*100</f>
        <v>83.870967741935488</v>
      </c>
      <c r="E54" s="70">
        <f t="shared" ref="E54" si="116">E53/$C53*100</f>
        <v>3.225806451612903</v>
      </c>
      <c r="F54" s="70">
        <f t="shared" ref="F54" si="117">F53/$C53*100</f>
        <v>6.4516129032258061</v>
      </c>
      <c r="G54" s="70">
        <f t="shared" ref="G54" si="118">G53/$C53*100</f>
        <v>3.225806451612903</v>
      </c>
      <c r="H54" s="70">
        <f t="shared" ref="H54" si="119">H53/$C53*100</f>
        <v>3.225806451612903</v>
      </c>
      <c r="I54" s="62">
        <f t="shared" ref="I54" si="120">I53/$C53*100</f>
        <v>0</v>
      </c>
    </row>
    <row r="55" spans="1:9" s="6" customFormat="1" ht="12" customHeight="1" x14ac:dyDescent="0.15">
      <c r="A55" s="153"/>
      <c r="B55" s="146" t="s">
        <v>20</v>
      </c>
      <c r="C55" s="43">
        <v>50</v>
      </c>
      <c r="D55" s="71">
        <v>41</v>
      </c>
      <c r="E55" s="72">
        <v>2</v>
      </c>
      <c r="F55" s="72">
        <v>2</v>
      </c>
      <c r="G55" s="72">
        <v>0</v>
      </c>
      <c r="H55" s="72">
        <v>5</v>
      </c>
      <c r="I55" s="73">
        <v>0</v>
      </c>
    </row>
    <row r="56" spans="1:9" s="6" customFormat="1" ht="12" customHeight="1" x14ac:dyDescent="0.15">
      <c r="A56" s="153"/>
      <c r="B56" s="148"/>
      <c r="C56" s="41"/>
      <c r="D56" s="69">
        <f>D55/$C55*100</f>
        <v>82</v>
      </c>
      <c r="E56" s="70">
        <f t="shared" ref="E56" si="121">E55/$C55*100</f>
        <v>4</v>
      </c>
      <c r="F56" s="70">
        <f t="shared" ref="F56" si="122">F55/$C55*100</f>
        <v>4</v>
      </c>
      <c r="G56" s="70">
        <f t="shared" ref="G56" si="123">G55/$C55*100</f>
        <v>0</v>
      </c>
      <c r="H56" s="70">
        <f t="shared" ref="H56" si="124">H55/$C55*100</f>
        <v>10</v>
      </c>
      <c r="I56" s="62">
        <f t="shared" ref="I56" si="125">I55/$C55*100</f>
        <v>0</v>
      </c>
    </row>
    <row r="57" spans="1:9" s="6" customFormat="1" ht="12" customHeight="1" x14ac:dyDescent="0.15">
      <c r="A57" s="153"/>
      <c r="B57" s="146" t="s">
        <v>21</v>
      </c>
      <c r="C57" s="43">
        <v>78</v>
      </c>
      <c r="D57" s="71">
        <v>70</v>
      </c>
      <c r="E57" s="72">
        <v>3</v>
      </c>
      <c r="F57" s="72">
        <v>1</v>
      </c>
      <c r="G57" s="72">
        <v>0</v>
      </c>
      <c r="H57" s="72">
        <v>4</v>
      </c>
      <c r="I57" s="73">
        <v>0</v>
      </c>
    </row>
    <row r="58" spans="1:9" s="6" customFormat="1" ht="12" customHeight="1" x14ac:dyDescent="0.15">
      <c r="A58" s="153"/>
      <c r="B58" s="148"/>
      <c r="C58" s="41"/>
      <c r="D58" s="69">
        <f>D57/$C57*100</f>
        <v>89.743589743589752</v>
      </c>
      <c r="E58" s="70">
        <f t="shared" ref="E58" si="126">E57/$C57*100</f>
        <v>3.8461538461538463</v>
      </c>
      <c r="F58" s="70">
        <f t="shared" ref="F58" si="127">F57/$C57*100</f>
        <v>1.2820512820512819</v>
      </c>
      <c r="G58" s="70">
        <f t="shared" ref="G58" si="128">G57/$C57*100</f>
        <v>0</v>
      </c>
      <c r="H58" s="70">
        <f t="shared" ref="H58" si="129">H57/$C57*100</f>
        <v>5.1282051282051277</v>
      </c>
      <c r="I58" s="62">
        <f t="shared" ref="I58" si="130">I57/$C57*100</f>
        <v>0</v>
      </c>
    </row>
    <row r="59" spans="1:9" s="6" customFormat="1" ht="12" customHeight="1" x14ac:dyDescent="0.15">
      <c r="A59" s="153"/>
      <c r="B59" s="146" t="s">
        <v>22</v>
      </c>
      <c r="C59" s="43">
        <v>17</v>
      </c>
      <c r="D59" s="71">
        <v>13</v>
      </c>
      <c r="E59" s="72">
        <v>1</v>
      </c>
      <c r="F59" s="72">
        <v>3</v>
      </c>
      <c r="G59" s="72">
        <v>0</v>
      </c>
      <c r="H59" s="72">
        <v>0</v>
      </c>
      <c r="I59" s="73">
        <v>0</v>
      </c>
    </row>
    <row r="60" spans="1:9" s="6" customFormat="1" ht="12" customHeight="1" x14ac:dyDescent="0.15">
      <c r="A60" s="153"/>
      <c r="B60" s="148"/>
      <c r="C60" s="41"/>
      <c r="D60" s="69">
        <f>D59/$C59*100</f>
        <v>76.470588235294116</v>
      </c>
      <c r="E60" s="70">
        <f t="shared" ref="E60" si="131">E59/$C59*100</f>
        <v>5.8823529411764701</v>
      </c>
      <c r="F60" s="70">
        <f t="shared" ref="F60" si="132">F59/$C59*100</f>
        <v>17.647058823529413</v>
      </c>
      <c r="G60" s="70">
        <f t="shared" ref="G60" si="133">G59/$C59*100</f>
        <v>0</v>
      </c>
      <c r="H60" s="70">
        <f t="shared" ref="H60" si="134">H59/$C59*100</f>
        <v>0</v>
      </c>
      <c r="I60" s="62">
        <f t="shared" ref="I60" si="135">I59/$C59*100</f>
        <v>0</v>
      </c>
    </row>
    <row r="61" spans="1:9" s="6" customFormat="1" ht="12" customHeight="1" x14ac:dyDescent="0.15">
      <c r="A61" s="153"/>
      <c r="B61" s="146" t="s">
        <v>23</v>
      </c>
      <c r="C61" s="43">
        <v>67</v>
      </c>
      <c r="D61" s="71">
        <v>58</v>
      </c>
      <c r="E61" s="72">
        <v>4</v>
      </c>
      <c r="F61" s="72">
        <v>1</v>
      </c>
      <c r="G61" s="72">
        <v>0</v>
      </c>
      <c r="H61" s="72">
        <v>4</v>
      </c>
      <c r="I61" s="73">
        <v>0</v>
      </c>
    </row>
    <row r="62" spans="1:9" s="6" customFormat="1" ht="12" customHeight="1" x14ac:dyDescent="0.15">
      <c r="A62" s="153"/>
      <c r="B62" s="148"/>
      <c r="C62" s="41"/>
      <c r="D62" s="69">
        <f>D61/$C61*100</f>
        <v>86.567164179104466</v>
      </c>
      <c r="E62" s="70">
        <f t="shared" ref="E62" si="136">E61/$C61*100</f>
        <v>5.9701492537313428</v>
      </c>
      <c r="F62" s="70">
        <f t="shared" ref="F62" si="137">F61/$C61*100</f>
        <v>1.4925373134328357</v>
      </c>
      <c r="G62" s="70">
        <f t="shared" ref="G62" si="138">G61/$C61*100</f>
        <v>0</v>
      </c>
      <c r="H62" s="70">
        <f t="shared" ref="H62" si="139">H61/$C61*100</f>
        <v>5.9701492537313428</v>
      </c>
      <c r="I62" s="62">
        <f t="shared" ref="I62" si="140">I61/$C61*100</f>
        <v>0</v>
      </c>
    </row>
    <row r="63" spans="1:9" s="6" customFormat="1" ht="12" customHeight="1" x14ac:dyDescent="0.15">
      <c r="A63" s="153"/>
      <c r="B63" s="146" t="s">
        <v>24</v>
      </c>
      <c r="C63" s="43">
        <v>54</v>
      </c>
      <c r="D63" s="71">
        <v>45</v>
      </c>
      <c r="E63" s="72">
        <v>1</v>
      </c>
      <c r="F63" s="72">
        <v>1</v>
      </c>
      <c r="G63" s="72">
        <v>0</v>
      </c>
      <c r="H63" s="72">
        <v>7</v>
      </c>
      <c r="I63" s="73">
        <v>0</v>
      </c>
    </row>
    <row r="64" spans="1:9" s="6" customFormat="1" ht="12" customHeight="1" x14ac:dyDescent="0.15">
      <c r="A64" s="153"/>
      <c r="B64" s="148"/>
      <c r="C64" s="41"/>
      <c r="D64" s="69">
        <f>D63/$C63*100</f>
        <v>83.333333333333343</v>
      </c>
      <c r="E64" s="70">
        <f t="shared" ref="E64" si="141">E63/$C63*100</f>
        <v>1.8518518518518516</v>
      </c>
      <c r="F64" s="70">
        <f t="shared" ref="F64" si="142">F63/$C63*100</f>
        <v>1.8518518518518516</v>
      </c>
      <c r="G64" s="70">
        <f t="shared" ref="G64" si="143">G63/$C63*100</f>
        <v>0</v>
      </c>
      <c r="H64" s="70">
        <f t="shared" ref="H64" si="144">H63/$C63*100</f>
        <v>12.962962962962962</v>
      </c>
      <c r="I64" s="62">
        <f t="shared" ref="I64" si="145">I63/$C63*100</f>
        <v>0</v>
      </c>
    </row>
    <row r="65" spans="1:9" s="6" customFormat="1" ht="12" customHeight="1" x14ac:dyDescent="0.15">
      <c r="A65" s="153"/>
      <c r="B65" s="146" t="s">
        <v>25</v>
      </c>
      <c r="C65" s="43">
        <v>55</v>
      </c>
      <c r="D65" s="71">
        <v>46</v>
      </c>
      <c r="E65" s="72">
        <v>3</v>
      </c>
      <c r="F65" s="72">
        <v>1</v>
      </c>
      <c r="G65" s="72">
        <v>3</v>
      </c>
      <c r="H65" s="72">
        <v>2</v>
      </c>
      <c r="I65" s="73">
        <v>0</v>
      </c>
    </row>
    <row r="66" spans="1:9" s="6" customFormat="1" ht="12" customHeight="1" x14ac:dyDescent="0.15">
      <c r="A66" s="153"/>
      <c r="B66" s="148"/>
      <c r="C66" s="41"/>
      <c r="D66" s="69">
        <f>D65/$C65*100</f>
        <v>83.636363636363626</v>
      </c>
      <c r="E66" s="70">
        <f t="shared" ref="E66" si="146">E65/$C65*100</f>
        <v>5.4545454545454541</v>
      </c>
      <c r="F66" s="70">
        <f t="shared" ref="F66" si="147">F65/$C65*100</f>
        <v>1.8181818181818181</v>
      </c>
      <c r="G66" s="70">
        <f t="shared" ref="G66" si="148">G65/$C65*100</f>
        <v>5.4545454545454541</v>
      </c>
      <c r="H66" s="70">
        <f t="shared" ref="H66" si="149">H65/$C65*100</f>
        <v>3.6363636363636362</v>
      </c>
      <c r="I66" s="62">
        <f t="shared" ref="I66" si="150">I65/$C65*100</f>
        <v>0</v>
      </c>
    </row>
    <row r="67" spans="1:9" s="6" customFormat="1" ht="12" customHeight="1" x14ac:dyDescent="0.15">
      <c r="A67" s="153"/>
      <c r="B67" s="146" t="s">
        <v>26</v>
      </c>
      <c r="C67" s="43">
        <v>37</v>
      </c>
      <c r="D67" s="71">
        <v>25</v>
      </c>
      <c r="E67" s="72">
        <v>1</v>
      </c>
      <c r="F67" s="72">
        <v>6</v>
      </c>
      <c r="G67" s="72">
        <v>1</v>
      </c>
      <c r="H67" s="72">
        <v>4</v>
      </c>
      <c r="I67" s="73">
        <v>0</v>
      </c>
    </row>
    <row r="68" spans="1:9" s="6" customFormat="1" ht="12" customHeight="1" x14ac:dyDescent="0.15">
      <c r="A68" s="153"/>
      <c r="B68" s="148"/>
      <c r="C68" s="41"/>
      <c r="D68" s="69">
        <f>D67/$C67*100</f>
        <v>67.567567567567565</v>
      </c>
      <c r="E68" s="70">
        <f t="shared" ref="E68" si="151">E67/$C67*100</f>
        <v>2.7027027027027026</v>
      </c>
      <c r="F68" s="70">
        <f t="shared" ref="F68" si="152">F67/$C67*100</f>
        <v>16.216216216216218</v>
      </c>
      <c r="G68" s="70">
        <f t="shared" ref="G68" si="153">G67/$C67*100</f>
        <v>2.7027027027027026</v>
      </c>
      <c r="H68" s="70">
        <f t="shared" ref="H68" si="154">H67/$C67*100</f>
        <v>10.810810810810811</v>
      </c>
      <c r="I68" s="62">
        <f t="shared" ref="I68" si="155">I67/$C67*100</f>
        <v>0</v>
      </c>
    </row>
    <row r="69" spans="1:9" s="6" customFormat="1" ht="12" customHeight="1" x14ac:dyDescent="0.15">
      <c r="A69" s="153"/>
      <c r="B69" s="146" t="s">
        <v>27</v>
      </c>
      <c r="C69" s="43">
        <v>35</v>
      </c>
      <c r="D69" s="71">
        <v>28</v>
      </c>
      <c r="E69" s="72">
        <v>2</v>
      </c>
      <c r="F69" s="72">
        <v>3</v>
      </c>
      <c r="G69" s="72">
        <v>0</v>
      </c>
      <c r="H69" s="72">
        <v>2</v>
      </c>
      <c r="I69" s="73">
        <v>0</v>
      </c>
    </row>
    <row r="70" spans="1:9" s="6" customFormat="1" ht="12" customHeight="1" x14ac:dyDescent="0.15">
      <c r="A70" s="153"/>
      <c r="B70" s="148"/>
      <c r="C70" s="41"/>
      <c r="D70" s="69">
        <f>D69/$C69*100</f>
        <v>80</v>
      </c>
      <c r="E70" s="70">
        <f t="shared" ref="E70" si="156">E69/$C69*100</f>
        <v>5.7142857142857144</v>
      </c>
      <c r="F70" s="70">
        <f t="shared" ref="F70" si="157">F69/$C69*100</f>
        <v>8.5714285714285712</v>
      </c>
      <c r="G70" s="70">
        <f t="shared" ref="G70" si="158">G69/$C69*100</f>
        <v>0</v>
      </c>
      <c r="H70" s="70">
        <f t="shared" ref="H70" si="159">H69/$C69*100</f>
        <v>5.7142857142857144</v>
      </c>
      <c r="I70" s="62">
        <f t="shared" ref="I70" si="160">I69/$C69*100</f>
        <v>0</v>
      </c>
    </row>
    <row r="71" spans="1:9" s="6" customFormat="1" ht="12" customHeight="1" x14ac:dyDescent="0.15">
      <c r="A71" s="153"/>
      <c r="B71" s="146" t="s">
        <v>28</v>
      </c>
      <c r="C71" s="43">
        <v>39</v>
      </c>
      <c r="D71" s="71">
        <v>33</v>
      </c>
      <c r="E71" s="72">
        <v>2</v>
      </c>
      <c r="F71" s="72">
        <v>0</v>
      </c>
      <c r="G71" s="72">
        <v>0</v>
      </c>
      <c r="H71" s="72">
        <v>4</v>
      </c>
      <c r="I71" s="73">
        <v>0</v>
      </c>
    </row>
    <row r="72" spans="1:9" s="6" customFormat="1" ht="12" customHeight="1" x14ac:dyDescent="0.15">
      <c r="A72" s="153"/>
      <c r="B72" s="148"/>
      <c r="C72" s="41"/>
      <c r="D72" s="69">
        <f>D71/$C71*100</f>
        <v>84.615384615384613</v>
      </c>
      <c r="E72" s="70">
        <f t="shared" ref="E72" si="161">E71/$C71*100</f>
        <v>5.1282051282051277</v>
      </c>
      <c r="F72" s="70">
        <f t="shared" ref="F72" si="162">F71/$C71*100</f>
        <v>0</v>
      </c>
      <c r="G72" s="70">
        <f t="shared" ref="G72" si="163">G71/$C71*100</f>
        <v>0</v>
      </c>
      <c r="H72" s="70">
        <f t="shared" ref="H72" si="164">H71/$C71*100</f>
        <v>10.256410256410255</v>
      </c>
      <c r="I72" s="62">
        <f t="shared" ref="I72" si="165">I71/$C71*100</f>
        <v>0</v>
      </c>
    </row>
    <row r="73" spans="1:9" s="6" customFormat="1" ht="12" customHeight="1" x14ac:dyDescent="0.15">
      <c r="A73" s="153"/>
      <c r="B73" s="146" t="s">
        <v>29</v>
      </c>
      <c r="C73" s="43">
        <v>23</v>
      </c>
      <c r="D73" s="71">
        <v>22</v>
      </c>
      <c r="E73" s="72">
        <v>0</v>
      </c>
      <c r="F73" s="72">
        <v>1</v>
      </c>
      <c r="G73" s="72">
        <v>0</v>
      </c>
      <c r="H73" s="72">
        <v>0</v>
      </c>
      <c r="I73" s="73">
        <v>0</v>
      </c>
    </row>
    <row r="74" spans="1:9" s="6" customFormat="1" ht="12" customHeight="1" x14ac:dyDescent="0.15">
      <c r="A74" s="153"/>
      <c r="B74" s="148"/>
      <c r="C74" s="41"/>
      <c r="D74" s="69">
        <f>D73/$C73*100</f>
        <v>95.652173913043484</v>
      </c>
      <c r="E74" s="70">
        <f t="shared" ref="E74" si="166">E73/$C73*100</f>
        <v>0</v>
      </c>
      <c r="F74" s="70">
        <f t="shared" ref="F74" si="167">F73/$C73*100</f>
        <v>4.3478260869565215</v>
      </c>
      <c r="G74" s="70">
        <f t="shared" ref="G74" si="168">G73/$C73*100</f>
        <v>0</v>
      </c>
      <c r="H74" s="70">
        <f t="shared" ref="H74" si="169">H73/$C73*100</f>
        <v>0</v>
      </c>
      <c r="I74" s="62">
        <f t="shared" ref="I74" si="170">I73/$C73*100</f>
        <v>0</v>
      </c>
    </row>
    <row r="75" spans="1:9" s="6" customFormat="1" ht="12" customHeight="1" x14ac:dyDescent="0.15">
      <c r="A75" s="153"/>
      <c r="B75" s="146" t="s">
        <v>30</v>
      </c>
      <c r="C75" s="43">
        <v>28</v>
      </c>
      <c r="D75" s="71">
        <v>25</v>
      </c>
      <c r="E75" s="72">
        <v>0</v>
      </c>
      <c r="F75" s="72">
        <v>1</v>
      </c>
      <c r="G75" s="72">
        <v>0</v>
      </c>
      <c r="H75" s="72">
        <v>2</v>
      </c>
      <c r="I75" s="73">
        <v>0</v>
      </c>
    </row>
    <row r="76" spans="1:9" s="6" customFormat="1" ht="12" customHeight="1" x14ac:dyDescent="0.15">
      <c r="A76" s="153"/>
      <c r="B76" s="148"/>
      <c r="C76" s="41"/>
      <c r="D76" s="69">
        <f>D75/$C75*100</f>
        <v>89.285714285714292</v>
      </c>
      <c r="E76" s="70">
        <f t="shared" ref="E76" si="171">E75/$C75*100</f>
        <v>0</v>
      </c>
      <c r="F76" s="70">
        <f t="shared" ref="F76" si="172">F75/$C75*100</f>
        <v>3.5714285714285712</v>
      </c>
      <c r="G76" s="70">
        <f t="shared" ref="G76" si="173">G75/$C75*100</f>
        <v>0</v>
      </c>
      <c r="H76" s="70">
        <f t="shared" ref="H76" si="174">H75/$C75*100</f>
        <v>7.1428571428571423</v>
      </c>
      <c r="I76" s="62">
        <f t="shared" ref="I76" si="175">I75/$C75*100</f>
        <v>0</v>
      </c>
    </row>
    <row r="77" spans="1:9" s="6" customFormat="1" ht="12" customHeight="1" x14ac:dyDescent="0.15">
      <c r="A77" s="153"/>
      <c r="B77" s="146" t="s">
        <v>31</v>
      </c>
      <c r="C77" s="43">
        <v>19</v>
      </c>
      <c r="D77" s="71">
        <v>14</v>
      </c>
      <c r="E77" s="72">
        <v>1</v>
      </c>
      <c r="F77" s="72">
        <v>1</v>
      </c>
      <c r="G77" s="72">
        <v>1</v>
      </c>
      <c r="H77" s="72">
        <v>2</v>
      </c>
      <c r="I77" s="73">
        <v>0</v>
      </c>
    </row>
    <row r="78" spans="1:9" s="6" customFormat="1" ht="12" customHeight="1" x14ac:dyDescent="0.15">
      <c r="A78" s="153"/>
      <c r="B78" s="148"/>
      <c r="C78" s="41"/>
      <c r="D78" s="69">
        <f>D77/$C77*100</f>
        <v>73.68421052631578</v>
      </c>
      <c r="E78" s="70">
        <f t="shared" ref="E78" si="176">E77/$C77*100</f>
        <v>5.2631578947368416</v>
      </c>
      <c r="F78" s="70">
        <f t="shared" ref="F78" si="177">F77/$C77*100</f>
        <v>5.2631578947368416</v>
      </c>
      <c r="G78" s="70">
        <f t="shared" ref="G78" si="178">G77/$C77*100</f>
        <v>5.2631578947368416</v>
      </c>
      <c r="H78" s="70">
        <f t="shared" ref="H78" si="179">H77/$C77*100</f>
        <v>10.526315789473683</v>
      </c>
      <c r="I78" s="62">
        <f t="shared" ref="I78" si="180">I77/$C77*100</f>
        <v>0</v>
      </c>
    </row>
    <row r="79" spans="1:9" s="6" customFormat="1" ht="12" customHeight="1" x14ac:dyDescent="0.15">
      <c r="A79" s="153"/>
      <c r="B79" s="146" t="s">
        <v>115</v>
      </c>
      <c r="C79" s="43">
        <v>26</v>
      </c>
      <c r="D79" s="71">
        <v>17</v>
      </c>
      <c r="E79" s="72">
        <v>1</v>
      </c>
      <c r="F79" s="72">
        <v>2</v>
      </c>
      <c r="G79" s="72">
        <v>1</v>
      </c>
      <c r="H79" s="72">
        <v>5</v>
      </c>
      <c r="I79" s="73">
        <v>0</v>
      </c>
    </row>
    <row r="80" spans="1:9" s="6" customFormat="1" ht="12" customHeight="1" x14ac:dyDescent="0.15">
      <c r="A80" s="153"/>
      <c r="B80" s="148"/>
      <c r="C80" s="41"/>
      <c r="D80" s="69">
        <f>D79/$C79*100</f>
        <v>65.384615384615387</v>
      </c>
      <c r="E80" s="70">
        <f t="shared" ref="E80" si="181">E79/$C79*100</f>
        <v>3.8461538461538463</v>
      </c>
      <c r="F80" s="70">
        <f t="shared" ref="F80" si="182">F79/$C79*100</f>
        <v>7.6923076923076925</v>
      </c>
      <c r="G80" s="70">
        <f t="shared" ref="G80" si="183">G79/$C79*100</f>
        <v>3.8461538461538463</v>
      </c>
      <c r="H80" s="70">
        <f t="shared" ref="H80" si="184">H79/$C79*100</f>
        <v>19.230769230769234</v>
      </c>
      <c r="I80" s="62">
        <f t="shared" ref="I80" si="185">I79/$C79*100</f>
        <v>0</v>
      </c>
    </row>
    <row r="81" spans="1:11" s="6" customFormat="1" ht="12" customHeight="1" x14ac:dyDescent="0.15">
      <c r="A81" s="153"/>
      <c r="B81" s="146" t="s">
        <v>0</v>
      </c>
      <c r="C81" s="43">
        <v>14</v>
      </c>
      <c r="D81" s="71">
        <v>2</v>
      </c>
      <c r="E81" s="72">
        <v>0</v>
      </c>
      <c r="F81" s="72">
        <v>1</v>
      </c>
      <c r="G81" s="72">
        <v>2</v>
      </c>
      <c r="H81" s="72">
        <v>0</v>
      </c>
      <c r="I81" s="73">
        <v>9</v>
      </c>
    </row>
    <row r="82" spans="1:11" s="6" customFormat="1" ht="12" customHeight="1" x14ac:dyDescent="0.15">
      <c r="A82" s="153"/>
      <c r="B82" s="147"/>
      <c r="C82" s="45"/>
      <c r="D82" s="85">
        <f>D81/$C81*100</f>
        <v>14.285714285714285</v>
      </c>
      <c r="E82" s="86">
        <f t="shared" ref="E82" si="186">E81/$C81*100</f>
        <v>0</v>
      </c>
      <c r="F82" s="86">
        <f t="shared" ref="F82" si="187">F81/$C81*100</f>
        <v>7.1428571428571423</v>
      </c>
      <c r="G82" s="86">
        <f t="shared" ref="G82" si="188">G81/$C81*100</f>
        <v>14.285714285714285</v>
      </c>
      <c r="H82" s="86">
        <f t="shared" ref="H82" si="189">H81/$C81*100</f>
        <v>0</v>
      </c>
      <c r="I82" s="60">
        <f t="shared" ref="I82" si="190">I81/$C81*100</f>
        <v>64.285714285714292</v>
      </c>
    </row>
    <row r="83" spans="1:11" s="6" customFormat="1" ht="12" customHeight="1" x14ac:dyDescent="0.15">
      <c r="A83" s="152" t="s">
        <v>35</v>
      </c>
      <c r="B83" s="154" t="s">
        <v>9</v>
      </c>
      <c r="C83" s="38">
        <v>132</v>
      </c>
      <c r="D83" s="71">
        <v>108</v>
      </c>
      <c r="E83" s="72">
        <v>6</v>
      </c>
      <c r="F83" s="72">
        <v>5</v>
      </c>
      <c r="G83" s="72">
        <v>2</v>
      </c>
      <c r="H83" s="72">
        <v>11</v>
      </c>
      <c r="I83" s="73">
        <v>0</v>
      </c>
    </row>
    <row r="84" spans="1:11" s="6" customFormat="1" ht="12" customHeight="1" x14ac:dyDescent="0.15">
      <c r="A84" s="153"/>
      <c r="B84" s="148"/>
      <c r="C84" s="41"/>
      <c r="D84" s="69">
        <f>D83/$C83*100</f>
        <v>81.818181818181827</v>
      </c>
      <c r="E84" s="70">
        <f t="shared" ref="E84" si="191">E83/$C83*100</f>
        <v>4.5454545454545459</v>
      </c>
      <c r="F84" s="70">
        <f t="shared" ref="F84" si="192">F83/$C83*100</f>
        <v>3.7878787878787881</v>
      </c>
      <c r="G84" s="70">
        <f t="shared" ref="G84" si="193">G83/$C83*100</f>
        <v>1.5151515151515151</v>
      </c>
      <c r="H84" s="70">
        <f t="shared" ref="H84" si="194">H83/$C83*100</f>
        <v>8.3333333333333321</v>
      </c>
      <c r="I84" s="62">
        <f t="shared" ref="I84" si="195">I83/$C83*100</f>
        <v>0</v>
      </c>
    </row>
    <row r="85" spans="1:11" s="6" customFormat="1" ht="12" customHeight="1" x14ac:dyDescent="0.15">
      <c r="A85" s="153"/>
      <c r="B85" s="146" t="s">
        <v>116</v>
      </c>
      <c r="C85" s="43">
        <v>576</v>
      </c>
      <c r="D85" s="71">
        <v>470</v>
      </c>
      <c r="E85" s="72">
        <v>23</v>
      </c>
      <c r="F85" s="72">
        <v>27</v>
      </c>
      <c r="G85" s="72">
        <v>8</v>
      </c>
      <c r="H85" s="72">
        <v>41</v>
      </c>
      <c r="I85" s="73">
        <v>7</v>
      </c>
    </row>
    <row r="86" spans="1:11" s="6" customFormat="1" ht="12" customHeight="1" x14ac:dyDescent="0.15">
      <c r="A86" s="153"/>
      <c r="B86" s="148"/>
      <c r="C86" s="41"/>
      <c r="D86" s="69">
        <f>D85/$C85*100</f>
        <v>81.597222222222214</v>
      </c>
      <c r="E86" s="70">
        <f t="shared" ref="E86" si="196">E85/$C85*100</f>
        <v>3.9930555555555554</v>
      </c>
      <c r="F86" s="70">
        <f t="shared" ref="F86" si="197">F85/$C85*100</f>
        <v>4.6875</v>
      </c>
      <c r="G86" s="70">
        <f t="shared" ref="G86" si="198">G85/$C85*100</f>
        <v>1.3888888888888888</v>
      </c>
      <c r="H86" s="70">
        <f t="shared" ref="H86" si="199">H85/$C85*100</f>
        <v>7.1180555555555554</v>
      </c>
      <c r="I86" s="62">
        <f t="shared" ref="I86" si="200">I85/$C85*100</f>
        <v>1.2152777777777779</v>
      </c>
    </row>
    <row r="87" spans="1:11" s="6" customFormat="1" ht="12" customHeight="1" x14ac:dyDescent="0.15">
      <c r="A87" s="153"/>
      <c r="B87" s="146" t="s">
        <v>0</v>
      </c>
      <c r="C87" s="43">
        <v>6</v>
      </c>
      <c r="D87" s="71">
        <v>1</v>
      </c>
      <c r="E87" s="72">
        <v>1</v>
      </c>
      <c r="F87" s="72">
        <v>0</v>
      </c>
      <c r="G87" s="72">
        <v>1</v>
      </c>
      <c r="H87" s="72">
        <v>0</v>
      </c>
      <c r="I87" s="73">
        <v>3</v>
      </c>
    </row>
    <row r="88" spans="1:11" s="6" customFormat="1" ht="12" customHeight="1" thickBot="1" x14ac:dyDescent="0.2">
      <c r="A88" s="155"/>
      <c r="B88" s="156"/>
      <c r="C88" s="46"/>
      <c r="D88" s="47">
        <f>D87/$C87*100</f>
        <v>16.666666666666664</v>
      </c>
      <c r="E88" s="77">
        <f t="shared" ref="E88" si="201">E87/$C87*100</f>
        <v>16.666666666666664</v>
      </c>
      <c r="F88" s="77">
        <f t="shared" ref="F88" si="202">F87/$C87*100</f>
        <v>0</v>
      </c>
      <c r="G88" s="77">
        <f t="shared" ref="G88" si="203">G87/$C87*100</f>
        <v>16.666666666666664</v>
      </c>
      <c r="H88" s="77">
        <f t="shared" ref="H88" si="204">H87/$C87*100</f>
        <v>0</v>
      </c>
      <c r="I88" s="64">
        <f t="shared" ref="I88" si="205">I87/$C87*100</f>
        <v>50</v>
      </c>
    </row>
    <row r="89" spans="1:11" s="6" customFormat="1" ht="12" customHeight="1" x14ac:dyDescent="0.4">
      <c r="A89" s="5"/>
      <c r="B89" s="5"/>
      <c r="C89" s="5"/>
      <c r="D89" s="5"/>
      <c r="E89" s="5"/>
      <c r="F89" s="5"/>
      <c r="G89" s="5"/>
      <c r="H89" s="5"/>
      <c r="I89" s="5"/>
    </row>
    <row r="90" spans="1:11" s="6" customFormat="1" ht="12" customHeight="1" x14ac:dyDescent="0.4">
      <c r="A90" s="5"/>
      <c r="B90" s="5"/>
      <c r="C90" s="5"/>
      <c r="D90" s="5"/>
      <c r="E90" s="5"/>
      <c r="F90" s="5"/>
      <c r="G90" s="5"/>
      <c r="H90" s="5"/>
      <c r="I90" s="5"/>
    </row>
    <row r="91" spans="1:11" s="6" customFormat="1" ht="12" customHeight="1" x14ac:dyDescent="0.4">
      <c r="A91" s="5"/>
      <c r="B91" s="5"/>
      <c r="C91" s="5"/>
      <c r="D91" s="5"/>
      <c r="E91" s="5"/>
      <c r="F91" s="5"/>
      <c r="G91" s="5"/>
      <c r="H91" s="5"/>
      <c r="I91" s="5"/>
    </row>
    <row r="92" spans="1:11" s="6" customFormat="1" ht="12" customHeight="1" x14ac:dyDescent="0.4">
      <c r="A92" s="5"/>
      <c r="B92" s="5"/>
      <c r="C92" s="5"/>
      <c r="D92" s="5"/>
      <c r="E92" s="5"/>
      <c r="F92" s="5"/>
      <c r="G92" s="5"/>
      <c r="H92" s="5"/>
      <c r="I92" s="5"/>
    </row>
    <row r="93" spans="1:11" s="6" customFormat="1" ht="12" customHeight="1" x14ac:dyDescent="0.4">
      <c r="A93" s="5"/>
      <c r="B93" s="5"/>
      <c r="C93" s="5"/>
      <c r="D93" s="5"/>
      <c r="E93" s="5"/>
      <c r="F93" s="5"/>
      <c r="G93" s="5"/>
      <c r="H93" s="5"/>
      <c r="I93" s="5"/>
    </row>
    <row r="94" spans="1:11" s="6" customFormat="1" ht="12" customHeight="1" x14ac:dyDescent="0.4">
      <c r="A94" s="5"/>
      <c r="B94" s="5"/>
      <c r="C94" s="5"/>
      <c r="D94" s="5"/>
      <c r="E94" s="5"/>
      <c r="F94" s="5"/>
      <c r="G94" s="5"/>
      <c r="H94" s="5"/>
      <c r="I94" s="5"/>
    </row>
    <row r="95" spans="1:11" x14ac:dyDescent="0.4">
      <c r="K95" s="6"/>
    </row>
    <row r="96" spans="1:11" x14ac:dyDescent="0.4">
      <c r="K96" s="6"/>
    </row>
  </sheetData>
  <mergeCells count="49">
    <mergeCell ref="A3:K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F6FD7-0EC3-4C18-B211-F1FC3A58B187}">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11" width="5.375" style="5" customWidth="1"/>
    <col min="12" max="12" width="4.5" style="5" customWidth="1"/>
    <col min="13" max="16384" width="8.625" style="5"/>
  </cols>
  <sheetData>
    <row r="1" spans="1:14" s="1" customFormat="1" x14ac:dyDescent="0.4">
      <c r="A1" s="49" t="s">
        <v>181</v>
      </c>
      <c r="B1" s="145" t="s">
        <v>182</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c r="K3" s="149"/>
      <c r="L3" s="149"/>
      <c r="M3" s="149"/>
    </row>
    <row r="4" spans="1:14" s="27" customFormat="1" ht="116.25" customHeight="1" x14ac:dyDescent="0.4">
      <c r="A4" s="28"/>
      <c r="B4" s="29"/>
      <c r="C4" s="30" t="s">
        <v>1</v>
      </c>
      <c r="D4" s="31" t="s">
        <v>183</v>
      </c>
      <c r="E4" s="31" t="s">
        <v>184</v>
      </c>
      <c r="F4" s="31" t="s">
        <v>185</v>
      </c>
      <c r="G4" s="31" t="s">
        <v>186</v>
      </c>
      <c r="H4" s="31" t="s">
        <v>187</v>
      </c>
      <c r="I4" s="51" t="s">
        <v>188</v>
      </c>
      <c r="J4" s="51" t="s">
        <v>189</v>
      </c>
      <c r="K4" s="58" t="s">
        <v>112</v>
      </c>
    </row>
    <row r="5" spans="1:14" s="6" customFormat="1" ht="12" customHeight="1" x14ac:dyDescent="0.15">
      <c r="A5" s="32"/>
      <c r="B5" s="150" t="s">
        <v>57</v>
      </c>
      <c r="C5" s="33">
        <v>714</v>
      </c>
      <c r="D5" s="34">
        <v>56</v>
      </c>
      <c r="E5" s="34">
        <v>72</v>
      </c>
      <c r="F5" s="34">
        <v>110</v>
      </c>
      <c r="G5" s="34">
        <v>131</v>
      </c>
      <c r="H5" s="34">
        <v>113</v>
      </c>
      <c r="I5" s="52">
        <v>130</v>
      </c>
      <c r="J5" s="52">
        <v>88</v>
      </c>
      <c r="K5" s="59">
        <v>14</v>
      </c>
    </row>
    <row r="6" spans="1:14" s="6" customFormat="1" ht="12" customHeight="1" x14ac:dyDescent="0.15">
      <c r="A6" s="35"/>
      <c r="B6" s="151"/>
      <c r="C6" s="36"/>
      <c r="D6" s="37">
        <f>D5/$C5*100</f>
        <v>7.8431372549019605</v>
      </c>
      <c r="E6" s="37">
        <f t="shared" ref="E6:K6" si="0">E5/$C5*100</f>
        <v>10.084033613445378</v>
      </c>
      <c r="F6" s="37">
        <f t="shared" si="0"/>
        <v>15.406162464985995</v>
      </c>
      <c r="G6" s="37">
        <f t="shared" si="0"/>
        <v>18.347338935574228</v>
      </c>
      <c r="H6" s="37">
        <f t="shared" si="0"/>
        <v>15.826330532212884</v>
      </c>
      <c r="I6" s="53">
        <f t="shared" si="0"/>
        <v>18.207282913165265</v>
      </c>
      <c r="J6" s="53">
        <f t="shared" si="0"/>
        <v>12.324929971988796</v>
      </c>
      <c r="K6" s="60">
        <f t="shared" si="0"/>
        <v>1.9607843137254901</v>
      </c>
    </row>
    <row r="7" spans="1:14" s="6" customFormat="1" ht="12" customHeight="1" x14ac:dyDescent="0.15">
      <c r="A7" s="152" t="s">
        <v>58</v>
      </c>
      <c r="B7" s="154" t="s">
        <v>59</v>
      </c>
      <c r="C7" s="38">
        <v>56</v>
      </c>
      <c r="D7" s="66">
        <v>56</v>
      </c>
      <c r="E7" s="67">
        <v>0</v>
      </c>
      <c r="F7" s="67">
        <v>0</v>
      </c>
      <c r="G7" s="67">
        <v>0</v>
      </c>
      <c r="H7" s="67">
        <v>0</v>
      </c>
      <c r="I7" s="67">
        <v>0</v>
      </c>
      <c r="J7" s="67">
        <v>0</v>
      </c>
      <c r="K7" s="68">
        <v>0</v>
      </c>
    </row>
    <row r="8" spans="1:14" s="6" customFormat="1" ht="12" customHeight="1" x14ac:dyDescent="0.15">
      <c r="A8" s="153"/>
      <c r="B8" s="148"/>
      <c r="C8" s="41"/>
      <c r="D8" s="69">
        <f>D7/$C7*100</f>
        <v>100</v>
      </c>
      <c r="E8" s="70">
        <f t="shared" ref="E8" si="1">E7/$C7*100</f>
        <v>0</v>
      </c>
      <c r="F8" s="70">
        <f t="shared" ref="F8" si="2">F7/$C7*100</f>
        <v>0</v>
      </c>
      <c r="G8" s="70">
        <f t="shared" ref="G8" si="3">G7/$C7*100</f>
        <v>0</v>
      </c>
      <c r="H8" s="70">
        <f t="shared" ref="H8" si="4">H7/$C7*100</f>
        <v>0</v>
      </c>
      <c r="I8" s="70">
        <f t="shared" ref="I8" si="5">I7/$C7*100</f>
        <v>0</v>
      </c>
      <c r="J8" s="70">
        <f t="shared" ref="J8" si="6">J7/$C7*100</f>
        <v>0</v>
      </c>
      <c r="K8" s="62">
        <f t="shared" ref="K8" si="7">K7/$C7*100</f>
        <v>0</v>
      </c>
    </row>
    <row r="9" spans="1:14" s="6" customFormat="1" ht="12" customHeight="1" x14ac:dyDescent="0.15">
      <c r="A9" s="153"/>
      <c r="B9" s="146" t="s">
        <v>61</v>
      </c>
      <c r="C9" s="43">
        <v>72</v>
      </c>
      <c r="D9" s="71">
        <v>0</v>
      </c>
      <c r="E9" s="72">
        <v>72</v>
      </c>
      <c r="F9" s="72">
        <v>0</v>
      </c>
      <c r="G9" s="72">
        <v>0</v>
      </c>
      <c r="H9" s="72">
        <v>0</v>
      </c>
      <c r="I9" s="72">
        <v>0</v>
      </c>
      <c r="J9" s="72">
        <v>0</v>
      </c>
      <c r="K9" s="73">
        <v>0</v>
      </c>
    </row>
    <row r="10" spans="1:14" s="6" customFormat="1" ht="12" customHeight="1" x14ac:dyDescent="0.15">
      <c r="A10" s="153"/>
      <c r="B10" s="148"/>
      <c r="C10" s="41"/>
      <c r="D10" s="69">
        <f>D9/$C9*100</f>
        <v>0</v>
      </c>
      <c r="E10" s="70">
        <f t="shared" ref="E10" si="8">E9/$C9*100</f>
        <v>100</v>
      </c>
      <c r="F10" s="70">
        <f t="shared" ref="F10" si="9">F9/$C9*100</f>
        <v>0</v>
      </c>
      <c r="G10" s="70">
        <f t="shared" ref="G10" si="10">G9/$C9*100</f>
        <v>0</v>
      </c>
      <c r="H10" s="70">
        <f t="shared" ref="H10" si="11">H9/$C9*100</f>
        <v>0</v>
      </c>
      <c r="I10" s="70">
        <f t="shared" ref="I10" si="12">I9/$C9*100</f>
        <v>0</v>
      </c>
      <c r="J10" s="70">
        <f t="shared" ref="J10" si="13">J9/$C9*100</f>
        <v>0</v>
      </c>
      <c r="K10" s="62">
        <f t="shared" ref="K10" si="14">K9/$C9*100</f>
        <v>0</v>
      </c>
    </row>
    <row r="11" spans="1:14" s="6" customFormat="1" ht="12" customHeight="1" x14ac:dyDescent="0.15">
      <c r="A11" s="153"/>
      <c r="B11" s="146" t="s">
        <v>62</v>
      </c>
      <c r="C11" s="43">
        <v>110</v>
      </c>
      <c r="D11" s="71">
        <v>0</v>
      </c>
      <c r="E11" s="72">
        <v>0</v>
      </c>
      <c r="F11" s="72">
        <v>110</v>
      </c>
      <c r="G11" s="72">
        <v>0</v>
      </c>
      <c r="H11" s="72">
        <v>0</v>
      </c>
      <c r="I11" s="72">
        <v>0</v>
      </c>
      <c r="J11" s="72">
        <v>0</v>
      </c>
      <c r="K11" s="73">
        <v>0</v>
      </c>
    </row>
    <row r="12" spans="1:14" s="6" customFormat="1" ht="12" customHeight="1" x14ac:dyDescent="0.15">
      <c r="A12" s="153"/>
      <c r="B12" s="148"/>
      <c r="C12" s="41"/>
      <c r="D12" s="69">
        <f>D11/$C11*100</f>
        <v>0</v>
      </c>
      <c r="E12" s="70">
        <f t="shared" ref="E12" si="15">E11/$C11*100</f>
        <v>0</v>
      </c>
      <c r="F12" s="70">
        <f t="shared" ref="F12" si="16">F11/$C11*100</f>
        <v>100</v>
      </c>
      <c r="G12" s="70">
        <f t="shared" ref="G12" si="17">G11/$C11*100</f>
        <v>0</v>
      </c>
      <c r="H12" s="70">
        <f t="shared" ref="H12" si="18">H11/$C11*100</f>
        <v>0</v>
      </c>
      <c r="I12" s="70">
        <f t="shared" ref="I12" si="19">I11/$C11*100</f>
        <v>0</v>
      </c>
      <c r="J12" s="70">
        <f t="shared" ref="J12" si="20">J11/$C11*100</f>
        <v>0</v>
      </c>
      <c r="K12" s="62">
        <f t="shared" ref="K12" si="21">K11/$C11*100</f>
        <v>0</v>
      </c>
    </row>
    <row r="13" spans="1:14" s="6" customFormat="1" ht="12" customHeight="1" x14ac:dyDescent="0.15">
      <c r="A13" s="153"/>
      <c r="B13" s="146" t="s">
        <v>63</v>
      </c>
      <c r="C13" s="43">
        <v>131</v>
      </c>
      <c r="D13" s="71">
        <v>0</v>
      </c>
      <c r="E13" s="72">
        <v>0</v>
      </c>
      <c r="F13" s="72">
        <v>0</v>
      </c>
      <c r="G13" s="72">
        <v>131</v>
      </c>
      <c r="H13" s="72">
        <v>0</v>
      </c>
      <c r="I13" s="72">
        <v>0</v>
      </c>
      <c r="J13" s="72">
        <v>0</v>
      </c>
      <c r="K13" s="73">
        <v>0</v>
      </c>
    </row>
    <row r="14" spans="1:14" s="6" customFormat="1" ht="12" customHeight="1" x14ac:dyDescent="0.15">
      <c r="A14" s="153"/>
      <c r="B14" s="148"/>
      <c r="C14" s="41"/>
      <c r="D14" s="69">
        <f>D13/$C13*100</f>
        <v>0</v>
      </c>
      <c r="E14" s="70">
        <f t="shared" ref="E14" si="22">E13/$C13*100</f>
        <v>0</v>
      </c>
      <c r="F14" s="70">
        <f t="shared" ref="F14" si="23">F13/$C13*100</f>
        <v>0</v>
      </c>
      <c r="G14" s="70">
        <f t="shared" ref="G14" si="24">G13/$C13*100</f>
        <v>100</v>
      </c>
      <c r="H14" s="70">
        <f t="shared" ref="H14" si="25">H13/$C13*100</f>
        <v>0</v>
      </c>
      <c r="I14" s="70">
        <f t="shared" ref="I14" si="26">I13/$C13*100</f>
        <v>0</v>
      </c>
      <c r="J14" s="70">
        <f t="shared" ref="J14" si="27">J13/$C13*100</f>
        <v>0</v>
      </c>
      <c r="K14" s="62">
        <f t="shared" ref="K14" si="28">K13/$C13*100</f>
        <v>0</v>
      </c>
    </row>
    <row r="15" spans="1:14" s="6" customFormat="1" ht="12" customHeight="1" x14ac:dyDescent="0.15">
      <c r="A15" s="153"/>
      <c r="B15" s="146" t="s">
        <v>64</v>
      </c>
      <c r="C15" s="43">
        <v>113</v>
      </c>
      <c r="D15" s="71">
        <v>0</v>
      </c>
      <c r="E15" s="72">
        <v>0</v>
      </c>
      <c r="F15" s="72">
        <v>0</v>
      </c>
      <c r="G15" s="72">
        <v>0</v>
      </c>
      <c r="H15" s="72">
        <v>113</v>
      </c>
      <c r="I15" s="72">
        <v>0</v>
      </c>
      <c r="J15" s="72">
        <v>0</v>
      </c>
      <c r="K15" s="73">
        <v>0</v>
      </c>
    </row>
    <row r="16" spans="1:14" s="6" customFormat="1" ht="12" customHeight="1" x14ac:dyDescent="0.15">
      <c r="A16" s="153"/>
      <c r="B16" s="148"/>
      <c r="C16" s="41"/>
      <c r="D16" s="69">
        <f>D15/$C15*100</f>
        <v>0</v>
      </c>
      <c r="E16" s="70">
        <f t="shared" ref="E16" si="29">E15/$C15*100</f>
        <v>0</v>
      </c>
      <c r="F16" s="70">
        <f t="shared" ref="F16" si="30">F15/$C15*100</f>
        <v>0</v>
      </c>
      <c r="G16" s="70">
        <f t="shared" ref="G16" si="31">G15/$C15*100</f>
        <v>0</v>
      </c>
      <c r="H16" s="70">
        <f t="shared" ref="H16" si="32">H15/$C15*100</f>
        <v>100</v>
      </c>
      <c r="I16" s="70">
        <f t="shared" ref="I16" si="33">I15/$C15*100</f>
        <v>0</v>
      </c>
      <c r="J16" s="70">
        <f t="shared" ref="J16" si="34">J15/$C15*100</f>
        <v>0</v>
      </c>
      <c r="K16" s="62">
        <f t="shared" ref="K16" si="35">K15/$C15*100</f>
        <v>0</v>
      </c>
    </row>
    <row r="17" spans="1:11" s="6" customFormat="1" ht="12" customHeight="1" x14ac:dyDescent="0.15">
      <c r="A17" s="153"/>
      <c r="B17" s="146" t="s">
        <v>65</v>
      </c>
      <c r="C17" s="43">
        <v>130</v>
      </c>
      <c r="D17" s="71">
        <v>0</v>
      </c>
      <c r="E17" s="72">
        <v>0</v>
      </c>
      <c r="F17" s="72">
        <v>0</v>
      </c>
      <c r="G17" s="72">
        <v>0</v>
      </c>
      <c r="H17" s="72">
        <v>0</v>
      </c>
      <c r="I17" s="72">
        <v>130</v>
      </c>
      <c r="J17" s="72">
        <v>0</v>
      </c>
      <c r="K17" s="73">
        <v>0</v>
      </c>
    </row>
    <row r="18" spans="1:11" s="6" customFormat="1" ht="12" customHeight="1" x14ac:dyDescent="0.15">
      <c r="A18" s="153"/>
      <c r="B18" s="148"/>
      <c r="C18" s="41"/>
      <c r="D18" s="69">
        <f>D17/$C17*100</f>
        <v>0</v>
      </c>
      <c r="E18" s="70">
        <f t="shared" ref="E18" si="36">E17/$C17*100</f>
        <v>0</v>
      </c>
      <c r="F18" s="70">
        <f t="shared" ref="F18" si="37">F17/$C17*100</f>
        <v>0</v>
      </c>
      <c r="G18" s="70">
        <f t="shared" ref="G18" si="38">G17/$C17*100</f>
        <v>0</v>
      </c>
      <c r="H18" s="70">
        <f t="shared" ref="H18" si="39">H17/$C17*100</f>
        <v>0</v>
      </c>
      <c r="I18" s="70">
        <f t="shared" ref="I18" si="40">I17/$C17*100</f>
        <v>100</v>
      </c>
      <c r="J18" s="70">
        <f t="shared" ref="J18" si="41">J17/$C17*100</f>
        <v>0</v>
      </c>
      <c r="K18" s="62">
        <f t="shared" ref="K18" si="42">K17/$C17*100</f>
        <v>0</v>
      </c>
    </row>
    <row r="19" spans="1:11" s="6" customFormat="1" ht="12" customHeight="1" x14ac:dyDescent="0.15">
      <c r="A19" s="153"/>
      <c r="B19" s="146" t="s">
        <v>113</v>
      </c>
      <c r="C19" s="43">
        <v>88</v>
      </c>
      <c r="D19" s="71">
        <v>0</v>
      </c>
      <c r="E19" s="72">
        <v>0</v>
      </c>
      <c r="F19" s="72">
        <v>0</v>
      </c>
      <c r="G19" s="72">
        <v>0</v>
      </c>
      <c r="H19" s="72">
        <v>0</v>
      </c>
      <c r="I19" s="72">
        <v>0</v>
      </c>
      <c r="J19" s="72">
        <v>88</v>
      </c>
      <c r="K19" s="73">
        <v>0</v>
      </c>
    </row>
    <row r="20" spans="1:11" s="6" customFormat="1" ht="12" customHeight="1" x14ac:dyDescent="0.15">
      <c r="A20" s="153"/>
      <c r="B20" s="148"/>
      <c r="C20" s="41"/>
      <c r="D20" s="69">
        <f>D19/$C19*100</f>
        <v>0</v>
      </c>
      <c r="E20" s="70">
        <f t="shared" ref="E20" si="43">E19/$C19*100</f>
        <v>0</v>
      </c>
      <c r="F20" s="70">
        <f t="shared" ref="F20" si="44">F19/$C19*100</f>
        <v>0</v>
      </c>
      <c r="G20" s="70">
        <f t="shared" ref="G20" si="45">G19/$C19*100</f>
        <v>0</v>
      </c>
      <c r="H20" s="70">
        <f t="shared" ref="H20" si="46">H19/$C19*100</f>
        <v>0</v>
      </c>
      <c r="I20" s="70">
        <f t="shared" ref="I20" si="47">I19/$C19*100</f>
        <v>0</v>
      </c>
      <c r="J20" s="70">
        <f t="shared" ref="J20" si="48">J19/$C19*100</f>
        <v>100</v>
      </c>
      <c r="K20" s="62">
        <f t="shared" ref="K20" si="49">K19/$C19*100</f>
        <v>0</v>
      </c>
    </row>
    <row r="21" spans="1:11" s="6" customFormat="1" ht="12" customHeight="1" x14ac:dyDescent="0.15">
      <c r="A21" s="40"/>
      <c r="B21" s="146" t="s">
        <v>0</v>
      </c>
      <c r="C21" s="43">
        <v>14</v>
      </c>
      <c r="D21" s="71">
        <v>0</v>
      </c>
      <c r="E21" s="72">
        <v>0</v>
      </c>
      <c r="F21" s="72">
        <v>0</v>
      </c>
      <c r="G21" s="72">
        <v>0</v>
      </c>
      <c r="H21" s="72">
        <v>0</v>
      </c>
      <c r="I21" s="72">
        <v>0</v>
      </c>
      <c r="J21" s="72">
        <v>0</v>
      </c>
      <c r="K21" s="73">
        <v>14</v>
      </c>
    </row>
    <row r="22" spans="1:11" s="6" customFormat="1" ht="12" customHeight="1" x14ac:dyDescent="0.15">
      <c r="A22" s="40"/>
      <c r="B22" s="147"/>
      <c r="C22" s="45"/>
      <c r="D22" s="74">
        <f>D21/$C21*100</f>
        <v>0</v>
      </c>
      <c r="E22" s="75">
        <f t="shared" ref="E22" si="50">E21/$C21*100</f>
        <v>0</v>
      </c>
      <c r="F22" s="75">
        <f t="shared" ref="F22" si="51">F21/$C21*100</f>
        <v>0</v>
      </c>
      <c r="G22" s="75">
        <f t="shared" ref="G22" si="52">G21/$C21*100</f>
        <v>0</v>
      </c>
      <c r="H22" s="75">
        <f t="shared" ref="H22" si="53">H21/$C21*100</f>
        <v>0</v>
      </c>
      <c r="I22" s="75">
        <f t="shared" ref="I22" si="54">I21/$C21*100</f>
        <v>0</v>
      </c>
      <c r="J22" s="75">
        <f t="shared" ref="J22" si="55">J21/$C21*100</f>
        <v>0</v>
      </c>
      <c r="K22" s="76">
        <f t="shared" ref="K22" si="56">K21/$C21*100</f>
        <v>100</v>
      </c>
    </row>
    <row r="23" spans="1:11" s="6" customFormat="1" ht="12" customHeight="1" x14ac:dyDescent="0.15">
      <c r="A23" s="152" t="s">
        <v>66</v>
      </c>
      <c r="B23" s="154" t="s">
        <v>11</v>
      </c>
      <c r="C23" s="38">
        <v>143</v>
      </c>
      <c r="D23" s="82">
        <v>14</v>
      </c>
      <c r="E23" s="83">
        <v>7</v>
      </c>
      <c r="F23" s="83">
        <v>9</v>
      </c>
      <c r="G23" s="83">
        <v>26</v>
      </c>
      <c r="H23" s="83">
        <v>23</v>
      </c>
      <c r="I23" s="83">
        <v>30</v>
      </c>
      <c r="J23" s="83">
        <v>33</v>
      </c>
      <c r="K23" s="84">
        <v>1</v>
      </c>
    </row>
    <row r="24" spans="1:11" s="6" customFormat="1" ht="12" customHeight="1" x14ac:dyDescent="0.15">
      <c r="A24" s="153"/>
      <c r="B24" s="148"/>
      <c r="C24" s="41"/>
      <c r="D24" s="69">
        <f>D23/$C23*100</f>
        <v>9.79020979020979</v>
      </c>
      <c r="E24" s="70">
        <f t="shared" ref="E24" si="57">E23/$C23*100</f>
        <v>4.895104895104895</v>
      </c>
      <c r="F24" s="70">
        <f t="shared" ref="F24" si="58">F23/$C23*100</f>
        <v>6.2937062937062942</v>
      </c>
      <c r="G24" s="70">
        <f t="shared" ref="G24" si="59">G23/$C23*100</f>
        <v>18.181818181818183</v>
      </c>
      <c r="H24" s="70">
        <f t="shared" ref="H24" si="60">H23/$C23*100</f>
        <v>16.083916083916083</v>
      </c>
      <c r="I24" s="70">
        <f t="shared" ref="I24" si="61">I23/$C23*100</f>
        <v>20.97902097902098</v>
      </c>
      <c r="J24" s="70">
        <f t="shared" ref="J24" si="62">J23/$C23*100</f>
        <v>23.076923076923077</v>
      </c>
      <c r="K24" s="62">
        <f t="shared" ref="K24" si="63">K23/$C23*100</f>
        <v>0.69930069930069927</v>
      </c>
    </row>
    <row r="25" spans="1:11" s="6" customFormat="1" ht="12" customHeight="1" x14ac:dyDescent="0.15">
      <c r="A25" s="153"/>
      <c r="B25" s="146" t="s">
        <v>12</v>
      </c>
      <c r="C25" s="43">
        <v>192</v>
      </c>
      <c r="D25" s="71">
        <v>10</v>
      </c>
      <c r="E25" s="72">
        <v>11</v>
      </c>
      <c r="F25" s="72">
        <v>12</v>
      </c>
      <c r="G25" s="72">
        <v>27</v>
      </c>
      <c r="H25" s="72">
        <v>39</v>
      </c>
      <c r="I25" s="72">
        <v>62</v>
      </c>
      <c r="J25" s="72">
        <v>29</v>
      </c>
      <c r="K25" s="73">
        <v>2</v>
      </c>
    </row>
    <row r="26" spans="1:11" s="6" customFormat="1" ht="12" customHeight="1" x14ac:dyDescent="0.15">
      <c r="A26" s="153"/>
      <c r="B26" s="148"/>
      <c r="C26" s="41"/>
      <c r="D26" s="69">
        <f>D25/$C25*100</f>
        <v>5.2083333333333339</v>
      </c>
      <c r="E26" s="70">
        <f t="shared" ref="E26" si="64">E25/$C25*100</f>
        <v>5.7291666666666661</v>
      </c>
      <c r="F26" s="70">
        <f t="shared" ref="F26" si="65">F25/$C25*100</f>
        <v>6.25</v>
      </c>
      <c r="G26" s="70">
        <f t="shared" ref="G26" si="66">G25/$C25*100</f>
        <v>14.0625</v>
      </c>
      <c r="H26" s="70">
        <f t="shared" ref="H26" si="67">H25/$C25*100</f>
        <v>20.3125</v>
      </c>
      <c r="I26" s="70">
        <f t="shared" ref="I26" si="68">I25/$C25*100</f>
        <v>32.291666666666671</v>
      </c>
      <c r="J26" s="70">
        <f t="shared" ref="J26" si="69">J25/$C25*100</f>
        <v>15.104166666666666</v>
      </c>
      <c r="K26" s="62">
        <f t="shared" ref="K26" si="70">K25/$C25*100</f>
        <v>1.0416666666666665</v>
      </c>
    </row>
    <row r="27" spans="1:11" s="6" customFormat="1" ht="12" customHeight="1" x14ac:dyDescent="0.15">
      <c r="A27" s="153"/>
      <c r="B27" s="146" t="s">
        <v>67</v>
      </c>
      <c r="C27" s="43">
        <v>301</v>
      </c>
      <c r="D27" s="71">
        <v>25</v>
      </c>
      <c r="E27" s="72">
        <v>48</v>
      </c>
      <c r="F27" s="72">
        <v>75</v>
      </c>
      <c r="G27" s="72">
        <v>65</v>
      </c>
      <c r="H27" s="72">
        <v>41</v>
      </c>
      <c r="I27" s="72">
        <v>28</v>
      </c>
      <c r="J27" s="72">
        <v>18</v>
      </c>
      <c r="K27" s="73">
        <v>1</v>
      </c>
    </row>
    <row r="28" spans="1:11" s="6" customFormat="1" ht="12" customHeight="1" x14ac:dyDescent="0.15">
      <c r="A28" s="153"/>
      <c r="B28" s="148"/>
      <c r="C28" s="41"/>
      <c r="D28" s="69">
        <f>D27/$C27*100</f>
        <v>8.3056478405315612</v>
      </c>
      <c r="E28" s="70">
        <f t="shared" ref="E28" si="71">E27/$C27*100</f>
        <v>15.946843853820598</v>
      </c>
      <c r="F28" s="70">
        <f t="shared" ref="F28" si="72">F27/$C27*100</f>
        <v>24.916943521594686</v>
      </c>
      <c r="G28" s="70">
        <f t="shared" ref="G28" si="73">G27/$C27*100</f>
        <v>21.59468438538206</v>
      </c>
      <c r="H28" s="70">
        <f t="shared" ref="H28" si="74">H27/$C27*100</f>
        <v>13.621262458471762</v>
      </c>
      <c r="I28" s="70">
        <f t="shared" ref="I28" si="75">I27/$C27*100</f>
        <v>9.3023255813953494</v>
      </c>
      <c r="J28" s="70">
        <f t="shared" ref="J28" si="76">J27/$C27*100</f>
        <v>5.9800664451827243</v>
      </c>
      <c r="K28" s="62">
        <f t="shared" ref="K28" si="77">K27/$C27*100</f>
        <v>0.33222591362126247</v>
      </c>
    </row>
    <row r="29" spans="1:11" s="6" customFormat="1" ht="12" customHeight="1" x14ac:dyDescent="0.15">
      <c r="A29" s="153"/>
      <c r="B29" s="146" t="s">
        <v>13</v>
      </c>
      <c r="C29" s="43">
        <v>16</v>
      </c>
      <c r="D29" s="71">
        <v>1</v>
      </c>
      <c r="E29" s="72">
        <v>1</v>
      </c>
      <c r="F29" s="72">
        <v>4</v>
      </c>
      <c r="G29" s="72">
        <v>5</v>
      </c>
      <c r="H29" s="72">
        <v>2</v>
      </c>
      <c r="I29" s="72">
        <v>1</v>
      </c>
      <c r="J29" s="72">
        <v>2</v>
      </c>
      <c r="K29" s="73">
        <v>0</v>
      </c>
    </row>
    <row r="30" spans="1:11" s="6" customFormat="1" ht="12" customHeight="1" x14ac:dyDescent="0.15">
      <c r="A30" s="153"/>
      <c r="B30" s="148"/>
      <c r="C30" s="41"/>
      <c r="D30" s="69">
        <f>D29/$C29*100</f>
        <v>6.25</v>
      </c>
      <c r="E30" s="70">
        <f t="shared" ref="E30" si="78">E29/$C29*100</f>
        <v>6.25</v>
      </c>
      <c r="F30" s="70">
        <f t="shared" ref="F30" si="79">F29/$C29*100</f>
        <v>25</v>
      </c>
      <c r="G30" s="70">
        <f t="shared" ref="G30" si="80">G29/$C29*100</f>
        <v>31.25</v>
      </c>
      <c r="H30" s="70">
        <f t="shared" ref="H30" si="81">H29/$C29*100</f>
        <v>12.5</v>
      </c>
      <c r="I30" s="70">
        <f t="shared" ref="I30" si="82">I29/$C29*100</f>
        <v>6.25</v>
      </c>
      <c r="J30" s="70">
        <f t="shared" ref="J30" si="83">J29/$C29*100</f>
        <v>12.5</v>
      </c>
      <c r="K30" s="62">
        <f t="shared" ref="K30" si="84">K29/$C29*100</f>
        <v>0</v>
      </c>
    </row>
    <row r="31" spans="1:11" s="6" customFormat="1" ht="12" customHeight="1" x14ac:dyDescent="0.15">
      <c r="A31" s="153"/>
      <c r="B31" s="146" t="s">
        <v>32</v>
      </c>
      <c r="C31" s="43">
        <v>53</v>
      </c>
      <c r="D31" s="71">
        <v>6</v>
      </c>
      <c r="E31" s="72">
        <v>5</v>
      </c>
      <c r="F31" s="72">
        <v>10</v>
      </c>
      <c r="G31" s="72">
        <v>8</v>
      </c>
      <c r="H31" s="72">
        <v>8</v>
      </c>
      <c r="I31" s="72">
        <v>9</v>
      </c>
      <c r="J31" s="72">
        <v>6</v>
      </c>
      <c r="K31" s="73">
        <v>1</v>
      </c>
    </row>
    <row r="32" spans="1:11" s="6" customFormat="1" ht="12" customHeight="1" x14ac:dyDescent="0.15">
      <c r="A32" s="153"/>
      <c r="B32" s="148"/>
      <c r="C32" s="41"/>
      <c r="D32" s="69">
        <f>D31/$C31*100</f>
        <v>11.320754716981133</v>
      </c>
      <c r="E32" s="70">
        <f t="shared" ref="E32" si="85">E31/$C31*100</f>
        <v>9.433962264150944</v>
      </c>
      <c r="F32" s="70">
        <f t="shared" ref="F32" si="86">F31/$C31*100</f>
        <v>18.867924528301888</v>
      </c>
      <c r="G32" s="70">
        <f t="shared" ref="G32" si="87">G31/$C31*100</f>
        <v>15.09433962264151</v>
      </c>
      <c r="H32" s="70">
        <f t="shared" ref="H32" si="88">H31/$C31*100</f>
        <v>15.09433962264151</v>
      </c>
      <c r="I32" s="70">
        <f t="shared" ref="I32" si="89">I31/$C31*100</f>
        <v>16.981132075471699</v>
      </c>
      <c r="J32" s="70">
        <f t="shared" ref="J32" si="90">J31/$C31*100</f>
        <v>11.320754716981133</v>
      </c>
      <c r="K32" s="62">
        <f t="shared" ref="K32" si="91">K31/$C31*100</f>
        <v>1.8867924528301887</v>
      </c>
    </row>
    <row r="33" spans="1:11" s="6" customFormat="1" ht="12" customHeight="1" x14ac:dyDescent="0.15">
      <c r="A33" s="153"/>
      <c r="B33" s="146" t="s">
        <v>0</v>
      </c>
      <c r="C33" s="43">
        <v>9</v>
      </c>
      <c r="D33" s="71">
        <v>0</v>
      </c>
      <c r="E33" s="72">
        <v>0</v>
      </c>
      <c r="F33" s="72">
        <v>0</v>
      </c>
      <c r="G33" s="72">
        <v>0</v>
      </c>
      <c r="H33" s="72">
        <v>0</v>
      </c>
      <c r="I33" s="72">
        <v>0</v>
      </c>
      <c r="J33" s="72">
        <v>0</v>
      </c>
      <c r="K33" s="73">
        <v>9</v>
      </c>
    </row>
    <row r="34" spans="1:11" s="6" customFormat="1" ht="12" customHeight="1" thickBot="1" x14ac:dyDescent="0.2">
      <c r="A34" s="155"/>
      <c r="B34" s="156"/>
      <c r="C34" s="46" t="s">
        <v>60</v>
      </c>
      <c r="D34" s="47">
        <f>D33/$C33*100</f>
        <v>0</v>
      </c>
      <c r="E34" s="77">
        <f t="shared" ref="E34" si="92">E33/$C33*100</f>
        <v>0</v>
      </c>
      <c r="F34" s="77">
        <f t="shared" ref="F34" si="93">F33/$C33*100</f>
        <v>0</v>
      </c>
      <c r="G34" s="77">
        <f t="shared" ref="G34" si="94">G33/$C33*100</f>
        <v>0</v>
      </c>
      <c r="H34" s="77">
        <f t="shared" ref="H34" si="95">H33/$C33*100</f>
        <v>0</v>
      </c>
      <c r="I34" s="77">
        <f t="shared" ref="I34" si="96">I33/$C33*100</f>
        <v>0</v>
      </c>
      <c r="J34" s="77">
        <f t="shared" ref="J34" si="97">J33/$C33*100</f>
        <v>0</v>
      </c>
      <c r="K34" s="64">
        <f t="shared" ref="K34" si="98">K33/$C33*100</f>
        <v>100</v>
      </c>
    </row>
    <row r="35" spans="1:11" s="6" customFormat="1" ht="12" customHeight="1" x14ac:dyDescent="0.15">
      <c r="A35" s="157" t="s">
        <v>68</v>
      </c>
      <c r="B35" s="146" t="s">
        <v>14</v>
      </c>
      <c r="C35" s="43">
        <v>80</v>
      </c>
      <c r="D35" s="71">
        <v>27</v>
      </c>
      <c r="E35" s="72">
        <v>20</v>
      </c>
      <c r="F35" s="72">
        <v>14</v>
      </c>
      <c r="G35" s="72">
        <v>9</v>
      </c>
      <c r="H35" s="72">
        <v>3</v>
      </c>
      <c r="I35" s="72">
        <v>4</v>
      </c>
      <c r="J35" s="72">
        <v>2</v>
      </c>
      <c r="K35" s="73">
        <v>1</v>
      </c>
    </row>
    <row r="36" spans="1:11" s="6" customFormat="1" ht="12" customHeight="1" x14ac:dyDescent="0.15">
      <c r="A36" s="153"/>
      <c r="B36" s="148"/>
      <c r="C36" s="41"/>
      <c r="D36" s="69">
        <f>D35/$C35*100</f>
        <v>33.75</v>
      </c>
      <c r="E36" s="70">
        <f t="shared" ref="E36" si="99">E35/$C35*100</f>
        <v>25</v>
      </c>
      <c r="F36" s="70">
        <f t="shared" ref="F36" si="100">F35/$C35*100</f>
        <v>17.5</v>
      </c>
      <c r="G36" s="70">
        <f t="shared" ref="G36" si="101">G35/$C35*100</f>
        <v>11.25</v>
      </c>
      <c r="H36" s="70">
        <f t="shared" ref="H36" si="102">H35/$C35*100</f>
        <v>3.75</v>
      </c>
      <c r="I36" s="70">
        <f t="shared" ref="I36" si="103">I35/$C35*100</f>
        <v>5</v>
      </c>
      <c r="J36" s="70">
        <f t="shared" ref="J36" si="104">J35/$C35*100</f>
        <v>2.5</v>
      </c>
      <c r="K36" s="62">
        <f t="shared" ref="K36" si="105">K35/$C35*100</f>
        <v>1.25</v>
      </c>
    </row>
    <row r="37" spans="1:11" s="6" customFormat="1" ht="12" customHeight="1" x14ac:dyDescent="0.15">
      <c r="A37" s="153"/>
      <c r="B37" s="146" t="s">
        <v>69</v>
      </c>
      <c r="C37" s="43">
        <v>80</v>
      </c>
      <c r="D37" s="71">
        <v>4</v>
      </c>
      <c r="E37" s="72">
        <v>20</v>
      </c>
      <c r="F37" s="72">
        <v>16</v>
      </c>
      <c r="G37" s="72">
        <v>18</v>
      </c>
      <c r="H37" s="72">
        <v>6</v>
      </c>
      <c r="I37" s="72">
        <v>7</v>
      </c>
      <c r="J37" s="72">
        <v>8</v>
      </c>
      <c r="K37" s="73">
        <v>1</v>
      </c>
    </row>
    <row r="38" spans="1:11" s="6" customFormat="1" ht="12" customHeight="1" x14ac:dyDescent="0.15">
      <c r="A38" s="153"/>
      <c r="B38" s="148"/>
      <c r="C38" s="41"/>
      <c r="D38" s="69">
        <f>D37/$C37*100</f>
        <v>5</v>
      </c>
      <c r="E38" s="70">
        <f t="shared" ref="E38" si="106">E37/$C37*100</f>
        <v>25</v>
      </c>
      <c r="F38" s="70">
        <f t="shared" ref="F38" si="107">F37/$C37*100</f>
        <v>20</v>
      </c>
      <c r="G38" s="70">
        <f t="shared" ref="G38" si="108">G37/$C37*100</f>
        <v>22.5</v>
      </c>
      <c r="H38" s="70">
        <f t="shared" ref="H38" si="109">H37/$C37*100</f>
        <v>7.5</v>
      </c>
      <c r="I38" s="70">
        <f t="shared" ref="I38" si="110">I37/$C37*100</f>
        <v>8.75</v>
      </c>
      <c r="J38" s="70">
        <f t="shared" ref="J38" si="111">J37/$C37*100</f>
        <v>10</v>
      </c>
      <c r="K38" s="62">
        <f t="shared" ref="K38" si="112">K37/$C37*100</f>
        <v>1.25</v>
      </c>
    </row>
    <row r="39" spans="1:11" s="6" customFormat="1" ht="12" customHeight="1" x14ac:dyDescent="0.15">
      <c r="A39" s="153"/>
      <c r="B39" s="146" t="s">
        <v>70</v>
      </c>
      <c r="C39" s="43">
        <v>113</v>
      </c>
      <c r="D39" s="71">
        <v>13</v>
      </c>
      <c r="E39" s="72">
        <v>9</v>
      </c>
      <c r="F39" s="72">
        <v>42</v>
      </c>
      <c r="G39" s="72">
        <v>23</v>
      </c>
      <c r="H39" s="72">
        <v>12</v>
      </c>
      <c r="I39" s="72">
        <v>10</v>
      </c>
      <c r="J39" s="72">
        <v>3</v>
      </c>
      <c r="K39" s="73">
        <v>1</v>
      </c>
    </row>
    <row r="40" spans="1:11" s="6" customFormat="1" ht="12" customHeight="1" x14ac:dyDescent="0.15">
      <c r="A40" s="153"/>
      <c r="B40" s="148"/>
      <c r="C40" s="41"/>
      <c r="D40" s="69">
        <f>D39/$C39*100</f>
        <v>11.504424778761061</v>
      </c>
      <c r="E40" s="70">
        <f t="shared" ref="E40" si="113">E39/$C39*100</f>
        <v>7.9646017699115044</v>
      </c>
      <c r="F40" s="70">
        <f t="shared" ref="F40" si="114">F39/$C39*100</f>
        <v>37.168141592920357</v>
      </c>
      <c r="G40" s="70">
        <f t="shared" ref="G40" si="115">G39/$C39*100</f>
        <v>20.353982300884958</v>
      </c>
      <c r="H40" s="70">
        <f t="shared" ref="H40" si="116">H39/$C39*100</f>
        <v>10.619469026548673</v>
      </c>
      <c r="I40" s="70">
        <f t="shared" ref="I40" si="117">I39/$C39*100</f>
        <v>8.8495575221238933</v>
      </c>
      <c r="J40" s="70">
        <f t="shared" ref="J40" si="118">J39/$C39*100</f>
        <v>2.6548672566371683</v>
      </c>
      <c r="K40" s="62">
        <f t="shared" ref="K40" si="119">K39/$C39*100</f>
        <v>0.88495575221238942</v>
      </c>
    </row>
    <row r="41" spans="1:11" s="6" customFormat="1" ht="12" customHeight="1" x14ac:dyDescent="0.15">
      <c r="A41" s="153"/>
      <c r="B41" s="146" t="s">
        <v>71</v>
      </c>
      <c r="C41" s="43">
        <v>120</v>
      </c>
      <c r="D41" s="71">
        <v>12</v>
      </c>
      <c r="E41" s="72">
        <v>8</v>
      </c>
      <c r="F41" s="72">
        <v>15</v>
      </c>
      <c r="G41" s="72">
        <v>40</v>
      </c>
      <c r="H41" s="72">
        <v>24</v>
      </c>
      <c r="I41" s="72">
        <v>10</v>
      </c>
      <c r="J41" s="72">
        <v>10</v>
      </c>
      <c r="K41" s="73">
        <v>1</v>
      </c>
    </row>
    <row r="42" spans="1:11" s="6" customFormat="1" ht="12" customHeight="1" x14ac:dyDescent="0.15">
      <c r="A42" s="153"/>
      <c r="B42" s="148"/>
      <c r="C42" s="41"/>
      <c r="D42" s="69">
        <f>D41/$C41*100</f>
        <v>10</v>
      </c>
      <c r="E42" s="70">
        <f t="shared" ref="E42" si="120">E41/$C41*100</f>
        <v>6.666666666666667</v>
      </c>
      <c r="F42" s="70">
        <f t="shared" ref="F42" si="121">F41/$C41*100</f>
        <v>12.5</v>
      </c>
      <c r="G42" s="70">
        <f t="shared" ref="G42" si="122">G41/$C41*100</f>
        <v>33.333333333333329</v>
      </c>
      <c r="H42" s="70">
        <f t="shared" ref="H42" si="123">H41/$C41*100</f>
        <v>20</v>
      </c>
      <c r="I42" s="70">
        <f t="shared" ref="I42" si="124">I41/$C41*100</f>
        <v>8.3333333333333321</v>
      </c>
      <c r="J42" s="70">
        <f t="shared" ref="J42" si="125">J41/$C41*100</f>
        <v>8.3333333333333321</v>
      </c>
      <c r="K42" s="62">
        <f t="shared" ref="K42" si="126">K41/$C41*100</f>
        <v>0.83333333333333337</v>
      </c>
    </row>
    <row r="43" spans="1:11" s="6" customFormat="1" ht="12" customHeight="1" x14ac:dyDescent="0.15">
      <c r="A43" s="153"/>
      <c r="B43" s="146" t="s">
        <v>114</v>
      </c>
      <c r="C43" s="43">
        <v>312</v>
      </c>
      <c r="D43" s="71">
        <v>0</v>
      </c>
      <c r="E43" s="72">
        <v>15</v>
      </c>
      <c r="F43" s="72">
        <v>23</v>
      </c>
      <c r="G43" s="72">
        <v>41</v>
      </c>
      <c r="H43" s="72">
        <v>68</v>
      </c>
      <c r="I43" s="72">
        <v>99</v>
      </c>
      <c r="J43" s="72">
        <v>65</v>
      </c>
      <c r="K43" s="73">
        <v>1</v>
      </c>
    </row>
    <row r="44" spans="1:11" s="6" customFormat="1" ht="12" customHeight="1" x14ac:dyDescent="0.15">
      <c r="A44" s="153"/>
      <c r="B44" s="148"/>
      <c r="C44" s="41"/>
      <c r="D44" s="69">
        <f>D43/$C43*100</f>
        <v>0</v>
      </c>
      <c r="E44" s="70">
        <f t="shared" ref="E44" si="127">E43/$C43*100</f>
        <v>4.8076923076923084</v>
      </c>
      <c r="F44" s="70">
        <f t="shared" ref="F44" si="128">F43/$C43*100</f>
        <v>7.3717948717948723</v>
      </c>
      <c r="G44" s="70">
        <f t="shared" ref="G44" si="129">G43/$C43*100</f>
        <v>13.141025641025642</v>
      </c>
      <c r="H44" s="70">
        <f t="shared" ref="H44" si="130">H43/$C43*100</f>
        <v>21.794871794871796</v>
      </c>
      <c r="I44" s="70">
        <f t="shared" ref="I44" si="131">I43/$C43*100</f>
        <v>31.73076923076923</v>
      </c>
      <c r="J44" s="70">
        <f t="shared" ref="J44" si="132">J43/$C43*100</f>
        <v>20.833333333333336</v>
      </c>
      <c r="K44" s="62">
        <f t="shared" ref="K44" si="133">K43/$C43*100</f>
        <v>0.32051282051282048</v>
      </c>
    </row>
    <row r="45" spans="1:11" s="6" customFormat="1" ht="12" customHeight="1" x14ac:dyDescent="0.15">
      <c r="A45" s="153"/>
      <c r="B45" s="146" t="s">
        <v>0</v>
      </c>
      <c r="C45" s="43">
        <v>9</v>
      </c>
      <c r="D45" s="71">
        <v>0</v>
      </c>
      <c r="E45" s="72">
        <v>0</v>
      </c>
      <c r="F45" s="72">
        <v>0</v>
      </c>
      <c r="G45" s="72">
        <v>0</v>
      </c>
      <c r="H45" s="72">
        <v>0</v>
      </c>
      <c r="I45" s="72">
        <v>0</v>
      </c>
      <c r="J45" s="72">
        <v>0</v>
      </c>
      <c r="K45" s="73">
        <v>9</v>
      </c>
    </row>
    <row r="46" spans="1:11" s="6" customFormat="1" ht="12" customHeight="1" x14ac:dyDescent="0.15">
      <c r="A46" s="153"/>
      <c r="B46" s="147"/>
      <c r="C46" s="45"/>
      <c r="D46" s="91">
        <f>D45/$C45*100</f>
        <v>0</v>
      </c>
      <c r="E46" s="92">
        <f t="shared" ref="E46" si="134">E45/$C45*100</f>
        <v>0</v>
      </c>
      <c r="F46" s="92">
        <f t="shared" ref="F46" si="135">F45/$C45*100</f>
        <v>0</v>
      </c>
      <c r="G46" s="92">
        <f t="shared" ref="G46" si="136">G45/$C45*100</f>
        <v>0</v>
      </c>
      <c r="H46" s="92">
        <f t="shared" ref="H46" si="137">H45/$C45*100</f>
        <v>0</v>
      </c>
      <c r="I46" s="92">
        <f t="shared" ref="I46" si="138">I45/$C45*100</f>
        <v>0</v>
      </c>
      <c r="J46" s="92">
        <f t="shared" ref="J46" si="139">J45/$C45*100</f>
        <v>0</v>
      </c>
      <c r="K46" s="65">
        <f t="shared" ref="K46" si="140">K45/$C45*100</f>
        <v>100</v>
      </c>
    </row>
    <row r="47" spans="1:11" s="6" customFormat="1" ht="12" customHeight="1" x14ac:dyDescent="0.15">
      <c r="A47" s="152" t="s">
        <v>37</v>
      </c>
      <c r="B47" s="154" t="s">
        <v>16</v>
      </c>
      <c r="C47" s="38">
        <v>38</v>
      </c>
      <c r="D47" s="66">
        <v>3</v>
      </c>
      <c r="E47" s="67">
        <v>2</v>
      </c>
      <c r="F47" s="67">
        <v>5</v>
      </c>
      <c r="G47" s="67">
        <v>8</v>
      </c>
      <c r="H47" s="67">
        <v>5</v>
      </c>
      <c r="I47" s="67">
        <v>9</v>
      </c>
      <c r="J47" s="67">
        <v>6</v>
      </c>
      <c r="K47" s="68">
        <v>0</v>
      </c>
    </row>
    <row r="48" spans="1:11" s="6" customFormat="1" ht="12" customHeight="1" x14ac:dyDescent="0.15">
      <c r="A48" s="153"/>
      <c r="B48" s="148"/>
      <c r="C48" s="41"/>
      <c r="D48" s="69">
        <f>D47/$C47*100</f>
        <v>7.8947368421052628</v>
      </c>
      <c r="E48" s="70">
        <f t="shared" ref="E48" si="141">E47/$C47*100</f>
        <v>5.2631578947368416</v>
      </c>
      <c r="F48" s="70">
        <f t="shared" ref="F48" si="142">F47/$C47*100</f>
        <v>13.157894736842104</v>
      </c>
      <c r="G48" s="70">
        <f t="shared" ref="G48" si="143">G47/$C47*100</f>
        <v>21.052631578947366</v>
      </c>
      <c r="H48" s="70">
        <f t="shared" ref="H48" si="144">H47/$C47*100</f>
        <v>13.157894736842104</v>
      </c>
      <c r="I48" s="70">
        <f t="shared" ref="I48" si="145">I47/$C47*100</f>
        <v>23.684210526315788</v>
      </c>
      <c r="J48" s="70">
        <f t="shared" ref="J48" si="146">J47/$C47*100</f>
        <v>15.789473684210526</v>
      </c>
      <c r="K48" s="62">
        <f t="shared" ref="K48" si="147">K47/$C47*100</f>
        <v>0</v>
      </c>
    </row>
    <row r="49" spans="1:11" s="6" customFormat="1" ht="12" customHeight="1" x14ac:dyDescent="0.15">
      <c r="A49" s="153"/>
      <c r="B49" s="146" t="s">
        <v>17</v>
      </c>
      <c r="C49" s="43">
        <v>62</v>
      </c>
      <c r="D49" s="71">
        <v>6</v>
      </c>
      <c r="E49" s="72">
        <v>0</v>
      </c>
      <c r="F49" s="72">
        <v>12</v>
      </c>
      <c r="G49" s="72">
        <v>11</v>
      </c>
      <c r="H49" s="72">
        <v>12</v>
      </c>
      <c r="I49" s="72">
        <v>11</v>
      </c>
      <c r="J49" s="72">
        <v>8</v>
      </c>
      <c r="K49" s="73">
        <v>2</v>
      </c>
    </row>
    <row r="50" spans="1:11" s="6" customFormat="1" ht="12" customHeight="1" x14ac:dyDescent="0.15">
      <c r="A50" s="153"/>
      <c r="B50" s="148"/>
      <c r="C50" s="41"/>
      <c r="D50" s="69">
        <f>D49/$C49*100</f>
        <v>9.67741935483871</v>
      </c>
      <c r="E50" s="70">
        <f t="shared" ref="E50" si="148">E49/$C49*100</f>
        <v>0</v>
      </c>
      <c r="F50" s="70">
        <f t="shared" ref="F50" si="149">F49/$C49*100</f>
        <v>19.35483870967742</v>
      </c>
      <c r="G50" s="70">
        <f t="shared" ref="G50" si="150">G49/$C49*100</f>
        <v>17.741935483870968</v>
      </c>
      <c r="H50" s="70">
        <f t="shared" ref="H50" si="151">H49/$C49*100</f>
        <v>19.35483870967742</v>
      </c>
      <c r="I50" s="70">
        <f t="shared" ref="I50" si="152">I49/$C49*100</f>
        <v>17.741935483870968</v>
      </c>
      <c r="J50" s="70">
        <f t="shared" ref="J50" si="153">J49/$C49*100</f>
        <v>12.903225806451612</v>
      </c>
      <c r="K50" s="62">
        <f t="shared" ref="K50" si="154">K49/$C49*100</f>
        <v>3.225806451612903</v>
      </c>
    </row>
    <row r="51" spans="1:11" s="6" customFormat="1" ht="12" customHeight="1" x14ac:dyDescent="0.15">
      <c r="A51" s="153"/>
      <c r="B51" s="146" t="s">
        <v>18</v>
      </c>
      <c r="C51" s="43">
        <v>41</v>
      </c>
      <c r="D51" s="71">
        <v>6</v>
      </c>
      <c r="E51" s="72">
        <v>6</v>
      </c>
      <c r="F51" s="72">
        <v>7</v>
      </c>
      <c r="G51" s="72">
        <v>8</v>
      </c>
      <c r="H51" s="72">
        <v>6</v>
      </c>
      <c r="I51" s="72">
        <v>3</v>
      </c>
      <c r="J51" s="72">
        <v>3</v>
      </c>
      <c r="K51" s="73">
        <v>2</v>
      </c>
    </row>
    <row r="52" spans="1:11" s="6" customFormat="1" ht="12" customHeight="1" x14ac:dyDescent="0.15">
      <c r="A52" s="153"/>
      <c r="B52" s="148"/>
      <c r="C52" s="41"/>
      <c r="D52" s="69">
        <f>D51/$C51*100</f>
        <v>14.634146341463413</v>
      </c>
      <c r="E52" s="70">
        <f t="shared" ref="E52" si="155">E51/$C51*100</f>
        <v>14.634146341463413</v>
      </c>
      <c r="F52" s="70">
        <f t="shared" ref="F52" si="156">F51/$C51*100</f>
        <v>17.073170731707318</v>
      </c>
      <c r="G52" s="70">
        <f t="shared" ref="G52" si="157">G51/$C51*100</f>
        <v>19.512195121951219</v>
      </c>
      <c r="H52" s="70">
        <f t="shared" ref="H52" si="158">H51/$C51*100</f>
        <v>14.634146341463413</v>
      </c>
      <c r="I52" s="70">
        <f t="shared" ref="I52" si="159">I51/$C51*100</f>
        <v>7.3170731707317067</v>
      </c>
      <c r="J52" s="70">
        <f t="shared" ref="J52" si="160">J51/$C51*100</f>
        <v>7.3170731707317067</v>
      </c>
      <c r="K52" s="62">
        <f t="shared" ref="K52" si="161">K51/$C51*100</f>
        <v>4.8780487804878048</v>
      </c>
    </row>
    <row r="53" spans="1:11" s="6" customFormat="1" ht="12" customHeight="1" x14ac:dyDescent="0.15">
      <c r="A53" s="153"/>
      <c r="B53" s="146" t="s">
        <v>19</v>
      </c>
      <c r="C53" s="43">
        <v>31</v>
      </c>
      <c r="D53" s="71">
        <v>1</v>
      </c>
      <c r="E53" s="72">
        <v>2</v>
      </c>
      <c r="F53" s="72">
        <v>2</v>
      </c>
      <c r="G53" s="72">
        <v>3</v>
      </c>
      <c r="H53" s="72">
        <v>4</v>
      </c>
      <c r="I53" s="72">
        <v>11</v>
      </c>
      <c r="J53" s="72">
        <v>8</v>
      </c>
      <c r="K53" s="73">
        <v>0</v>
      </c>
    </row>
    <row r="54" spans="1:11" s="6" customFormat="1" ht="12" customHeight="1" x14ac:dyDescent="0.15">
      <c r="A54" s="153"/>
      <c r="B54" s="148"/>
      <c r="C54" s="41"/>
      <c r="D54" s="69">
        <f>D53/$C53*100</f>
        <v>3.225806451612903</v>
      </c>
      <c r="E54" s="70">
        <f t="shared" ref="E54" si="162">E53/$C53*100</f>
        <v>6.4516129032258061</v>
      </c>
      <c r="F54" s="70">
        <f t="shared" ref="F54" si="163">F53/$C53*100</f>
        <v>6.4516129032258061</v>
      </c>
      <c r="G54" s="70">
        <f t="shared" ref="G54" si="164">G53/$C53*100</f>
        <v>9.67741935483871</v>
      </c>
      <c r="H54" s="70">
        <f t="shared" ref="H54" si="165">H53/$C53*100</f>
        <v>12.903225806451612</v>
      </c>
      <c r="I54" s="70">
        <f t="shared" ref="I54" si="166">I53/$C53*100</f>
        <v>35.483870967741936</v>
      </c>
      <c r="J54" s="70">
        <f t="shared" ref="J54" si="167">J53/$C53*100</f>
        <v>25.806451612903224</v>
      </c>
      <c r="K54" s="62">
        <f t="shared" ref="K54" si="168">K53/$C53*100</f>
        <v>0</v>
      </c>
    </row>
    <row r="55" spans="1:11" s="6" customFormat="1" ht="12" customHeight="1" x14ac:dyDescent="0.15">
      <c r="A55" s="153"/>
      <c r="B55" s="146" t="s">
        <v>20</v>
      </c>
      <c r="C55" s="43">
        <v>50</v>
      </c>
      <c r="D55" s="71">
        <v>0</v>
      </c>
      <c r="E55" s="72">
        <v>6</v>
      </c>
      <c r="F55" s="72">
        <v>7</v>
      </c>
      <c r="G55" s="72">
        <v>11</v>
      </c>
      <c r="H55" s="72">
        <v>6</v>
      </c>
      <c r="I55" s="72">
        <v>15</v>
      </c>
      <c r="J55" s="72">
        <v>5</v>
      </c>
      <c r="K55" s="73">
        <v>0</v>
      </c>
    </row>
    <row r="56" spans="1:11" s="6" customFormat="1" ht="12" customHeight="1" x14ac:dyDescent="0.15">
      <c r="A56" s="153"/>
      <c r="B56" s="148"/>
      <c r="C56" s="41"/>
      <c r="D56" s="69">
        <f>D55/$C55*100</f>
        <v>0</v>
      </c>
      <c r="E56" s="70">
        <f t="shared" ref="E56" si="169">E55/$C55*100</f>
        <v>12</v>
      </c>
      <c r="F56" s="70">
        <f t="shared" ref="F56" si="170">F55/$C55*100</f>
        <v>14.000000000000002</v>
      </c>
      <c r="G56" s="70">
        <f t="shared" ref="G56" si="171">G55/$C55*100</f>
        <v>22</v>
      </c>
      <c r="H56" s="70">
        <f t="shared" ref="H56" si="172">H55/$C55*100</f>
        <v>12</v>
      </c>
      <c r="I56" s="70">
        <f t="shared" ref="I56" si="173">I55/$C55*100</f>
        <v>30</v>
      </c>
      <c r="J56" s="70">
        <f t="shared" ref="J56" si="174">J55/$C55*100</f>
        <v>10</v>
      </c>
      <c r="K56" s="62">
        <f t="shared" ref="K56" si="175">K55/$C55*100</f>
        <v>0</v>
      </c>
    </row>
    <row r="57" spans="1:11" s="6" customFormat="1" ht="12" customHeight="1" x14ac:dyDescent="0.15">
      <c r="A57" s="153"/>
      <c r="B57" s="146" t="s">
        <v>21</v>
      </c>
      <c r="C57" s="43">
        <v>78</v>
      </c>
      <c r="D57" s="71">
        <v>7</v>
      </c>
      <c r="E57" s="72">
        <v>8</v>
      </c>
      <c r="F57" s="72">
        <v>10</v>
      </c>
      <c r="G57" s="72">
        <v>17</v>
      </c>
      <c r="H57" s="72">
        <v>17</v>
      </c>
      <c r="I57" s="72">
        <v>16</v>
      </c>
      <c r="J57" s="72">
        <v>3</v>
      </c>
      <c r="K57" s="73">
        <v>0</v>
      </c>
    </row>
    <row r="58" spans="1:11" s="6" customFormat="1" ht="12" customHeight="1" x14ac:dyDescent="0.15">
      <c r="A58" s="153"/>
      <c r="B58" s="148"/>
      <c r="C58" s="41"/>
      <c r="D58" s="69">
        <f>D57/$C57*100</f>
        <v>8.9743589743589745</v>
      </c>
      <c r="E58" s="70">
        <f t="shared" ref="E58" si="176">E57/$C57*100</f>
        <v>10.256410256410255</v>
      </c>
      <c r="F58" s="70">
        <f t="shared" ref="F58" si="177">F57/$C57*100</f>
        <v>12.820512820512819</v>
      </c>
      <c r="G58" s="70">
        <f t="shared" ref="G58" si="178">G57/$C57*100</f>
        <v>21.794871794871796</v>
      </c>
      <c r="H58" s="70">
        <f t="shared" ref="H58" si="179">H57/$C57*100</f>
        <v>21.794871794871796</v>
      </c>
      <c r="I58" s="70">
        <f t="shared" ref="I58" si="180">I57/$C57*100</f>
        <v>20.512820512820511</v>
      </c>
      <c r="J58" s="70">
        <f t="shared" ref="J58" si="181">J57/$C57*100</f>
        <v>3.8461538461538463</v>
      </c>
      <c r="K58" s="62">
        <f t="shared" ref="K58" si="182">K57/$C57*100</f>
        <v>0</v>
      </c>
    </row>
    <row r="59" spans="1:11" s="6" customFormat="1" ht="12" customHeight="1" x14ac:dyDescent="0.15">
      <c r="A59" s="153"/>
      <c r="B59" s="146" t="s">
        <v>22</v>
      </c>
      <c r="C59" s="43">
        <v>17</v>
      </c>
      <c r="D59" s="71">
        <v>0</v>
      </c>
      <c r="E59" s="72">
        <v>2</v>
      </c>
      <c r="F59" s="72">
        <v>2</v>
      </c>
      <c r="G59" s="72">
        <v>3</v>
      </c>
      <c r="H59" s="72">
        <v>3</v>
      </c>
      <c r="I59" s="72">
        <v>3</v>
      </c>
      <c r="J59" s="72">
        <v>4</v>
      </c>
      <c r="K59" s="73">
        <v>0</v>
      </c>
    </row>
    <row r="60" spans="1:11" s="6" customFormat="1" ht="12" customHeight="1" x14ac:dyDescent="0.15">
      <c r="A60" s="153"/>
      <c r="B60" s="148"/>
      <c r="C60" s="41"/>
      <c r="D60" s="69">
        <f>D59/$C59*100</f>
        <v>0</v>
      </c>
      <c r="E60" s="70">
        <f t="shared" ref="E60" si="183">E59/$C59*100</f>
        <v>11.76470588235294</v>
      </c>
      <c r="F60" s="70">
        <f t="shared" ref="F60" si="184">F59/$C59*100</f>
        <v>11.76470588235294</v>
      </c>
      <c r="G60" s="70">
        <f t="shared" ref="G60" si="185">G59/$C59*100</f>
        <v>17.647058823529413</v>
      </c>
      <c r="H60" s="70">
        <f t="shared" ref="H60" si="186">H59/$C59*100</f>
        <v>17.647058823529413</v>
      </c>
      <c r="I60" s="70">
        <f t="shared" ref="I60" si="187">I59/$C59*100</f>
        <v>17.647058823529413</v>
      </c>
      <c r="J60" s="70">
        <f t="shared" ref="J60" si="188">J59/$C59*100</f>
        <v>23.52941176470588</v>
      </c>
      <c r="K60" s="62">
        <f t="shared" ref="K60" si="189">K59/$C59*100</f>
        <v>0</v>
      </c>
    </row>
    <row r="61" spans="1:11" s="6" customFormat="1" ht="12" customHeight="1" x14ac:dyDescent="0.15">
      <c r="A61" s="153"/>
      <c r="B61" s="146" t="s">
        <v>23</v>
      </c>
      <c r="C61" s="43">
        <v>67</v>
      </c>
      <c r="D61" s="71">
        <v>8</v>
      </c>
      <c r="E61" s="72">
        <v>8</v>
      </c>
      <c r="F61" s="72">
        <v>10</v>
      </c>
      <c r="G61" s="72">
        <v>7</v>
      </c>
      <c r="H61" s="72">
        <v>15</v>
      </c>
      <c r="I61" s="72">
        <v>10</v>
      </c>
      <c r="J61" s="72">
        <v>9</v>
      </c>
      <c r="K61" s="73">
        <v>0</v>
      </c>
    </row>
    <row r="62" spans="1:11" s="6" customFormat="1" ht="12" customHeight="1" x14ac:dyDescent="0.15">
      <c r="A62" s="153"/>
      <c r="B62" s="148"/>
      <c r="C62" s="41"/>
      <c r="D62" s="69">
        <f>D61/$C61*100</f>
        <v>11.940298507462686</v>
      </c>
      <c r="E62" s="70">
        <f t="shared" ref="E62" si="190">E61/$C61*100</f>
        <v>11.940298507462686</v>
      </c>
      <c r="F62" s="70">
        <f t="shared" ref="F62" si="191">F61/$C61*100</f>
        <v>14.925373134328357</v>
      </c>
      <c r="G62" s="70">
        <f t="shared" ref="G62" si="192">G61/$C61*100</f>
        <v>10.44776119402985</v>
      </c>
      <c r="H62" s="70">
        <f t="shared" ref="H62" si="193">H61/$C61*100</f>
        <v>22.388059701492537</v>
      </c>
      <c r="I62" s="70">
        <f t="shared" ref="I62" si="194">I61/$C61*100</f>
        <v>14.925373134328357</v>
      </c>
      <c r="J62" s="70">
        <f t="shared" ref="J62" si="195">J61/$C61*100</f>
        <v>13.432835820895523</v>
      </c>
      <c r="K62" s="62">
        <f t="shared" ref="K62" si="196">K61/$C61*100</f>
        <v>0</v>
      </c>
    </row>
    <row r="63" spans="1:11" s="6" customFormat="1" ht="12" customHeight="1" x14ac:dyDescent="0.15">
      <c r="A63" s="153"/>
      <c r="B63" s="146" t="s">
        <v>24</v>
      </c>
      <c r="C63" s="43">
        <v>54</v>
      </c>
      <c r="D63" s="71">
        <v>5</v>
      </c>
      <c r="E63" s="72">
        <v>10</v>
      </c>
      <c r="F63" s="72">
        <v>9</v>
      </c>
      <c r="G63" s="72">
        <v>8</v>
      </c>
      <c r="H63" s="72">
        <v>7</v>
      </c>
      <c r="I63" s="72">
        <v>9</v>
      </c>
      <c r="J63" s="72">
        <v>6</v>
      </c>
      <c r="K63" s="73">
        <v>0</v>
      </c>
    </row>
    <row r="64" spans="1:11" s="6" customFormat="1" ht="12" customHeight="1" x14ac:dyDescent="0.15">
      <c r="A64" s="153"/>
      <c r="B64" s="148"/>
      <c r="C64" s="41"/>
      <c r="D64" s="69">
        <f>D63/$C63*100</f>
        <v>9.2592592592592595</v>
      </c>
      <c r="E64" s="70">
        <f t="shared" ref="E64" si="197">E63/$C63*100</f>
        <v>18.518518518518519</v>
      </c>
      <c r="F64" s="70">
        <f t="shared" ref="F64" si="198">F63/$C63*100</f>
        <v>16.666666666666664</v>
      </c>
      <c r="G64" s="70">
        <f t="shared" ref="G64" si="199">G63/$C63*100</f>
        <v>14.814814814814813</v>
      </c>
      <c r="H64" s="70">
        <f t="shared" ref="H64" si="200">H63/$C63*100</f>
        <v>12.962962962962962</v>
      </c>
      <c r="I64" s="70">
        <f t="shared" ref="I64" si="201">I63/$C63*100</f>
        <v>16.666666666666664</v>
      </c>
      <c r="J64" s="70">
        <f t="shared" ref="J64" si="202">J63/$C63*100</f>
        <v>11.111111111111111</v>
      </c>
      <c r="K64" s="62">
        <f t="shared" ref="K64" si="203">K63/$C63*100</f>
        <v>0</v>
      </c>
    </row>
    <row r="65" spans="1:11" s="6" customFormat="1" ht="12" customHeight="1" x14ac:dyDescent="0.15">
      <c r="A65" s="153"/>
      <c r="B65" s="146" t="s">
        <v>25</v>
      </c>
      <c r="C65" s="43">
        <v>55</v>
      </c>
      <c r="D65" s="71">
        <v>4</v>
      </c>
      <c r="E65" s="72">
        <v>8</v>
      </c>
      <c r="F65" s="72">
        <v>8</v>
      </c>
      <c r="G65" s="72">
        <v>13</v>
      </c>
      <c r="H65" s="72">
        <v>5</v>
      </c>
      <c r="I65" s="72">
        <v>9</v>
      </c>
      <c r="J65" s="72">
        <v>8</v>
      </c>
      <c r="K65" s="73">
        <v>0</v>
      </c>
    </row>
    <row r="66" spans="1:11" s="6" customFormat="1" ht="12" customHeight="1" x14ac:dyDescent="0.15">
      <c r="A66" s="153"/>
      <c r="B66" s="148"/>
      <c r="C66" s="41"/>
      <c r="D66" s="69">
        <f>D65/$C65*100</f>
        <v>7.2727272727272725</v>
      </c>
      <c r="E66" s="70">
        <f t="shared" ref="E66" si="204">E65/$C65*100</f>
        <v>14.545454545454545</v>
      </c>
      <c r="F66" s="70">
        <f t="shared" ref="F66" si="205">F65/$C65*100</f>
        <v>14.545454545454545</v>
      </c>
      <c r="G66" s="70">
        <f t="shared" ref="G66" si="206">G65/$C65*100</f>
        <v>23.636363636363637</v>
      </c>
      <c r="H66" s="70">
        <f t="shared" ref="H66" si="207">H65/$C65*100</f>
        <v>9.0909090909090917</v>
      </c>
      <c r="I66" s="70">
        <f t="shared" ref="I66" si="208">I65/$C65*100</f>
        <v>16.363636363636363</v>
      </c>
      <c r="J66" s="70">
        <f t="shared" ref="J66" si="209">J65/$C65*100</f>
        <v>14.545454545454545</v>
      </c>
      <c r="K66" s="62">
        <f t="shared" ref="K66" si="210">K65/$C65*100</f>
        <v>0</v>
      </c>
    </row>
    <row r="67" spans="1:11" s="6" customFormat="1" ht="12" customHeight="1" x14ac:dyDescent="0.15">
      <c r="A67" s="153"/>
      <c r="B67" s="146" t="s">
        <v>26</v>
      </c>
      <c r="C67" s="43">
        <v>37</v>
      </c>
      <c r="D67" s="71">
        <v>4</v>
      </c>
      <c r="E67" s="72">
        <v>5</v>
      </c>
      <c r="F67" s="72">
        <v>6</v>
      </c>
      <c r="G67" s="72">
        <v>6</v>
      </c>
      <c r="H67" s="72">
        <v>7</v>
      </c>
      <c r="I67" s="72">
        <v>4</v>
      </c>
      <c r="J67" s="72">
        <v>4</v>
      </c>
      <c r="K67" s="73">
        <v>1</v>
      </c>
    </row>
    <row r="68" spans="1:11" s="6" customFormat="1" ht="12" customHeight="1" x14ac:dyDescent="0.15">
      <c r="A68" s="153"/>
      <c r="B68" s="148"/>
      <c r="C68" s="41"/>
      <c r="D68" s="69">
        <f>D67/$C67*100</f>
        <v>10.810810810810811</v>
      </c>
      <c r="E68" s="70">
        <f t="shared" ref="E68" si="211">E67/$C67*100</f>
        <v>13.513513513513514</v>
      </c>
      <c r="F68" s="70">
        <f t="shared" ref="F68" si="212">F67/$C67*100</f>
        <v>16.216216216216218</v>
      </c>
      <c r="G68" s="70">
        <f t="shared" ref="G68" si="213">G67/$C67*100</f>
        <v>16.216216216216218</v>
      </c>
      <c r="H68" s="70">
        <f t="shared" ref="H68" si="214">H67/$C67*100</f>
        <v>18.918918918918919</v>
      </c>
      <c r="I68" s="70">
        <f t="shared" ref="I68" si="215">I67/$C67*100</f>
        <v>10.810810810810811</v>
      </c>
      <c r="J68" s="70">
        <f t="shared" ref="J68" si="216">J67/$C67*100</f>
        <v>10.810810810810811</v>
      </c>
      <c r="K68" s="62">
        <f t="shared" ref="K68" si="217">K67/$C67*100</f>
        <v>2.7027027027027026</v>
      </c>
    </row>
    <row r="69" spans="1:11" s="6" customFormat="1" ht="12" customHeight="1" x14ac:dyDescent="0.15">
      <c r="A69" s="153"/>
      <c r="B69" s="146" t="s">
        <v>27</v>
      </c>
      <c r="C69" s="43">
        <v>35</v>
      </c>
      <c r="D69" s="71">
        <v>4</v>
      </c>
      <c r="E69" s="72">
        <v>2</v>
      </c>
      <c r="F69" s="72">
        <v>6</v>
      </c>
      <c r="G69" s="72">
        <v>6</v>
      </c>
      <c r="H69" s="72">
        <v>5</v>
      </c>
      <c r="I69" s="72">
        <v>8</v>
      </c>
      <c r="J69" s="72">
        <v>4</v>
      </c>
      <c r="K69" s="73">
        <v>0</v>
      </c>
    </row>
    <row r="70" spans="1:11" s="6" customFormat="1" ht="12" customHeight="1" x14ac:dyDescent="0.15">
      <c r="A70" s="153"/>
      <c r="B70" s="148"/>
      <c r="C70" s="41"/>
      <c r="D70" s="69">
        <f>D69/$C69*100</f>
        <v>11.428571428571429</v>
      </c>
      <c r="E70" s="70">
        <f t="shared" ref="E70" si="218">E69/$C69*100</f>
        <v>5.7142857142857144</v>
      </c>
      <c r="F70" s="70">
        <f t="shared" ref="F70" si="219">F69/$C69*100</f>
        <v>17.142857142857142</v>
      </c>
      <c r="G70" s="70">
        <f t="shared" ref="G70" si="220">G69/$C69*100</f>
        <v>17.142857142857142</v>
      </c>
      <c r="H70" s="70">
        <f t="shared" ref="H70" si="221">H69/$C69*100</f>
        <v>14.285714285714285</v>
      </c>
      <c r="I70" s="70">
        <f t="shared" ref="I70" si="222">I69/$C69*100</f>
        <v>22.857142857142858</v>
      </c>
      <c r="J70" s="70">
        <f t="shared" ref="J70" si="223">J69/$C69*100</f>
        <v>11.428571428571429</v>
      </c>
      <c r="K70" s="62">
        <f t="shared" ref="K70" si="224">K69/$C69*100</f>
        <v>0</v>
      </c>
    </row>
    <row r="71" spans="1:11" s="6" customFormat="1" ht="12" customHeight="1" x14ac:dyDescent="0.15">
      <c r="A71" s="153"/>
      <c r="B71" s="146" t="s">
        <v>28</v>
      </c>
      <c r="C71" s="43">
        <v>39</v>
      </c>
      <c r="D71" s="71">
        <v>2</v>
      </c>
      <c r="E71" s="72">
        <v>1</v>
      </c>
      <c r="F71" s="72">
        <v>8</v>
      </c>
      <c r="G71" s="72">
        <v>10</v>
      </c>
      <c r="H71" s="72">
        <v>10</v>
      </c>
      <c r="I71" s="72">
        <v>5</v>
      </c>
      <c r="J71" s="72">
        <v>3</v>
      </c>
      <c r="K71" s="73">
        <v>0</v>
      </c>
    </row>
    <row r="72" spans="1:11" s="6" customFormat="1" ht="12" customHeight="1" x14ac:dyDescent="0.15">
      <c r="A72" s="153"/>
      <c r="B72" s="148"/>
      <c r="C72" s="41"/>
      <c r="D72" s="69">
        <f>D71/$C71*100</f>
        <v>5.1282051282051277</v>
      </c>
      <c r="E72" s="70">
        <f t="shared" ref="E72" si="225">E71/$C71*100</f>
        <v>2.5641025641025639</v>
      </c>
      <c r="F72" s="70">
        <f t="shared" ref="F72" si="226">F71/$C71*100</f>
        <v>20.512820512820511</v>
      </c>
      <c r="G72" s="70">
        <f t="shared" ref="G72" si="227">G71/$C71*100</f>
        <v>25.641025641025639</v>
      </c>
      <c r="H72" s="70">
        <f t="shared" ref="H72" si="228">H71/$C71*100</f>
        <v>25.641025641025639</v>
      </c>
      <c r="I72" s="70">
        <f t="shared" ref="I72" si="229">I71/$C71*100</f>
        <v>12.820512820512819</v>
      </c>
      <c r="J72" s="70">
        <f t="shared" ref="J72" si="230">J71/$C71*100</f>
        <v>7.6923076923076925</v>
      </c>
      <c r="K72" s="62">
        <f t="shared" ref="K72" si="231">K71/$C71*100</f>
        <v>0</v>
      </c>
    </row>
    <row r="73" spans="1:11" s="6" customFormat="1" ht="12" customHeight="1" x14ac:dyDescent="0.15">
      <c r="A73" s="153"/>
      <c r="B73" s="146" t="s">
        <v>29</v>
      </c>
      <c r="C73" s="43">
        <v>23</v>
      </c>
      <c r="D73" s="71">
        <v>0</v>
      </c>
      <c r="E73" s="72">
        <v>2</v>
      </c>
      <c r="F73" s="72">
        <v>4</v>
      </c>
      <c r="G73" s="72">
        <v>2</v>
      </c>
      <c r="H73" s="72">
        <v>4</v>
      </c>
      <c r="I73" s="72">
        <v>7</v>
      </c>
      <c r="J73" s="72">
        <v>4</v>
      </c>
      <c r="K73" s="73">
        <v>0</v>
      </c>
    </row>
    <row r="74" spans="1:11" s="6" customFormat="1" ht="12" customHeight="1" x14ac:dyDescent="0.15">
      <c r="A74" s="153"/>
      <c r="B74" s="148"/>
      <c r="C74" s="41"/>
      <c r="D74" s="69">
        <f>D73/$C73*100</f>
        <v>0</v>
      </c>
      <c r="E74" s="70">
        <f t="shared" ref="E74" si="232">E73/$C73*100</f>
        <v>8.695652173913043</v>
      </c>
      <c r="F74" s="70">
        <f t="shared" ref="F74" si="233">F73/$C73*100</f>
        <v>17.391304347826086</v>
      </c>
      <c r="G74" s="70">
        <f t="shared" ref="G74" si="234">G73/$C73*100</f>
        <v>8.695652173913043</v>
      </c>
      <c r="H74" s="70">
        <f t="shared" ref="H74" si="235">H73/$C73*100</f>
        <v>17.391304347826086</v>
      </c>
      <c r="I74" s="70">
        <f t="shared" ref="I74" si="236">I73/$C73*100</f>
        <v>30.434782608695656</v>
      </c>
      <c r="J74" s="70">
        <f t="shared" ref="J74" si="237">J73/$C73*100</f>
        <v>17.391304347826086</v>
      </c>
      <c r="K74" s="62">
        <f t="shared" ref="K74" si="238">K73/$C73*100</f>
        <v>0</v>
      </c>
    </row>
    <row r="75" spans="1:11" s="6" customFormat="1" ht="12" customHeight="1" x14ac:dyDescent="0.15">
      <c r="A75" s="153"/>
      <c r="B75" s="146" t="s">
        <v>30</v>
      </c>
      <c r="C75" s="43">
        <v>28</v>
      </c>
      <c r="D75" s="71">
        <v>0</v>
      </c>
      <c r="E75" s="72">
        <v>1</v>
      </c>
      <c r="F75" s="72">
        <v>5</v>
      </c>
      <c r="G75" s="72">
        <v>6</v>
      </c>
      <c r="H75" s="72">
        <v>2</v>
      </c>
      <c r="I75" s="72">
        <v>7</v>
      </c>
      <c r="J75" s="72">
        <v>7</v>
      </c>
      <c r="K75" s="73">
        <v>0</v>
      </c>
    </row>
    <row r="76" spans="1:11" s="6" customFormat="1" ht="12" customHeight="1" x14ac:dyDescent="0.15">
      <c r="A76" s="153"/>
      <c r="B76" s="148"/>
      <c r="C76" s="41"/>
      <c r="D76" s="69">
        <f>D75/$C75*100</f>
        <v>0</v>
      </c>
      <c r="E76" s="70">
        <f t="shared" ref="E76" si="239">E75/$C75*100</f>
        <v>3.5714285714285712</v>
      </c>
      <c r="F76" s="70">
        <f t="shared" ref="F76" si="240">F75/$C75*100</f>
        <v>17.857142857142858</v>
      </c>
      <c r="G76" s="70">
        <f t="shared" ref="G76" si="241">G75/$C75*100</f>
        <v>21.428571428571427</v>
      </c>
      <c r="H76" s="70">
        <f t="shared" ref="H76" si="242">H75/$C75*100</f>
        <v>7.1428571428571423</v>
      </c>
      <c r="I76" s="70">
        <f t="shared" ref="I76" si="243">I75/$C75*100</f>
        <v>25</v>
      </c>
      <c r="J76" s="70">
        <f t="shared" ref="J76" si="244">J75/$C75*100</f>
        <v>25</v>
      </c>
      <c r="K76" s="62">
        <f t="shared" ref="K76" si="245">K75/$C75*100</f>
        <v>0</v>
      </c>
    </row>
    <row r="77" spans="1:11" s="6" customFormat="1" ht="12" customHeight="1" x14ac:dyDescent="0.15">
      <c r="A77" s="153"/>
      <c r="B77" s="146" t="s">
        <v>31</v>
      </c>
      <c r="C77" s="43">
        <v>19</v>
      </c>
      <c r="D77" s="71">
        <v>0</v>
      </c>
      <c r="E77" s="72">
        <v>4</v>
      </c>
      <c r="F77" s="72">
        <v>6</v>
      </c>
      <c r="G77" s="72">
        <v>4</v>
      </c>
      <c r="H77" s="72">
        <v>2</v>
      </c>
      <c r="I77" s="72">
        <v>2</v>
      </c>
      <c r="J77" s="72">
        <v>1</v>
      </c>
      <c r="K77" s="73">
        <v>0</v>
      </c>
    </row>
    <row r="78" spans="1:11" s="6" customFormat="1" ht="12" customHeight="1" x14ac:dyDescent="0.15">
      <c r="A78" s="153"/>
      <c r="B78" s="148"/>
      <c r="C78" s="41"/>
      <c r="D78" s="69">
        <f>D77/$C77*100</f>
        <v>0</v>
      </c>
      <c r="E78" s="70">
        <f t="shared" ref="E78" si="246">E77/$C77*100</f>
        <v>21.052631578947366</v>
      </c>
      <c r="F78" s="70">
        <f t="shared" ref="F78" si="247">F77/$C77*100</f>
        <v>31.578947368421051</v>
      </c>
      <c r="G78" s="70">
        <f t="shared" ref="G78" si="248">G77/$C77*100</f>
        <v>21.052631578947366</v>
      </c>
      <c r="H78" s="70">
        <f t="shared" ref="H78" si="249">H77/$C77*100</f>
        <v>10.526315789473683</v>
      </c>
      <c r="I78" s="70">
        <f t="shared" ref="I78" si="250">I77/$C77*100</f>
        <v>10.526315789473683</v>
      </c>
      <c r="J78" s="70">
        <f t="shared" ref="J78" si="251">J77/$C77*100</f>
        <v>5.2631578947368416</v>
      </c>
      <c r="K78" s="62">
        <f t="shared" ref="K78" si="252">K77/$C77*100</f>
        <v>0</v>
      </c>
    </row>
    <row r="79" spans="1:11" s="6" customFormat="1" ht="12" customHeight="1" x14ac:dyDescent="0.15">
      <c r="A79" s="153"/>
      <c r="B79" s="146" t="s">
        <v>115</v>
      </c>
      <c r="C79" s="43">
        <v>26</v>
      </c>
      <c r="D79" s="71">
        <v>6</v>
      </c>
      <c r="E79" s="72">
        <v>4</v>
      </c>
      <c r="F79" s="72">
        <v>1</v>
      </c>
      <c r="G79" s="72">
        <v>7</v>
      </c>
      <c r="H79" s="72">
        <v>3</v>
      </c>
      <c r="I79" s="72">
        <v>1</v>
      </c>
      <c r="J79" s="72">
        <v>4</v>
      </c>
      <c r="K79" s="73">
        <v>0</v>
      </c>
    </row>
    <row r="80" spans="1:11" s="6" customFormat="1" ht="12" customHeight="1" x14ac:dyDescent="0.15">
      <c r="A80" s="153"/>
      <c r="B80" s="148"/>
      <c r="C80" s="41"/>
      <c r="D80" s="69">
        <f>D79/$C79*100</f>
        <v>23.076923076923077</v>
      </c>
      <c r="E80" s="70">
        <f t="shared" ref="E80" si="253">E79/$C79*100</f>
        <v>15.384615384615385</v>
      </c>
      <c r="F80" s="70">
        <f t="shared" ref="F80" si="254">F79/$C79*100</f>
        <v>3.8461538461538463</v>
      </c>
      <c r="G80" s="70">
        <f t="shared" ref="G80" si="255">G79/$C79*100</f>
        <v>26.923076923076923</v>
      </c>
      <c r="H80" s="70">
        <f t="shared" ref="H80" si="256">H79/$C79*100</f>
        <v>11.538461538461538</v>
      </c>
      <c r="I80" s="70">
        <f t="shared" ref="I80" si="257">I79/$C79*100</f>
        <v>3.8461538461538463</v>
      </c>
      <c r="J80" s="70">
        <f t="shared" ref="J80" si="258">J79/$C79*100</f>
        <v>15.384615384615385</v>
      </c>
      <c r="K80" s="62">
        <f t="shared" ref="K80" si="259">K79/$C79*100</f>
        <v>0</v>
      </c>
    </row>
    <row r="81" spans="1:13" s="6" customFormat="1" ht="12" customHeight="1" x14ac:dyDescent="0.15">
      <c r="A81" s="153"/>
      <c r="B81" s="146" t="s">
        <v>0</v>
      </c>
      <c r="C81" s="43">
        <v>14</v>
      </c>
      <c r="D81" s="71">
        <v>0</v>
      </c>
      <c r="E81" s="72">
        <v>1</v>
      </c>
      <c r="F81" s="72">
        <v>2</v>
      </c>
      <c r="G81" s="72">
        <v>1</v>
      </c>
      <c r="H81" s="72">
        <v>0</v>
      </c>
      <c r="I81" s="72">
        <v>0</v>
      </c>
      <c r="J81" s="72">
        <v>1</v>
      </c>
      <c r="K81" s="73">
        <v>9</v>
      </c>
    </row>
    <row r="82" spans="1:13" s="6" customFormat="1" ht="12" customHeight="1" x14ac:dyDescent="0.15">
      <c r="A82" s="153"/>
      <c r="B82" s="147"/>
      <c r="C82" s="45"/>
      <c r="D82" s="85">
        <f>D81/$C81*100</f>
        <v>0</v>
      </c>
      <c r="E82" s="86">
        <f t="shared" ref="E82" si="260">E81/$C81*100</f>
        <v>7.1428571428571423</v>
      </c>
      <c r="F82" s="86">
        <f t="shared" ref="F82" si="261">F81/$C81*100</f>
        <v>14.285714285714285</v>
      </c>
      <c r="G82" s="86">
        <f t="shared" ref="G82" si="262">G81/$C81*100</f>
        <v>7.1428571428571423</v>
      </c>
      <c r="H82" s="86">
        <f t="shared" ref="H82" si="263">H81/$C81*100</f>
        <v>0</v>
      </c>
      <c r="I82" s="86">
        <f t="shared" ref="I82" si="264">I81/$C81*100</f>
        <v>0</v>
      </c>
      <c r="J82" s="86">
        <f t="shared" ref="J82" si="265">J81/$C81*100</f>
        <v>7.1428571428571423</v>
      </c>
      <c r="K82" s="60">
        <f t="shared" ref="K82" si="266">K81/$C81*100</f>
        <v>64.285714285714292</v>
      </c>
    </row>
    <row r="83" spans="1:13" s="6" customFormat="1" ht="12" customHeight="1" x14ac:dyDescent="0.15">
      <c r="A83" s="152" t="s">
        <v>35</v>
      </c>
      <c r="B83" s="154" t="s">
        <v>9</v>
      </c>
      <c r="C83" s="38">
        <v>132</v>
      </c>
      <c r="D83" s="71">
        <v>8</v>
      </c>
      <c r="E83" s="72">
        <v>43</v>
      </c>
      <c r="F83" s="72">
        <v>64</v>
      </c>
      <c r="G83" s="72">
        <v>11</v>
      </c>
      <c r="H83" s="72">
        <v>0</v>
      </c>
      <c r="I83" s="72">
        <v>1</v>
      </c>
      <c r="J83" s="72">
        <v>4</v>
      </c>
      <c r="K83" s="73">
        <v>1</v>
      </c>
    </row>
    <row r="84" spans="1:13" s="6" customFormat="1" ht="12" customHeight="1" x14ac:dyDescent="0.15">
      <c r="A84" s="153"/>
      <c r="B84" s="148"/>
      <c r="C84" s="41"/>
      <c r="D84" s="69">
        <f>D83/$C83*100</f>
        <v>6.0606060606060606</v>
      </c>
      <c r="E84" s="70">
        <f t="shared" ref="E84" si="267">E83/$C83*100</f>
        <v>32.575757575757578</v>
      </c>
      <c r="F84" s="70">
        <f t="shared" ref="F84" si="268">F83/$C83*100</f>
        <v>48.484848484848484</v>
      </c>
      <c r="G84" s="70">
        <f t="shared" ref="G84" si="269">G83/$C83*100</f>
        <v>8.3333333333333321</v>
      </c>
      <c r="H84" s="70">
        <f t="shared" ref="H84" si="270">H83/$C83*100</f>
        <v>0</v>
      </c>
      <c r="I84" s="70">
        <f t="shared" ref="I84" si="271">I83/$C83*100</f>
        <v>0.75757575757575757</v>
      </c>
      <c r="J84" s="70">
        <f t="shared" ref="J84" si="272">J83/$C83*100</f>
        <v>3.0303030303030303</v>
      </c>
      <c r="K84" s="62">
        <f t="shared" ref="K84" si="273">K83/$C83*100</f>
        <v>0.75757575757575757</v>
      </c>
    </row>
    <row r="85" spans="1:13" s="6" customFormat="1" ht="12" customHeight="1" x14ac:dyDescent="0.15">
      <c r="A85" s="153"/>
      <c r="B85" s="146" t="s">
        <v>116</v>
      </c>
      <c r="C85" s="43">
        <v>576</v>
      </c>
      <c r="D85" s="71">
        <v>47</v>
      </c>
      <c r="E85" s="72">
        <v>29</v>
      </c>
      <c r="F85" s="72">
        <v>46</v>
      </c>
      <c r="G85" s="72">
        <v>120</v>
      </c>
      <c r="H85" s="72">
        <v>113</v>
      </c>
      <c r="I85" s="72">
        <v>128</v>
      </c>
      <c r="J85" s="72">
        <v>83</v>
      </c>
      <c r="K85" s="73">
        <v>10</v>
      </c>
    </row>
    <row r="86" spans="1:13" s="6" customFormat="1" ht="12" customHeight="1" x14ac:dyDescent="0.15">
      <c r="A86" s="153"/>
      <c r="B86" s="148"/>
      <c r="C86" s="41"/>
      <c r="D86" s="69">
        <f>D85/$C85*100</f>
        <v>8.1597222222222232</v>
      </c>
      <c r="E86" s="70">
        <f t="shared" ref="E86" si="274">E85/$C85*100</f>
        <v>5.0347222222222223</v>
      </c>
      <c r="F86" s="70">
        <f t="shared" ref="F86" si="275">F85/$C85*100</f>
        <v>7.9861111111111107</v>
      </c>
      <c r="G86" s="70">
        <f t="shared" ref="G86" si="276">G85/$C85*100</f>
        <v>20.833333333333336</v>
      </c>
      <c r="H86" s="70">
        <f t="shared" ref="H86" si="277">H85/$C85*100</f>
        <v>19.618055555555554</v>
      </c>
      <c r="I86" s="70">
        <f t="shared" ref="I86" si="278">I85/$C85*100</f>
        <v>22.222222222222221</v>
      </c>
      <c r="J86" s="70">
        <f t="shared" ref="J86" si="279">J85/$C85*100</f>
        <v>14.409722222222221</v>
      </c>
      <c r="K86" s="62">
        <f t="shared" ref="K86" si="280">K85/$C85*100</f>
        <v>1.7361111111111112</v>
      </c>
    </row>
    <row r="87" spans="1:13" s="6" customFormat="1" ht="12" customHeight="1" x14ac:dyDescent="0.15">
      <c r="A87" s="153"/>
      <c r="B87" s="146" t="s">
        <v>0</v>
      </c>
      <c r="C87" s="43">
        <v>6</v>
      </c>
      <c r="D87" s="71">
        <v>1</v>
      </c>
      <c r="E87" s="72">
        <v>0</v>
      </c>
      <c r="F87" s="72">
        <v>0</v>
      </c>
      <c r="G87" s="72">
        <v>0</v>
      </c>
      <c r="H87" s="72">
        <v>0</v>
      </c>
      <c r="I87" s="72">
        <v>1</v>
      </c>
      <c r="J87" s="72">
        <v>1</v>
      </c>
      <c r="K87" s="73">
        <v>3</v>
      </c>
    </row>
    <row r="88" spans="1:13" s="6" customFormat="1" ht="12" customHeight="1" thickBot="1" x14ac:dyDescent="0.2">
      <c r="A88" s="155"/>
      <c r="B88" s="156"/>
      <c r="C88" s="46"/>
      <c r="D88" s="47">
        <f>D87/$C87*100</f>
        <v>16.666666666666664</v>
      </c>
      <c r="E88" s="77">
        <f t="shared" ref="E88" si="281">E87/$C87*100</f>
        <v>0</v>
      </c>
      <c r="F88" s="77">
        <f t="shared" ref="F88" si="282">F87/$C87*100</f>
        <v>0</v>
      </c>
      <c r="G88" s="77">
        <f t="shared" ref="G88" si="283">G87/$C87*100</f>
        <v>0</v>
      </c>
      <c r="H88" s="77">
        <f t="shared" ref="H88" si="284">H87/$C87*100</f>
        <v>0</v>
      </c>
      <c r="I88" s="77">
        <f t="shared" ref="I88" si="285">I87/$C87*100</f>
        <v>16.666666666666664</v>
      </c>
      <c r="J88" s="77">
        <f t="shared" ref="J88" si="286">J87/$C87*100</f>
        <v>16.666666666666664</v>
      </c>
      <c r="K88" s="64">
        <f t="shared" ref="K88" si="287">K87/$C87*100</f>
        <v>50</v>
      </c>
    </row>
    <row r="89" spans="1:13" s="6" customFormat="1" ht="12" customHeight="1" x14ac:dyDescent="0.4">
      <c r="A89" s="5"/>
      <c r="B89" s="5"/>
      <c r="C89" s="5"/>
      <c r="D89" s="5"/>
      <c r="E89" s="5"/>
      <c r="F89" s="5"/>
      <c r="G89" s="5"/>
      <c r="H89" s="5"/>
      <c r="I89" s="5"/>
      <c r="J89" s="5"/>
      <c r="K89" s="5"/>
    </row>
    <row r="90" spans="1:13" s="6" customFormat="1" ht="12" customHeight="1" x14ac:dyDescent="0.4">
      <c r="A90" s="5"/>
      <c r="B90" s="5"/>
      <c r="C90" s="5"/>
      <c r="D90" s="5"/>
      <c r="E90" s="5"/>
      <c r="F90" s="5"/>
      <c r="G90" s="5"/>
      <c r="H90" s="5"/>
      <c r="I90" s="5"/>
      <c r="J90" s="5"/>
      <c r="K90" s="5"/>
    </row>
    <row r="91" spans="1:13" s="6" customFormat="1" ht="12" customHeight="1" x14ac:dyDescent="0.4">
      <c r="A91" s="5"/>
      <c r="B91" s="5"/>
      <c r="C91" s="5"/>
      <c r="D91" s="5"/>
      <c r="E91" s="5"/>
      <c r="F91" s="5"/>
      <c r="G91" s="5"/>
      <c r="H91" s="5"/>
      <c r="I91" s="5"/>
      <c r="J91" s="5"/>
      <c r="K91" s="5"/>
    </row>
    <row r="92" spans="1:13" s="6" customFormat="1" ht="12" customHeight="1" x14ac:dyDescent="0.4">
      <c r="A92" s="5"/>
      <c r="B92" s="5"/>
      <c r="C92" s="5"/>
      <c r="D92" s="5"/>
      <c r="E92" s="5"/>
      <c r="F92" s="5"/>
      <c r="G92" s="5"/>
      <c r="H92" s="5"/>
      <c r="I92" s="5"/>
      <c r="J92" s="5"/>
      <c r="K92" s="5"/>
    </row>
    <row r="93" spans="1:13" s="6" customFormat="1" ht="12" customHeight="1" x14ac:dyDescent="0.4">
      <c r="A93" s="5"/>
      <c r="B93" s="5"/>
      <c r="C93" s="5"/>
      <c r="D93" s="5"/>
      <c r="E93" s="5"/>
      <c r="F93" s="5"/>
      <c r="G93" s="5"/>
      <c r="H93" s="5"/>
      <c r="I93" s="5"/>
      <c r="J93" s="5"/>
      <c r="K93" s="5"/>
    </row>
    <row r="94" spans="1:13" s="6" customFormat="1" ht="12" customHeight="1" x14ac:dyDescent="0.4">
      <c r="A94" s="5"/>
      <c r="B94" s="5"/>
      <c r="C94" s="5"/>
      <c r="D94" s="5"/>
      <c r="E94" s="5"/>
      <c r="F94" s="5"/>
      <c r="G94" s="5"/>
      <c r="H94" s="5"/>
      <c r="I94" s="5"/>
      <c r="J94" s="5"/>
      <c r="K94" s="5"/>
    </row>
    <row r="95" spans="1:13" x14ac:dyDescent="0.4">
      <c r="M95" s="6"/>
    </row>
    <row r="96" spans="1:13" x14ac:dyDescent="0.4">
      <c r="M96" s="6"/>
    </row>
  </sheetData>
  <mergeCells count="49">
    <mergeCell ref="A3:M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AD600-7531-494B-B647-40773D703C06}">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7" width="5.375" style="5" customWidth="1"/>
    <col min="8" max="8" width="4.5" style="5" customWidth="1"/>
    <col min="9" max="16384" width="8.625" style="5"/>
  </cols>
  <sheetData>
    <row r="1" spans="1:14" s="1" customFormat="1" x14ac:dyDescent="0.4">
      <c r="A1" s="49" t="s">
        <v>191</v>
      </c>
      <c r="B1" s="145" t="s">
        <v>190</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row>
    <row r="4" spans="1:14" s="27" customFormat="1" ht="116.25" customHeight="1" x14ac:dyDescent="0.4">
      <c r="A4" s="28"/>
      <c r="B4" s="29"/>
      <c r="C4" s="30" t="s">
        <v>1</v>
      </c>
      <c r="D4" s="31" t="s">
        <v>192</v>
      </c>
      <c r="E4" s="31" t="s">
        <v>193</v>
      </c>
      <c r="F4" s="31" t="s">
        <v>194</v>
      </c>
      <c r="G4" s="58" t="s">
        <v>34</v>
      </c>
    </row>
    <row r="5" spans="1:14" s="6" customFormat="1" ht="12" customHeight="1" x14ac:dyDescent="0.15">
      <c r="A5" s="32"/>
      <c r="B5" s="150" t="s">
        <v>57</v>
      </c>
      <c r="C5" s="33">
        <v>714</v>
      </c>
      <c r="D5" s="34">
        <v>283</v>
      </c>
      <c r="E5" s="34">
        <v>411</v>
      </c>
      <c r="F5" s="34">
        <v>11</v>
      </c>
      <c r="G5" s="59">
        <v>9</v>
      </c>
    </row>
    <row r="6" spans="1:14" s="6" customFormat="1" ht="12" customHeight="1" x14ac:dyDescent="0.15">
      <c r="A6" s="35"/>
      <c r="B6" s="151"/>
      <c r="C6" s="36"/>
      <c r="D6" s="37">
        <f>D5/$C5*100</f>
        <v>39.635854341736696</v>
      </c>
      <c r="E6" s="37">
        <f t="shared" ref="E6:G6" si="0">E5/$C5*100</f>
        <v>57.563025210084028</v>
      </c>
      <c r="F6" s="37">
        <f t="shared" si="0"/>
        <v>1.5406162464985995</v>
      </c>
      <c r="G6" s="60">
        <f t="shared" si="0"/>
        <v>1.2605042016806722</v>
      </c>
    </row>
    <row r="7" spans="1:14" s="6" customFormat="1" ht="12" customHeight="1" x14ac:dyDescent="0.15">
      <c r="A7" s="152" t="s">
        <v>58</v>
      </c>
      <c r="B7" s="154" t="s">
        <v>59</v>
      </c>
      <c r="C7" s="38">
        <v>56</v>
      </c>
      <c r="D7" s="66">
        <v>24</v>
      </c>
      <c r="E7" s="67">
        <v>31</v>
      </c>
      <c r="F7" s="67">
        <v>1</v>
      </c>
      <c r="G7" s="68">
        <v>0</v>
      </c>
    </row>
    <row r="8" spans="1:14" s="6" customFormat="1" ht="12" customHeight="1" x14ac:dyDescent="0.15">
      <c r="A8" s="153"/>
      <c r="B8" s="148"/>
      <c r="C8" s="41"/>
      <c r="D8" s="69">
        <f>D7/$C7*100</f>
        <v>42.857142857142854</v>
      </c>
      <c r="E8" s="70">
        <f t="shared" ref="E8" si="1">E7/$C7*100</f>
        <v>55.357142857142861</v>
      </c>
      <c r="F8" s="70">
        <f t="shared" ref="F8" si="2">F7/$C7*100</f>
        <v>1.7857142857142856</v>
      </c>
      <c r="G8" s="62">
        <f t="shared" ref="G8" si="3">G7/$C7*100</f>
        <v>0</v>
      </c>
    </row>
    <row r="9" spans="1:14" s="6" customFormat="1" ht="12" customHeight="1" x14ac:dyDescent="0.15">
      <c r="A9" s="153"/>
      <c r="B9" s="146" t="s">
        <v>61</v>
      </c>
      <c r="C9" s="43">
        <v>72</v>
      </c>
      <c r="D9" s="71">
        <v>25</v>
      </c>
      <c r="E9" s="72">
        <v>46</v>
      </c>
      <c r="F9" s="72">
        <v>1</v>
      </c>
      <c r="G9" s="73">
        <v>0</v>
      </c>
    </row>
    <row r="10" spans="1:14" s="6" customFormat="1" ht="12" customHeight="1" x14ac:dyDescent="0.15">
      <c r="A10" s="153"/>
      <c r="B10" s="148"/>
      <c r="C10" s="41"/>
      <c r="D10" s="69">
        <f>D9/$C9*100</f>
        <v>34.722222222222221</v>
      </c>
      <c r="E10" s="70">
        <f t="shared" ref="E10" si="4">E9/$C9*100</f>
        <v>63.888888888888886</v>
      </c>
      <c r="F10" s="70">
        <f t="shared" ref="F10" si="5">F9/$C9*100</f>
        <v>1.3888888888888888</v>
      </c>
      <c r="G10" s="62">
        <f t="shared" ref="G10" si="6">G9/$C9*100</f>
        <v>0</v>
      </c>
    </row>
    <row r="11" spans="1:14" s="6" customFormat="1" ht="12" customHeight="1" x14ac:dyDescent="0.15">
      <c r="A11" s="153"/>
      <c r="B11" s="146" t="s">
        <v>62</v>
      </c>
      <c r="C11" s="43">
        <v>110</v>
      </c>
      <c r="D11" s="71">
        <v>39</v>
      </c>
      <c r="E11" s="72">
        <v>68</v>
      </c>
      <c r="F11" s="72">
        <v>3</v>
      </c>
      <c r="G11" s="73">
        <v>0</v>
      </c>
    </row>
    <row r="12" spans="1:14" s="6" customFormat="1" ht="12" customHeight="1" x14ac:dyDescent="0.15">
      <c r="A12" s="153"/>
      <c r="B12" s="148"/>
      <c r="C12" s="41"/>
      <c r="D12" s="69">
        <f>D11/$C11*100</f>
        <v>35.454545454545453</v>
      </c>
      <c r="E12" s="70">
        <f t="shared" ref="E12" si="7">E11/$C11*100</f>
        <v>61.818181818181813</v>
      </c>
      <c r="F12" s="70">
        <f t="shared" ref="F12" si="8">F11/$C11*100</f>
        <v>2.7272727272727271</v>
      </c>
      <c r="G12" s="62">
        <f t="shared" ref="G12" si="9">G11/$C11*100</f>
        <v>0</v>
      </c>
    </row>
    <row r="13" spans="1:14" s="6" customFormat="1" ht="12" customHeight="1" x14ac:dyDescent="0.15">
      <c r="A13" s="153"/>
      <c r="B13" s="146" t="s">
        <v>63</v>
      </c>
      <c r="C13" s="43">
        <v>131</v>
      </c>
      <c r="D13" s="71">
        <v>52</v>
      </c>
      <c r="E13" s="72">
        <v>76</v>
      </c>
      <c r="F13" s="72">
        <v>3</v>
      </c>
      <c r="G13" s="73">
        <v>0</v>
      </c>
    </row>
    <row r="14" spans="1:14" s="6" customFormat="1" ht="12" customHeight="1" x14ac:dyDescent="0.15">
      <c r="A14" s="153"/>
      <c r="B14" s="148"/>
      <c r="C14" s="41"/>
      <c r="D14" s="69">
        <f>D13/$C13*100</f>
        <v>39.694656488549619</v>
      </c>
      <c r="E14" s="70">
        <f t="shared" ref="E14" si="10">E13/$C13*100</f>
        <v>58.015267175572518</v>
      </c>
      <c r="F14" s="70">
        <f t="shared" ref="F14" si="11">F13/$C13*100</f>
        <v>2.2900763358778624</v>
      </c>
      <c r="G14" s="62">
        <f t="shared" ref="G14" si="12">G13/$C13*100</f>
        <v>0</v>
      </c>
    </row>
    <row r="15" spans="1:14" s="6" customFormat="1" ht="12" customHeight="1" x14ac:dyDescent="0.15">
      <c r="A15" s="153"/>
      <c r="B15" s="146" t="s">
        <v>64</v>
      </c>
      <c r="C15" s="43">
        <v>113</v>
      </c>
      <c r="D15" s="71">
        <v>50</v>
      </c>
      <c r="E15" s="72">
        <v>63</v>
      </c>
      <c r="F15" s="72">
        <v>0</v>
      </c>
      <c r="G15" s="73">
        <v>0</v>
      </c>
    </row>
    <row r="16" spans="1:14" s="6" customFormat="1" ht="12" customHeight="1" x14ac:dyDescent="0.15">
      <c r="A16" s="153"/>
      <c r="B16" s="148"/>
      <c r="C16" s="41"/>
      <c r="D16" s="69">
        <f>D15/$C15*100</f>
        <v>44.247787610619469</v>
      </c>
      <c r="E16" s="70">
        <f t="shared" ref="E16" si="13">E15/$C15*100</f>
        <v>55.752212389380531</v>
      </c>
      <c r="F16" s="70">
        <f t="shared" ref="F16" si="14">F15/$C15*100</f>
        <v>0</v>
      </c>
      <c r="G16" s="62">
        <f t="shared" ref="G16" si="15">G15/$C15*100</f>
        <v>0</v>
      </c>
    </row>
    <row r="17" spans="1:7" s="6" customFormat="1" ht="12" customHeight="1" x14ac:dyDescent="0.15">
      <c r="A17" s="153"/>
      <c r="B17" s="146" t="s">
        <v>65</v>
      </c>
      <c r="C17" s="43">
        <v>130</v>
      </c>
      <c r="D17" s="71">
        <v>54</v>
      </c>
      <c r="E17" s="72">
        <v>74</v>
      </c>
      <c r="F17" s="72">
        <v>2</v>
      </c>
      <c r="G17" s="73">
        <v>0</v>
      </c>
    </row>
    <row r="18" spans="1:7" s="6" customFormat="1" ht="12" customHeight="1" x14ac:dyDescent="0.15">
      <c r="A18" s="153"/>
      <c r="B18" s="148"/>
      <c r="C18" s="41"/>
      <c r="D18" s="69">
        <f>D17/$C17*100</f>
        <v>41.53846153846154</v>
      </c>
      <c r="E18" s="70">
        <f t="shared" ref="E18" si="16">E17/$C17*100</f>
        <v>56.92307692307692</v>
      </c>
      <c r="F18" s="70">
        <f t="shared" ref="F18" si="17">F17/$C17*100</f>
        <v>1.5384615384615385</v>
      </c>
      <c r="G18" s="62">
        <f t="shared" ref="G18" si="18">G17/$C17*100</f>
        <v>0</v>
      </c>
    </row>
    <row r="19" spans="1:7" s="6" customFormat="1" ht="12" customHeight="1" x14ac:dyDescent="0.15">
      <c r="A19" s="153"/>
      <c r="B19" s="146" t="s">
        <v>113</v>
      </c>
      <c r="C19" s="43">
        <v>88</v>
      </c>
      <c r="D19" s="71">
        <v>38</v>
      </c>
      <c r="E19" s="72">
        <v>49</v>
      </c>
      <c r="F19" s="72">
        <v>1</v>
      </c>
      <c r="G19" s="73">
        <v>0</v>
      </c>
    </row>
    <row r="20" spans="1:7" s="6" customFormat="1" ht="12" customHeight="1" x14ac:dyDescent="0.15">
      <c r="A20" s="153"/>
      <c r="B20" s="148"/>
      <c r="C20" s="41"/>
      <c r="D20" s="69">
        <f>D19/$C19*100</f>
        <v>43.18181818181818</v>
      </c>
      <c r="E20" s="70">
        <f t="shared" ref="E20" si="19">E19/$C19*100</f>
        <v>55.68181818181818</v>
      </c>
      <c r="F20" s="70">
        <f t="shared" ref="F20" si="20">F19/$C19*100</f>
        <v>1.1363636363636365</v>
      </c>
      <c r="G20" s="62">
        <f t="shared" ref="G20" si="21">G19/$C19*100</f>
        <v>0</v>
      </c>
    </row>
    <row r="21" spans="1:7" s="6" customFormat="1" ht="12" customHeight="1" x14ac:dyDescent="0.15">
      <c r="A21" s="40"/>
      <c r="B21" s="146" t="s">
        <v>0</v>
      </c>
      <c r="C21" s="43">
        <v>14</v>
      </c>
      <c r="D21" s="71">
        <v>1</v>
      </c>
      <c r="E21" s="72">
        <v>4</v>
      </c>
      <c r="F21" s="72">
        <v>0</v>
      </c>
      <c r="G21" s="73">
        <v>9</v>
      </c>
    </row>
    <row r="22" spans="1:7" s="6" customFormat="1" ht="12" customHeight="1" x14ac:dyDescent="0.15">
      <c r="A22" s="40"/>
      <c r="B22" s="147"/>
      <c r="C22" s="45"/>
      <c r="D22" s="74">
        <f>D21/$C21*100</f>
        <v>7.1428571428571423</v>
      </c>
      <c r="E22" s="75">
        <f t="shared" ref="E22" si="22">E21/$C21*100</f>
        <v>28.571428571428569</v>
      </c>
      <c r="F22" s="75">
        <f t="shared" ref="F22" si="23">F21/$C21*100</f>
        <v>0</v>
      </c>
      <c r="G22" s="76">
        <f t="shared" ref="G22" si="24">G21/$C21*100</f>
        <v>64.285714285714292</v>
      </c>
    </row>
    <row r="23" spans="1:7" s="6" customFormat="1" ht="12" customHeight="1" x14ac:dyDescent="0.15">
      <c r="A23" s="152" t="s">
        <v>66</v>
      </c>
      <c r="B23" s="154" t="s">
        <v>11</v>
      </c>
      <c r="C23" s="38">
        <v>143</v>
      </c>
      <c r="D23" s="71">
        <v>58</v>
      </c>
      <c r="E23" s="72">
        <v>83</v>
      </c>
      <c r="F23" s="72">
        <v>2</v>
      </c>
      <c r="G23" s="73">
        <v>0</v>
      </c>
    </row>
    <row r="24" spans="1:7" s="6" customFormat="1" ht="12" customHeight="1" x14ac:dyDescent="0.15">
      <c r="A24" s="153"/>
      <c r="B24" s="148"/>
      <c r="C24" s="41"/>
      <c r="D24" s="69">
        <f>D23/$C23*100</f>
        <v>40.55944055944056</v>
      </c>
      <c r="E24" s="70">
        <f t="shared" ref="E24" si="25">E23/$C23*100</f>
        <v>58.04195804195804</v>
      </c>
      <c r="F24" s="70">
        <f t="shared" ref="F24" si="26">F23/$C23*100</f>
        <v>1.3986013986013985</v>
      </c>
      <c r="G24" s="62">
        <f t="shared" ref="G24" si="27">G23/$C23*100</f>
        <v>0</v>
      </c>
    </row>
    <row r="25" spans="1:7" s="6" customFormat="1" ht="12" customHeight="1" x14ac:dyDescent="0.15">
      <c r="A25" s="153"/>
      <c r="B25" s="146" t="s">
        <v>12</v>
      </c>
      <c r="C25" s="43">
        <v>192</v>
      </c>
      <c r="D25" s="71">
        <v>83</v>
      </c>
      <c r="E25" s="72">
        <v>104</v>
      </c>
      <c r="F25" s="72">
        <v>5</v>
      </c>
      <c r="G25" s="73">
        <v>0</v>
      </c>
    </row>
    <row r="26" spans="1:7" s="6" customFormat="1" ht="12" customHeight="1" x14ac:dyDescent="0.15">
      <c r="A26" s="153"/>
      <c r="B26" s="148"/>
      <c r="C26" s="41"/>
      <c r="D26" s="69">
        <f>D25/$C25*100</f>
        <v>43.229166666666671</v>
      </c>
      <c r="E26" s="70">
        <f t="shared" ref="E26" si="28">E25/$C25*100</f>
        <v>54.166666666666664</v>
      </c>
      <c r="F26" s="70">
        <f t="shared" ref="F26" si="29">F25/$C25*100</f>
        <v>2.604166666666667</v>
      </c>
      <c r="G26" s="62">
        <f t="shared" ref="G26" si="30">G25/$C25*100</f>
        <v>0</v>
      </c>
    </row>
    <row r="27" spans="1:7" s="6" customFormat="1" ht="12" customHeight="1" x14ac:dyDescent="0.15">
      <c r="A27" s="153"/>
      <c r="B27" s="146" t="s">
        <v>67</v>
      </c>
      <c r="C27" s="43">
        <v>301</v>
      </c>
      <c r="D27" s="71">
        <v>118</v>
      </c>
      <c r="E27" s="72">
        <v>179</v>
      </c>
      <c r="F27" s="72">
        <v>4</v>
      </c>
      <c r="G27" s="73">
        <v>0</v>
      </c>
    </row>
    <row r="28" spans="1:7" s="6" customFormat="1" ht="12" customHeight="1" x14ac:dyDescent="0.15">
      <c r="A28" s="153"/>
      <c r="B28" s="148"/>
      <c r="C28" s="41"/>
      <c r="D28" s="69">
        <f>D27/$C27*100</f>
        <v>39.202657807308974</v>
      </c>
      <c r="E28" s="70">
        <f t="shared" ref="E28" si="31">E27/$C27*100</f>
        <v>59.46843853820598</v>
      </c>
      <c r="F28" s="70">
        <f t="shared" ref="F28" si="32">F27/$C27*100</f>
        <v>1.3289036544850499</v>
      </c>
      <c r="G28" s="62">
        <f t="shared" ref="G28" si="33">G27/$C27*100</f>
        <v>0</v>
      </c>
    </row>
    <row r="29" spans="1:7" s="6" customFormat="1" ht="12" customHeight="1" x14ac:dyDescent="0.15">
      <c r="A29" s="153"/>
      <c r="B29" s="146" t="s">
        <v>13</v>
      </c>
      <c r="C29" s="43">
        <v>16</v>
      </c>
      <c r="D29" s="71">
        <v>4</v>
      </c>
      <c r="E29" s="72">
        <v>12</v>
      </c>
      <c r="F29" s="72">
        <v>0</v>
      </c>
      <c r="G29" s="73">
        <v>0</v>
      </c>
    </row>
    <row r="30" spans="1:7" s="6" customFormat="1" ht="12" customHeight="1" x14ac:dyDescent="0.15">
      <c r="A30" s="153"/>
      <c r="B30" s="148"/>
      <c r="C30" s="41"/>
      <c r="D30" s="69">
        <f>D29/$C29*100</f>
        <v>25</v>
      </c>
      <c r="E30" s="70">
        <f t="shared" ref="E30" si="34">E29/$C29*100</f>
        <v>75</v>
      </c>
      <c r="F30" s="70">
        <f t="shared" ref="F30" si="35">F29/$C29*100</f>
        <v>0</v>
      </c>
      <c r="G30" s="62">
        <f t="shared" ref="G30" si="36">G29/$C29*100</f>
        <v>0</v>
      </c>
    </row>
    <row r="31" spans="1:7" s="6" customFormat="1" ht="12" customHeight="1" x14ac:dyDescent="0.15">
      <c r="A31" s="153"/>
      <c r="B31" s="146" t="s">
        <v>32</v>
      </c>
      <c r="C31" s="43">
        <v>53</v>
      </c>
      <c r="D31" s="71">
        <v>20</v>
      </c>
      <c r="E31" s="72">
        <v>33</v>
      </c>
      <c r="F31" s="72">
        <v>0</v>
      </c>
      <c r="G31" s="73">
        <v>0</v>
      </c>
    </row>
    <row r="32" spans="1:7" s="6" customFormat="1" ht="12" customHeight="1" x14ac:dyDescent="0.15">
      <c r="A32" s="153"/>
      <c r="B32" s="148"/>
      <c r="C32" s="41"/>
      <c r="D32" s="69">
        <f>D31/$C31*100</f>
        <v>37.735849056603776</v>
      </c>
      <c r="E32" s="70">
        <f t="shared" ref="E32" si="37">E31/$C31*100</f>
        <v>62.264150943396224</v>
      </c>
      <c r="F32" s="70">
        <f t="shared" ref="F32" si="38">F31/$C31*100</f>
        <v>0</v>
      </c>
      <c r="G32" s="62">
        <f t="shared" ref="G32" si="39">G31/$C31*100</f>
        <v>0</v>
      </c>
    </row>
    <row r="33" spans="1:7" s="6" customFormat="1" ht="12" customHeight="1" x14ac:dyDescent="0.15">
      <c r="A33" s="153"/>
      <c r="B33" s="146" t="s">
        <v>0</v>
      </c>
      <c r="C33" s="43">
        <v>9</v>
      </c>
      <c r="D33" s="71">
        <v>0</v>
      </c>
      <c r="E33" s="72">
        <v>0</v>
      </c>
      <c r="F33" s="72">
        <v>0</v>
      </c>
      <c r="G33" s="73">
        <v>9</v>
      </c>
    </row>
    <row r="34" spans="1:7" s="6" customFormat="1" ht="12" customHeight="1" thickBot="1" x14ac:dyDescent="0.2">
      <c r="A34" s="155"/>
      <c r="B34" s="156"/>
      <c r="C34" s="46" t="s">
        <v>60</v>
      </c>
      <c r="D34" s="47">
        <f>D33/$C33*100</f>
        <v>0</v>
      </c>
      <c r="E34" s="77">
        <f>E33/$C33*100</f>
        <v>0</v>
      </c>
      <c r="F34" s="77">
        <f t="shared" ref="F34" si="40">F33/$C33*100</f>
        <v>0</v>
      </c>
      <c r="G34" s="64">
        <f t="shared" ref="G34" si="41">G33/$C33*100</f>
        <v>100</v>
      </c>
    </row>
    <row r="35" spans="1:7" s="6" customFormat="1" ht="12" customHeight="1" x14ac:dyDescent="0.15">
      <c r="A35" s="157" t="s">
        <v>68</v>
      </c>
      <c r="B35" s="146" t="s">
        <v>14</v>
      </c>
      <c r="C35" s="43">
        <v>80</v>
      </c>
      <c r="D35" s="71">
        <v>36</v>
      </c>
      <c r="E35" s="72">
        <v>44</v>
      </c>
      <c r="F35" s="72">
        <v>0</v>
      </c>
      <c r="G35" s="73">
        <v>0</v>
      </c>
    </row>
    <row r="36" spans="1:7" s="6" customFormat="1" ht="12" customHeight="1" x14ac:dyDescent="0.15">
      <c r="A36" s="153"/>
      <c r="B36" s="148"/>
      <c r="C36" s="41"/>
      <c r="D36" s="69">
        <f>D35/$C35*100</f>
        <v>45</v>
      </c>
      <c r="E36" s="70">
        <f t="shared" ref="E36" si="42">E35/$C35*100</f>
        <v>55.000000000000007</v>
      </c>
      <c r="F36" s="70">
        <f t="shared" ref="F36" si="43">F35/$C35*100</f>
        <v>0</v>
      </c>
      <c r="G36" s="62">
        <f t="shared" ref="G36" si="44">G35/$C35*100</f>
        <v>0</v>
      </c>
    </row>
    <row r="37" spans="1:7" s="6" customFormat="1" ht="12" customHeight="1" x14ac:dyDescent="0.15">
      <c r="A37" s="153"/>
      <c r="B37" s="146" t="s">
        <v>69</v>
      </c>
      <c r="C37" s="43">
        <v>80</v>
      </c>
      <c r="D37" s="71">
        <v>32</v>
      </c>
      <c r="E37" s="72">
        <v>47</v>
      </c>
      <c r="F37" s="72">
        <v>1</v>
      </c>
      <c r="G37" s="73">
        <v>0</v>
      </c>
    </row>
    <row r="38" spans="1:7" s="6" customFormat="1" ht="12" customHeight="1" x14ac:dyDescent="0.15">
      <c r="A38" s="153"/>
      <c r="B38" s="148"/>
      <c r="C38" s="41"/>
      <c r="D38" s="69">
        <f>D37/$C37*100</f>
        <v>40</v>
      </c>
      <c r="E38" s="70">
        <f t="shared" ref="E38" si="45">E37/$C37*100</f>
        <v>58.75</v>
      </c>
      <c r="F38" s="70">
        <f t="shared" ref="F38" si="46">F37/$C37*100</f>
        <v>1.25</v>
      </c>
      <c r="G38" s="62">
        <f t="shared" ref="G38" si="47">G37/$C37*100</f>
        <v>0</v>
      </c>
    </row>
    <row r="39" spans="1:7" s="6" customFormat="1" ht="12" customHeight="1" x14ac:dyDescent="0.15">
      <c r="A39" s="153"/>
      <c r="B39" s="146" t="s">
        <v>70</v>
      </c>
      <c r="C39" s="43">
        <v>113</v>
      </c>
      <c r="D39" s="71">
        <v>44</v>
      </c>
      <c r="E39" s="72">
        <v>66</v>
      </c>
      <c r="F39" s="72">
        <v>3</v>
      </c>
      <c r="G39" s="73">
        <v>0</v>
      </c>
    </row>
    <row r="40" spans="1:7" s="6" customFormat="1" ht="12" customHeight="1" x14ac:dyDescent="0.15">
      <c r="A40" s="153"/>
      <c r="B40" s="148"/>
      <c r="C40" s="41"/>
      <c r="D40" s="69">
        <f>D39/$C39*100</f>
        <v>38.938053097345133</v>
      </c>
      <c r="E40" s="70">
        <f t="shared" ref="E40" si="48">E39/$C39*100</f>
        <v>58.407079646017699</v>
      </c>
      <c r="F40" s="70">
        <f t="shared" ref="F40" si="49">F39/$C39*100</f>
        <v>2.6548672566371683</v>
      </c>
      <c r="G40" s="62">
        <f t="shared" ref="G40" si="50">G39/$C39*100</f>
        <v>0</v>
      </c>
    </row>
    <row r="41" spans="1:7" s="6" customFormat="1" ht="12" customHeight="1" x14ac:dyDescent="0.15">
      <c r="A41" s="153"/>
      <c r="B41" s="146" t="s">
        <v>71</v>
      </c>
      <c r="C41" s="43">
        <v>120</v>
      </c>
      <c r="D41" s="71">
        <v>47</v>
      </c>
      <c r="E41" s="72">
        <v>71</v>
      </c>
      <c r="F41" s="72">
        <v>2</v>
      </c>
      <c r="G41" s="73">
        <v>0</v>
      </c>
    </row>
    <row r="42" spans="1:7" s="6" customFormat="1" ht="12" customHeight="1" x14ac:dyDescent="0.15">
      <c r="A42" s="153"/>
      <c r="B42" s="148"/>
      <c r="C42" s="41"/>
      <c r="D42" s="69">
        <f>D41/$C41*100</f>
        <v>39.166666666666664</v>
      </c>
      <c r="E42" s="70">
        <f t="shared" ref="E42" si="51">E41/$C41*100</f>
        <v>59.166666666666664</v>
      </c>
      <c r="F42" s="70">
        <f t="shared" ref="F42" si="52">F41/$C41*100</f>
        <v>1.6666666666666667</v>
      </c>
      <c r="G42" s="62">
        <f t="shared" ref="G42" si="53">G41/$C41*100</f>
        <v>0</v>
      </c>
    </row>
    <row r="43" spans="1:7" s="6" customFormat="1" ht="12" customHeight="1" x14ac:dyDescent="0.15">
      <c r="A43" s="153"/>
      <c r="B43" s="146" t="s">
        <v>114</v>
      </c>
      <c r="C43" s="43">
        <v>312</v>
      </c>
      <c r="D43" s="71">
        <v>124</v>
      </c>
      <c r="E43" s="72">
        <v>183</v>
      </c>
      <c r="F43" s="72">
        <v>5</v>
      </c>
      <c r="G43" s="73">
        <v>0</v>
      </c>
    </row>
    <row r="44" spans="1:7" s="6" customFormat="1" ht="12" customHeight="1" x14ac:dyDescent="0.15">
      <c r="A44" s="153"/>
      <c r="B44" s="148"/>
      <c r="C44" s="41"/>
      <c r="D44" s="69">
        <f>D43/$C43*100</f>
        <v>39.743589743589745</v>
      </c>
      <c r="E44" s="70">
        <f t="shared" ref="E44" si="54">E43/$C43*100</f>
        <v>58.653846153846153</v>
      </c>
      <c r="F44" s="70">
        <f t="shared" ref="F44" si="55">F43/$C43*100</f>
        <v>1.6025641025641024</v>
      </c>
      <c r="G44" s="62">
        <f t="shared" ref="G44" si="56">G43/$C43*100</f>
        <v>0</v>
      </c>
    </row>
    <row r="45" spans="1:7" s="6" customFormat="1" ht="12" customHeight="1" x14ac:dyDescent="0.15">
      <c r="A45" s="153"/>
      <c r="B45" s="146" t="s">
        <v>0</v>
      </c>
      <c r="C45" s="43">
        <v>9</v>
      </c>
      <c r="D45" s="71">
        <v>0</v>
      </c>
      <c r="E45" s="72">
        <v>0</v>
      </c>
      <c r="F45" s="72">
        <v>0</v>
      </c>
      <c r="G45" s="73">
        <v>9</v>
      </c>
    </row>
    <row r="46" spans="1:7" s="6" customFormat="1" ht="12" customHeight="1" x14ac:dyDescent="0.15">
      <c r="A46" s="153"/>
      <c r="B46" s="147"/>
      <c r="C46" s="45"/>
      <c r="D46" s="91">
        <f>D45/$C45*100</f>
        <v>0</v>
      </c>
      <c r="E46" s="92">
        <f t="shared" ref="E46" si="57">E45/$C45*100</f>
        <v>0</v>
      </c>
      <c r="F46" s="92">
        <f t="shared" ref="F46" si="58">F45/$C45*100</f>
        <v>0</v>
      </c>
      <c r="G46" s="65">
        <f t="shared" ref="G46" si="59">G45/$C45*100</f>
        <v>100</v>
      </c>
    </row>
    <row r="47" spans="1:7" s="6" customFormat="1" ht="12" customHeight="1" x14ac:dyDescent="0.15">
      <c r="A47" s="152" t="s">
        <v>37</v>
      </c>
      <c r="B47" s="154" t="s">
        <v>16</v>
      </c>
      <c r="C47" s="38">
        <v>38</v>
      </c>
      <c r="D47" s="66">
        <v>15</v>
      </c>
      <c r="E47" s="67">
        <v>23</v>
      </c>
      <c r="F47" s="67">
        <v>0</v>
      </c>
      <c r="G47" s="68">
        <v>0</v>
      </c>
    </row>
    <row r="48" spans="1:7" s="6" customFormat="1" ht="12" customHeight="1" x14ac:dyDescent="0.15">
      <c r="A48" s="153"/>
      <c r="B48" s="148"/>
      <c r="C48" s="41"/>
      <c r="D48" s="69">
        <f>D47/$C47*100</f>
        <v>39.473684210526315</v>
      </c>
      <c r="E48" s="70">
        <f t="shared" ref="E48" si="60">E47/$C47*100</f>
        <v>60.526315789473685</v>
      </c>
      <c r="F48" s="70">
        <f t="shared" ref="F48" si="61">F47/$C47*100</f>
        <v>0</v>
      </c>
      <c r="G48" s="62">
        <f t="shared" ref="G48" si="62">G47/$C47*100</f>
        <v>0</v>
      </c>
    </row>
    <row r="49" spans="1:7" s="6" customFormat="1" ht="12" customHeight="1" x14ac:dyDescent="0.15">
      <c r="A49" s="153"/>
      <c r="B49" s="146" t="s">
        <v>17</v>
      </c>
      <c r="C49" s="43">
        <v>62</v>
      </c>
      <c r="D49" s="71">
        <v>27</v>
      </c>
      <c r="E49" s="72">
        <v>34</v>
      </c>
      <c r="F49" s="72">
        <v>1</v>
      </c>
      <c r="G49" s="73">
        <v>0</v>
      </c>
    </row>
    <row r="50" spans="1:7" s="6" customFormat="1" ht="12" customHeight="1" x14ac:dyDescent="0.15">
      <c r="A50" s="153"/>
      <c r="B50" s="148"/>
      <c r="C50" s="41"/>
      <c r="D50" s="69">
        <f>D49/$C49*100</f>
        <v>43.548387096774192</v>
      </c>
      <c r="E50" s="70">
        <f t="shared" ref="E50" si="63">E49/$C49*100</f>
        <v>54.838709677419352</v>
      </c>
      <c r="F50" s="70">
        <f t="shared" ref="F50" si="64">F49/$C49*100</f>
        <v>1.6129032258064515</v>
      </c>
      <c r="G50" s="62">
        <f t="shared" ref="G50" si="65">G49/$C49*100</f>
        <v>0</v>
      </c>
    </row>
    <row r="51" spans="1:7" s="6" customFormat="1" ht="12" customHeight="1" x14ac:dyDescent="0.15">
      <c r="A51" s="153"/>
      <c r="B51" s="146" t="s">
        <v>18</v>
      </c>
      <c r="C51" s="43">
        <v>41</v>
      </c>
      <c r="D51" s="71">
        <v>16</v>
      </c>
      <c r="E51" s="72">
        <v>25</v>
      </c>
      <c r="F51" s="72">
        <v>0</v>
      </c>
      <c r="G51" s="73">
        <v>0</v>
      </c>
    </row>
    <row r="52" spans="1:7" s="6" customFormat="1" ht="12" customHeight="1" x14ac:dyDescent="0.15">
      <c r="A52" s="153"/>
      <c r="B52" s="148"/>
      <c r="C52" s="41"/>
      <c r="D52" s="69">
        <f>D51/$C51*100</f>
        <v>39.024390243902438</v>
      </c>
      <c r="E52" s="70">
        <f t="shared" ref="E52" si="66">E51/$C51*100</f>
        <v>60.975609756097562</v>
      </c>
      <c r="F52" s="70">
        <f t="shared" ref="F52" si="67">F51/$C51*100</f>
        <v>0</v>
      </c>
      <c r="G52" s="62">
        <f t="shared" ref="G52" si="68">G51/$C51*100</f>
        <v>0</v>
      </c>
    </row>
    <row r="53" spans="1:7" s="6" customFormat="1" ht="12" customHeight="1" x14ac:dyDescent="0.15">
      <c r="A53" s="153"/>
      <c r="B53" s="146" t="s">
        <v>19</v>
      </c>
      <c r="C53" s="43">
        <v>31</v>
      </c>
      <c r="D53" s="71">
        <v>13</v>
      </c>
      <c r="E53" s="72">
        <v>18</v>
      </c>
      <c r="F53" s="72">
        <v>0</v>
      </c>
      <c r="G53" s="73">
        <v>0</v>
      </c>
    </row>
    <row r="54" spans="1:7" s="6" customFormat="1" ht="12" customHeight="1" x14ac:dyDescent="0.15">
      <c r="A54" s="153"/>
      <c r="B54" s="148"/>
      <c r="C54" s="41"/>
      <c r="D54" s="69">
        <f>D53/$C53*100</f>
        <v>41.935483870967744</v>
      </c>
      <c r="E54" s="70">
        <f t="shared" ref="E54" si="69">E53/$C53*100</f>
        <v>58.064516129032263</v>
      </c>
      <c r="F54" s="70">
        <f t="shared" ref="F54" si="70">F53/$C53*100</f>
        <v>0</v>
      </c>
      <c r="G54" s="62">
        <f t="shared" ref="G54" si="71">G53/$C53*100</f>
        <v>0</v>
      </c>
    </row>
    <row r="55" spans="1:7" s="6" customFormat="1" ht="12" customHeight="1" x14ac:dyDescent="0.15">
      <c r="A55" s="153"/>
      <c r="B55" s="146" t="s">
        <v>20</v>
      </c>
      <c r="C55" s="43">
        <v>50</v>
      </c>
      <c r="D55" s="71">
        <v>17</v>
      </c>
      <c r="E55" s="72">
        <v>33</v>
      </c>
      <c r="F55" s="72">
        <v>0</v>
      </c>
      <c r="G55" s="73">
        <v>0</v>
      </c>
    </row>
    <row r="56" spans="1:7" s="6" customFormat="1" ht="12" customHeight="1" x14ac:dyDescent="0.15">
      <c r="A56" s="153"/>
      <c r="B56" s="148"/>
      <c r="C56" s="41"/>
      <c r="D56" s="69">
        <f>D55/$C55*100</f>
        <v>34</v>
      </c>
      <c r="E56" s="70">
        <f t="shared" ref="E56" si="72">E55/$C55*100</f>
        <v>66</v>
      </c>
      <c r="F56" s="70">
        <f t="shared" ref="F56" si="73">F55/$C55*100</f>
        <v>0</v>
      </c>
      <c r="G56" s="62">
        <f t="shared" ref="G56" si="74">G55/$C55*100</f>
        <v>0</v>
      </c>
    </row>
    <row r="57" spans="1:7" s="6" customFormat="1" ht="12" customHeight="1" x14ac:dyDescent="0.15">
      <c r="A57" s="153"/>
      <c r="B57" s="146" t="s">
        <v>21</v>
      </c>
      <c r="C57" s="43">
        <v>78</v>
      </c>
      <c r="D57" s="71">
        <v>33</v>
      </c>
      <c r="E57" s="72">
        <v>43</v>
      </c>
      <c r="F57" s="72">
        <v>2</v>
      </c>
      <c r="G57" s="73">
        <v>0</v>
      </c>
    </row>
    <row r="58" spans="1:7" s="6" customFormat="1" ht="12" customHeight="1" x14ac:dyDescent="0.15">
      <c r="A58" s="153"/>
      <c r="B58" s="148"/>
      <c r="C58" s="41"/>
      <c r="D58" s="69">
        <f>D57/$C57*100</f>
        <v>42.307692307692307</v>
      </c>
      <c r="E58" s="70">
        <f t="shared" ref="E58" si="75">E57/$C57*100</f>
        <v>55.128205128205131</v>
      </c>
      <c r="F58" s="70">
        <f t="shared" ref="F58" si="76">F57/$C57*100</f>
        <v>2.5641025641025639</v>
      </c>
      <c r="G58" s="62">
        <f t="shared" ref="G58" si="77">G57/$C57*100</f>
        <v>0</v>
      </c>
    </row>
    <row r="59" spans="1:7" s="6" customFormat="1" ht="12" customHeight="1" x14ac:dyDescent="0.15">
      <c r="A59" s="153"/>
      <c r="B59" s="146" t="s">
        <v>22</v>
      </c>
      <c r="C59" s="43">
        <v>17</v>
      </c>
      <c r="D59" s="71">
        <v>7</v>
      </c>
      <c r="E59" s="72">
        <v>10</v>
      </c>
      <c r="F59" s="72">
        <v>0</v>
      </c>
      <c r="G59" s="73">
        <v>0</v>
      </c>
    </row>
    <row r="60" spans="1:7" s="6" customFormat="1" ht="12" customHeight="1" x14ac:dyDescent="0.15">
      <c r="A60" s="153"/>
      <c r="B60" s="148"/>
      <c r="C60" s="41"/>
      <c r="D60" s="69">
        <f>D59/$C59*100</f>
        <v>41.17647058823529</v>
      </c>
      <c r="E60" s="70">
        <f t="shared" ref="E60" si="78">E59/$C59*100</f>
        <v>58.82352941176471</v>
      </c>
      <c r="F60" s="70">
        <f t="shared" ref="F60" si="79">F59/$C59*100</f>
        <v>0</v>
      </c>
      <c r="G60" s="62">
        <f t="shared" ref="G60" si="80">G59/$C59*100</f>
        <v>0</v>
      </c>
    </row>
    <row r="61" spans="1:7" s="6" customFormat="1" ht="12" customHeight="1" x14ac:dyDescent="0.15">
      <c r="A61" s="153"/>
      <c r="B61" s="146" t="s">
        <v>23</v>
      </c>
      <c r="C61" s="43">
        <v>67</v>
      </c>
      <c r="D61" s="71">
        <v>24</v>
      </c>
      <c r="E61" s="72">
        <v>42</v>
      </c>
      <c r="F61" s="72">
        <v>1</v>
      </c>
      <c r="G61" s="73">
        <v>0</v>
      </c>
    </row>
    <row r="62" spans="1:7" s="6" customFormat="1" ht="12" customHeight="1" x14ac:dyDescent="0.15">
      <c r="A62" s="153"/>
      <c r="B62" s="148"/>
      <c r="C62" s="41"/>
      <c r="D62" s="69">
        <f>D61/$C61*100</f>
        <v>35.820895522388057</v>
      </c>
      <c r="E62" s="70">
        <f t="shared" ref="E62" si="81">E61/$C61*100</f>
        <v>62.68656716417911</v>
      </c>
      <c r="F62" s="70">
        <f t="shared" ref="F62" si="82">F61/$C61*100</f>
        <v>1.4925373134328357</v>
      </c>
      <c r="G62" s="62">
        <f t="shared" ref="G62" si="83">G61/$C61*100</f>
        <v>0</v>
      </c>
    </row>
    <row r="63" spans="1:7" s="6" customFormat="1" ht="12" customHeight="1" x14ac:dyDescent="0.15">
      <c r="A63" s="153"/>
      <c r="B63" s="146" t="s">
        <v>24</v>
      </c>
      <c r="C63" s="43">
        <v>54</v>
      </c>
      <c r="D63" s="71">
        <v>21</v>
      </c>
      <c r="E63" s="72">
        <v>33</v>
      </c>
      <c r="F63" s="72">
        <v>0</v>
      </c>
      <c r="G63" s="73">
        <v>0</v>
      </c>
    </row>
    <row r="64" spans="1:7" s="6" customFormat="1" ht="12" customHeight="1" x14ac:dyDescent="0.15">
      <c r="A64" s="153"/>
      <c r="B64" s="148"/>
      <c r="C64" s="41"/>
      <c r="D64" s="69">
        <f>D63/$C63*100</f>
        <v>38.888888888888893</v>
      </c>
      <c r="E64" s="70">
        <f t="shared" ref="E64" si="84">E63/$C63*100</f>
        <v>61.111111111111114</v>
      </c>
      <c r="F64" s="70">
        <f t="shared" ref="F64" si="85">F63/$C63*100</f>
        <v>0</v>
      </c>
      <c r="G64" s="62">
        <f t="shared" ref="G64" si="86">G63/$C63*100</f>
        <v>0</v>
      </c>
    </row>
    <row r="65" spans="1:7" s="6" customFormat="1" ht="12" customHeight="1" x14ac:dyDescent="0.15">
      <c r="A65" s="153"/>
      <c r="B65" s="146" t="s">
        <v>25</v>
      </c>
      <c r="C65" s="43">
        <v>55</v>
      </c>
      <c r="D65" s="71">
        <v>23</v>
      </c>
      <c r="E65" s="72">
        <v>32</v>
      </c>
      <c r="F65" s="72">
        <v>0</v>
      </c>
      <c r="G65" s="73">
        <v>0</v>
      </c>
    </row>
    <row r="66" spans="1:7" s="6" customFormat="1" ht="12" customHeight="1" x14ac:dyDescent="0.15">
      <c r="A66" s="153"/>
      <c r="B66" s="148"/>
      <c r="C66" s="41"/>
      <c r="D66" s="69">
        <f>D65/$C65*100</f>
        <v>41.818181818181813</v>
      </c>
      <c r="E66" s="70">
        <f t="shared" ref="E66" si="87">E65/$C65*100</f>
        <v>58.18181818181818</v>
      </c>
      <c r="F66" s="70">
        <f t="shared" ref="F66" si="88">F65/$C65*100</f>
        <v>0</v>
      </c>
      <c r="G66" s="62">
        <f t="shared" ref="G66" si="89">G65/$C65*100</f>
        <v>0</v>
      </c>
    </row>
    <row r="67" spans="1:7" s="6" customFormat="1" ht="12" customHeight="1" x14ac:dyDescent="0.15">
      <c r="A67" s="153"/>
      <c r="B67" s="146" t="s">
        <v>26</v>
      </c>
      <c r="C67" s="43">
        <v>37</v>
      </c>
      <c r="D67" s="71">
        <v>14</v>
      </c>
      <c r="E67" s="72">
        <v>22</v>
      </c>
      <c r="F67" s="72">
        <v>1</v>
      </c>
      <c r="G67" s="73">
        <v>0</v>
      </c>
    </row>
    <row r="68" spans="1:7" s="6" customFormat="1" ht="12" customHeight="1" x14ac:dyDescent="0.15">
      <c r="A68" s="153"/>
      <c r="B68" s="148"/>
      <c r="C68" s="41"/>
      <c r="D68" s="69">
        <f>D67/$C67*100</f>
        <v>37.837837837837839</v>
      </c>
      <c r="E68" s="70">
        <f t="shared" ref="E68" si="90">E67/$C67*100</f>
        <v>59.45945945945946</v>
      </c>
      <c r="F68" s="70">
        <f t="shared" ref="F68" si="91">F67/$C67*100</f>
        <v>2.7027027027027026</v>
      </c>
      <c r="G68" s="62">
        <f t="shared" ref="G68" si="92">G67/$C67*100</f>
        <v>0</v>
      </c>
    </row>
    <row r="69" spans="1:7" s="6" customFormat="1" ht="12" customHeight="1" x14ac:dyDescent="0.15">
      <c r="A69" s="153"/>
      <c r="B69" s="146" t="s">
        <v>27</v>
      </c>
      <c r="C69" s="43">
        <v>35</v>
      </c>
      <c r="D69" s="71">
        <v>12</v>
      </c>
      <c r="E69" s="72">
        <v>22</v>
      </c>
      <c r="F69" s="72">
        <v>1</v>
      </c>
      <c r="G69" s="73">
        <v>0</v>
      </c>
    </row>
    <row r="70" spans="1:7" s="6" customFormat="1" ht="12" customHeight="1" x14ac:dyDescent="0.15">
      <c r="A70" s="153"/>
      <c r="B70" s="148"/>
      <c r="C70" s="41"/>
      <c r="D70" s="69">
        <f>D69/$C69*100</f>
        <v>34.285714285714285</v>
      </c>
      <c r="E70" s="70">
        <f t="shared" ref="E70" si="93">E69/$C69*100</f>
        <v>62.857142857142854</v>
      </c>
      <c r="F70" s="70">
        <f t="shared" ref="F70" si="94">F69/$C69*100</f>
        <v>2.8571428571428572</v>
      </c>
      <c r="G70" s="62">
        <f t="shared" ref="G70" si="95">G69/$C69*100</f>
        <v>0</v>
      </c>
    </row>
    <row r="71" spans="1:7" s="6" customFormat="1" ht="12" customHeight="1" x14ac:dyDescent="0.15">
      <c r="A71" s="153"/>
      <c r="B71" s="146" t="s">
        <v>28</v>
      </c>
      <c r="C71" s="43">
        <v>39</v>
      </c>
      <c r="D71" s="71">
        <v>21</v>
      </c>
      <c r="E71" s="72">
        <v>17</v>
      </c>
      <c r="F71" s="72">
        <v>1</v>
      </c>
      <c r="G71" s="73">
        <v>0</v>
      </c>
    </row>
    <row r="72" spans="1:7" s="6" customFormat="1" ht="12" customHeight="1" x14ac:dyDescent="0.15">
      <c r="A72" s="153"/>
      <c r="B72" s="148"/>
      <c r="C72" s="41"/>
      <c r="D72" s="69">
        <f>D71/$C71*100</f>
        <v>53.846153846153847</v>
      </c>
      <c r="E72" s="70">
        <f t="shared" ref="E72" si="96">E71/$C71*100</f>
        <v>43.589743589743591</v>
      </c>
      <c r="F72" s="70">
        <f t="shared" ref="F72" si="97">F71/$C71*100</f>
        <v>2.5641025641025639</v>
      </c>
      <c r="G72" s="62">
        <f t="shared" ref="G72" si="98">G71/$C71*100</f>
        <v>0</v>
      </c>
    </row>
    <row r="73" spans="1:7" s="6" customFormat="1" ht="12" customHeight="1" x14ac:dyDescent="0.15">
      <c r="A73" s="153"/>
      <c r="B73" s="146" t="s">
        <v>29</v>
      </c>
      <c r="C73" s="43">
        <v>23</v>
      </c>
      <c r="D73" s="71">
        <v>9</v>
      </c>
      <c r="E73" s="72">
        <v>13</v>
      </c>
      <c r="F73" s="72">
        <v>1</v>
      </c>
      <c r="G73" s="73">
        <v>0</v>
      </c>
    </row>
    <row r="74" spans="1:7" s="6" customFormat="1" ht="12" customHeight="1" x14ac:dyDescent="0.15">
      <c r="A74" s="153"/>
      <c r="B74" s="148"/>
      <c r="C74" s="41"/>
      <c r="D74" s="69">
        <f>D73/$C73*100</f>
        <v>39.130434782608695</v>
      </c>
      <c r="E74" s="70">
        <f t="shared" ref="E74" si="99">E73/$C73*100</f>
        <v>56.521739130434781</v>
      </c>
      <c r="F74" s="70">
        <f t="shared" ref="F74" si="100">F73/$C73*100</f>
        <v>4.3478260869565215</v>
      </c>
      <c r="G74" s="62">
        <f t="shared" ref="G74" si="101">G73/$C73*100</f>
        <v>0</v>
      </c>
    </row>
    <row r="75" spans="1:7" s="6" customFormat="1" ht="12" customHeight="1" x14ac:dyDescent="0.15">
      <c r="A75" s="153"/>
      <c r="B75" s="146" t="s">
        <v>30</v>
      </c>
      <c r="C75" s="43">
        <v>28</v>
      </c>
      <c r="D75" s="71">
        <v>13</v>
      </c>
      <c r="E75" s="72">
        <v>15</v>
      </c>
      <c r="F75" s="72">
        <v>0</v>
      </c>
      <c r="G75" s="73">
        <v>0</v>
      </c>
    </row>
    <row r="76" spans="1:7" s="6" customFormat="1" ht="12" customHeight="1" x14ac:dyDescent="0.15">
      <c r="A76" s="153"/>
      <c r="B76" s="148"/>
      <c r="C76" s="41"/>
      <c r="D76" s="69">
        <f>D75/$C75*100</f>
        <v>46.428571428571431</v>
      </c>
      <c r="E76" s="70">
        <f t="shared" ref="E76" si="102">E75/$C75*100</f>
        <v>53.571428571428569</v>
      </c>
      <c r="F76" s="70">
        <f t="shared" ref="F76" si="103">F75/$C75*100</f>
        <v>0</v>
      </c>
      <c r="G76" s="62">
        <f t="shared" ref="G76" si="104">G75/$C75*100</f>
        <v>0</v>
      </c>
    </row>
    <row r="77" spans="1:7" s="6" customFormat="1" ht="12" customHeight="1" x14ac:dyDescent="0.15">
      <c r="A77" s="153"/>
      <c r="B77" s="146" t="s">
        <v>31</v>
      </c>
      <c r="C77" s="43">
        <v>19</v>
      </c>
      <c r="D77" s="71">
        <v>9</v>
      </c>
      <c r="E77" s="72">
        <v>10</v>
      </c>
      <c r="F77" s="72">
        <v>0</v>
      </c>
      <c r="G77" s="73">
        <v>0</v>
      </c>
    </row>
    <row r="78" spans="1:7" s="6" customFormat="1" ht="12" customHeight="1" x14ac:dyDescent="0.15">
      <c r="A78" s="153"/>
      <c r="B78" s="148"/>
      <c r="C78" s="41"/>
      <c r="D78" s="69">
        <f>D77/$C77*100</f>
        <v>47.368421052631575</v>
      </c>
      <c r="E78" s="70">
        <f t="shared" ref="E78" si="105">E77/$C77*100</f>
        <v>52.631578947368418</v>
      </c>
      <c r="F78" s="70">
        <f t="shared" ref="F78" si="106">F77/$C77*100</f>
        <v>0</v>
      </c>
      <c r="G78" s="62">
        <f t="shared" ref="G78" si="107">G77/$C77*100</f>
        <v>0</v>
      </c>
    </row>
    <row r="79" spans="1:7" s="6" customFormat="1" ht="12" customHeight="1" x14ac:dyDescent="0.15">
      <c r="A79" s="153"/>
      <c r="B79" s="146" t="s">
        <v>115</v>
      </c>
      <c r="C79" s="43">
        <v>26</v>
      </c>
      <c r="D79" s="71">
        <v>7</v>
      </c>
      <c r="E79" s="72">
        <v>16</v>
      </c>
      <c r="F79" s="72">
        <v>3</v>
      </c>
      <c r="G79" s="73">
        <v>0</v>
      </c>
    </row>
    <row r="80" spans="1:7" s="6" customFormat="1" ht="12" customHeight="1" x14ac:dyDescent="0.15">
      <c r="A80" s="153"/>
      <c r="B80" s="148"/>
      <c r="C80" s="41"/>
      <c r="D80" s="69">
        <f>D79/$C79*100</f>
        <v>26.923076923076923</v>
      </c>
      <c r="E80" s="70">
        <f t="shared" ref="E80" si="108">E79/$C79*100</f>
        <v>61.53846153846154</v>
      </c>
      <c r="F80" s="70">
        <f t="shared" ref="F80" si="109">F79/$C79*100</f>
        <v>11.538461538461538</v>
      </c>
      <c r="G80" s="62">
        <f t="shared" ref="G80" si="110">G79/$C79*100</f>
        <v>0</v>
      </c>
    </row>
    <row r="81" spans="1:9" s="6" customFormat="1" ht="12" customHeight="1" x14ac:dyDescent="0.15">
      <c r="A81" s="153"/>
      <c r="B81" s="146" t="s">
        <v>0</v>
      </c>
      <c r="C81" s="43">
        <v>14</v>
      </c>
      <c r="D81" s="71">
        <v>2</v>
      </c>
      <c r="E81" s="72">
        <v>3</v>
      </c>
      <c r="F81" s="72">
        <v>0</v>
      </c>
      <c r="G81" s="73">
        <v>9</v>
      </c>
    </row>
    <row r="82" spans="1:9" s="6" customFormat="1" ht="12" customHeight="1" x14ac:dyDescent="0.15">
      <c r="A82" s="153"/>
      <c r="B82" s="147"/>
      <c r="C82" s="45"/>
      <c r="D82" s="85">
        <f>D81/$C81*100</f>
        <v>14.285714285714285</v>
      </c>
      <c r="E82" s="86">
        <f t="shared" ref="E82" si="111">E81/$C81*100</f>
        <v>21.428571428571427</v>
      </c>
      <c r="F82" s="86">
        <f t="shared" ref="F82" si="112">F81/$C81*100</f>
        <v>0</v>
      </c>
      <c r="G82" s="60">
        <f t="shared" ref="G82" si="113">G81/$C81*100</f>
        <v>64.285714285714292</v>
      </c>
    </row>
    <row r="83" spans="1:9" s="6" customFormat="1" ht="12" customHeight="1" x14ac:dyDescent="0.15">
      <c r="A83" s="152" t="s">
        <v>35</v>
      </c>
      <c r="B83" s="154" t="s">
        <v>9</v>
      </c>
      <c r="C83" s="38">
        <v>132</v>
      </c>
      <c r="D83" s="71">
        <v>45</v>
      </c>
      <c r="E83" s="72">
        <v>85</v>
      </c>
      <c r="F83" s="72">
        <v>2</v>
      </c>
      <c r="G83" s="73">
        <v>0</v>
      </c>
    </row>
    <row r="84" spans="1:9" s="6" customFormat="1" ht="12" customHeight="1" x14ac:dyDescent="0.15">
      <c r="A84" s="153"/>
      <c r="B84" s="148"/>
      <c r="C84" s="41"/>
      <c r="D84" s="69">
        <f>D83/$C83*100</f>
        <v>34.090909090909086</v>
      </c>
      <c r="E84" s="70">
        <f t="shared" ref="E84" si="114">E83/$C83*100</f>
        <v>64.393939393939391</v>
      </c>
      <c r="F84" s="70">
        <f t="shared" ref="F84" si="115">F83/$C83*100</f>
        <v>1.5151515151515151</v>
      </c>
      <c r="G84" s="62">
        <f t="shared" ref="G84" si="116">G83/$C83*100</f>
        <v>0</v>
      </c>
    </row>
    <row r="85" spans="1:9" s="6" customFormat="1" ht="12" customHeight="1" x14ac:dyDescent="0.15">
      <c r="A85" s="153"/>
      <c r="B85" s="146" t="s">
        <v>116</v>
      </c>
      <c r="C85" s="43">
        <v>576</v>
      </c>
      <c r="D85" s="71">
        <v>238</v>
      </c>
      <c r="E85" s="72">
        <v>323</v>
      </c>
      <c r="F85" s="72">
        <v>9</v>
      </c>
      <c r="G85" s="73">
        <v>6</v>
      </c>
    </row>
    <row r="86" spans="1:9" s="6" customFormat="1" ht="12" customHeight="1" x14ac:dyDescent="0.15">
      <c r="A86" s="153"/>
      <c r="B86" s="148"/>
      <c r="C86" s="41"/>
      <c r="D86" s="69">
        <f>D85/$C85*100</f>
        <v>41.319444444444443</v>
      </c>
      <c r="E86" s="70">
        <f t="shared" ref="E86" si="117">E85/$C85*100</f>
        <v>56.076388888888886</v>
      </c>
      <c r="F86" s="70">
        <f t="shared" ref="F86" si="118">F85/$C85*100</f>
        <v>1.5625</v>
      </c>
      <c r="G86" s="62">
        <f t="shared" ref="G86" si="119">G85/$C85*100</f>
        <v>1.0416666666666665</v>
      </c>
    </row>
    <row r="87" spans="1:9" s="6" customFormat="1" ht="12" customHeight="1" x14ac:dyDescent="0.15">
      <c r="A87" s="153"/>
      <c r="B87" s="146" t="s">
        <v>0</v>
      </c>
      <c r="C87" s="43">
        <v>6</v>
      </c>
      <c r="D87" s="71">
        <v>0</v>
      </c>
      <c r="E87" s="72">
        <v>3</v>
      </c>
      <c r="F87" s="72">
        <v>0</v>
      </c>
      <c r="G87" s="73">
        <v>3</v>
      </c>
    </row>
    <row r="88" spans="1:9" s="6" customFormat="1" ht="12" customHeight="1" thickBot="1" x14ac:dyDescent="0.2">
      <c r="A88" s="155"/>
      <c r="B88" s="156"/>
      <c r="C88" s="46"/>
      <c r="D88" s="47">
        <f>D87/$C87*100</f>
        <v>0</v>
      </c>
      <c r="E88" s="77">
        <f t="shared" ref="E88" si="120">E87/$C87*100</f>
        <v>50</v>
      </c>
      <c r="F88" s="77">
        <f t="shared" ref="F88" si="121">F87/$C87*100</f>
        <v>0</v>
      </c>
      <c r="G88" s="64">
        <f t="shared" ref="G88" si="122">G87/$C87*100</f>
        <v>50</v>
      </c>
    </row>
    <row r="89" spans="1:9" s="6" customFormat="1" ht="12" customHeight="1" x14ac:dyDescent="0.4">
      <c r="A89" s="5"/>
      <c r="B89" s="5"/>
      <c r="C89" s="5"/>
      <c r="D89" s="5"/>
      <c r="E89" s="5"/>
      <c r="F89" s="5"/>
      <c r="G89" s="5"/>
    </row>
    <row r="90" spans="1:9" s="6" customFormat="1" ht="12" customHeight="1" x14ac:dyDescent="0.4">
      <c r="A90" s="5"/>
      <c r="B90" s="5"/>
      <c r="C90" s="5"/>
      <c r="D90" s="5"/>
      <c r="E90" s="5"/>
      <c r="F90" s="5"/>
      <c r="G90" s="5"/>
    </row>
    <row r="91" spans="1:9" s="6" customFormat="1" ht="12" customHeight="1" x14ac:dyDescent="0.4">
      <c r="A91" s="5"/>
      <c r="B91" s="5"/>
      <c r="C91" s="5"/>
      <c r="D91" s="5"/>
      <c r="E91" s="5"/>
      <c r="F91" s="5"/>
      <c r="G91" s="5"/>
    </row>
    <row r="92" spans="1:9" s="6" customFormat="1" ht="12" customHeight="1" x14ac:dyDescent="0.4">
      <c r="A92" s="5"/>
      <c r="B92" s="5"/>
      <c r="C92" s="5"/>
      <c r="D92" s="5"/>
      <c r="E92" s="5"/>
      <c r="F92" s="5"/>
      <c r="G92" s="5"/>
    </row>
    <row r="93" spans="1:9" s="6" customFormat="1" ht="12" customHeight="1" x14ac:dyDescent="0.4">
      <c r="A93" s="5"/>
      <c r="B93" s="5"/>
      <c r="C93" s="5"/>
      <c r="D93" s="5"/>
      <c r="E93" s="5"/>
      <c r="F93" s="5"/>
      <c r="G93" s="5"/>
    </row>
    <row r="94" spans="1:9" s="6" customFormat="1" ht="12" customHeight="1" x14ac:dyDescent="0.4">
      <c r="A94" s="5"/>
      <c r="B94" s="5"/>
      <c r="C94" s="5"/>
      <c r="D94" s="5"/>
      <c r="E94" s="5"/>
      <c r="F94" s="5"/>
      <c r="G94" s="5"/>
    </row>
    <row r="95" spans="1:9" x14ac:dyDescent="0.4">
      <c r="I95" s="6"/>
    </row>
    <row r="96" spans="1:9" x14ac:dyDescent="0.4">
      <c r="I96" s="6"/>
    </row>
  </sheetData>
  <mergeCells count="49">
    <mergeCell ref="A3:I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39D6-FE80-4B1A-99F4-77240A9ADA45}">
  <sheetPr>
    <tabColor rgb="FF00B0F0"/>
  </sheetPr>
  <dimension ref="A1:N96"/>
  <sheetViews>
    <sheetView zoomScale="110" zoomScaleNormal="110" workbookViewId="0">
      <selection activeCell="O1" sqref="O1"/>
    </sheetView>
  </sheetViews>
  <sheetFormatPr defaultColWidth="8.625" defaultRowHeight="13.5" x14ac:dyDescent="0.4"/>
  <cols>
    <col min="1" max="1" width="4.625" style="5" customWidth="1"/>
    <col min="2" max="2" width="10.625" style="5" customWidth="1"/>
    <col min="3" max="3" width="4.125" style="5" customWidth="1"/>
    <col min="4" max="9" width="5.375" style="5" customWidth="1"/>
    <col min="10" max="10" width="4.5" style="5" customWidth="1"/>
    <col min="11" max="16384" width="8.625" style="5"/>
  </cols>
  <sheetData>
    <row r="1" spans="1:14" s="1" customFormat="1" x14ac:dyDescent="0.4">
      <c r="A1" s="49" t="s">
        <v>196</v>
      </c>
      <c r="B1" s="145" t="s">
        <v>195</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c r="K3" s="149"/>
    </row>
    <row r="4" spans="1:14" s="27" customFormat="1" ht="116.25" customHeight="1" x14ac:dyDescent="0.4">
      <c r="A4" s="28"/>
      <c r="B4" s="29"/>
      <c r="C4" s="30" t="s">
        <v>1</v>
      </c>
      <c r="D4" s="31" t="s">
        <v>11</v>
      </c>
      <c r="E4" s="31" t="s">
        <v>12</v>
      </c>
      <c r="F4" s="31" t="s">
        <v>67</v>
      </c>
      <c r="G4" s="31" t="s">
        <v>13</v>
      </c>
      <c r="H4" s="31" t="s">
        <v>2</v>
      </c>
      <c r="I4" s="58" t="s">
        <v>34</v>
      </c>
    </row>
    <row r="5" spans="1:14" s="6" customFormat="1" ht="12" customHeight="1" x14ac:dyDescent="0.15">
      <c r="A5" s="32"/>
      <c r="B5" s="150" t="s">
        <v>57</v>
      </c>
      <c r="C5" s="33">
        <v>714</v>
      </c>
      <c r="D5" s="34">
        <v>143</v>
      </c>
      <c r="E5" s="34">
        <v>192</v>
      </c>
      <c r="F5" s="34">
        <v>301</v>
      </c>
      <c r="G5" s="34">
        <v>16</v>
      </c>
      <c r="H5" s="34">
        <v>53</v>
      </c>
      <c r="I5" s="59">
        <v>9</v>
      </c>
    </row>
    <row r="6" spans="1:14" s="6" customFormat="1" ht="12" customHeight="1" x14ac:dyDescent="0.15">
      <c r="A6" s="35"/>
      <c r="B6" s="151"/>
      <c r="C6" s="36"/>
      <c r="D6" s="37">
        <f>D5/$C5*100</f>
        <v>20.028011204481793</v>
      </c>
      <c r="E6" s="37">
        <f t="shared" ref="E6:I6" si="0">E5/$C5*100</f>
        <v>26.890756302521009</v>
      </c>
      <c r="F6" s="37">
        <f t="shared" si="0"/>
        <v>42.156862745098039</v>
      </c>
      <c r="G6" s="37">
        <f t="shared" si="0"/>
        <v>2.2408963585434174</v>
      </c>
      <c r="H6" s="37">
        <f t="shared" si="0"/>
        <v>7.4229691876750703</v>
      </c>
      <c r="I6" s="60">
        <f t="shared" si="0"/>
        <v>1.2605042016806722</v>
      </c>
    </row>
    <row r="7" spans="1:14" s="6" customFormat="1" ht="12" customHeight="1" x14ac:dyDescent="0.15">
      <c r="A7" s="152" t="s">
        <v>58</v>
      </c>
      <c r="B7" s="154" t="s">
        <v>59</v>
      </c>
      <c r="C7" s="38">
        <v>56</v>
      </c>
      <c r="D7" s="66">
        <v>14</v>
      </c>
      <c r="E7" s="67">
        <v>10</v>
      </c>
      <c r="F7" s="67">
        <v>25</v>
      </c>
      <c r="G7" s="67">
        <v>1</v>
      </c>
      <c r="H7" s="67">
        <v>6</v>
      </c>
      <c r="I7" s="68">
        <v>0</v>
      </c>
    </row>
    <row r="8" spans="1:14" s="6" customFormat="1" ht="12" customHeight="1" x14ac:dyDescent="0.15">
      <c r="A8" s="153"/>
      <c r="B8" s="148"/>
      <c r="C8" s="41"/>
      <c r="D8" s="69">
        <f>D7/$C7*100</f>
        <v>25</v>
      </c>
      <c r="E8" s="70">
        <f t="shared" ref="E8" si="1">E7/$C7*100</f>
        <v>17.857142857142858</v>
      </c>
      <c r="F8" s="70">
        <f t="shared" ref="F8" si="2">F7/$C7*100</f>
        <v>44.642857142857146</v>
      </c>
      <c r="G8" s="70">
        <f t="shared" ref="G8" si="3">G7/$C7*100</f>
        <v>1.7857142857142856</v>
      </c>
      <c r="H8" s="70">
        <f t="shared" ref="H8" si="4">H7/$C7*100</f>
        <v>10.714285714285714</v>
      </c>
      <c r="I8" s="62">
        <f t="shared" ref="I8" si="5">I7/$C7*100</f>
        <v>0</v>
      </c>
    </row>
    <row r="9" spans="1:14" s="6" customFormat="1" ht="12" customHeight="1" x14ac:dyDescent="0.15">
      <c r="A9" s="153"/>
      <c r="B9" s="146" t="s">
        <v>61</v>
      </c>
      <c r="C9" s="43">
        <v>72</v>
      </c>
      <c r="D9" s="71">
        <v>7</v>
      </c>
      <c r="E9" s="72">
        <v>11</v>
      </c>
      <c r="F9" s="72">
        <v>48</v>
      </c>
      <c r="G9" s="72">
        <v>1</v>
      </c>
      <c r="H9" s="72">
        <v>5</v>
      </c>
      <c r="I9" s="73">
        <v>0</v>
      </c>
    </row>
    <row r="10" spans="1:14" s="6" customFormat="1" ht="12" customHeight="1" x14ac:dyDescent="0.15">
      <c r="A10" s="153"/>
      <c r="B10" s="148"/>
      <c r="C10" s="41"/>
      <c r="D10" s="69">
        <f>D9/$C9*100</f>
        <v>9.7222222222222232</v>
      </c>
      <c r="E10" s="70">
        <f t="shared" ref="E10" si="6">E9/$C9*100</f>
        <v>15.277777777777779</v>
      </c>
      <c r="F10" s="70">
        <f t="shared" ref="F10" si="7">F9/$C9*100</f>
        <v>66.666666666666657</v>
      </c>
      <c r="G10" s="70">
        <f t="shared" ref="G10" si="8">G9/$C9*100</f>
        <v>1.3888888888888888</v>
      </c>
      <c r="H10" s="70">
        <f t="shared" ref="H10" si="9">H9/$C9*100</f>
        <v>6.9444444444444446</v>
      </c>
      <c r="I10" s="62">
        <f t="shared" ref="I10" si="10">I9/$C9*100</f>
        <v>0</v>
      </c>
    </row>
    <row r="11" spans="1:14" s="6" customFormat="1" ht="12" customHeight="1" x14ac:dyDescent="0.15">
      <c r="A11" s="153"/>
      <c r="B11" s="146" t="s">
        <v>62</v>
      </c>
      <c r="C11" s="43">
        <v>110</v>
      </c>
      <c r="D11" s="71">
        <v>9</v>
      </c>
      <c r="E11" s="72">
        <v>12</v>
      </c>
      <c r="F11" s="72">
        <v>75</v>
      </c>
      <c r="G11" s="72">
        <v>4</v>
      </c>
      <c r="H11" s="72">
        <v>10</v>
      </c>
      <c r="I11" s="73">
        <v>0</v>
      </c>
    </row>
    <row r="12" spans="1:14" s="6" customFormat="1" ht="12" customHeight="1" x14ac:dyDescent="0.15">
      <c r="A12" s="153"/>
      <c r="B12" s="148"/>
      <c r="C12" s="41"/>
      <c r="D12" s="69">
        <f>D11/$C11*100</f>
        <v>8.1818181818181817</v>
      </c>
      <c r="E12" s="70">
        <f t="shared" ref="E12" si="11">E11/$C11*100</f>
        <v>10.909090909090908</v>
      </c>
      <c r="F12" s="70">
        <f t="shared" ref="F12" si="12">F11/$C11*100</f>
        <v>68.181818181818173</v>
      </c>
      <c r="G12" s="70">
        <f t="shared" ref="G12" si="13">G11/$C11*100</f>
        <v>3.6363636363636362</v>
      </c>
      <c r="H12" s="70">
        <f t="shared" ref="H12" si="14">H11/$C11*100</f>
        <v>9.0909090909090917</v>
      </c>
      <c r="I12" s="62">
        <f t="shared" ref="I12" si="15">I11/$C11*100</f>
        <v>0</v>
      </c>
    </row>
    <row r="13" spans="1:14" s="6" customFormat="1" ht="12" customHeight="1" x14ac:dyDescent="0.15">
      <c r="A13" s="153"/>
      <c r="B13" s="146" t="s">
        <v>63</v>
      </c>
      <c r="C13" s="43">
        <v>131</v>
      </c>
      <c r="D13" s="71">
        <v>26</v>
      </c>
      <c r="E13" s="72">
        <v>27</v>
      </c>
      <c r="F13" s="72">
        <v>65</v>
      </c>
      <c r="G13" s="72">
        <v>5</v>
      </c>
      <c r="H13" s="72">
        <v>8</v>
      </c>
      <c r="I13" s="73">
        <v>0</v>
      </c>
    </row>
    <row r="14" spans="1:14" s="6" customFormat="1" ht="12" customHeight="1" x14ac:dyDescent="0.15">
      <c r="A14" s="153"/>
      <c r="B14" s="148"/>
      <c r="C14" s="41"/>
      <c r="D14" s="69">
        <f>D13/$C13*100</f>
        <v>19.847328244274809</v>
      </c>
      <c r="E14" s="70">
        <f t="shared" ref="E14" si="16">E13/$C13*100</f>
        <v>20.610687022900763</v>
      </c>
      <c r="F14" s="70">
        <f t="shared" ref="F14" si="17">F13/$C13*100</f>
        <v>49.618320610687022</v>
      </c>
      <c r="G14" s="70">
        <f t="shared" ref="G14" si="18">G13/$C13*100</f>
        <v>3.8167938931297711</v>
      </c>
      <c r="H14" s="70">
        <f t="shared" ref="H14" si="19">H13/$C13*100</f>
        <v>6.1068702290076331</v>
      </c>
      <c r="I14" s="62">
        <f t="shared" ref="I14" si="20">I13/$C13*100</f>
        <v>0</v>
      </c>
    </row>
    <row r="15" spans="1:14" s="6" customFormat="1" ht="12" customHeight="1" x14ac:dyDescent="0.15">
      <c r="A15" s="153"/>
      <c r="B15" s="146" t="s">
        <v>64</v>
      </c>
      <c r="C15" s="43">
        <v>113</v>
      </c>
      <c r="D15" s="71">
        <v>23</v>
      </c>
      <c r="E15" s="72">
        <v>39</v>
      </c>
      <c r="F15" s="72">
        <v>41</v>
      </c>
      <c r="G15" s="72">
        <v>2</v>
      </c>
      <c r="H15" s="72">
        <v>8</v>
      </c>
      <c r="I15" s="73">
        <v>0</v>
      </c>
    </row>
    <row r="16" spans="1:14" s="6" customFormat="1" ht="12" customHeight="1" x14ac:dyDescent="0.15">
      <c r="A16" s="153"/>
      <c r="B16" s="148"/>
      <c r="C16" s="41"/>
      <c r="D16" s="69">
        <f>D15/$C15*100</f>
        <v>20.353982300884958</v>
      </c>
      <c r="E16" s="70">
        <f t="shared" ref="E16" si="21">E15/$C15*100</f>
        <v>34.513274336283182</v>
      </c>
      <c r="F16" s="70">
        <f t="shared" ref="F16" si="22">F15/$C15*100</f>
        <v>36.283185840707965</v>
      </c>
      <c r="G16" s="70">
        <f t="shared" ref="G16" si="23">G15/$C15*100</f>
        <v>1.7699115044247788</v>
      </c>
      <c r="H16" s="70">
        <f t="shared" ref="H16" si="24">H15/$C15*100</f>
        <v>7.0796460176991154</v>
      </c>
      <c r="I16" s="62">
        <f t="shared" ref="I16" si="25">I15/$C15*100</f>
        <v>0</v>
      </c>
    </row>
    <row r="17" spans="1:9" s="6" customFormat="1" ht="12" customHeight="1" x14ac:dyDescent="0.15">
      <c r="A17" s="153"/>
      <c r="B17" s="146" t="s">
        <v>65</v>
      </c>
      <c r="C17" s="43">
        <v>130</v>
      </c>
      <c r="D17" s="71">
        <v>30</v>
      </c>
      <c r="E17" s="72">
        <v>62</v>
      </c>
      <c r="F17" s="72">
        <v>28</v>
      </c>
      <c r="G17" s="72">
        <v>1</v>
      </c>
      <c r="H17" s="72">
        <v>9</v>
      </c>
      <c r="I17" s="73">
        <v>0</v>
      </c>
    </row>
    <row r="18" spans="1:9" s="6" customFormat="1" ht="12" customHeight="1" x14ac:dyDescent="0.15">
      <c r="A18" s="153"/>
      <c r="B18" s="148"/>
      <c r="C18" s="41"/>
      <c r="D18" s="69">
        <f>D17/$C17*100</f>
        <v>23.076923076923077</v>
      </c>
      <c r="E18" s="70">
        <f t="shared" ref="E18" si="26">E17/$C17*100</f>
        <v>47.692307692307693</v>
      </c>
      <c r="F18" s="70">
        <f t="shared" ref="F18" si="27">F17/$C17*100</f>
        <v>21.53846153846154</v>
      </c>
      <c r="G18" s="70">
        <f t="shared" ref="G18" si="28">G17/$C17*100</f>
        <v>0.76923076923076927</v>
      </c>
      <c r="H18" s="70">
        <f t="shared" ref="H18" si="29">H17/$C17*100</f>
        <v>6.9230769230769234</v>
      </c>
      <c r="I18" s="62">
        <f t="shared" ref="I18" si="30">I17/$C17*100</f>
        <v>0</v>
      </c>
    </row>
    <row r="19" spans="1:9" s="6" customFormat="1" ht="12" customHeight="1" x14ac:dyDescent="0.15">
      <c r="A19" s="153"/>
      <c r="B19" s="146" t="s">
        <v>113</v>
      </c>
      <c r="C19" s="43">
        <v>88</v>
      </c>
      <c r="D19" s="71">
        <v>33</v>
      </c>
      <c r="E19" s="72">
        <v>29</v>
      </c>
      <c r="F19" s="72">
        <v>18</v>
      </c>
      <c r="G19" s="72">
        <v>2</v>
      </c>
      <c r="H19" s="72">
        <v>6</v>
      </c>
      <c r="I19" s="73">
        <v>0</v>
      </c>
    </row>
    <row r="20" spans="1:9" s="6" customFormat="1" ht="12" customHeight="1" x14ac:dyDescent="0.15">
      <c r="A20" s="153"/>
      <c r="B20" s="148"/>
      <c r="C20" s="41"/>
      <c r="D20" s="69">
        <f>D19/$C19*100</f>
        <v>37.5</v>
      </c>
      <c r="E20" s="70">
        <f t="shared" ref="E20" si="31">E19/$C19*100</f>
        <v>32.954545454545453</v>
      </c>
      <c r="F20" s="70">
        <f t="shared" ref="F20" si="32">F19/$C19*100</f>
        <v>20.454545454545457</v>
      </c>
      <c r="G20" s="70">
        <f t="shared" ref="G20" si="33">G19/$C19*100</f>
        <v>2.2727272727272729</v>
      </c>
      <c r="H20" s="70">
        <f t="shared" ref="H20" si="34">H19/$C19*100</f>
        <v>6.8181818181818175</v>
      </c>
      <c r="I20" s="62">
        <f t="shared" ref="I20" si="35">I19/$C19*100</f>
        <v>0</v>
      </c>
    </row>
    <row r="21" spans="1:9" s="6" customFormat="1" ht="12" customHeight="1" x14ac:dyDescent="0.15">
      <c r="A21" s="40"/>
      <c r="B21" s="146" t="s">
        <v>0</v>
      </c>
      <c r="C21" s="43">
        <v>14</v>
      </c>
      <c r="D21" s="71">
        <v>1</v>
      </c>
      <c r="E21" s="72">
        <v>2</v>
      </c>
      <c r="F21" s="72">
        <v>1</v>
      </c>
      <c r="G21" s="72">
        <v>0</v>
      </c>
      <c r="H21" s="72">
        <v>1</v>
      </c>
      <c r="I21" s="73">
        <v>9</v>
      </c>
    </row>
    <row r="22" spans="1:9" s="6" customFormat="1" ht="12" customHeight="1" x14ac:dyDescent="0.15">
      <c r="A22" s="40"/>
      <c r="B22" s="147"/>
      <c r="C22" s="45"/>
      <c r="D22" s="74">
        <f>D21/$C21*100</f>
        <v>7.1428571428571423</v>
      </c>
      <c r="E22" s="75">
        <f t="shared" ref="E22" si="36">E21/$C21*100</f>
        <v>14.285714285714285</v>
      </c>
      <c r="F22" s="75">
        <f t="shared" ref="F22" si="37">F21/$C21*100</f>
        <v>7.1428571428571423</v>
      </c>
      <c r="G22" s="75">
        <f t="shared" ref="G22" si="38">G21/$C21*100</f>
        <v>0</v>
      </c>
      <c r="H22" s="75">
        <f t="shared" ref="H22" si="39">H21/$C21*100</f>
        <v>7.1428571428571423</v>
      </c>
      <c r="I22" s="76">
        <f t="shared" ref="I22" si="40">I21/$C21*100</f>
        <v>64.285714285714292</v>
      </c>
    </row>
    <row r="23" spans="1:9" s="6" customFormat="1" ht="12" customHeight="1" x14ac:dyDescent="0.15">
      <c r="A23" s="152" t="s">
        <v>66</v>
      </c>
      <c r="B23" s="154" t="s">
        <v>11</v>
      </c>
      <c r="C23" s="38">
        <v>143</v>
      </c>
      <c r="D23" s="82">
        <v>143</v>
      </c>
      <c r="E23" s="83">
        <v>0</v>
      </c>
      <c r="F23" s="83">
        <v>0</v>
      </c>
      <c r="G23" s="83">
        <v>0</v>
      </c>
      <c r="H23" s="83">
        <v>0</v>
      </c>
      <c r="I23" s="84">
        <v>0</v>
      </c>
    </row>
    <row r="24" spans="1:9" s="6" customFormat="1" ht="12" customHeight="1" x14ac:dyDescent="0.15">
      <c r="A24" s="153"/>
      <c r="B24" s="148"/>
      <c r="C24" s="41"/>
      <c r="D24" s="69">
        <f>D23/$C23*100</f>
        <v>100</v>
      </c>
      <c r="E24" s="70">
        <f t="shared" ref="E24" si="41">E23/$C23*100</f>
        <v>0</v>
      </c>
      <c r="F24" s="70">
        <f t="shared" ref="F24" si="42">F23/$C23*100</f>
        <v>0</v>
      </c>
      <c r="G24" s="70">
        <f t="shared" ref="G24" si="43">G23/$C23*100</f>
        <v>0</v>
      </c>
      <c r="H24" s="70">
        <f t="shared" ref="H24" si="44">H23/$C23*100</f>
        <v>0</v>
      </c>
      <c r="I24" s="62">
        <f t="shared" ref="I24" si="45">I23/$C23*100</f>
        <v>0</v>
      </c>
    </row>
    <row r="25" spans="1:9" s="6" customFormat="1" ht="12" customHeight="1" x14ac:dyDescent="0.15">
      <c r="A25" s="153"/>
      <c r="B25" s="146" t="s">
        <v>12</v>
      </c>
      <c r="C25" s="43">
        <v>192</v>
      </c>
      <c r="D25" s="71">
        <v>0</v>
      </c>
      <c r="E25" s="72">
        <v>192</v>
      </c>
      <c r="F25" s="72">
        <v>0</v>
      </c>
      <c r="G25" s="72">
        <v>0</v>
      </c>
      <c r="H25" s="72">
        <v>0</v>
      </c>
      <c r="I25" s="73">
        <v>0</v>
      </c>
    </row>
    <row r="26" spans="1:9" s="6" customFormat="1" ht="12" customHeight="1" x14ac:dyDescent="0.15">
      <c r="A26" s="153"/>
      <c r="B26" s="148"/>
      <c r="C26" s="41"/>
      <c r="D26" s="69">
        <f>D25/$C25*100</f>
        <v>0</v>
      </c>
      <c r="E26" s="70">
        <f t="shared" ref="E26" si="46">E25/$C25*100</f>
        <v>100</v>
      </c>
      <c r="F26" s="70">
        <f t="shared" ref="F26" si="47">F25/$C25*100</f>
        <v>0</v>
      </c>
      <c r="G26" s="70">
        <f t="shared" ref="G26" si="48">G25/$C25*100</f>
        <v>0</v>
      </c>
      <c r="H26" s="70">
        <f t="shared" ref="H26" si="49">H25/$C25*100</f>
        <v>0</v>
      </c>
      <c r="I26" s="62">
        <f t="shared" ref="I26" si="50">I25/$C25*100</f>
        <v>0</v>
      </c>
    </row>
    <row r="27" spans="1:9" s="6" customFormat="1" ht="12" customHeight="1" x14ac:dyDescent="0.15">
      <c r="A27" s="153"/>
      <c r="B27" s="146" t="s">
        <v>67</v>
      </c>
      <c r="C27" s="43">
        <v>301</v>
      </c>
      <c r="D27" s="71">
        <v>0</v>
      </c>
      <c r="E27" s="72">
        <v>0</v>
      </c>
      <c r="F27" s="72">
        <v>301</v>
      </c>
      <c r="G27" s="72">
        <v>0</v>
      </c>
      <c r="H27" s="72">
        <v>0</v>
      </c>
      <c r="I27" s="73">
        <v>0</v>
      </c>
    </row>
    <row r="28" spans="1:9" s="6" customFormat="1" ht="12" customHeight="1" x14ac:dyDescent="0.15">
      <c r="A28" s="153"/>
      <c r="B28" s="148"/>
      <c r="C28" s="41"/>
      <c r="D28" s="69">
        <f>D27/$C27*100</f>
        <v>0</v>
      </c>
      <c r="E28" s="70">
        <f t="shared" ref="E28" si="51">E27/$C27*100</f>
        <v>0</v>
      </c>
      <c r="F28" s="70">
        <f t="shared" ref="F28" si="52">F27/$C27*100</f>
        <v>100</v>
      </c>
      <c r="G28" s="70">
        <f t="shared" ref="G28" si="53">G27/$C27*100</f>
        <v>0</v>
      </c>
      <c r="H28" s="70">
        <f t="shared" ref="H28" si="54">H27/$C27*100</f>
        <v>0</v>
      </c>
      <c r="I28" s="62">
        <f t="shared" ref="I28" si="55">I27/$C27*100</f>
        <v>0</v>
      </c>
    </row>
    <row r="29" spans="1:9" s="6" customFormat="1" ht="12" customHeight="1" x14ac:dyDescent="0.15">
      <c r="A29" s="153"/>
      <c r="B29" s="146" t="s">
        <v>13</v>
      </c>
      <c r="C29" s="43">
        <v>16</v>
      </c>
      <c r="D29" s="71">
        <v>0</v>
      </c>
      <c r="E29" s="72">
        <v>0</v>
      </c>
      <c r="F29" s="72">
        <v>0</v>
      </c>
      <c r="G29" s="72">
        <v>16</v>
      </c>
      <c r="H29" s="72">
        <v>0</v>
      </c>
      <c r="I29" s="73">
        <v>0</v>
      </c>
    </row>
    <row r="30" spans="1:9" s="6" customFormat="1" ht="12" customHeight="1" x14ac:dyDescent="0.15">
      <c r="A30" s="153"/>
      <c r="B30" s="148"/>
      <c r="C30" s="41"/>
      <c r="D30" s="69">
        <f>D29/$C29*100</f>
        <v>0</v>
      </c>
      <c r="E30" s="70">
        <f t="shared" ref="E30" si="56">E29/$C29*100</f>
        <v>0</v>
      </c>
      <c r="F30" s="70">
        <f t="shared" ref="F30" si="57">F29/$C29*100</f>
        <v>0</v>
      </c>
      <c r="G30" s="70">
        <f t="shared" ref="G30" si="58">G29/$C29*100</f>
        <v>100</v>
      </c>
      <c r="H30" s="70">
        <f t="shared" ref="H30" si="59">H29/$C29*100</f>
        <v>0</v>
      </c>
      <c r="I30" s="62">
        <f t="shared" ref="I30" si="60">I29/$C29*100</f>
        <v>0</v>
      </c>
    </row>
    <row r="31" spans="1:9" s="6" customFormat="1" ht="12" customHeight="1" x14ac:dyDescent="0.15">
      <c r="A31" s="153"/>
      <c r="B31" s="146" t="s">
        <v>32</v>
      </c>
      <c r="C31" s="43">
        <v>53</v>
      </c>
      <c r="D31" s="71">
        <v>0</v>
      </c>
      <c r="E31" s="72">
        <v>0</v>
      </c>
      <c r="F31" s="72">
        <v>0</v>
      </c>
      <c r="G31" s="72">
        <v>0</v>
      </c>
      <c r="H31" s="72">
        <v>53</v>
      </c>
      <c r="I31" s="73">
        <v>0</v>
      </c>
    </row>
    <row r="32" spans="1:9" s="6" customFormat="1" ht="12" customHeight="1" x14ac:dyDescent="0.15">
      <c r="A32" s="153"/>
      <c r="B32" s="148"/>
      <c r="C32" s="41"/>
      <c r="D32" s="69">
        <f>D31/$C31*100</f>
        <v>0</v>
      </c>
      <c r="E32" s="70">
        <f t="shared" ref="E32" si="61">E31/$C31*100</f>
        <v>0</v>
      </c>
      <c r="F32" s="70">
        <f t="shared" ref="F32" si="62">F31/$C31*100</f>
        <v>0</v>
      </c>
      <c r="G32" s="70">
        <f t="shared" ref="G32" si="63">G31/$C31*100</f>
        <v>0</v>
      </c>
      <c r="H32" s="70">
        <f t="shared" ref="H32" si="64">H31/$C31*100</f>
        <v>100</v>
      </c>
      <c r="I32" s="62">
        <f t="shared" ref="I32" si="65">I31/$C31*100</f>
        <v>0</v>
      </c>
    </row>
    <row r="33" spans="1:9" s="6" customFormat="1" ht="12" customHeight="1" x14ac:dyDescent="0.15">
      <c r="A33" s="153"/>
      <c r="B33" s="146" t="s">
        <v>0</v>
      </c>
      <c r="C33" s="43">
        <v>9</v>
      </c>
      <c r="D33" s="71">
        <v>0</v>
      </c>
      <c r="E33" s="72">
        <v>0</v>
      </c>
      <c r="F33" s="72">
        <v>0</v>
      </c>
      <c r="G33" s="72">
        <v>0</v>
      </c>
      <c r="H33" s="72">
        <v>0</v>
      </c>
      <c r="I33" s="73">
        <v>9</v>
      </c>
    </row>
    <row r="34" spans="1:9" s="6" customFormat="1" ht="12" customHeight="1" thickBot="1" x14ac:dyDescent="0.2">
      <c r="A34" s="155"/>
      <c r="B34" s="156"/>
      <c r="C34" s="46" t="s">
        <v>60</v>
      </c>
      <c r="D34" s="47">
        <f>D33/$C33*100</f>
        <v>0</v>
      </c>
      <c r="E34" s="77">
        <f t="shared" ref="E34" si="66">E33/$C33*100</f>
        <v>0</v>
      </c>
      <c r="F34" s="77">
        <f t="shared" ref="F34" si="67">F33/$C33*100</f>
        <v>0</v>
      </c>
      <c r="G34" s="77">
        <f t="shared" ref="G34" si="68">G33/$C33*100</f>
        <v>0</v>
      </c>
      <c r="H34" s="77">
        <f t="shared" ref="H34" si="69">H33/$C33*100</f>
        <v>0</v>
      </c>
      <c r="I34" s="64">
        <f t="shared" ref="I34" si="70">I33/$C33*100</f>
        <v>100</v>
      </c>
    </row>
    <row r="35" spans="1:9" s="6" customFormat="1" ht="12" customHeight="1" x14ac:dyDescent="0.15">
      <c r="A35" s="157" t="s">
        <v>68</v>
      </c>
      <c r="B35" s="146" t="s">
        <v>14</v>
      </c>
      <c r="C35" s="43">
        <v>80</v>
      </c>
      <c r="D35" s="71">
        <v>28</v>
      </c>
      <c r="E35" s="72">
        <v>22</v>
      </c>
      <c r="F35" s="72">
        <v>24</v>
      </c>
      <c r="G35" s="72">
        <v>0</v>
      </c>
      <c r="H35" s="72">
        <v>6</v>
      </c>
      <c r="I35" s="73">
        <v>0</v>
      </c>
    </row>
    <row r="36" spans="1:9" s="6" customFormat="1" ht="12" customHeight="1" x14ac:dyDescent="0.15">
      <c r="A36" s="153"/>
      <c r="B36" s="148"/>
      <c r="C36" s="41"/>
      <c r="D36" s="69">
        <f>D35/$C35*100</f>
        <v>35</v>
      </c>
      <c r="E36" s="70">
        <f t="shared" ref="E36" si="71">E35/$C35*100</f>
        <v>27.500000000000004</v>
      </c>
      <c r="F36" s="70">
        <f t="shared" ref="F36" si="72">F35/$C35*100</f>
        <v>30</v>
      </c>
      <c r="G36" s="70">
        <f t="shared" ref="G36" si="73">G35/$C35*100</f>
        <v>0</v>
      </c>
      <c r="H36" s="70">
        <f t="shared" ref="H36" si="74">H35/$C35*100</f>
        <v>7.5</v>
      </c>
      <c r="I36" s="62">
        <f t="shared" ref="I36" si="75">I35/$C35*100</f>
        <v>0</v>
      </c>
    </row>
    <row r="37" spans="1:9" s="6" customFormat="1" ht="12" customHeight="1" x14ac:dyDescent="0.15">
      <c r="A37" s="153"/>
      <c r="B37" s="146" t="s">
        <v>69</v>
      </c>
      <c r="C37" s="43">
        <v>80</v>
      </c>
      <c r="D37" s="71">
        <v>19</v>
      </c>
      <c r="E37" s="72">
        <v>9</v>
      </c>
      <c r="F37" s="72">
        <v>43</v>
      </c>
      <c r="G37" s="72">
        <v>2</v>
      </c>
      <c r="H37" s="72">
        <v>7</v>
      </c>
      <c r="I37" s="73">
        <v>0</v>
      </c>
    </row>
    <row r="38" spans="1:9" s="6" customFormat="1" ht="12" customHeight="1" x14ac:dyDescent="0.15">
      <c r="A38" s="153"/>
      <c r="B38" s="148"/>
      <c r="C38" s="41"/>
      <c r="D38" s="69">
        <f>D37/$C37*100</f>
        <v>23.75</v>
      </c>
      <c r="E38" s="70">
        <f t="shared" ref="E38" si="76">E37/$C37*100</f>
        <v>11.25</v>
      </c>
      <c r="F38" s="70">
        <f t="shared" ref="F38" si="77">F37/$C37*100</f>
        <v>53.75</v>
      </c>
      <c r="G38" s="70">
        <f t="shared" ref="G38" si="78">G37/$C37*100</f>
        <v>2.5</v>
      </c>
      <c r="H38" s="70">
        <f t="shared" ref="H38" si="79">H37/$C37*100</f>
        <v>8.75</v>
      </c>
      <c r="I38" s="62">
        <f t="shared" ref="I38" si="80">I37/$C37*100</f>
        <v>0</v>
      </c>
    </row>
    <row r="39" spans="1:9" s="6" customFormat="1" ht="12" customHeight="1" x14ac:dyDescent="0.15">
      <c r="A39" s="153"/>
      <c r="B39" s="146" t="s">
        <v>70</v>
      </c>
      <c r="C39" s="43">
        <v>113</v>
      </c>
      <c r="D39" s="71">
        <v>20</v>
      </c>
      <c r="E39" s="72">
        <v>20</v>
      </c>
      <c r="F39" s="72">
        <v>65</v>
      </c>
      <c r="G39" s="72">
        <v>1</v>
      </c>
      <c r="H39" s="72">
        <v>7</v>
      </c>
      <c r="I39" s="73">
        <v>0</v>
      </c>
    </row>
    <row r="40" spans="1:9" s="6" customFormat="1" ht="12" customHeight="1" x14ac:dyDescent="0.15">
      <c r="A40" s="153"/>
      <c r="B40" s="148"/>
      <c r="C40" s="41"/>
      <c r="D40" s="69">
        <f>D39/$C39*100</f>
        <v>17.699115044247787</v>
      </c>
      <c r="E40" s="70">
        <f t="shared" ref="E40" si="81">E39/$C39*100</f>
        <v>17.699115044247787</v>
      </c>
      <c r="F40" s="70">
        <f t="shared" ref="F40" si="82">F39/$C39*100</f>
        <v>57.522123893805308</v>
      </c>
      <c r="G40" s="70">
        <f t="shared" ref="G40" si="83">G39/$C39*100</f>
        <v>0.88495575221238942</v>
      </c>
      <c r="H40" s="70">
        <f t="shared" ref="H40" si="84">H39/$C39*100</f>
        <v>6.1946902654867255</v>
      </c>
      <c r="I40" s="62">
        <f t="shared" ref="I40" si="85">I39/$C39*100</f>
        <v>0</v>
      </c>
    </row>
    <row r="41" spans="1:9" s="6" customFormat="1" ht="12" customHeight="1" x14ac:dyDescent="0.15">
      <c r="A41" s="153"/>
      <c r="B41" s="146" t="s">
        <v>71</v>
      </c>
      <c r="C41" s="43">
        <v>120</v>
      </c>
      <c r="D41" s="71">
        <v>15</v>
      </c>
      <c r="E41" s="72">
        <v>32</v>
      </c>
      <c r="F41" s="72">
        <v>60</v>
      </c>
      <c r="G41" s="72">
        <v>5</v>
      </c>
      <c r="H41" s="72">
        <v>8</v>
      </c>
      <c r="I41" s="73">
        <v>0</v>
      </c>
    </row>
    <row r="42" spans="1:9" s="6" customFormat="1" ht="12" customHeight="1" x14ac:dyDescent="0.15">
      <c r="A42" s="153"/>
      <c r="B42" s="148"/>
      <c r="C42" s="41"/>
      <c r="D42" s="69">
        <f>D41/$C41*100</f>
        <v>12.5</v>
      </c>
      <c r="E42" s="70">
        <f t="shared" ref="E42" si="86">E41/$C41*100</f>
        <v>26.666666666666668</v>
      </c>
      <c r="F42" s="70">
        <f t="shared" ref="F42" si="87">F41/$C41*100</f>
        <v>50</v>
      </c>
      <c r="G42" s="70">
        <f t="shared" ref="G42" si="88">G41/$C41*100</f>
        <v>4.1666666666666661</v>
      </c>
      <c r="H42" s="70">
        <f t="shared" ref="H42" si="89">H41/$C41*100</f>
        <v>6.666666666666667</v>
      </c>
      <c r="I42" s="62">
        <f t="shared" ref="I42" si="90">I41/$C41*100</f>
        <v>0</v>
      </c>
    </row>
    <row r="43" spans="1:9" s="6" customFormat="1" ht="12" customHeight="1" x14ac:dyDescent="0.15">
      <c r="A43" s="153"/>
      <c r="B43" s="146" t="s">
        <v>114</v>
      </c>
      <c r="C43" s="43">
        <v>312</v>
      </c>
      <c r="D43" s="71">
        <v>61</v>
      </c>
      <c r="E43" s="72">
        <v>109</v>
      </c>
      <c r="F43" s="72">
        <v>109</v>
      </c>
      <c r="G43" s="72">
        <v>8</v>
      </c>
      <c r="H43" s="72">
        <v>25</v>
      </c>
      <c r="I43" s="73">
        <v>0</v>
      </c>
    </row>
    <row r="44" spans="1:9" s="6" customFormat="1" ht="12" customHeight="1" x14ac:dyDescent="0.15">
      <c r="A44" s="153"/>
      <c r="B44" s="148"/>
      <c r="C44" s="41"/>
      <c r="D44" s="69">
        <f>D43/$C43*100</f>
        <v>19.551282051282051</v>
      </c>
      <c r="E44" s="70">
        <f t="shared" ref="E44" si="91">E43/$C43*100</f>
        <v>34.935897435897431</v>
      </c>
      <c r="F44" s="70">
        <f t="shared" ref="F44" si="92">F43/$C43*100</f>
        <v>34.935897435897431</v>
      </c>
      <c r="G44" s="70">
        <f t="shared" ref="G44" si="93">G43/$C43*100</f>
        <v>2.5641025641025639</v>
      </c>
      <c r="H44" s="70">
        <f t="shared" ref="H44" si="94">H43/$C43*100</f>
        <v>8.0128205128205128</v>
      </c>
      <c r="I44" s="62">
        <f t="shared" ref="I44" si="95">I43/$C43*100</f>
        <v>0</v>
      </c>
    </row>
    <row r="45" spans="1:9" s="6" customFormat="1" ht="12" customHeight="1" x14ac:dyDescent="0.15">
      <c r="A45" s="153"/>
      <c r="B45" s="146" t="s">
        <v>0</v>
      </c>
      <c r="C45" s="43">
        <v>9</v>
      </c>
      <c r="D45" s="71">
        <v>0</v>
      </c>
      <c r="E45" s="72">
        <v>0</v>
      </c>
      <c r="F45" s="72">
        <v>0</v>
      </c>
      <c r="G45" s="72">
        <v>0</v>
      </c>
      <c r="H45" s="72">
        <v>0</v>
      </c>
      <c r="I45" s="73">
        <v>9</v>
      </c>
    </row>
    <row r="46" spans="1:9" s="6" customFormat="1" ht="12" customHeight="1" x14ac:dyDescent="0.15">
      <c r="A46" s="153"/>
      <c r="B46" s="147"/>
      <c r="C46" s="45"/>
      <c r="D46" s="91">
        <f>D45/$C45*100</f>
        <v>0</v>
      </c>
      <c r="E46" s="92">
        <f t="shared" ref="E46" si="96">E45/$C45*100</f>
        <v>0</v>
      </c>
      <c r="F46" s="92">
        <f t="shared" ref="F46" si="97">F45/$C45*100</f>
        <v>0</v>
      </c>
      <c r="G46" s="92">
        <f t="shared" ref="G46" si="98">G45/$C45*100</f>
        <v>0</v>
      </c>
      <c r="H46" s="92">
        <f t="shared" ref="H46" si="99">H45/$C45*100</f>
        <v>0</v>
      </c>
      <c r="I46" s="65">
        <f t="shared" ref="I46" si="100">I45/$C45*100</f>
        <v>100</v>
      </c>
    </row>
    <row r="47" spans="1:9" s="6" customFormat="1" ht="12" customHeight="1" x14ac:dyDescent="0.15">
      <c r="A47" s="152" t="s">
        <v>37</v>
      </c>
      <c r="B47" s="154" t="s">
        <v>16</v>
      </c>
      <c r="C47" s="38">
        <v>38</v>
      </c>
      <c r="D47" s="66">
        <v>7</v>
      </c>
      <c r="E47" s="67">
        <v>12</v>
      </c>
      <c r="F47" s="67">
        <v>14</v>
      </c>
      <c r="G47" s="67">
        <v>4</v>
      </c>
      <c r="H47" s="67">
        <v>1</v>
      </c>
      <c r="I47" s="68">
        <v>0</v>
      </c>
    </row>
    <row r="48" spans="1:9" s="6" customFormat="1" ht="12" customHeight="1" x14ac:dyDescent="0.15">
      <c r="A48" s="153"/>
      <c r="B48" s="148"/>
      <c r="C48" s="41"/>
      <c r="D48" s="69">
        <f>D47/$C47*100</f>
        <v>18.421052631578945</v>
      </c>
      <c r="E48" s="70">
        <f t="shared" ref="E48" si="101">E47/$C47*100</f>
        <v>31.578947368421051</v>
      </c>
      <c r="F48" s="70">
        <f t="shared" ref="F48" si="102">F47/$C47*100</f>
        <v>36.84210526315789</v>
      </c>
      <c r="G48" s="70">
        <f t="shared" ref="G48" si="103">G47/$C47*100</f>
        <v>10.526315789473683</v>
      </c>
      <c r="H48" s="70">
        <f t="shared" ref="H48" si="104">H47/$C47*100</f>
        <v>2.6315789473684208</v>
      </c>
      <c r="I48" s="62">
        <f t="shared" ref="I48" si="105">I47/$C47*100</f>
        <v>0</v>
      </c>
    </row>
    <row r="49" spans="1:9" s="6" customFormat="1" ht="12" customHeight="1" x14ac:dyDescent="0.15">
      <c r="A49" s="153"/>
      <c r="B49" s="146" t="s">
        <v>17</v>
      </c>
      <c r="C49" s="43">
        <v>62</v>
      </c>
      <c r="D49" s="71">
        <v>13</v>
      </c>
      <c r="E49" s="72">
        <v>20</v>
      </c>
      <c r="F49" s="72">
        <v>21</v>
      </c>
      <c r="G49" s="72">
        <v>0</v>
      </c>
      <c r="H49" s="72">
        <v>8</v>
      </c>
      <c r="I49" s="73">
        <v>0</v>
      </c>
    </row>
    <row r="50" spans="1:9" s="6" customFormat="1" ht="12" customHeight="1" x14ac:dyDescent="0.15">
      <c r="A50" s="153"/>
      <c r="B50" s="148"/>
      <c r="C50" s="41"/>
      <c r="D50" s="69">
        <f>D49/$C49*100</f>
        <v>20.967741935483872</v>
      </c>
      <c r="E50" s="70">
        <f t="shared" ref="E50" si="106">E49/$C49*100</f>
        <v>32.258064516129032</v>
      </c>
      <c r="F50" s="70">
        <f t="shared" ref="F50" si="107">F49/$C49*100</f>
        <v>33.87096774193548</v>
      </c>
      <c r="G50" s="70">
        <f t="shared" ref="G50" si="108">G49/$C49*100</f>
        <v>0</v>
      </c>
      <c r="H50" s="70">
        <f t="shared" ref="H50" si="109">H49/$C49*100</f>
        <v>12.903225806451612</v>
      </c>
      <c r="I50" s="62">
        <f t="shared" ref="I50" si="110">I49/$C49*100</f>
        <v>0</v>
      </c>
    </row>
    <row r="51" spans="1:9" s="6" customFormat="1" ht="12" customHeight="1" x14ac:dyDescent="0.15">
      <c r="A51" s="153"/>
      <c r="B51" s="146" t="s">
        <v>18</v>
      </c>
      <c r="C51" s="43">
        <v>41</v>
      </c>
      <c r="D51" s="71">
        <v>3</v>
      </c>
      <c r="E51" s="72">
        <v>12</v>
      </c>
      <c r="F51" s="72">
        <v>21</v>
      </c>
      <c r="G51" s="72">
        <v>2</v>
      </c>
      <c r="H51" s="72">
        <v>3</v>
      </c>
      <c r="I51" s="73">
        <v>0</v>
      </c>
    </row>
    <row r="52" spans="1:9" s="6" customFormat="1" ht="12" customHeight="1" x14ac:dyDescent="0.15">
      <c r="A52" s="153"/>
      <c r="B52" s="148"/>
      <c r="C52" s="41"/>
      <c r="D52" s="69">
        <f>D51/$C51*100</f>
        <v>7.3170731707317067</v>
      </c>
      <c r="E52" s="70">
        <f t="shared" ref="E52" si="111">E51/$C51*100</f>
        <v>29.268292682926827</v>
      </c>
      <c r="F52" s="70">
        <f t="shared" ref="F52" si="112">F51/$C51*100</f>
        <v>51.219512195121951</v>
      </c>
      <c r="G52" s="70">
        <f t="shared" ref="G52" si="113">G51/$C51*100</f>
        <v>4.8780487804878048</v>
      </c>
      <c r="H52" s="70">
        <f t="shared" ref="H52" si="114">H51/$C51*100</f>
        <v>7.3170731707317067</v>
      </c>
      <c r="I52" s="62">
        <f t="shared" ref="I52" si="115">I51/$C51*100</f>
        <v>0</v>
      </c>
    </row>
    <row r="53" spans="1:9" s="6" customFormat="1" ht="12" customHeight="1" x14ac:dyDescent="0.15">
      <c r="A53" s="153"/>
      <c r="B53" s="146" t="s">
        <v>19</v>
      </c>
      <c r="C53" s="43">
        <v>31</v>
      </c>
      <c r="D53" s="71">
        <v>13</v>
      </c>
      <c r="E53" s="72">
        <v>8</v>
      </c>
      <c r="F53" s="72">
        <v>10</v>
      </c>
      <c r="G53" s="72">
        <v>0</v>
      </c>
      <c r="H53" s="72">
        <v>0</v>
      </c>
      <c r="I53" s="73">
        <v>0</v>
      </c>
    </row>
    <row r="54" spans="1:9" s="6" customFormat="1" ht="12" customHeight="1" x14ac:dyDescent="0.15">
      <c r="A54" s="153"/>
      <c r="B54" s="148"/>
      <c r="C54" s="41"/>
      <c r="D54" s="69">
        <f>D53/$C53*100</f>
        <v>41.935483870967744</v>
      </c>
      <c r="E54" s="70">
        <f t="shared" ref="E54" si="116">E53/$C53*100</f>
        <v>25.806451612903224</v>
      </c>
      <c r="F54" s="70">
        <f t="shared" ref="F54" si="117">F53/$C53*100</f>
        <v>32.258064516129032</v>
      </c>
      <c r="G54" s="70">
        <f t="shared" ref="G54" si="118">G53/$C53*100</f>
        <v>0</v>
      </c>
      <c r="H54" s="70">
        <f t="shared" ref="H54" si="119">H53/$C53*100</f>
        <v>0</v>
      </c>
      <c r="I54" s="62">
        <f t="shared" ref="I54" si="120">I53/$C53*100</f>
        <v>0</v>
      </c>
    </row>
    <row r="55" spans="1:9" s="6" customFormat="1" ht="12" customHeight="1" x14ac:dyDescent="0.15">
      <c r="A55" s="153"/>
      <c r="B55" s="146" t="s">
        <v>20</v>
      </c>
      <c r="C55" s="43">
        <v>50</v>
      </c>
      <c r="D55" s="71">
        <v>13</v>
      </c>
      <c r="E55" s="72">
        <v>13</v>
      </c>
      <c r="F55" s="72">
        <v>20</v>
      </c>
      <c r="G55" s="72">
        <v>0</v>
      </c>
      <c r="H55" s="72">
        <v>4</v>
      </c>
      <c r="I55" s="73">
        <v>0</v>
      </c>
    </row>
    <row r="56" spans="1:9" s="6" customFormat="1" ht="12" customHeight="1" x14ac:dyDescent="0.15">
      <c r="A56" s="153"/>
      <c r="B56" s="148"/>
      <c r="C56" s="41"/>
      <c r="D56" s="69">
        <f>D55/$C55*100</f>
        <v>26</v>
      </c>
      <c r="E56" s="70">
        <f t="shared" ref="E56" si="121">E55/$C55*100</f>
        <v>26</v>
      </c>
      <c r="F56" s="70">
        <f t="shared" ref="F56" si="122">F55/$C55*100</f>
        <v>40</v>
      </c>
      <c r="G56" s="70">
        <f t="shared" ref="G56" si="123">G55/$C55*100</f>
        <v>0</v>
      </c>
      <c r="H56" s="70">
        <f t="shared" ref="H56" si="124">H55/$C55*100</f>
        <v>8</v>
      </c>
      <c r="I56" s="62">
        <f t="shared" ref="I56" si="125">I55/$C55*100</f>
        <v>0</v>
      </c>
    </row>
    <row r="57" spans="1:9" s="6" customFormat="1" ht="12" customHeight="1" x14ac:dyDescent="0.15">
      <c r="A57" s="153"/>
      <c r="B57" s="146" t="s">
        <v>21</v>
      </c>
      <c r="C57" s="43">
        <v>78</v>
      </c>
      <c r="D57" s="71">
        <v>12</v>
      </c>
      <c r="E57" s="72">
        <v>21</v>
      </c>
      <c r="F57" s="72">
        <v>36</v>
      </c>
      <c r="G57" s="72">
        <v>2</v>
      </c>
      <c r="H57" s="72">
        <v>7</v>
      </c>
      <c r="I57" s="73">
        <v>0</v>
      </c>
    </row>
    <row r="58" spans="1:9" s="6" customFormat="1" ht="12" customHeight="1" x14ac:dyDescent="0.15">
      <c r="A58" s="153"/>
      <c r="B58" s="148"/>
      <c r="C58" s="41"/>
      <c r="D58" s="69">
        <f>D57/$C57*100</f>
        <v>15.384615384615385</v>
      </c>
      <c r="E58" s="70">
        <f t="shared" ref="E58" si="126">E57/$C57*100</f>
        <v>26.923076923076923</v>
      </c>
      <c r="F58" s="70">
        <f t="shared" ref="F58" si="127">F57/$C57*100</f>
        <v>46.153846153846153</v>
      </c>
      <c r="G58" s="70">
        <f t="shared" ref="G58" si="128">G57/$C57*100</f>
        <v>2.5641025641025639</v>
      </c>
      <c r="H58" s="70">
        <f t="shared" ref="H58" si="129">H57/$C57*100</f>
        <v>8.9743589743589745</v>
      </c>
      <c r="I58" s="62">
        <f t="shared" ref="I58" si="130">I57/$C57*100</f>
        <v>0</v>
      </c>
    </row>
    <row r="59" spans="1:9" s="6" customFormat="1" ht="12" customHeight="1" x14ac:dyDescent="0.15">
      <c r="A59" s="153"/>
      <c r="B59" s="146" t="s">
        <v>22</v>
      </c>
      <c r="C59" s="43">
        <v>17</v>
      </c>
      <c r="D59" s="71">
        <v>8</v>
      </c>
      <c r="E59" s="72">
        <v>3</v>
      </c>
      <c r="F59" s="72">
        <v>4</v>
      </c>
      <c r="G59" s="72">
        <v>0</v>
      </c>
      <c r="H59" s="72">
        <v>2</v>
      </c>
      <c r="I59" s="73">
        <v>0</v>
      </c>
    </row>
    <row r="60" spans="1:9" s="6" customFormat="1" ht="12" customHeight="1" x14ac:dyDescent="0.15">
      <c r="A60" s="153"/>
      <c r="B60" s="148"/>
      <c r="C60" s="41"/>
      <c r="D60" s="69">
        <f>D59/$C59*100</f>
        <v>47.058823529411761</v>
      </c>
      <c r="E60" s="70">
        <f t="shared" ref="E60" si="131">E59/$C59*100</f>
        <v>17.647058823529413</v>
      </c>
      <c r="F60" s="70">
        <f t="shared" ref="F60" si="132">F59/$C59*100</f>
        <v>23.52941176470588</v>
      </c>
      <c r="G60" s="70">
        <f t="shared" ref="G60" si="133">G59/$C59*100</f>
        <v>0</v>
      </c>
      <c r="H60" s="70">
        <f t="shared" ref="H60" si="134">H59/$C59*100</f>
        <v>11.76470588235294</v>
      </c>
      <c r="I60" s="62">
        <f t="shared" ref="I60" si="135">I59/$C59*100</f>
        <v>0</v>
      </c>
    </row>
    <row r="61" spans="1:9" s="6" customFormat="1" ht="12" customHeight="1" x14ac:dyDescent="0.15">
      <c r="A61" s="153"/>
      <c r="B61" s="146" t="s">
        <v>23</v>
      </c>
      <c r="C61" s="43">
        <v>67</v>
      </c>
      <c r="D61" s="71">
        <v>14</v>
      </c>
      <c r="E61" s="72">
        <v>14</v>
      </c>
      <c r="F61" s="72">
        <v>31</v>
      </c>
      <c r="G61" s="72">
        <v>4</v>
      </c>
      <c r="H61" s="72">
        <v>4</v>
      </c>
      <c r="I61" s="73">
        <v>0</v>
      </c>
    </row>
    <row r="62" spans="1:9" s="6" customFormat="1" ht="12" customHeight="1" x14ac:dyDescent="0.15">
      <c r="A62" s="153"/>
      <c r="B62" s="148"/>
      <c r="C62" s="41"/>
      <c r="D62" s="69">
        <f>D61/$C61*100</f>
        <v>20.8955223880597</v>
      </c>
      <c r="E62" s="70">
        <f t="shared" ref="E62" si="136">E61/$C61*100</f>
        <v>20.8955223880597</v>
      </c>
      <c r="F62" s="70">
        <f t="shared" ref="F62" si="137">F61/$C61*100</f>
        <v>46.268656716417908</v>
      </c>
      <c r="G62" s="70">
        <f t="shared" ref="G62" si="138">G61/$C61*100</f>
        <v>5.9701492537313428</v>
      </c>
      <c r="H62" s="70">
        <f t="shared" ref="H62" si="139">H61/$C61*100</f>
        <v>5.9701492537313428</v>
      </c>
      <c r="I62" s="62">
        <f t="shared" ref="I62" si="140">I61/$C61*100</f>
        <v>0</v>
      </c>
    </row>
    <row r="63" spans="1:9" s="6" customFormat="1" ht="12" customHeight="1" x14ac:dyDescent="0.15">
      <c r="A63" s="153"/>
      <c r="B63" s="146" t="s">
        <v>24</v>
      </c>
      <c r="C63" s="43">
        <v>54</v>
      </c>
      <c r="D63" s="71">
        <v>16</v>
      </c>
      <c r="E63" s="72">
        <v>8</v>
      </c>
      <c r="F63" s="72">
        <v>24</v>
      </c>
      <c r="G63" s="72">
        <v>1</v>
      </c>
      <c r="H63" s="72">
        <v>5</v>
      </c>
      <c r="I63" s="73">
        <v>0</v>
      </c>
    </row>
    <row r="64" spans="1:9" s="6" customFormat="1" ht="12" customHeight="1" x14ac:dyDescent="0.15">
      <c r="A64" s="153"/>
      <c r="B64" s="148"/>
      <c r="C64" s="41"/>
      <c r="D64" s="69">
        <f>D63/$C63*100</f>
        <v>29.629629629629626</v>
      </c>
      <c r="E64" s="70">
        <f t="shared" ref="E64" si="141">E63/$C63*100</f>
        <v>14.814814814814813</v>
      </c>
      <c r="F64" s="70">
        <f t="shared" ref="F64" si="142">F63/$C63*100</f>
        <v>44.444444444444443</v>
      </c>
      <c r="G64" s="70">
        <f t="shared" ref="G64" si="143">G63/$C63*100</f>
        <v>1.8518518518518516</v>
      </c>
      <c r="H64" s="70">
        <f t="shared" ref="H64" si="144">H63/$C63*100</f>
        <v>9.2592592592592595</v>
      </c>
      <c r="I64" s="62">
        <f t="shared" ref="I64" si="145">I63/$C63*100</f>
        <v>0</v>
      </c>
    </row>
    <row r="65" spans="1:9" s="6" customFormat="1" ht="12" customHeight="1" x14ac:dyDescent="0.15">
      <c r="A65" s="153"/>
      <c r="B65" s="146" t="s">
        <v>25</v>
      </c>
      <c r="C65" s="43">
        <v>55</v>
      </c>
      <c r="D65" s="71">
        <v>9</v>
      </c>
      <c r="E65" s="72">
        <v>20</v>
      </c>
      <c r="F65" s="72">
        <v>25</v>
      </c>
      <c r="G65" s="72">
        <v>0</v>
      </c>
      <c r="H65" s="72">
        <v>1</v>
      </c>
      <c r="I65" s="73">
        <v>0</v>
      </c>
    </row>
    <row r="66" spans="1:9" s="6" customFormat="1" ht="12" customHeight="1" x14ac:dyDescent="0.15">
      <c r="A66" s="153"/>
      <c r="B66" s="148"/>
      <c r="C66" s="41"/>
      <c r="D66" s="69">
        <f>D65/$C65*100</f>
        <v>16.363636363636363</v>
      </c>
      <c r="E66" s="70">
        <f t="shared" ref="E66" si="146">E65/$C65*100</f>
        <v>36.363636363636367</v>
      </c>
      <c r="F66" s="70">
        <f t="shared" ref="F66" si="147">F65/$C65*100</f>
        <v>45.454545454545453</v>
      </c>
      <c r="G66" s="70">
        <f t="shared" ref="G66" si="148">G65/$C65*100</f>
        <v>0</v>
      </c>
      <c r="H66" s="70">
        <f t="shared" ref="H66" si="149">H65/$C65*100</f>
        <v>1.8181818181818181</v>
      </c>
      <c r="I66" s="62">
        <f t="shared" ref="I66" si="150">I65/$C65*100</f>
        <v>0</v>
      </c>
    </row>
    <row r="67" spans="1:9" s="6" customFormat="1" ht="12" customHeight="1" x14ac:dyDescent="0.15">
      <c r="A67" s="153"/>
      <c r="B67" s="146" t="s">
        <v>26</v>
      </c>
      <c r="C67" s="43">
        <v>37</v>
      </c>
      <c r="D67" s="71">
        <v>5</v>
      </c>
      <c r="E67" s="72">
        <v>10</v>
      </c>
      <c r="F67" s="72">
        <v>19</v>
      </c>
      <c r="G67" s="72">
        <v>0</v>
      </c>
      <c r="H67" s="72">
        <v>3</v>
      </c>
      <c r="I67" s="73">
        <v>0</v>
      </c>
    </row>
    <row r="68" spans="1:9" s="6" customFormat="1" ht="12" customHeight="1" x14ac:dyDescent="0.15">
      <c r="A68" s="153"/>
      <c r="B68" s="148"/>
      <c r="C68" s="41"/>
      <c r="D68" s="69">
        <f>D67/$C67*100</f>
        <v>13.513513513513514</v>
      </c>
      <c r="E68" s="70">
        <f t="shared" ref="E68" si="151">E67/$C67*100</f>
        <v>27.027027027027028</v>
      </c>
      <c r="F68" s="70">
        <f t="shared" ref="F68" si="152">F67/$C67*100</f>
        <v>51.351351351351347</v>
      </c>
      <c r="G68" s="70">
        <f t="shared" ref="G68" si="153">G67/$C67*100</f>
        <v>0</v>
      </c>
      <c r="H68" s="70">
        <f t="shared" ref="H68" si="154">H67/$C67*100</f>
        <v>8.1081081081081088</v>
      </c>
      <c r="I68" s="62">
        <f t="shared" ref="I68" si="155">I67/$C67*100</f>
        <v>0</v>
      </c>
    </row>
    <row r="69" spans="1:9" s="6" customFormat="1" ht="12" customHeight="1" x14ac:dyDescent="0.15">
      <c r="A69" s="153"/>
      <c r="B69" s="146" t="s">
        <v>27</v>
      </c>
      <c r="C69" s="43">
        <v>35</v>
      </c>
      <c r="D69" s="71">
        <v>2</v>
      </c>
      <c r="E69" s="72">
        <v>10</v>
      </c>
      <c r="F69" s="72">
        <v>21</v>
      </c>
      <c r="G69" s="72">
        <v>0</v>
      </c>
      <c r="H69" s="72">
        <v>2</v>
      </c>
      <c r="I69" s="73">
        <v>0</v>
      </c>
    </row>
    <row r="70" spans="1:9" s="6" customFormat="1" ht="12" customHeight="1" x14ac:dyDescent="0.15">
      <c r="A70" s="153"/>
      <c r="B70" s="148"/>
      <c r="C70" s="41"/>
      <c r="D70" s="69">
        <f>D69/$C69*100</f>
        <v>5.7142857142857144</v>
      </c>
      <c r="E70" s="70">
        <f t="shared" ref="E70" si="156">E69/$C69*100</f>
        <v>28.571428571428569</v>
      </c>
      <c r="F70" s="70">
        <f t="shared" ref="F70" si="157">F69/$C69*100</f>
        <v>60</v>
      </c>
      <c r="G70" s="70">
        <f t="shared" ref="G70" si="158">G69/$C69*100</f>
        <v>0</v>
      </c>
      <c r="H70" s="70">
        <f t="shared" ref="H70" si="159">H69/$C69*100</f>
        <v>5.7142857142857144</v>
      </c>
      <c r="I70" s="62">
        <f t="shared" ref="I70" si="160">I69/$C69*100</f>
        <v>0</v>
      </c>
    </row>
    <row r="71" spans="1:9" s="6" customFormat="1" ht="12" customHeight="1" x14ac:dyDescent="0.15">
      <c r="A71" s="153"/>
      <c r="B71" s="146" t="s">
        <v>28</v>
      </c>
      <c r="C71" s="43">
        <v>39</v>
      </c>
      <c r="D71" s="71">
        <v>4</v>
      </c>
      <c r="E71" s="72">
        <v>10</v>
      </c>
      <c r="F71" s="72">
        <v>21</v>
      </c>
      <c r="G71" s="72">
        <v>2</v>
      </c>
      <c r="H71" s="72">
        <v>2</v>
      </c>
      <c r="I71" s="73">
        <v>0</v>
      </c>
    </row>
    <row r="72" spans="1:9" s="6" customFormat="1" ht="12" customHeight="1" x14ac:dyDescent="0.15">
      <c r="A72" s="153"/>
      <c r="B72" s="148"/>
      <c r="C72" s="41"/>
      <c r="D72" s="69">
        <f>D71/$C71*100</f>
        <v>10.256410256410255</v>
      </c>
      <c r="E72" s="70">
        <f t="shared" ref="E72" si="161">E71/$C71*100</f>
        <v>25.641025641025639</v>
      </c>
      <c r="F72" s="70">
        <f t="shared" ref="F72" si="162">F71/$C71*100</f>
        <v>53.846153846153847</v>
      </c>
      <c r="G72" s="70">
        <f t="shared" ref="G72" si="163">G71/$C71*100</f>
        <v>5.1282051282051277</v>
      </c>
      <c r="H72" s="70">
        <f t="shared" ref="H72" si="164">H71/$C71*100</f>
        <v>5.1282051282051277</v>
      </c>
      <c r="I72" s="62">
        <f t="shared" ref="I72" si="165">I71/$C71*100</f>
        <v>0</v>
      </c>
    </row>
    <row r="73" spans="1:9" s="6" customFormat="1" ht="12" customHeight="1" x14ac:dyDescent="0.15">
      <c r="A73" s="153"/>
      <c r="B73" s="146" t="s">
        <v>29</v>
      </c>
      <c r="C73" s="43">
        <v>23</v>
      </c>
      <c r="D73" s="71">
        <v>1</v>
      </c>
      <c r="E73" s="72">
        <v>11</v>
      </c>
      <c r="F73" s="72">
        <v>9</v>
      </c>
      <c r="G73" s="72">
        <v>0</v>
      </c>
      <c r="H73" s="72">
        <v>2</v>
      </c>
      <c r="I73" s="73">
        <v>0</v>
      </c>
    </row>
    <row r="74" spans="1:9" s="6" customFormat="1" ht="12" customHeight="1" x14ac:dyDescent="0.15">
      <c r="A74" s="153"/>
      <c r="B74" s="148"/>
      <c r="C74" s="41"/>
      <c r="D74" s="69">
        <f>D73/$C73*100</f>
        <v>4.3478260869565215</v>
      </c>
      <c r="E74" s="70">
        <f t="shared" ref="E74" si="166">E73/$C73*100</f>
        <v>47.826086956521742</v>
      </c>
      <c r="F74" s="70">
        <f t="shared" ref="F74" si="167">F73/$C73*100</f>
        <v>39.130434782608695</v>
      </c>
      <c r="G74" s="70">
        <f t="shared" ref="G74" si="168">G73/$C73*100</f>
        <v>0</v>
      </c>
      <c r="H74" s="70">
        <f t="shared" ref="H74" si="169">H73/$C73*100</f>
        <v>8.695652173913043</v>
      </c>
      <c r="I74" s="62">
        <f t="shared" ref="I74" si="170">I73/$C73*100</f>
        <v>0</v>
      </c>
    </row>
    <row r="75" spans="1:9" s="6" customFormat="1" ht="12" customHeight="1" x14ac:dyDescent="0.15">
      <c r="A75" s="153"/>
      <c r="B75" s="146" t="s">
        <v>30</v>
      </c>
      <c r="C75" s="43">
        <v>28</v>
      </c>
      <c r="D75" s="71">
        <v>8</v>
      </c>
      <c r="E75" s="72">
        <v>8</v>
      </c>
      <c r="F75" s="72">
        <v>12</v>
      </c>
      <c r="G75" s="72">
        <v>0</v>
      </c>
      <c r="H75" s="72">
        <v>0</v>
      </c>
      <c r="I75" s="73">
        <v>0</v>
      </c>
    </row>
    <row r="76" spans="1:9" s="6" customFormat="1" ht="12" customHeight="1" x14ac:dyDescent="0.15">
      <c r="A76" s="153"/>
      <c r="B76" s="148"/>
      <c r="C76" s="41"/>
      <c r="D76" s="69">
        <f>D75/$C75*100</f>
        <v>28.571428571428569</v>
      </c>
      <c r="E76" s="70">
        <f t="shared" ref="E76" si="171">E75/$C75*100</f>
        <v>28.571428571428569</v>
      </c>
      <c r="F76" s="70">
        <f t="shared" ref="F76" si="172">F75/$C75*100</f>
        <v>42.857142857142854</v>
      </c>
      <c r="G76" s="70">
        <f t="shared" ref="G76" si="173">G75/$C75*100</f>
        <v>0</v>
      </c>
      <c r="H76" s="70">
        <f t="shared" ref="H76" si="174">H75/$C75*100</f>
        <v>0</v>
      </c>
      <c r="I76" s="62">
        <f t="shared" ref="I76" si="175">I75/$C75*100</f>
        <v>0</v>
      </c>
    </row>
    <row r="77" spans="1:9" s="6" customFormat="1" ht="12" customHeight="1" x14ac:dyDescent="0.15">
      <c r="A77" s="153"/>
      <c r="B77" s="146" t="s">
        <v>31</v>
      </c>
      <c r="C77" s="43">
        <v>19</v>
      </c>
      <c r="D77" s="71">
        <v>0</v>
      </c>
      <c r="E77" s="72">
        <v>5</v>
      </c>
      <c r="F77" s="72">
        <v>10</v>
      </c>
      <c r="G77" s="72">
        <v>0</v>
      </c>
      <c r="H77" s="72">
        <v>4</v>
      </c>
      <c r="I77" s="73">
        <v>0</v>
      </c>
    </row>
    <row r="78" spans="1:9" s="6" customFormat="1" ht="12" customHeight="1" x14ac:dyDescent="0.15">
      <c r="A78" s="153"/>
      <c r="B78" s="148"/>
      <c r="C78" s="41"/>
      <c r="D78" s="69">
        <f>D77/$C77*100</f>
        <v>0</v>
      </c>
      <c r="E78" s="70">
        <f t="shared" ref="E78" si="176">E77/$C77*100</f>
        <v>26.315789473684209</v>
      </c>
      <c r="F78" s="70">
        <f t="shared" ref="F78" si="177">F77/$C77*100</f>
        <v>52.631578947368418</v>
      </c>
      <c r="G78" s="70">
        <f t="shared" ref="G78" si="178">G77/$C77*100</f>
        <v>0</v>
      </c>
      <c r="H78" s="70">
        <f t="shared" ref="H78" si="179">H77/$C77*100</f>
        <v>21.052631578947366</v>
      </c>
      <c r="I78" s="62">
        <f t="shared" ref="I78" si="180">I77/$C77*100</f>
        <v>0</v>
      </c>
    </row>
    <row r="79" spans="1:9" s="6" customFormat="1" ht="12" customHeight="1" x14ac:dyDescent="0.15">
      <c r="A79" s="153"/>
      <c r="B79" s="146" t="s">
        <v>115</v>
      </c>
      <c r="C79" s="43">
        <v>26</v>
      </c>
      <c r="D79" s="71">
        <v>14</v>
      </c>
      <c r="E79" s="72">
        <v>6</v>
      </c>
      <c r="F79" s="72">
        <v>2</v>
      </c>
      <c r="G79" s="72">
        <v>0</v>
      </c>
      <c r="H79" s="72">
        <v>4</v>
      </c>
      <c r="I79" s="73">
        <v>0</v>
      </c>
    </row>
    <row r="80" spans="1:9" s="6" customFormat="1" ht="12" customHeight="1" x14ac:dyDescent="0.15">
      <c r="A80" s="153"/>
      <c r="B80" s="148"/>
      <c r="C80" s="41"/>
      <c r="D80" s="69">
        <f>D79/$C79*100</f>
        <v>53.846153846153847</v>
      </c>
      <c r="E80" s="70">
        <f t="shared" ref="E80" si="181">E79/$C79*100</f>
        <v>23.076923076923077</v>
      </c>
      <c r="F80" s="70">
        <f t="shared" ref="F80" si="182">F79/$C79*100</f>
        <v>7.6923076923076925</v>
      </c>
      <c r="G80" s="70">
        <f t="shared" ref="G80" si="183">G79/$C79*100</f>
        <v>0</v>
      </c>
      <c r="H80" s="70">
        <f t="shared" ref="H80" si="184">H79/$C79*100</f>
        <v>15.384615384615385</v>
      </c>
      <c r="I80" s="62">
        <f t="shared" ref="I80" si="185">I79/$C79*100</f>
        <v>0</v>
      </c>
    </row>
    <row r="81" spans="1:11" s="6" customFormat="1" ht="12" customHeight="1" x14ac:dyDescent="0.15">
      <c r="A81" s="153"/>
      <c r="B81" s="146" t="s">
        <v>0</v>
      </c>
      <c r="C81" s="43">
        <v>14</v>
      </c>
      <c r="D81" s="71">
        <v>1</v>
      </c>
      <c r="E81" s="72">
        <v>1</v>
      </c>
      <c r="F81" s="72">
        <v>1</v>
      </c>
      <c r="G81" s="72">
        <v>1</v>
      </c>
      <c r="H81" s="72">
        <v>1</v>
      </c>
      <c r="I81" s="73">
        <v>9</v>
      </c>
    </row>
    <row r="82" spans="1:11" s="6" customFormat="1" ht="12" customHeight="1" x14ac:dyDescent="0.15">
      <c r="A82" s="153"/>
      <c r="B82" s="147"/>
      <c r="C82" s="45"/>
      <c r="D82" s="85">
        <f>D81/$C81*100</f>
        <v>7.1428571428571423</v>
      </c>
      <c r="E82" s="86">
        <f t="shared" ref="E82" si="186">E81/$C81*100</f>
        <v>7.1428571428571423</v>
      </c>
      <c r="F82" s="86">
        <f t="shared" ref="F82" si="187">F81/$C81*100</f>
        <v>7.1428571428571423</v>
      </c>
      <c r="G82" s="86">
        <f t="shared" ref="G82" si="188">G81/$C81*100</f>
        <v>7.1428571428571423</v>
      </c>
      <c r="H82" s="86">
        <f t="shared" ref="H82" si="189">H81/$C81*100</f>
        <v>7.1428571428571423</v>
      </c>
      <c r="I82" s="60">
        <f t="shared" ref="I82" si="190">I81/$C81*100</f>
        <v>64.285714285714292</v>
      </c>
    </row>
    <row r="83" spans="1:11" s="6" customFormat="1" ht="12" customHeight="1" x14ac:dyDescent="0.15">
      <c r="A83" s="152" t="s">
        <v>35</v>
      </c>
      <c r="B83" s="154" t="s">
        <v>9</v>
      </c>
      <c r="C83" s="38">
        <v>132</v>
      </c>
      <c r="D83" s="71">
        <v>2</v>
      </c>
      <c r="E83" s="72">
        <v>2</v>
      </c>
      <c r="F83" s="72">
        <v>116</v>
      </c>
      <c r="G83" s="72">
        <v>5</v>
      </c>
      <c r="H83" s="72">
        <v>7</v>
      </c>
      <c r="I83" s="73">
        <v>0</v>
      </c>
    </row>
    <row r="84" spans="1:11" s="6" customFormat="1" ht="12" customHeight="1" x14ac:dyDescent="0.15">
      <c r="A84" s="153"/>
      <c r="B84" s="148"/>
      <c r="C84" s="41"/>
      <c r="D84" s="69">
        <f>D83/$C83*100</f>
        <v>1.5151515151515151</v>
      </c>
      <c r="E84" s="70">
        <f t="shared" ref="E84" si="191">E83/$C83*100</f>
        <v>1.5151515151515151</v>
      </c>
      <c r="F84" s="70">
        <f t="shared" ref="F84" si="192">F83/$C83*100</f>
        <v>87.878787878787875</v>
      </c>
      <c r="G84" s="70">
        <f>G83/$C83*100</f>
        <v>3.7878787878787881</v>
      </c>
      <c r="H84" s="70">
        <f t="shared" ref="H84" si="193">H83/$C83*100</f>
        <v>5.3030303030303028</v>
      </c>
      <c r="I84" s="62">
        <f t="shared" ref="I84" si="194">I83/$C83*100</f>
        <v>0</v>
      </c>
    </row>
    <row r="85" spans="1:11" s="6" customFormat="1" ht="12" customHeight="1" x14ac:dyDescent="0.15">
      <c r="A85" s="153"/>
      <c r="B85" s="146" t="s">
        <v>116</v>
      </c>
      <c r="C85" s="43">
        <v>576</v>
      </c>
      <c r="D85" s="71">
        <v>138</v>
      </c>
      <c r="E85" s="72">
        <v>190</v>
      </c>
      <c r="F85" s="72">
        <v>185</v>
      </c>
      <c r="G85" s="72">
        <v>11</v>
      </c>
      <c r="H85" s="72">
        <v>46</v>
      </c>
      <c r="I85" s="73">
        <v>6</v>
      </c>
    </row>
    <row r="86" spans="1:11" s="6" customFormat="1" ht="12" customHeight="1" x14ac:dyDescent="0.15">
      <c r="A86" s="153"/>
      <c r="B86" s="148"/>
      <c r="C86" s="41"/>
      <c r="D86" s="69">
        <f>D85/$C85*100</f>
        <v>23.958333333333336</v>
      </c>
      <c r="E86" s="70">
        <f t="shared" ref="E86" si="195">E85/$C85*100</f>
        <v>32.986111111111107</v>
      </c>
      <c r="F86" s="70">
        <f t="shared" ref="F86" si="196">F85/$C85*100</f>
        <v>32.118055555555557</v>
      </c>
      <c r="G86" s="70">
        <f t="shared" ref="G86" si="197">G85/$C85*100</f>
        <v>1.9097222222222223</v>
      </c>
      <c r="H86" s="70">
        <f t="shared" ref="H86" si="198">H85/$C85*100</f>
        <v>7.9861111111111107</v>
      </c>
      <c r="I86" s="62">
        <f t="shared" ref="I86" si="199">I85/$C85*100</f>
        <v>1.0416666666666665</v>
      </c>
    </row>
    <row r="87" spans="1:11" s="6" customFormat="1" ht="12" customHeight="1" x14ac:dyDescent="0.15">
      <c r="A87" s="153"/>
      <c r="B87" s="146" t="s">
        <v>0</v>
      </c>
      <c r="C87" s="43">
        <v>6</v>
      </c>
      <c r="D87" s="71">
        <v>3</v>
      </c>
      <c r="E87" s="72">
        <v>0</v>
      </c>
      <c r="F87" s="72">
        <v>0</v>
      </c>
      <c r="G87" s="72">
        <v>0</v>
      </c>
      <c r="H87" s="72">
        <v>0</v>
      </c>
      <c r="I87" s="73">
        <v>3</v>
      </c>
    </row>
    <row r="88" spans="1:11" s="6" customFormat="1" ht="12" customHeight="1" thickBot="1" x14ac:dyDescent="0.2">
      <c r="A88" s="155"/>
      <c r="B88" s="156"/>
      <c r="C88" s="46"/>
      <c r="D88" s="47">
        <f>D87/$C87*100</f>
        <v>50</v>
      </c>
      <c r="E88" s="77">
        <f t="shared" ref="E88" si="200">E87/$C87*100</f>
        <v>0</v>
      </c>
      <c r="F88" s="77">
        <f t="shared" ref="F88" si="201">F87/$C87*100</f>
        <v>0</v>
      </c>
      <c r="G88" s="77">
        <f t="shared" ref="G88" si="202">G87/$C87*100</f>
        <v>0</v>
      </c>
      <c r="H88" s="77">
        <f t="shared" ref="H88" si="203">H87/$C87*100</f>
        <v>0</v>
      </c>
      <c r="I88" s="64">
        <f t="shared" ref="I88" si="204">I87/$C87*100</f>
        <v>50</v>
      </c>
    </row>
    <row r="89" spans="1:11" s="6" customFormat="1" ht="12" customHeight="1" x14ac:dyDescent="0.4">
      <c r="A89" s="5"/>
      <c r="B89" s="5"/>
      <c r="C89" s="5"/>
      <c r="D89" s="5"/>
      <c r="E89" s="5"/>
      <c r="F89" s="5"/>
      <c r="G89" s="5"/>
      <c r="H89" s="5"/>
      <c r="I89" s="5"/>
    </row>
    <row r="90" spans="1:11" s="6" customFormat="1" ht="12" customHeight="1" x14ac:dyDescent="0.4">
      <c r="A90" s="5"/>
      <c r="B90" s="5"/>
      <c r="C90" s="5"/>
      <c r="D90" s="5"/>
      <c r="E90" s="5"/>
      <c r="F90" s="5"/>
      <c r="G90" s="5"/>
      <c r="H90" s="5"/>
      <c r="I90" s="5"/>
    </row>
    <row r="91" spans="1:11" s="6" customFormat="1" ht="12" customHeight="1" x14ac:dyDescent="0.4">
      <c r="A91" s="5"/>
      <c r="B91" s="5"/>
      <c r="C91" s="5"/>
      <c r="D91" s="5"/>
      <c r="E91" s="5"/>
      <c r="F91" s="5"/>
      <c r="G91" s="5"/>
      <c r="H91" s="5"/>
      <c r="I91" s="5"/>
    </row>
    <row r="92" spans="1:11" s="6" customFormat="1" ht="12" customHeight="1" x14ac:dyDescent="0.4">
      <c r="A92" s="5"/>
      <c r="B92" s="5"/>
      <c r="C92" s="5"/>
      <c r="D92" s="5"/>
      <c r="E92" s="5"/>
      <c r="F92" s="5"/>
      <c r="G92" s="5"/>
      <c r="H92" s="5"/>
      <c r="I92" s="5"/>
    </row>
    <row r="93" spans="1:11" s="6" customFormat="1" ht="12" customHeight="1" x14ac:dyDescent="0.4">
      <c r="A93" s="5"/>
      <c r="B93" s="5"/>
      <c r="C93" s="5"/>
      <c r="D93" s="5"/>
      <c r="E93" s="5"/>
      <c r="F93" s="5"/>
      <c r="G93" s="5"/>
      <c r="H93" s="5"/>
      <c r="I93" s="5"/>
    </row>
    <row r="94" spans="1:11" s="6" customFormat="1" ht="12" customHeight="1" x14ac:dyDescent="0.4">
      <c r="A94" s="5"/>
      <c r="B94" s="5"/>
      <c r="C94" s="5"/>
      <c r="D94" s="5"/>
      <c r="E94" s="5"/>
      <c r="F94" s="5"/>
      <c r="G94" s="5"/>
      <c r="H94" s="5"/>
      <c r="I94" s="5"/>
    </row>
    <row r="95" spans="1:11" x14ac:dyDescent="0.4">
      <c r="K95" s="6"/>
    </row>
    <row r="96" spans="1:11" x14ac:dyDescent="0.4">
      <c r="K96" s="6"/>
    </row>
  </sheetData>
  <mergeCells count="49">
    <mergeCell ref="A3:K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370A-9B95-49B2-A12B-BA5A5BB87ABE}">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9" width="5.375" style="5" customWidth="1"/>
    <col min="10" max="10" width="4.5" style="5" customWidth="1"/>
    <col min="11" max="16384" width="8.625" style="5"/>
  </cols>
  <sheetData>
    <row r="1" spans="1:14" s="1" customFormat="1" x14ac:dyDescent="0.4">
      <c r="A1" s="49" t="s">
        <v>197</v>
      </c>
      <c r="B1" s="145" t="s">
        <v>198</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c r="K3" s="149"/>
    </row>
    <row r="4" spans="1:14" s="27" customFormat="1" ht="116.25" customHeight="1" x14ac:dyDescent="0.4">
      <c r="A4" s="28"/>
      <c r="B4" s="29"/>
      <c r="C4" s="30" t="s">
        <v>1</v>
      </c>
      <c r="D4" s="31" t="s">
        <v>14</v>
      </c>
      <c r="E4" s="31" t="s">
        <v>199</v>
      </c>
      <c r="F4" s="31" t="s">
        <v>200</v>
      </c>
      <c r="G4" s="31" t="s">
        <v>201</v>
      </c>
      <c r="H4" s="31" t="s">
        <v>15</v>
      </c>
      <c r="I4" s="58" t="s">
        <v>34</v>
      </c>
    </row>
    <row r="5" spans="1:14" s="6" customFormat="1" ht="12" customHeight="1" x14ac:dyDescent="0.15">
      <c r="A5" s="32"/>
      <c r="B5" s="150" t="s">
        <v>57</v>
      </c>
      <c r="C5" s="33">
        <v>714</v>
      </c>
      <c r="D5" s="100">
        <v>80</v>
      </c>
      <c r="E5" s="100">
        <v>80</v>
      </c>
      <c r="F5" s="100">
        <v>113</v>
      </c>
      <c r="G5" s="100">
        <v>120</v>
      </c>
      <c r="H5" s="100">
        <v>312</v>
      </c>
      <c r="I5" s="101">
        <v>9</v>
      </c>
    </row>
    <row r="6" spans="1:14" s="6" customFormat="1" ht="12" customHeight="1" x14ac:dyDescent="0.15">
      <c r="A6" s="35"/>
      <c r="B6" s="151"/>
      <c r="C6" s="36"/>
      <c r="D6" s="102">
        <f>D5/$C5*100</f>
        <v>11.204481792717088</v>
      </c>
      <c r="E6" s="102">
        <f t="shared" ref="E6:I6" si="0">E5/$C5*100</f>
        <v>11.204481792717088</v>
      </c>
      <c r="F6" s="102">
        <f t="shared" si="0"/>
        <v>15.826330532212884</v>
      </c>
      <c r="G6" s="102">
        <f t="shared" si="0"/>
        <v>16.806722689075631</v>
      </c>
      <c r="H6" s="102">
        <f t="shared" si="0"/>
        <v>43.69747899159664</v>
      </c>
      <c r="I6" s="103">
        <f t="shared" si="0"/>
        <v>1.2605042016806722</v>
      </c>
    </row>
    <row r="7" spans="1:14" s="6" customFormat="1" ht="12" customHeight="1" x14ac:dyDescent="0.15">
      <c r="A7" s="152" t="s">
        <v>58</v>
      </c>
      <c r="B7" s="154" t="s">
        <v>59</v>
      </c>
      <c r="C7" s="38">
        <v>56</v>
      </c>
      <c r="D7" s="104">
        <v>27</v>
      </c>
      <c r="E7" s="105">
        <v>4</v>
      </c>
      <c r="F7" s="105">
        <v>13</v>
      </c>
      <c r="G7" s="105">
        <v>12</v>
      </c>
      <c r="H7" s="105">
        <v>0</v>
      </c>
      <c r="I7" s="106">
        <v>0</v>
      </c>
    </row>
    <row r="8" spans="1:14" s="6" customFormat="1" ht="12" customHeight="1" x14ac:dyDescent="0.15">
      <c r="A8" s="153"/>
      <c r="B8" s="148"/>
      <c r="C8" s="41"/>
      <c r="D8" s="107">
        <f>D7/$C7*100</f>
        <v>48.214285714285715</v>
      </c>
      <c r="E8" s="108">
        <f t="shared" ref="E8" si="1">E7/$C7*100</f>
        <v>7.1428571428571423</v>
      </c>
      <c r="F8" s="108">
        <f t="shared" ref="F8" si="2">F7/$C7*100</f>
        <v>23.214285714285715</v>
      </c>
      <c r="G8" s="108">
        <f t="shared" ref="G8" si="3">G7/$C7*100</f>
        <v>21.428571428571427</v>
      </c>
      <c r="H8" s="108">
        <f t="shared" ref="H8" si="4">H7/$C7*100</f>
        <v>0</v>
      </c>
      <c r="I8" s="109">
        <f t="shared" ref="I8" si="5">I7/$C7*100</f>
        <v>0</v>
      </c>
    </row>
    <row r="9" spans="1:14" s="6" customFormat="1" ht="12" customHeight="1" x14ac:dyDescent="0.15">
      <c r="A9" s="153"/>
      <c r="B9" s="146" t="s">
        <v>61</v>
      </c>
      <c r="C9" s="43">
        <v>72</v>
      </c>
      <c r="D9" s="110">
        <v>20</v>
      </c>
      <c r="E9" s="111">
        <v>20</v>
      </c>
      <c r="F9" s="111">
        <v>9</v>
      </c>
      <c r="G9" s="111">
        <v>8</v>
      </c>
      <c r="H9" s="111">
        <v>15</v>
      </c>
      <c r="I9" s="112">
        <v>0</v>
      </c>
    </row>
    <row r="10" spans="1:14" s="6" customFormat="1" ht="12" customHeight="1" x14ac:dyDescent="0.15">
      <c r="A10" s="153"/>
      <c r="B10" s="148"/>
      <c r="C10" s="41"/>
      <c r="D10" s="107">
        <f>D9/$C9*100</f>
        <v>27.777777777777779</v>
      </c>
      <c r="E10" s="108">
        <f t="shared" ref="E10" si="6">E9/$C9*100</f>
        <v>27.777777777777779</v>
      </c>
      <c r="F10" s="108">
        <f t="shared" ref="F10" si="7">F9/$C9*100</f>
        <v>12.5</v>
      </c>
      <c r="G10" s="108">
        <f t="shared" ref="G10" si="8">G9/$C9*100</f>
        <v>11.111111111111111</v>
      </c>
      <c r="H10" s="108">
        <f t="shared" ref="H10" si="9">H9/$C9*100</f>
        <v>20.833333333333336</v>
      </c>
      <c r="I10" s="109">
        <f t="shared" ref="I10" si="10">I9/$C9*100</f>
        <v>0</v>
      </c>
    </row>
    <row r="11" spans="1:14" s="6" customFormat="1" ht="12" customHeight="1" x14ac:dyDescent="0.15">
      <c r="A11" s="153"/>
      <c r="B11" s="146" t="s">
        <v>62</v>
      </c>
      <c r="C11" s="43">
        <v>110</v>
      </c>
      <c r="D11" s="110">
        <v>14</v>
      </c>
      <c r="E11" s="111">
        <v>16</v>
      </c>
      <c r="F11" s="111">
        <v>42</v>
      </c>
      <c r="G11" s="111">
        <v>15</v>
      </c>
      <c r="H11" s="111">
        <v>23</v>
      </c>
      <c r="I11" s="112">
        <v>0</v>
      </c>
    </row>
    <row r="12" spans="1:14" s="6" customFormat="1" ht="12" customHeight="1" x14ac:dyDescent="0.15">
      <c r="A12" s="153"/>
      <c r="B12" s="148"/>
      <c r="C12" s="41"/>
      <c r="D12" s="107">
        <f>D11/$C11*100</f>
        <v>12.727272727272727</v>
      </c>
      <c r="E12" s="108">
        <f t="shared" ref="E12" si="11">E11/$C11*100</f>
        <v>14.545454545454545</v>
      </c>
      <c r="F12" s="108">
        <f t="shared" ref="F12" si="12">F11/$C11*100</f>
        <v>38.181818181818187</v>
      </c>
      <c r="G12" s="108">
        <f t="shared" ref="G12" si="13">G11/$C11*100</f>
        <v>13.636363636363635</v>
      </c>
      <c r="H12" s="108">
        <f t="shared" ref="H12" si="14">H11/$C11*100</f>
        <v>20.909090909090907</v>
      </c>
      <c r="I12" s="109">
        <f t="shared" ref="I12" si="15">I11/$C11*100</f>
        <v>0</v>
      </c>
    </row>
    <row r="13" spans="1:14" s="6" customFormat="1" ht="12" customHeight="1" x14ac:dyDescent="0.15">
      <c r="A13" s="153"/>
      <c r="B13" s="146" t="s">
        <v>63</v>
      </c>
      <c r="C13" s="43">
        <v>131</v>
      </c>
      <c r="D13" s="110">
        <v>9</v>
      </c>
      <c r="E13" s="111">
        <v>18</v>
      </c>
      <c r="F13" s="111">
        <v>23</v>
      </c>
      <c r="G13" s="111">
        <v>40</v>
      </c>
      <c r="H13" s="111">
        <v>41</v>
      </c>
      <c r="I13" s="112">
        <v>0</v>
      </c>
    </row>
    <row r="14" spans="1:14" s="6" customFormat="1" ht="12" customHeight="1" x14ac:dyDescent="0.15">
      <c r="A14" s="153"/>
      <c r="B14" s="148"/>
      <c r="C14" s="41"/>
      <c r="D14" s="107">
        <f>D13/$C13*100</f>
        <v>6.8702290076335881</v>
      </c>
      <c r="E14" s="108">
        <f t="shared" ref="E14" si="16">E13/$C13*100</f>
        <v>13.740458015267176</v>
      </c>
      <c r="F14" s="108">
        <f t="shared" ref="F14" si="17">F13/$C13*100</f>
        <v>17.557251908396946</v>
      </c>
      <c r="G14" s="108">
        <f t="shared" ref="G14" si="18">G13/$C13*100</f>
        <v>30.534351145038169</v>
      </c>
      <c r="H14" s="108">
        <f t="shared" ref="H14" si="19">H13/$C13*100</f>
        <v>31.297709923664126</v>
      </c>
      <c r="I14" s="109">
        <f t="shared" ref="I14" si="20">I13/$C13*100</f>
        <v>0</v>
      </c>
    </row>
    <row r="15" spans="1:14" s="6" customFormat="1" ht="12" customHeight="1" x14ac:dyDescent="0.15">
      <c r="A15" s="153"/>
      <c r="B15" s="146" t="s">
        <v>64</v>
      </c>
      <c r="C15" s="43">
        <v>113</v>
      </c>
      <c r="D15" s="110">
        <v>3</v>
      </c>
      <c r="E15" s="111">
        <v>6</v>
      </c>
      <c r="F15" s="111">
        <v>12</v>
      </c>
      <c r="G15" s="111">
        <v>24</v>
      </c>
      <c r="H15" s="111">
        <v>68</v>
      </c>
      <c r="I15" s="112">
        <v>0</v>
      </c>
    </row>
    <row r="16" spans="1:14" s="6" customFormat="1" ht="12" customHeight="1" x14ac:dyDescent="0.15">
      <c r="A16" s="153"/>
      <c r="B16" s="148"/>
      <c r="C16" s="41"/>
      <c r="D16" s="107">
        <f>D15/$C15*100</f>
        <v>2.6548672566371683</v>
      </c>
      <c r="E16" s="108">
        <f t="shared" ref="E16" si="21">E15/$C15*100</f>
        <v>5.3097345132743365</v>
      </c>
      <c r="F16" s="108">
        <f t="shared" ref="F16" si="22">F15/$C15*100</f>
        <v>10.619469026548673</v>
      </c>
      <c r="G16" s="108">
        <f t="shared" ref="G16" si="23">G15/$C15*100</f>
        <v>21.238938053097346</v>
      </c>
      <c r="H16" s="108">
        <f t="shared" ref="H16" si="24">H15/$C15*100</f>
        <v>60.176991150442483</v>
      </c>
      <c r="I16" s="109">
        <f t="shared" ref="I16" si="25">I15/$C15*100</f>
        <v>0</v>
      </c>
    </row>
    <row r="17" spans="1:9" s="6" customFormat="1" ht="12" customHeight="1" x14ac:dyDescent="0.15">
      <c r="A17" s="153"/>
      <c r="B17" s="146" t="s">
        <v>65</v>
      </c>
      <c r="C17" s="43">
        <v>130</v>
      </c>
      <c r="D17" s="110">
        <v>4</v>
      </c>
      <c r="E17" s="111">
        <v>7</v>
      </c>
      <c r="F17" s="111">
        <v>10</v>
      </c>
      <c r="G17" s="111">
        <v>10</v>
      </c>
      <c r="H17" s="111">
        <v>99</v>
      </c>
      <c r="I17" s="112">
        <v>0</v>
      </c>
    </row>
    <row r="18" spans="1:9" s="6" customFormat="1" ht="12" customHeight="1" x14ac:dyDescent="0.15">
      <c r="A18" s="153"/>
      <c r="B18" s="148"/>
      <c r="C18" s="41"/>
      <c r="D18" s="107">
        <f>D17/$C17*100</f>
        <v>3.0769230769230771</v>
      </c>
      <c r="E18" s="108">
        <f t="shared" ref="E18" si="26">E17/$C17*100</f>
        <v>5.384615384615385</v>
      </c>
      <c r="F18" s="108">
        <f t="shared" ref="F18" si="27">F17/$C17*100</f>
        <v>7.6923076923076925</v>
      </c>
      <c r="G18" s="108">
        <f t="shared" ref="G18" si="28">G17/$C17*100</f>
        <v>7.6923076923076925</v>
      </c>
      <c r="H18" s="108">
        <f t="shared" ref="H18" si="29">H17/$C17*100</f>
        <v>76.153846153846146</v>
      </c>
      <c r="I18" s="109">
        <f t="shared" ref="I18" si="30">I17/$C17*100</f>
        <v>0</v>
      </c>
    </row>
    <row r="19" spans="1:9" s="6" customFormat="1" ht="12" customHeight="1" x14ac:dyDescent="0.15">
      <c r="A19" s="153"/>
      <c r="B19" s="146" t="s">
        <v>113</v>
      </c>
      <c r="C19" s="43">
        <v>88</v>
      </c>
      <c r="D19" s="110">
        <v>2</v>
      </c>
      <c r="E19" s="111">
        <v>8</v>
      </c>
      <c r="F19" s="111">
        <v>3</v>
      </c>
      <c r="G19" s="111">
        <v>10</v>
      </c>
      <c r="H19" s="111">
        <v>65</v>
      </c>
      <c r="I19" s="112">
        <v>0</v>
      </c>
    </row>
    <row r="20" spans="1:9" s="6" customFormat="1" ht="12" customHeight="1" x14ac:dyDescent="0.15">
      <c r="A20" s="153"/>
      <c r="B20" s="148"/>
      <c r="C20" s="41"/>
      <c r="D20" s="107">
        <f>D19/$C19*100</f>
        <v>2.2727272727272729</v>
      </c>
      <c r="E20" s="108">
        <f t="shared" ref="E20" si="31">E19/$C19*100</f>
        <v>9.0909090909090917</v>
      </c>
      <c r="F20" s="108">
        <f t="shared" ref="F20" si="32">F19/$C19*100</f>
        <v>3.4090909090909087</v>
      </c>
      <c r="G20" s="108">
        <f t="shared" ref="G20" si="33">G19/$C19*100</f>
        <v>11.363636363636363</v>
      </c>
      <c r="H20" s="108">
        <f t="shared" ref="H20" si="34">H19/$C19*100</f>
        <v>73.86363636363636</v>
      </c>
      <c r="I20" s="109">
        <f t="shared" ref="I20" si="35">I19/$C19*100</f>
        <v>0</v>
      </c>
    </row>
    <row r="21" spans="1:9" s="6" customFormat="1" ht="12" customHeight="1" x14ac:dyDescent="0.15">
      <c r="A21" s="40"/>
      <c r="B21" s="146" t="s">
        <v>0</v>
      </c>
      <c r="C21" s="43">
        <v>14</v>
      </c>
      <c r="D21" s="110">
        <v>1</v>
      </c>
      <c r="E21" s="111">
        <v>1</v>
      </c>
      <c r="F21" s="111">
        <v>1</v>
      </c>
      <c r="G21" s="111">
        <v>1</v>
      </c>
      <c r="H21" s="111">
        <v>1</v>
      </c>
      <c r="I21" s="112">
        <v>9</v>
      </c>
    </row>
    <row r="22" spans="1:9" s="6" customFormat="1" ht="12" customHeight="1" x14ac:dyDescent="0.15">
      <c r="A22" s="40"/>
      <c r="B22" s="147"/>
      <c r="C22" s="45"/>
      <c r="D22" s="113">
        <f>D21/$C21*100</f>
        <v>7.1428571428571423</v>
      </c>
      <c r="E22" s="114">
        <f t="shared" ref="E22" si="36">E21/$C21*100</f>
        <v>7.1428571428571423</v>
      </c>
      <c r="F22" s="114">
        <f t="shared" ref="F22" si="37">F21/$C21*100</f>
        <v>7.1428571428571423</v>
      </c>
      <c r="G22" s="114">
        <f t="shared" ref="G22" si="38">G21/$C21*100</f>
        <v>7.1428571428571423</v>
      </c>
      <c r="H22" s="114">
        <f t="shared" ref="H22" si="39">H21/$C21*100</f>
        <v>7.1428571428571423</v>
      </c>
      <c r="I22" s="115">
        <f t="shared" ref="I22" si="40">I21/$C21*100</f>
        <v>64.285714285714292</v>
      </c>
    </row>
    <row r="23" spans="1:9" s="6" customFormat="1" ht="12" customHeight="1" x14ac:dyDescent="0.15">
      <c r="A23" s="152" t="s">
        <v>66</v>
      </c>
      <c r="B23" s="154" t="s">
        <v>11</v>
      </c>
      <c r="C23" s="38">
        <v>143</v>
      </c>
      <c r="D23" s="110">
        <v>28</v>
      </c>
      <c r="E23" s="111">
        <v>19</v>
      </c>
      <c r="F23" s="111">
        <v>20</v>
      </c>
      <c r="G23" s="111">
        <v>15</v>
      </c>
      <c r="H23" s="111">
        <v>61</v>
      </c>
      <c r="I23" s="112">
        <v>0</v>
      </c>
    </row>
    <row r="24" spans="1:9" s="6" customFormat="1" ht="12" customHeight="1" x14ac:dyDescent="0.15">
      <c r="A24" s="153"/>
      <c r="B24" s="148"/>
      <c r="C24" s="41"/>
      <c r="D24" s="107">
        <f>D23/$C23*100</f>
        <v>19.58041958041958</v>
      </c>
      <c r="E24" s="108">
        <f t="shared" ref="E24" si="41">E23/$C23*100</f>
        <v>13.286713286713287</v>
      </c>
      <c r="F24" s="108">
        <f t="shared" ref="F24" si="42">F23/$C23*100</f>
        <v>13.986013986013987</v>
      </c>
      <c r="G24" s="108">
        <f t="shared" ref="G24" si="43">G23/$C23*100</f>
        <v>10.48951048951049</v>
      </c>
      <c r="H24" s="108">
        <f t="shared" ref="H24" si="44">H23/$C23*100</f>
        <v>42.657342657342653</v>
      </c>
      <c r="I24" s="109">
        <f t="shared" ref="I24" si="45">I23/$C23*100</f>
        <v>0</v>
      </c>
    </row>
    <row r="25" spans="1:9" s="6" customFormat="1" ht="12" customHeight="1" x14ac:dyDescent="0.15">
      <c r="A25" s="153"/>
      <c r="B25" s="146" t="s">
        <v>12</v>
      </c>
      <c r="C25" s="43">
        <v>192</v>
      </c>
      <c r="D25" s="110">
        <v>22</v>
      </c>
      <c r="E25" s="111">
        <v>9</v>
      </c>
      <c r="F25" s="111">
        <v>20</v>
      </c>
      <c r="G25" s="111">
        <v>32</v>
      </c>
      <c r="H25" s="111">
        <v>109</v>
      </c>
      <c r="I25" s="112">
        <v>0</v>
      </c>
    </row>
    <row r="26" spans="1:9" s="6" customFormat="1" ht="12" customHeight="1" x14ac:dyDescent="0.15">
      <c r="A26" s="153"/>
      <c r="B26" s="148"/>
      <c r="C26" s="41"/>
      <c r="D26" s="107">
        <f>D25/$C25*100</f>
        <v>11.458333333333332</v>
      </c>
      <c r="E26" s="108">
        <f t="shared" ref="E26" si="46">E25/$C25*100</f>
        <v>4.6875</v>
      </c>
      <c r="F26" s="108">
        <f t="shared" ref="F26" si="47">F25/$C25*100</f>
        <v>10.416666666666668</v>
      </c>
      <c r="G26" s="108">
        <f t="shared" ref="G26" si="48">G25/$C25*100</f>
        <v>16.666666666666664</v>
      </c>
      <c r="H26" s="108">
        <f t="shared" ref="H26" si="49">H25/$C25*100</f>
        <v>56.770833333333336</v>
      </c>
      <c r="I26" s="109">
        <f t="shared" ref="I26" si="50">I25/$C25*100</f>
        <v>0</v>
      </c>
    </row>
    <row r="27" spans="1:9" s="6" customFormat="1" ht="12" customHeight="1" x14ac:dyDescent="0.15">
      <c r="A27" s="153"/>
      <c r="B27" s="146" t="s">
        <v>67</v>
      </c>
      <c r="C27" s="43">
        <v>301</v>
      </c>
      <c r="D27" s="110">
        <v>24</v>
      </c>
      <c r="E27" s="111">
        <v>43</v>
      </c>
      <c r="F27" s="111">
        <v>65</v>
      </c>
      <c r="G27" s="111">
        <v>60</v>
      </c>
      <c r="H27" s="111">
        <v>109</v>
      </c>
      <c r="I27" s="112">
        <v>0</v>
      </c>
    </row>
    <row r="28" spans="1:9" s="6" customFormat="1" ht="12" customHeight="1" x14ac:dyDescent="0.15">
      <c r="A28" s="153"/>
      <c r="B28" s="148"/>
      <c r="C28" s="41"/>
      <c r="D28" s="107">
        <f>D27/$C27*100</f>
        <v>7.9734219269102988</v>
      </c>
      <c r="E28" s="108">
        <f t="shared" ref="E28" si="51">E27/$C27*100</f>
        <v>14.285714285714285</v>
      </c>
      <c r="F28" s="108">
        <f t="shared" ref="F28" si="52">F27/$C27*100</f>
        <v>21.59468438538206</v>
      </c>
      <c r="G28" s="108">
        <f t="shared" ref="G28" si="53">G27/$C27*100</f>
        <v>19.933554817275748</v>
      </c>
      <c r="H28" s="108">
        <f t="shared" ref="H28" si="54">H27/$C27*100</f>
        <v>36.212624584717609</v>
      </c>
      <c r="I28" s="109">
        <f t="shared" ref="I28" si="55">I27/$C27*100</f>
        <v>0</v>
      </c>
    </row>
    <row r="29" spans="1:9" s="6" customFormat="1" ht="12" customHeight="1" x14ac:dyDescent="0.15">
      <c r="A29" s="153"/>
      <c r="B29" s="146" t="s">
        <v>13</v>
      </c>
      <c r="C29" s="43">
        <v>16</v>
      </c>
      <c r="D29" s="110">
        <v>0</v>
      </c>
      <c r="E29" s="111">
        <v>2</v>
      </c>
      <c r="F29" s="111">
        <v>1</v>
      </c>
      <c r="G29" s="111">
        <v>5</v>
      </c>
      <c r="H29" s="111">
        <v>8</v>
      </c>
      <c r="I29" s="112">
        <v>0</v>
      </c>
    </row>
    <row r="30" spans="1:9" s="6" customFormat="1" ht="12" customHeight="1" x14ac:dyDescent="0.15">
      <c r="A30" s="153"/>
      <c r="B30" s="148"/>
      <c r="C30" s="41"/>
      <c r="D30" s="107">
        <f>D29/$C29*100</f>
        <v>0</v>
      </c>
      <c r="E30" s="108">
        <f t="shared" ref="E30" si="56">E29/$C29*100</f>
        <v>12.5</v>
      </c>
      <c r="F30" s="108">
        <f t="shared" ref="F30" si="57">F29/$C29*100</f>
        <v>6.25</v>
      </c>
      <c r="G30" s="108">
        <f t="shared" ref="G30" si="58">G29/$C29*100</f>
        <v>31.25</v>
      </c>
      <c r="H30" s="108">
        <f t="shared" ref="H30" si="59">H29/$C29*100</f>
        <v>50</v>
      </c>
      <c r="I30" s="109">
        <f t="shared" ref="I30" si="60">I29/$C29*100</f>
        <v>0</v>
      </c>
    </row>
    <row r="31" spans="1:9" s="6" customFormat="1" ht="12" customHeight="1" x14ac:dyDescent="0.15">
      <c r="A31" s="153"/>
      <c r="B31" s="146" t="s">
        <v>32</v>
      </c>
      <c r="C31" s="43">
        <v>53</v>
      </c>
      <c r="D31" s="110">
        <v>6</v>
      </c>
      <c r="E31" s="111">
        <v>7</v>
      </c>
      <c r="F31" s="111">
        <v>7</v>
      </c>
      <c r="G31" s="111">
        <v>8</v>
      </c>
      <c r="H31" s="111">
        <v>25</v>
      </c>
      <c r="I31" s="112">
        <v>0</v>
      </c>
    </row>
    <row r="32" spans="1:9" s="6" customFormat="1" ht="12" customHeight="1" x14ac:dyDescent="0.15">
      <c r="A32" s="153"/>
      <c r="B32" s="148"/>
      <c r="C32" s="41"/>
      <c r="D32" s="107">
        <f>D31/$C31*100</f>
        <v>11.320754716981133</v>
      </c>
      <c r="E32" s="108">
        <f t="shared" ref="E32" si="61">E31/$C31*100</f>
        <v>13.20754716981132</v>
      </c>
      <c r="F32" s="108">
        <f t="shared" ref="F32" si="62">F31/$C31*100</f>
        <v>13.20754716981132</v>
      </c>
      <c r="G32" s="108">
        <f t="shared" ref="G32" si="63">G31/$C31*100</f>
        <v>15.09433962264151</v>
      </c>
      <c r="H32" s="108">
        <f t="shared" ref="H32" si="64">H31/$C31*100</f>
        <v>47.169811320754718</v>
      </c>
      <c r="I32" s="109">
        <f t="shared" ref="I32" si="65">I31/$C31*100</f>
        <v>0</v>
      </c>
    </row>
    <row r="33" spans="1:9" s="6" customFormat="1" ht="12" customHeight="1" x14ac:dyDescent="0.15">
      <c r="A33" s="153"/>
      <c r="B33" s="146" t="s">
        <v>0</v>
      </c>
      <c r="C33" s="43">
        <v>9</v>
      </c>
      <c r="D33" s="110">
        <v>0</v>
      </c>
      <c r="E33" s="111">
        <v>0</v>
      </c>
      <c r="F33" s="111">
        <v>0</v>
      </c>
      <c r="G33" s="111">
        <v>0</v>
      </c>
      <c r="H33" s="111">
        <v>0</v>
      </c>
      <c r="I33" s="112">
        <v>9</v>
      </c>
    </row>
    <row r="34" spans="1:9" s="6" customFormat="1" ht="12" customHeight="1" thickBot="1" x14ac:dyDescent="0.2">
      <c r="A34" s="155"/>
      <c r="B34" s="156"/>
      <c r="C34" s="46" t="s">
        <v>60</v>
      </c>
      <c r="D34" s="116">
        <f>D33/$C33*100</f>
        <v>0</v>
      </c>
      <c r="E34" s="117">
        <f t="shared" ref="E34" si="66">E33/$C33*100</f>
        <v>0</v>
      </c>
      <c r="F34" s="117">
        <f t="shared" ref="F34" si="67">F33/$C33*100</f>
        <v>0</v>
      </c>
      <c r="G34" s="117">
        <f t="shared" ref="G34" si="68">G33/$C33*100</f>
        <v>0</v>
      </c>
      <c r="H34" s="117">
        <f t="shared" ref="H34" si="69">H33/$C33*100</f>
        <v>0</v>
      </c>
      <c r="I34" s="118">
        <f t="shared" ref="I34" si="70">I33/$C33*100</f>
        <v>100</v>
      </c>
    </row>
    <row r="35" spans="1:9" s="6" customFormat="1" ht="12" customHeight="1" x14ac:dyDescent="0.15">
      <c r="A35" s="157" t="s">
        <v>68</v>
      </c>
      <c r="B35" s="146" t="s">
        <v>14</v>
      </c>
      <c r="C35" s="43">
        <v>80</v>
      </c>
      <c r="D35" s="110">
        <v>80</v>
      </c>
      <c r="E35" s="111">
        <v>0</v>
      </c>
      <c r="F35" s="111">
        <v>0</v>
      </c>
      <c r="G35" s="111">
        <v>0</v>
      </c>
      <c r="H35" s="111">
        <v>0</v>
      </c>
      <c r="I35" s="112">
        <v>0</v>
      </c>
    </row>
    <row r="36" spans="1:9" s="6" customFormat="1" ht="12" customHeight="1" x14ac:dyDescent="0.15">
      <c r="A36" s="153"/>
      <c r="B36" s="148"/>
      <c r="C36" s="41"/>
      <c r="D36" s="107">
        <f>D35/$C35*100</f>
        <v>100</v>
      </c>
      <c r="E36" s="108">
        <f t="shared" ref="E36" si="71">E35/$C35*100</f>
        <v>0</v>
      </c>
      <c r="F36" s="108">
        <f t="shared" ref="F36" si="72">F35/$C35*100</f>
        <v>0</v>
      </c>
      <c r="G36" s="108">
        <f t="shared" ref="G36" si="73">G35/$C35*100</f>
        <v>0</v>
      </c>
      <c r="H36" s="108">
        <f t="shared" ref="H36" si="74">H35/$C35*100</f>
        <v>0</v>
      </c>
      <c r="I36" s="109">
        <f t="shared" ref="I36" si="75">I35/$C35*100</f>
        <v>0</v>
      </c>
    </row>
    <row r="37" spans="1:9" s="6" customFormat="1" ht="12" customHeight="1" x14ac:dyDescent="0.15">
      <c r="A37" s="153"/>
      <c r="B37" s="146" t="s">
        <v>69</v>
      </c>
      <c r="C37" s="43">
        <v>80</v>
      </c>
      <c r="D37" s="110">
        <v>0</v>
      </c>
      <c r="E37" s="111">
        <v>80</v>
      </c>
      <c r="F37" s="111">
        <v>0</v>
      </c>
      <c r="G37" s="111">
        <v>0</v>
      </c>
      <c r="H37" s="111">
        <v>0</v>
      </c>
      <c r="I37" s="112">
        <v>0</v>
      </c>
    </row>
    <row r="38" spans="1:9" s="6" customFormat="1" ht="12" customHeight="1" x14ac:dyDescent="0.15">
      <c r="A38" s="153"/>
      <c r="B38" s="148"/>
      <c r="C38" s="41"/>
      <c r="D38" s="107">
        <f>D37/$C37*100</f>
        <v>0</v>
      </c>
      <c r="E38" s="108">
        <f t="shared" ref="E38" si="76">E37/$C37*100</f>
        <v>100</v>
      </c>
      <c r="F38" s="108">
        <f t="shared" ref="F38" si="77">F37/$C37*100</f>
        <v>0</v>
      </c>
      <c r="G38" s="108">
        <f t="shared" ref="G38" si="78">G37/$C37*100</f>
        <v>0</v>
      </c>
      <c r="H38" s="108">
        <f t="shared" ref="H38" si="79">H37/$C37*100</f>
        <v>0</v>
      </c>
      <c r="I38" s="109">
        <f t="shared" ref="I38" si="80">I37/$C37*100</f>
        <v>0</v>
      </c>
    </row>
    <row r="39" spans="1:9" s="6" customFormat="1" ht="12" customHeight="1" x14ac:dyDescent="0.15">
      <c r="A39" s="153"/>
      <c r="B39" s="146" t="s">
        <v>70</v>
      </c>
      <c r="C39" s="43">
        <v>113</v>
      </c>
      <c r="D39" s="110">
        <v>0</v>
      </c>
      <c r="E39" s="111">
        <v>0</v>
      </c>
      <c r="F39" s="111">
        <v>113</v>
      </c>
      <c r="G39" s="111">
        <v>0</v>
      </c>
      <c r="H39" s="111">
        <v>0</v>
      </c>
      <c r="I39" s="112">
        <v>0</v>
      </c>
    </row>
    <row r="40" spans="1:9" s="6" customFormat="1" ht="12" customHeight="1" x14ac:dyDescent="0.15">
      <c r="A40" s="153"/>
      <c r="B40" s="148"/>
      <c r="C40" s="41"/>
      <c r="D40" s="107">
        <f>D39/$C39*100</f>
        <v>0</v>
      </c>
      <c r="E40" s="108">
        <f t="shared" ref="E40" si="81">E39/$C39*100</f>
        <v>0</v>
      </c>
      <c r="F40" s="108">
        <f t="shared" ref="F40" si="82">F39/$C39*100</f>
        <v>100</v>
      </c>
      <c r="G40" s="108">
        <f t="shared" ref="G40" si="83">G39/$C39*100</f>
        <v>0</v>
      </c>
      <c r="H40" s="108">
        <f t="shared" ref="H40" si="84">H39/$C39*100</f>
        <v>0</v>
      </c>
      <c r="I40" s="109">
        <f t="shared" ref="I40" si="85">I39/$C39*100</f>
        <v>0</v>
      </c>
    </row>
    <row r="41" spans="1:9" s="6" customFormat="1" ht="12" customHeight="1" x14ac:dyDescent="0.15">
      <c r="A41" s="153"/>
      <c r="B41" s="146" t="s">
        <v>71</v>
      </c>
      <c r="C41" s="43">
        <v>120</v>
      </c>
      <c r="D41" s="110">
        <v>0</v>
      </c>
      <c r="E41" s="111">
        <v>0</v>
      </c>
      <c r="F41" s="111">
        <v>0</v>
      </c>
      <c r="G41" s="111">
        <v>120</v>
      </c>
      <c r="H41" s="111">
        <v>0</v>
      </c>
      <c r="I41" s="112">
        <v>0</v>
      </c>
    </row>
    <row r="42" spans="1:9" s="6" customFormat="1" ht="12" customHeight="1" x14ac:dyDescent="0.15">
      <c r="A42" s="153"/>
      <c r="B42" s="148"/>
      <c r="C42" s="41"/>
      <c r="D42" s="107">
        <f>D41/$C41*100</f>
        <v>0</v>
      </c>
      <c r="E42" s="108">
        <f t="shared" ref="E42" si="86">E41/$C41*100</f>
        <v>0</v>
      </c>
      <c r="F42" s="108">
        <f t="shared" ref="F42" si="87">F41/$C41*100</f>
        <v>0</v>
      </c>
      <c r="G42" s="108">
        <f t="shared" ref="G42" si="88">G41/$C41*100</f>
        <v>100</v>
      </c>
      <c r="H42" s="108">
        <f t="shared" ref="H42" si="89">H41/$C41*100</f>
        <v>0</v>
      </c>
      <c r="I42" s="109">
        <f t="shared" ref="I42" si="90">I41/$C41*100</f>
        <v>0</v>
      </c>
    </row>
    <row r="43" spans="1:9" s="6" customFormat="1" ht="12" customHeight="1" x14ac:dyDescent="0.15">
      <c r="A43" s="153"/>
      <c r="B43" s="146" t="s">
        <v>114</v>
      </c>
      <c r="C43" s="43">
        <v>312</v>
      </c>
      <c r="D43" s="110">
        <v>0</v>
      </c>
      <c r="E43" s="111">
        <v>0</v>
      </c>
      <c r="F43" s="111">
        <v>0</v>
      </c>
      <c r="G43" s="111">
        <v>0</v>
      </c>
      <c r="H43" s="111">
        <v>312</v>
      </c>
      <c r="I43" s="112">
        <v>0</v>
      </c>
    </row>
    <row r="44" spans="1:9" s="6" customFormat="1" ht="12" customHeight="1" x14ac:dyDescent="0.15">
      <c r="A44" s="153"/>
      <c r="B44" s="148"/>
      <c r="C44" s="41"/>
      <c r="D44" s="107">
        <f>D43/$C43*100</f>
        <v>0</v>
      </c>
      <c r="E44" s="108">
        <f t="shared" ref="E44" si="91">E43/$C43*100</f>
        <v>0</v>
      </c>
      <c r="F44" s="108">
        <f t="shared" ref="F44" si="92">F43/$C43*100</f>
        <v>0</v>
      </c>
      <c r="G44" s="108">
        <f t="shared" ref="G44" si="93">G43/$C43*100</f>
        <v>0</v>
      </c>
      <c r="H44" s="108">
        <f t="shared" ref="H44" si="94">H43/$C43*100</f>
        <v>100</v>
      </c>
      <c r="I44" s="109">
        <f t="shared" ref="I44" si="95">I43/$C43*100</f>
        <v>0</v>
      </c>
    </row>
    <row r="45" spans="1:9" s="6" customFormat="1" ht="12" customHeight="1" x14ac:dyDescent="0.15">
      <c r="A45" s="153"/>
      <c r="B45" s="146" t="s">
        <v>0</v>
      </c>
      <c r="C45" s="43">
        <v>9</v>
      </c>
      <c r="D45" s="110">
        <v>0</v>
      </c>
      <c r="E45" s="111">
        <v>0</v>
      </c>
      <c r="F45" s="111">
        <v>0</v>
      </c>
      <c r="G45" s="111">
        <v>0</v>
      </c>
      <c r="H45" s="111">
        <v>0</v>
      </c>
      <c r="I45" s="112">
        <v>9</v>
      </c>
    </row>
    <row r="46" spans="1:9" s="6" customFormat="1" ht="12" customHeight="1" x14ac:dyDescent="0.15">
      <c r="A46" s="153"/>
      <c r="B46" s="147"/>
      <c r="C46" s="45"/>
      <c r="D46" s="119">
        <f>D45/$C45*100</f>
        <v>0</v>
      </c>
      <c r="E46" s="120">
        <f t="shared" ref="E46" si="96">E45/$C45*100</f>
        <v>0</v>
      </c>
      <c r="F46" s="120">
        <f t="shared" ref="F46" si="97">F45/$C45*100</f>
        <v>0</v>
      </c>
      <c r="G46" s="120">
        <f t="shared" ref="G46" si="98">G45/$C45*100</f>
        <v>0</v>
      </c>
      <c r="H46" s="120">
        <f t="shared" ref="H46" si="99">H45/$C45*100</f>
        <v>0</v>
      </c>
      <c r="I46" s="121">
        <f t="shared" ref="I46" si="100">I45/$C45*100</f>
        <v>100</v>
      </c>
    </row>
    <row r="47" spans="1:9" s="6" customFormat="1" ht="12" customHeight="1" x14ac:dyDescent="0.15">
      <c r="A47" s="152" t="s">
        <v>37</v>
      </c>
      <c r="B47" s="154" t="s">
        <v>16</v>
      </c>
      <c r="C47" s="38">
        <v>38</v>
      </c>
      <c r="D47" s="104">
        <v>4</v>
      </c>
      <c r="E47" s="105">
        <v>5</v>
      </c>
      <c r="F47" s="105">
        <v>3</v>
      </c>
      <c r="G47" s="105">
        <v>8</v>
      </c>
      <c r="H47" s="105">
        <v>18</v>
      </c>
      <c r="I47" s="106">
        <v>0</v>
      </c>
    </row>
    <row r="48" spans="1:9" s="6" customFormat="1" ht="12" customHeight="1" x14ac:dyDescent="0.15">
      <c r="A48" s="153"/>
      <c r="B48" s="148"/>
      <c r="C48" s="41"/>
      <c r="D48" s="107">
        <f>D47/$C47*100</f>
        <v>10.526315789473683</v>
      </c>
      <c r="E48" s="108">
        <f t="shared" ref="E48" si="101">E47/$C47*100</f>
        <v>13.157894736842104</v>
      </c>
      <c r="F48" s="108">
        <f t="shared" ref="F48" si="102">F47/$C47*100</f>
        <v>7.8947368421052628</v>
      </c>
      <c r="G48" s="108">
        <f t="shared" ref="G48" si="103">G47/$C47*100</f>
        <v>21.052631578947366</v>
      </c>
      <c r="H48" s="108">
        <f t="shared" ref="H48" si="104">H47/$C47*100</f>
        <v>47.368421052631575</v>
      </c>
      <c r="I48" s="109">
        <f t="shared" ref="I48" si="105">I47/$C47*100</f>
        <v>0</v>
      </c>
    </row>
    <row r="49" spans="1:9" s="6" customFormat="1" ht="12" customHeight="1" x14ac:dyDescent="0.15">
      <c r="A49" s="153"/>
      <c r="B49" s="146" t="s">
        <v>17</v>
      </c>
      <c r="C49" s="43">
        <v>62</v>
      </c>
      <c r="D49" s="110">
        <v>8</v>
      </c>
      <c r="E49" s="111">
        <v>11</v>
      </c>
      <c r="F49" s="111">
        <v>11</v>
      </c>
      <c r="G49" s="111">
        <v>12</v>
      </c>
      <c r="H49" s="111">
        <v>20</v>
      </c>
      <c r="I49" s="112">
        <v>0</v>
      </c>
    </row>
    <row r="50" spans="1:9" s="6" customFormat="1" ht="12" customHeight="1" x14ac:dyDescent="0.15">
      <c r="A50" s="153"/>
      <c r="B50" s="148"/>
      <c r="C50" s="41"/>
      <c r="D50" s="107">
        <f>D49/$C49*100</f>
        <v>12.903225806451612</v>
      </c>
      <c r="E50" s="108">
        <f t="shared" ref="E50" si="106">E49/$C49*100</f>
        <v>17.741935483870968</v>
      </c>
      <c r="F50" s="108">
        <f t="shared" ref="F50" si="107">F49/$C49*100</f>
        <v>17.741935483870968</v>
      </c>
      <c r="G50" s="108">
        <f t="shared" ref="G50" si="108">G49/$C49*100</f>
        <v>19.35483870967742</v>
      </c>
      <c r="H50" s="108">
        <f t="shared" ref="H50" si="109">H49/$C49*100</f>
        <v>32.258064516129032</v>
      </c>
      <c r="I50" s="109">
        <f t="shared" ref="I50" si="110">I49/$C49*100</f>
        <v>0</v>
      </c>
    </row>
    <row r="51" spans="1:9" s="6" customFormat="1" ht="12" customHeight="1" x14ac:dyDescent="0.15">
      <c r="A51" s="153"/>
      <c r="B51" s="146" t="s">
        <v>18</v>
      </c>
      <c r="C51" s="43">
        <v>41</v>
      </c>
      <c r="D51" s="110">
        <v>1</v>
      </c>
      <c r="E51" s="111">
        <v>3</v>
      </c>
      <c r="F51" s="111">
        <v>10</v>
      </c>
      <c r="G51" s="111">
        <v>10</v>
      </c>
      <c r="H51" s="111">
        <v>17</v>
      </c>
      <c r="I51" s="112">
        <v>0</v>
      </c>
    </row>
    <row r="52" spans="1:9" s="6" customFormat="1" ht="12" customHeight="1" x14ac:dyDescent="0.15">
      <c r="A52" s="153"/>
      <c r="B52" s="148"/>
      <c r="C52" s="41"/>
      <c r="D52" s="107">
        <f>D51/$C51*100</f>
        <v>2.4390243902439024</v>
      </c>
      <c r="E52" s="108">
        <f t="shared" ref="E52" si="111">E51/$C51*100</f>
        <v>7.3170731707317067</v>
      </c>
      <c r="F52" s="108">
        <f t="shared" ref="F52" si="112">F51/$C51*100</f>
        <v>24.390243902439025</v>
      </c>
      <c r="G52" s="108">
        <f t="shared" ref="G52" si="113">G51/$C51*100</f>
        <v>24.390243902439025</v>
      </c>
      <c r="H52" s="108">
        <f t="shared" ref="H52" si="114">H51/$C51*100</f>
        <v>41.463414634146339</v>
      </c>
      <c r="I52" s="109">
        <f t="shared" ref="I52" si="115">I51/$C51*100</f>
        <v>0</v>
      </c>
    </row>
    <row r="53" spans="1:9" s="6" customFormat="1" ht="12" customHeight="1" x14ac:dyDescent="0.15">
      <c r="A53" s="153"/>
      <c r="B53" s="146" t="s">
        <v>19</v>
      </c>
      <c r="C53" s="43">
        <v>31</v>
      </c>
      <c r="D53" s="110">
        <v>2</v>
      </c>
      <c r="E53" s="111">
        <v>3</v>
      </c>
      <c r="F53" s="111">
        <v>3</v>
      </c>
      <c r="G53" s="111">
        <v>3</v>
      </c>
      <c r="H53" s="111">
        <v>20</v>
      </c>
      <c r="I53" s="112">
        <v>0</v>
      </c>
    </row>
    <row r="54" spans="1:9" s="6" customFormat="1" ht="12" customHeight="1" x14ac:dyDescent="0.15">
      <c r="A54" s="153"/>
      <c r="B54" s="148"/>
      <c r="C54" s="41"/>
      <c r="D54" s="107">
        <f>D53/$C53*100</f>
        <v>6.4516129032258061</v>
      </c>
      <c r="E54" s="108">
        <f t="shared" ref="E54" si="116">E53/$C53*100</f>
        <v>9.67741935483871</v>
      </c>
      <c r="F54" s="108">
        <f t="shared" ref="F54" si="117">F53/$C53*100</f>
        <v>9.67741935483871</v>
      </c>
      <c r="G54" s="108">
        <f t="shared" ref="G54" si="118">G53/$C53*100</f>
        <v>9.67741935483871</v>
      </c>
      <c r="H54" s="108">
        <f t="shared" ref="H54" si="119">H53/$C53*100</f>
        <v>64.516129032258064</v>
      </c>
      <c r="I54" s="109">
        <f t="shared" ref="I54" si="120">I53/$C53*100</f>
        <v>0</v>
      </c>
    </row>
    <row r="55" spans="1:9" s="6" customFormat="1" ht="12" customHeight="1" x14ac:dyDescent="0.15">
      <c r="A55" s="153"/>
      <c r="B55" s="146" t="s">
        <v>20</v>
      </c>
      <c r="C55" s="43">
        <v>50</v>
      </c>
      <c r="D55" s="110">
        <v>4</v>
      </c>
      <c r="E55" s="111">
        <v>4</v>
      </c>
      <c r="F55" s="111">
        <v>9</v>
      </c>
      <c r="G55" s="111">
        <v>5</v>
      </c>
      <c r="H55" s="111">
        <v>28</v>
      </c>
      <c r="I55" s="112">
        <v>0</v>
      </c>
    </row>
    <row r="56" spans="1:9" s="6" customFormat="1" ht="12" customHeight="1" x14ac:dyDescent="0.15">
      <c r="A56" s="153"/>
      <c r="B56" s="148"/>
      <c r="C56" s="41"/>
      <c r="D56" s="107">
        <f>D55/$C55*100</f>
        <v>8</v>
      </c>
      <c r="E56" s="108">
        <f t="shared" ref="E56" si="121">E55/$C55*100</f>
        <v>8</v>
      </c>
      <c r="F56" s="108">
        <f t="shared" ref="F56" si="122">F55/$C55*100</f>
        <v>18</v>
      </c>
      <c r="G56" s="108">
        <f t="shared" ref="G56" si="123">G55/$C55*100</f>
        <v>10</v>
      </c>
      <c r="H56" s="108">
        <f t="shared" ref="H56" si="124">H55/$C55*100</f>
        <v>56.000000000000007</v>
      </c>
      <c r="I56" s="109">
        <f t="shared" ref="I56" si="125">I55/$C55*100</f>
        <v>0</v>
      </c>
    </row>
    <row r="57" spans="1:9" s="6" customFormat="1" ht="12" customHeight="1" x14ac:dyDescent="0.15">
      <c r="A57" s="153"/>
      <c r="B57" s="146" t="s">
        <v>21</v>
      </c>
      <c r="C57" s="43">
        <v>78</v>
      </c>
      <c r="D57" s="110">
        <v>8</v>
      </c>
      <c r="E57" s="111">
        <v>8</v>
      </c>
      <c r="F57" s="111">
        <v>10</v>
      </c>
      <c r="G57" s="111">
        <v>14</v>
      </c>
      <c r="H57" s="111">
        <v>38</v>
      </c>
      <c r="I57" s="112">
        <v>0</v>
      </c>
    </row>
    <row r="58" spans="1:9" s="6" customFormat="1" ht="12" customHeight="1" x14ac:dyDescent="0.15">
      <c r="A58" s="153"/>
      <c r="B58" s="148"/>
      <c r="C58" s="41"/>
      <c r="D58" s="107">
        <f>D57/$C57*100</f>
        <v>10.256410256410255</v>
      </c>
      <c r="E58" s="108">
        <f t="shared" ref="E58" si="126">E57/$C57*100</f>
        <v>10.256410256410255</v>
      </c>
      <c r="F58" s="108">
        <f t="shared" ref="F58" si="127">F57/$C57*100</f>
        <v>12.820512820512819</v>
      </c>
      <c r="G58" s="108">
        <f t="shared" ref="G58" si="128">G57/$C57*100</f>
        <v>17.948717948717949</v>
      </c>
      <c r="H58" s="108">
        <f t="shared" ref="H58" si="129">H57/$C57*100</f>
        <v>48.717948717948715</v>
      </c>
      <c r="I58" s="109">
        <f t="shared" ref="I58" si="130">I57/$C57*100</f>
        <v>0</v>
      </c>
    </row>
    <row r="59" spans="1:9" s="6" customFormat="1" ht="12" customHeight="1" x14ac:dyDescent="0.15">
      <c r="A59" s="153"/>
      <c r="B59" s="146" t="s">
        <v>22</v>
      </c>
      <c r="C59" s="43">
        <v>17</v>
      </c>
      <c r="D59" s="110">
        <v>2</v>
      </c>
      <c r="E59" s="111">
        <v>2</v>
      </c>
      <c r="F59" s="111">
        <v>1</v>
      </c>
      <c r="G59" s="111">
        <v>4</v>
      </c>
      <c r="H59" s="111">
        <v>8</v>
      </c>
      <c r="I59" s="112">
        <v>0</v>
      </c>
    </row>
    <row r="60" spans="1:9" s="6" customFormat="1" ht="12" customHeight="1" x14ac:dyDescent="0.15">
      <c r="A60" s="153"/>
      <c r="B60" s="148"/>
      <c r="C60" s="41"/>
      <c r="D60" s="107">
        <f>D59/$C59*100</f>
        <v>11.76470588235294</v>
      </c>
      <c r="E60" s="108">
        <f t="shared" ref="E60" si="131">E59/$C59*100</f>
        <v>11.76470588235294</v>
      </c>
      <c r="F60" s="108">
        <f t="shared" ref="F60" si="132">F59/$C59*100</f>
        <v>5.8823529411764701</v>
      </c>
      <c r="G60" s="108">
        <f t="shared" ref="G60" si="133">G59/$C59*100</f>
        <v>23.52941176470588</v>
      </c>
      <c r="H60" s="108">
        <f t="shared" ref="H60" si="134">H59/$C59*100</f>
        <v>47.058823529411761</v>
      </c>
      <c r="I60" s="109">
        <f t="shared" ref="I60" si="135">I59/$C59*100</f>
        <v>0</v>
      </c>
    </row>
    <row r="61" spans="1:9" s="6" customFormat="1" ht="12" customHeight="1" x14ac:dyDescent="0.15">
      <c r="A61" s="153"/>
      <c r="B61" s="146" t="s">
        <v>23</v>
      </c>
      <c r="C61" s="43">
        <v>67</v>
      </c>
      <c r="D61" s="110">
        <v>10</v>
      </c>
      <c r="E61" s="111">
        <v>7</v>
      </c>
      <c r="F61" s="111">
        <v>7</v>
      </c>
      <c r="G61" s="111">
        <v>12</v>
      </c>
      <c r="H61" s="111">
        <v>31</v>
      </c>
      <c r="I61" s="112">
        <v>0</v>
      </c>
    </row>
    <row r="62" spans="1:9" s="6" customFormat="1" ht="12" customHeight="1" x14ac:dyDescent="0.15">
      <c r="A62" s="153"/>
      <c r="B62" s="148"/>
      <c r="C62" s="41"/>
      <c r="D62" s="107">
        <f>D61/$C61*100</f>
        <v>14.925373134328357</v>
      </c>
      <c r="E62" s="108">
        <f t="shared" ref="E62" si="136">E61/$C61*100</f>
        <v>10.44776119402985</v>
      </c>
      <c r="F62" s="108">
        <f t="shared" ref="F62" si="137">F61/$C61*100</f>
        <v>10.44776119402985</v>
      </c>
      <c r="G62" s="108">
        <f t="shared" ref="G62" si="138">G61/$C61*100</f>
        <v>17.910447761194028</v>
      </c>
      <c r="H62" s="108">
        <f t="shared" ref="H62" si="139">H61/$C61*100</f>
        <v>46.268656716417908</v>
      </c>
      <c r="I62" s="109">
        <f t="shared" ref="I62" si="140">I61/$C61*100</f>
        <v>0</v>
      </c>
    </row>
    <row r="63" spans="1:9" s="6" customFormat="1" ht="12" customHeight="1" x14ac:dyDescent="0.15">
      <c r="A63" s="153"/>
      <c r="B63" s="146" t="s">
        <v>24</v>
      </c>
      <c r="C63" s="43">
        <v>54</v>
      </c>
      <c r="D63" s="110">
        <v>8</v>
      </c>
      <c r="E63" s="111">
        <v>5</v>
      </c>
      <c r="F63" s="111">
        <v>17</v>
      </c>
      <c r="G63" s="111">
        <v>7</v>
      </c>
      <c r="H63" s="111">
        <v>17</v>
      </c>
      <c r="I63" s="112">
        <v>0</v>
      </c>
    </row>
    <row r="64" spans="1:9" s="6" customFormat="1" ht="12" customHeight="1" x14ac:dyDescent="0.15">
      <c r="A64" s="153"/>
      <c r="B64" s="148"/>
      <c r="C64" s="41"/>
      <c r="D64" s="107">
        <f>D63/$C63*100</f>
        <v>14.814814814814813</v>
      </c>
      <c r="E64" s="108">
        <f t="shared" ref="E64" si="141">E63/$C63*100</f>
        <v>9.2592592592592595</v>
      </c>
      <c r="F64" s="108">
        <f t="shared" ref="F64" si="142">F63/$C63*100</f>
        <v>31.481481481481481</v>
      </c>
      <c r="G64" s="108">
        <f t="shared" ref="G64" si="143">G63/$C63*100</f>
        <v>12.962962962962962</v>
      </c>
      <c r="H64" s="108">
        <f t="shared" ref="H64" si="144">H63/$C63*100</f>
        <v>31.481481481481481</v>
      </c>
      <c r="I64" s="109">
        <f t="shared" ref="I64" si="145">I63/$C63*100</f>
        <v>0</v>
      </c>
    </row>
    <row r="65" spans="1:9" s="6" customFormat="1" ht="12" customHeight="1" x14ac:dyDescent="0.15">
      <c r="A65" s="153"/>
      <c r="B65" s="146" t="s">
        <v>25</v>
      </c>
      <c r="C65" s="43">
        <v>55</v>
      </c>
      <c r="D65" s="110">
        <v>6</v>
      </c>
      <c r="E65" s="111">
        <v>7</v>
      </c>
      <c r="F65" s="111">
        <v>11</v>
      </c>
      <c r="G65" s="111">
        <v>9</v>
      </c>
      <c r="H65" s="111">
        <v>22</v>
      </c>
      <c r="I65" s="112">
        <v>0</v>
      </c>
    </row>
    <row r="66" spans="1:9" s="6" customFormat="1" ht="12" customHeight="1" x14ac:dyDescent="0.15">
      <c r="A66" s="153"/>
      <c r="B66" s="148"/>
      <c r="C66" s="41"/>
      <c r="D66" s="107">
        <f>D65/$C65*100</f>
        <v>10.909090909090908</v>
      </c>
      <c r="E66" s="108">
        <f t="shared" ref="E66" si="146">E65/$C65*100</f>
        <v>12.727272727272727</v>
      </c>
      <c r="F66" s="108">
        <f t="shared" ref="F66" si="147">F65/$C65*100</f>
        <v>20</v>
      </c>
      <c r="G66" s="108">
        <f t="shared" ref="G66" si="148">G65/$C65*100</f>
        <v>16.363636363636363</v>
      </c>
      <c r="H66" s="108">
        <f t="shared" ref="H66" si="149">H65/$C65*100</f>
        <v>40</v>
      </c>
      <c r="I66" s="109">
        <f t="shared" ref="I66" si="150">I65/$C65*100</f>
        <v>0</v>
      </c>
    </row>
    <row r="67" spans="1:9" s="6" customFormat="1" ht="12" customHeight="1" x14ac:dyDescent="0.15">
      <c r="A67" s="153"/>
      <c r="B67" s="146" t="s">
        <v>26</v>
      </c>
      <c r="C67" s="43">
        <v>37</v>
      </c>
      <c r="D67" s="110">
        <v>5</v>
      </c>
      <c r="E67" s="111">
        <v>4</v>
      </c>
      <c r="F67" s="111">
        <v>6</v>
      </c>
      <c r="G67" s="111">
        <v>3</v>
      </c>
      <c r="H67" s="111">
        <v>19</v>
      </c>
      <c r="I67" s="112">
        <v>0</v>
      </c>
    </row>
    <row r="68" spans="1:9" s="6" customFormat="1" ht="12" customHeight="1" x14ac:dyDescent="0.15">
      <c r="A68" s="153"/>
      <c r="B68" s="148"/>
      <c r="C68" s="41"/>
      <c r="D68" s="107">
        <f>D67/$C67*100</f>
        <v>13.513513513513514</v>
      </c>
      <c r="E68" s="108">
        <f t="shared" ref="E68" si="151">E67/$C67*100</f>
        <v>10.810810810810811</v>
      </c>
      <c r="F68" s="108">
        <f t="shared" ref="F68" si="152">F67/$C67*100</f>
        <v>16.216216216216218</v>
      </c>
      <c r="G68" s="108">
        <f t="shared" ref="G68" si="153">G67/$C67*100</f>
        <v>8.1081081081081088</v>
      </c>
      <c r="H68" s="108">
        <f t="shared" ref="H68" si="154">H67/$C67*100</f>
        <v>51.351351351351347</v>
      </c>
      <c r="I68" s="109">
        <f t="shared" ref="I68" si="155">I67/$C67*100</f>
        <v>0</v>
      </c>
    </row>
    <row r="69" spans="1:9" s="6" customFormat="1" ht="12" customHeight="1" x14ac:dyDescent="0.15">
      <c r="A69" s="153"/>
      <c r="B69" s="146" t="s">
        <v>27</v>
      </c>
      <c r="C69" s="43">
        <v>35</v>
      </c>
      <c r="D69" s="110">
        <v>4</v>
      </c>
      <c r="E69" s="111">
        <v>1</v>
      </c>
      <c r="F69" s="111">
        <v>5</v>
      </c>
      <c r="G69" s="111">
        <v>3</v>
      </c>
      <c r="H69" s="111">
        <v>22</v>
      </c>
      <c r="I69" s="112">
        <v>0</v>
      </c>
    </row>
    <row r="70" spans="1:9" s="6" customFormat="1" ht="12" customHeight="1" x14ac:dyDescent="0.15">
      <c r="A70" s="153"/>
      <c r="B70" s="148"/>
      <c r="C70" s="41"/>
      <c r="D70" s="107">
        <f>D69/$C69*100</f>
        <v>11.428571428571429</v>
      </c>
      <c r="E70" s="108">
        <f t="shared" ref="E70" si="156">E69/$C69*100</f>
        <v>2.8571428571428572</v>
      </c>
      <c r="F70" s="108">
        <f t="shared" ref="F70" si="157">F69/$C69*100</f>
        <v>14.285714285714285</v>
      </c>
      <c r="G70" s="108">
        <f t="shared" ref="G70" si="158">G69/$C69*100</f>
        <v>8.5714285714285712</v>
      </c>
      <c r="H70" s="108">
        <f t="shared" ref="H70" si="159">H69/$C69*100</f>
        <v>62.857142857142854</v>
      </c>
      <c r="I70" s="109">
        <f t="shared" ref="I70" si="160">I69/$C69*100</f>
        <v>0</v>
      </c>
    </row>
    <row r="71" spans="1:9" s="6" customFormat="1" ht="12" customHeight="1" x14ac:dyDescent="0.15">
      <c r="A71" s="153"/>
      <c r="B71" s="146" t="s">
        <v>28</v>
      </c>
      <c r="C71" s="43">
        <v>39</v>
      </c>
      <c r="D71" s="110">
        <v>1</v>
      </c>
      <c r="E71" s="111">
        <v>1</v>
      </c>
      <c r="F71" s="111">
        <v>6</v>
      </c>
      <c r="G71" s="111">
        <v>15</v>
      </c>
      <c r="H71" s="111">
        <v>16</v>
      </c>
      <c r="I71" s="112">
        <v>0</v>
      </c>
    </row>
    <row r="72" spans="1:9" s="6" customFormat="1" ht="12" customHeight="1" x14ac:dyDescent="0.15">
      <c r="A72" s="153"/>
      <c r="B72" s="148"/>
      <c r="C72" s="41"/>
      <c r="D72" s="107">
        <f>D71/$C71*100</f>
        <v>2.5641025641025639</v>
      </c>
      <c r="E72" s="108">
        <f t="shared" ref="E72" si="161">E71/$C71*100</f>
        <v>2.5641025641025639</v>
      </c>
      <c r="F72" s="108">
        <f t="shared" ref="F72" si="162">F71/$C71*100</f>
        <v>15.384615384615385</v>
      </c>
      <c r="G72" s="108">
        <f t="shared" ref="G72" si="163">G71/$C71*100</f>
        <v>38.461538461538467</v>
      </c>
      <c r="H72" s="108">
        <f t="shared" ref="H72" si="164">H71/$C71*100</f>
        <v>41.025641025641022</v>
      </c>
      <c r="I72" s="109">
        <f t="shared" ref="I72" si="165">I71/$C71*100</f>
        <v>0</v>
      </c>
    </row>
    <row r="73" spans="1:9" s="6" customFormat="1" ht="12" customHeight="1" x14ac:dyDescent="0.15">
      <c r="A73" s="153"/>
      <c r="B73" s="146" t="s">
        <v>29</v>
      </c>
      <c r="C73" s="43">
        <v>23</v>
      </c>
      <c r="D73" s="110">
        <v>0</v>
      </c>
      <c r="E73" s="111">
        <v>0</v>
      </c>
      <c r="F73" s="111">
        <v>2</v>
      </c>
      <c r="G73" s="111">
        <v>4</v>
      </c>
      <c r="H73" s="111">
        <v>17</v>
      </c>
      <c r="I73" s="112">
        <v>0</v>
      </c>
    </row>
    <row r="74" spans="1:9" s="6" customFormat="1" ht="12" customHeight="1" x14ac:dyDescent="0.15">
      <c r="A74" s="153"/>
      <c r="B74" s="148"/>
      <c r="C74" s="41"/>
      <c r="D74" s="107">
        <f>D73/$C73*100</f>
        <v>0</v>
      </c>
      <c r="E74" s="108">
        <f t="shared" ref="E74" si="166">E73/$C73*100</f>
        <v>0</v>
      </c>
      <c r="F74" s="108">
        <f t="shared" ref="F74" si="167">F73/$C73*100</f>
        <v>8.695652173913043</v>
      </c>
      <c r="G74" s="108">
        <f t="shared" ref="G74" si="168">G73/$C73*100</f>
        <v>17.391304347826086</v>
      </c>
      <c r="H74" s="108">
        <f t="shared" ref="H74" si="169">H73/$C73*100</f>
        <v>73.91304347826086</v>
      </c>
      <c r="I74" s="109">
        <f t="shared" ref="I74" si="170">I73/$C73*100</f>
        <v>0</v>
      </c>
    </row>
    <row r="75" spans="1:9" s="6" customFormat="1" ht="12" customHeight="1" x14ac:dyDescent="0.15">
      <c r="A75" s="153"/>
      <c r="B75" s="146" t="s">
        <v>30</v>
      </c>
      <c r="C75" s="43">
        <v>28</v>
      </c>
      <c r="D75" s="110">
        <v>6</v>
      </c>
      <c r="E75" s="111">
        <v>7</v>
      </c>
      <c r="F75" s="111">
        <v>2</v>
      </c>
      <c r="G75" s="111">
        <v>6</v>
      </c>
      <c r="H75" s="111">
        <v>7</v>
      </c>
      <c r="I75" s="112">
        <v>0</v>
      </c>
    </row>
    <row r="76" spans="1:9" s="6" customFormat="1" ht="12" customHeight="1" x14ac:dyDescent="0.15">
      <c r="A76" s="153"/>
      <c r="B76" s="148"/>
      <c r="C76" s="41"/>
      <c r="D76" s="107">
        <f>D75/$C75*100</f>
        <v>21.428571428571427</v>
      </c>
      <c r="E76" s="108">
        <f t="shared" ref="E76" si="171">E75/$C75*100</f>
        <v>25</v>
      </c>
      <c r="F76" s="108">
        <f t="shared" ref="F76" si="172">F75/$C75*100</f>
        <v>7.1428571428571423</v>
      </c>
      <c r="G76" s="108">
        <f t="shared" ref="G76" si="173">G75/$C75*100</f>
        <v>21.428571428571427</v>
      </c>
      <c r="H76" s="108">
        <f t="shared" ref="H76" si="174">H75/$C75*100</f>
        <v>25</v>
      </c>
      <c r="I76" s="109">
        <f t="shared" ref="I76" si="175">I75/$C75*100</f>
        <v>0</v>
      </c>
    </row>
    <row r="77" spans="1:9" s="6" customFormat="1" ht="12" customHeight="1" x14ac:dyDescent="0.15">
      <c r="A77" s="153"/>
      <c r="B77" s="146" t="s">
        <v>31</v>
      </c>
      <c r="C77" s="43">
        <v>19</v>
      </c>
      <c r="D77" s="110">
        <v>1</v>
      </c>
      <c r="E77" s="111">
        <v>2</v>
      </c>
      <c r="F77" s="111">
        <v>4</v>
      </c>
      <c r="G77" s="111">
        <v>3</v>
      </c>
      <c r="H77" s="111">
        <v>9</v>
      </c>
      <c r="I77" s="112">
        <v>0</v>
      </c>
    </row>
    <row r="78" spans="1:9" s="6" customFormat="1" ht="12" customHeight="1" x14ac:dyDescent="0.15">
      <c r="A78" s="153"/>
      <c r="B78" s="148"/>
      <c r="C78" s="41"/>
      <c r="D78" s="107">
        <f>D77/$C77*100</f>
        <v>5.2631578947368416</v>
      </c>
      <c r="E78" s="108">
        <f t="shared" ref="E78" si="176">E77/$C77*100</f>
        <v>10.526315789473683</v>
      </c>
      <c r="F78" s="108">
        <f t="shared" ref="F78" si="177">F77/$C77*100</f>
        <v>21.052631578947366</v>
      </c>
      <c r="G78" s="108">
        <f t="shared" ref="G78" si="178">G77/$C77*100</f>
        <v>15.789473684210526</v>
      </c>
      <c r="H78" s="108">
        <f t="shared" ref="H78" si="179">H77/$C77*100</f>
        <v>47.368421052631575</v>
      </c>
      <c r="I78" s="109">
        <f t="shared" ref="I78" si="180">I77/$C77*100</f>
        <v>0</v>
      </c>
    </row>
    <row r="79" spans="1:9" s="6" customFormat="1" ht="12" customHeight="1" x14ac:dyDescent="0.15">
      <c r="A79" s="153"/>
      <c r="B79" s="146" t="s">
        <v>115</v>
      </c>
      <c r="C79" s="43">
        <v>26</v>
      </c>
      <c r="D79" s="110">
        <v>9</v>
      </c>
      <c r="E79" s="111">
        <v>7</v>
      </c>
      <c r="F79" s="111">
        <v>5</v>
      </c>
      <c r="G79" s="111">
        <v>2</v>
      </c>
      <c r="H79" s="111">
        <v>3</v>
      </c>
      <c r="I79" s="112">
        <v>0</v>
      </c>
    </row>
    <row r="80" spans="1:9" s="6" customFormat="1" ht="12" customHeight="1" x14ac:dyDescent="0.15">
      <c r="A80" s="153"/>
      <c r="B80" s="148"/>
      <c r="C80" s="41"/>
      <c r="D80" s="107">
        <f>D79/$C79*100</f>
        <v>34.615384615384613</v>
      </c>
      <c r="E80" s="108">
        <f t="shared" ref="E80" si="181">E79/$C79*100</f>
        <v>26.923076923076923</v>
      </c>
      <c r="F80" s="108">
        <f t="shared" ref="F80" si="182">F79/$C79*100</f>
        <v>19.230769230769234</v>
      </c>
      <c r="G80" s="108">
        <f t="shared" ref="G80" si="183">G79/$C79*100</f>
        <v>7.6923076923076925</v>
      </c>
      <c r="H80" s="108">
        <f t="shared" ref="H80" si="184">H79/$C79*100</f>
        <v>11.538461538461538</v>
      </c>
      <c r="I80" s="109">
        <f t="shared" ref="I80" si="185">I79/$C79*100</f>
        <v>0</v>
      </c>
    </row>
    <row r="81" spans="1:11" s="6" customFormat="1" ht="12" customHeight="1" x14ac:dyDescent="0.15">
      <c r="A81" s="153"/>
      <c r="B81" s="146" t="s">
        <v>0</v>
      </c>
      <c r="C81" s="43">
        <v>14</v>
      </c>
      <c r="D81" s="110">
        <v>1</v>
      </c>
      <c r="E81" s="111">
        <v>3</v>
      </c>
      <c r="F81" s="111">
        <v>1</v>
      </c>
      <c r="G81" s="111">
        <v>0</v>
      </c>
      <c r="H81" s="111">
        <v>0</v>
      </c>
      <c r="I81" s="112">
        <v>9</v>
      </c>
    </row>
    <row r="82" spans="1:11" s="6" customFormat="1" ht="12" customHeight="1" x14ac:dyDescent="0.15">
      <c r="A82" s="153"/>
      <c r="B82" s="147"/>
      <c r="C82" s="45"/>
      <c r="D82" s="122">
        <f>D81/$C81*100</f>
        <v>7.1428571428571423</v>
      </c>
      <c r="E82" s="123">
        <f t="shared" ref="E82" si="186">E81/$C81*100</f>
        <v>21.428571428571427</v>
      </c>
      <c r="F82" s="123">
        <f t="shared" ref="F82" si="187">F81/$C81*100</f>
        <v>7.1428571428571423</v>
      </c>
      <c r="G82" s="123">
        <f t="shared" ref="G82" si="188">G81/$C81*100</f>
        <v>0</v>
      </c>
      <c r="H82" s="123">
        <f t="shared" ref="H82" si="189">H81/$C81*100</f>
        <v>0</v>
      </c>
      <c r="I82" s="103">
        <f t="shared" ref="I82" si="190">I81/$C81*100</f>
        <v>64.285714285714292</v>
      </c>
    </row>
    <row r="83" spans="1:11" s="6" customFormat="1" ht="12" customHeight="1" x14ac:dyDescent="0.15">
      <c r="A83" s="152" t="s">
        <v>35</v>
      </c>
      <c r="B83" s="154" t="s">
        <v>9</v>
      </c>
      <c r="C83" s="38">
        <v>132</v>
      </c>
      <c r="D83" s="110">
        <v>21</v>
      </c>
      <c r="E83" s="111">
        <v>33</v>
      </c>
      <c r="F83" s="111">
        <v>43</v>
      </c>
      <c r="G83" s="111">
        <v>16</v>
      </c>
      <c r="H83" s="111">
        <v>19</v>
      </c>
      <c r="I83" s="112">
        <v>0</v>
      </c>
    </row>
    <row r="84" spans="1:11" s="6" customFormat="1" ht="12" customHeight="1" x14ac:dyDescent="0.15">
      <c r="A84" s="153"/>
      <c r="B84" s="148"/>
      <c r="C84" s="41"/>
      <c r="D84" s="107">
        <f>D83/$C83*100</f>
        <v>15.909090909090908</v>
      </c>
      <c r="E84" s="108">
        <f t="shared" ref="E84" si="191">E83/$C83*100</f>
        <v>25</v>
      </c>
      <c r="F84" s="108">
        <f t="shared" ref="F84" si="192">F83/$C83*100</f>
        <v>32.575757575757578</v>
      </c>
      <c r="G84" s="108">
        <f t="shared" ref="G84" si="193">G83/$C83*100</f>
        <v>12.121212121212121</v>
      </c>
      <c r="H84" s="108">
        <f t="shared" ref="H84" si="194">H83/$C83*100</f>
        <v>14.393939393939394</v>
      </c>
      <c r="I84" s="109">
        <f t="shared" ref="I84" si="195">I83/$C83*100</f>
        <v>0</v>
      </c>
    </row>
    <row r="85" spans="1:11" s="6" customFormat="1" ht="12" customHeight="1" x14ac:dyDescent="0.15">
      <c r="A85" s="153"/>
      <c r="B85" s="146" t="s">
        <v>116</v>
      </c>
      <c r="C85" s="43">
        <v>576</v>
      </c>
      <c r="D85" s="110">
        <v>58</v>
      </c>
      <c r="E85" s="111">
        <v>46</v>
      </c>
      <c r="F85" s="111">
        <v>70</v>
      </c>
      <c r="G85" s="111">
        <v>104</v>
      </c>
      <c r="H85" s="111">
        <v>292</v>
      </c>
      <c r="I85" s="112">
        <v>6</v>
      </c>
    </row>
    <row r="86" spans="1:11" s="6" customFormat="1" ht="12" customHeight="1" x14ac:dyDescent="0.15">
      <c r="A86" s="153"/>
      <c r="B86" s="148"/>
      <c r="C86" s="41"/>
      <c r="D86" s="107">
        <f>D85/$C85*100</f>
        <v>10.069444444444445</v>
      </c>
      <c r="E86" s="108">
        <f t="shared" ref="E86" si="196">E85/$C85*100</f>
        <v>7.9861111111111107</v>
      </c>
      <c r="F86" s="108">
        <f t="shared" ref="F86" si="197">F85/$C85*100</f>
        <v>12.152777777777777</v>
      </c>
      <c r="G86" s="108">
        <f t="shared" ref="G86" si="198">G85/$C85*100</f>
        <v>18.055555555555554</v>
      </c>
      <c r="H86" s="108">
        <f t="shared" ref="H86" si="199">H85/$C85*100</f>
        <v>50.694444444444443</v>
      </c>
      <c r="I86" s="109">
        <f t="shared" ref="I86" si="200">I85/$C85*100</f>
        <v>1.0416666666666665</v>
      </c>
    </row>
    <row r="87" spans="1:11" s="6" customFormat="1" ht="12" customHeight="1" x14ac:dyDescent="0.15">
      <c r="A87" s="153"/>
      <c r="B87" s="146" t="s">
        <v>0</v>
      </c>
      <c r="C87" s="43">
        <v>6</v>
      </c>
      <c r="D87" s="110">
        <v>1</v>
      </c>
      <c r="E87" s="111">
        <v>1</v>
      </c>
      <c r="F87" s="111">
        <v>0</v>
      </c>
      <c r="G87" s="111">
        <v>0</v>
      </c>
      <c r="H87" s="111">
        <v>1</v>
      </c>
      <c r="I87" s="112">
        <v>3</v>
      </c>
    </row>
    <row r="88" spans="1:11" s="6" customFormat="1" ht="12" customHeight="1" thickBot="1" x14ac:dyDescent="0.2">
      <c r="A88" s="155"/>
      <c r="B88" s="156"/>
      <c r="C88" s="46"/>
      <c r="D88" s="116">
        <f>D87/$C87*100</f>
        <v>16.666666666666664</v>
      </c>
      <c r="E88" s="117">
        <f t="shared" ref="E88" si="201">E87/$C87*100</f>
        <v>16.666666666666664</v>
      </c>
      <c r="F88" s="117">
        <f t="shared" ref="F88" si="202">F87/$C87*100</f>
        <v>0</v>
      </c>
      <c r="G88" s="117">
        <f t="shared" ref="G88" si="203">G87/$C87*100</f>
        <v>0</v>
      </c>
      <c r="H88" s="117">
        <f t="shared" ref="H88" si="204">H87/$C87*100</f>
        <v>16.666666666666664</v>
      </c>
      <c r="I88" s="118">
        <f t="shared" ref="I88" si="205">I87/$C87*100</f>
        <v>50</v>
      </c>
    </row>
    <row r="89" spans="1:11" s="6" customFormat="1" ht="12" customHeight="1" x14ac:dyDescent="0.4">
      <c r="A89" s="5"/>
      <c r="B89" s="5"/>
      <c r="C89" s="5"/>
      <c r="D89" s="5"/>
      <c r="E89" s="5"/>
      <c r="F89" s="5"/>
      <c r="G89" s="5"/>
      <c r="H89" s="5"/>
      <c r="I89" s="5"/>
    </row>
    <row r="90" spans="1:11" s="6" customFormat="1" ht="12" customHeight="1" x14ac:dyDescent="0.4">
      <c r="A90" s="5"/>
      <c r="B90" s="5"/>
      <c r="C90" s="5"/>
      <c r="D90" s="5"/>
      <c r="E90" s="5"/>
      <c r="F90" s="5"/>
      <c r="G90" s="5"/>
      <c r="H90" s="5"/>
      <c r="I90" s="5"/>
    </row>
    <row r="91" spans="1:11" s="6" customFormat="1" ht="12" customHeight="1" x14ac:dyDescent="0.4">
      <c r="A91" s="5"/>
      <c r="B91" s="5"/>
      <c r="C91" s="5"/>
      <c r="D91" s="5"/>
      <c r="E91" s="5"/>
      <c r="F91" s="5"/>
      <c r="G91" s="5"/>
      <c r="H91" s="5"/>
      <c r="I91" s="5"/>
    </row>
    <row r="92" spans="1:11" s="6" customFormat="1" ht="12" customHeight="1" x14ac:dyDescent="0.4">
      <c r="A92" s="5"/>
      <c r="B92" s="5"/>
      <c r="C92" s="5"/>
      <c r="D92" s="5"/>
      <c r="E92" s="5"/>
      <c r="F92" s="5"/>
      <c r="G92" s="5"/>
      <c r="H92" s="5"/>
      <c r="I92" s="5"/>
    </row>
    <row r="93" spans="1:11" s="6" customFormat="1" ht="12" customHeight="1" x14ac:dyDescent="0.4">
      <c r="A93" s="5"/>
      <c r="B93" s="5"/>
      <c r="C93" s="5"/>
      <c r="D93" s="5"/>
      <c r="E93" s="5"/>
      <c r="F93" s="5"/>
      <c r="G93" s="5"/>
      <c r="H93" s="5"/>
      <c r="I93" s="5"/>
    </row>
    <row r="94" spans="1:11" s="6" customFormat="1" ht="12" customHeight="1" x14ac:dyDescent="0.4">
      <c r="A94" s="5"/>
      <c r="B94" s="5"/>
      <c r="C94" s="5"/>
      <c r="D94" s="5"/>
      <c r="E94" s="5"/>
      <c r="F94" s="5"/>
      <c r="G94" s="5"/>
      <c r="H94" s="5"/>
      <c r="I94" s="5"/>
    </row>
    <row r="95" spans="1:11" x14ac:dyDescent="0.4">
      <c r="K95" s="6"/>
    </row>
    <row r="96" spans="1:11" x14ac:dyDescent="0.4">
      <c r="K96" s="6"/>
    </row>
  </sheetData>
  <mergeCells count="49">
    <mergeCell ref="A3:K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84C3-5EA8-4622-8844-AA5E48AD2628}">
  <sheetPr>
    <tabColor rgb="FF00B0F0"/>
  </sheetPr>
  <dimension ref="A1:W95"/>
  <sheetViews>
    <sheetView tabSelected="1"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21" width="5.375" style="5" customWidth="1"/>
    <col min="22" max="22" width="4.5" style="5" customWidth="1"/>
    <col min="23" max="16384" width="8.625" style="5"/>
  </cols>
  <sheetData>
    <row r="1" spans="1:23" s="1" customFormat="1" x14ac:dyDescent="0.4">
      <c r="A1" s="49" t="s">
        <v>202</v>
      </c>
      <c r="B1" s="1" t="s">
        <v>203</v>
      </c>
    </row>
    <row r="2" spans="1:23" s="50" customFormat="1" ht="16.5" customHeight="1" thickBot="1" x14ac:dyDescent="0.45">
      <c r="A2" s="149" t="s">
        <v>56</v>
      </c>
      <c r="B2" s="149"/>
      <c r="C2" s="149"/>
      <c r="D2" s="149"/>
      <c r="E2" s="149"/>
      <c r="F2" s="149"/>
      <c r="G2" s="149"/>
      <c r="H2" s="149"/>
      <c r="I2" s="149"/>
      <c r="J2" s="149"/>
      <c r="K2" s="149"/>
      <c r="L2" s="149"/>
      <c r="M2" s="149"/>
      <c r="N2" s="149"/>
      <c r="O2" s="149"/>
      <c r="P2" s="149"/>
      <c r="Q2" s="149"/>
      <c r="R2" s="149"/>
      <c r="S2" s="149"/>
      <c r="T2" s="149"/>
      <c r="U2" s="149"/>
      <c r="V2" s="149"/>
      <c r="W2" s="149"/>
    </row>
    <row r="3" spans="1:23" s="27" customFormat="1" ht="116.25" customHeight="1" x14ac:dyDescent="0.4">
      <c r="A3" s="28"/>
      <c r="B3" s="29"/>
      <c r="C3" s="30" t="s">
        <v>1</v>
      </c>
      <c r="D3" s="31" t="s">
        <v>16</v>
      </c>
      <c r="E3" s="31" t="s">
        <v>17</v>
      </c>
      <c r="F3" s="31" t="s">
        <v>18</v>
      </c>
      <c r="G3" s="31" t="s">
        <v>19</v>
      </c>
      <c r="H3" s="31" t="s">
        <v>20</v>
      </c>
      <c r="I3" s="31" t="s">
        <v>21</v>
      </c>
      <c r="J3" s="31" t="s">
        <v>22</v>
      </c>
      <c r="K3" s="31" t="s">
        <v>23</v>
      </c>
      <c r="L3" s="31" t="s">
        <v>24</v>
      </c>
      <c r="M3" s="51" t="s">
        <v>25</v>
      </c>
      <c r="N3" s="31" t="s">
        <v>26</v>
      </c>
      <c r="O3" s="31" t="s">
        <v>27</v>
      </c>
      <c r="P3" s="31" t="s">
        <v>28</v>
      </c>
      <c r="Q3" s="31" t="s">
        <v>29</v>
      </c>
      <c r="R3" s="31" t="s">
        <v>30</v>
      </c>
      <c r="S3" s="31" t="s">
        <v>31</v>
      </c>
      <c r="T3" s="51" t="s">
        <v>8</v>
      </c>
      <c r="U3" s="58" t="s">
        <v>34</v>
      </c>
    </row>
    <row r="4" spans="1:23" s="6" customFormat="1" ht="12" customHeight="1" x14ac:dyDescent="0.15">
      <c r="A4" s="32"/>
      <c r="B4" s="150" t="s">
        <v>57</v>
      </c>
      <c r="C4" s="33">
        <v>714</v>
      </c>
      <c r="D4" s="34">
        <v>38</v>
      </c>
      <c r="E4" s="34">
        <v>62</v>
      </c>
      <c r="F4" s="34">
        <v>41</v>
      </c>
      <c r="G4" s="34">
        <v>31</v>
      </c>
      <c r="H4" s="34">
        <v>50</v>
      </c>
      <c r="I4" s="34">
        <v>78</v>
      </c>
      <c r="J4" s="34">
        <v>17</v>
      </c>
      <c r="K4" s="34">
        <v>67</v>
      </c>
      <c r="L4" s="34">
        <v>54</v>
      </c>
      <c r="M4" s="52">
        <v>55</v>
      </c>
      <c r="N4" s="34">
        <v>37</v>
      </c>
      <c r="O4" s="34">
        <v>35</v>
      </c>
      <c r="P4" s="34">
        <v>39</v>
      </c>
      <c r="Q4" s="34">
        <v>23</v>
      </c>
      <c r="R4" s="34">
        <v>28</v>
      </c>
      <c r="S4" s="34">
        <v>19</v>
      </c>
      <c r="T4" s="52">
        <v>26</v>
      </c>
      <c r="U4" s="59">
        <v>14</v>
      </c>
    </row>
    <row r="5" spans="1:23" s="6" customFormat="1" ht="12" customHeight="1" x14ac:dyDescent="0.15">
      <c r="A5" s="35"/>
      <c r="B5" s="151"/>
      <c r="C5" s="36"/>
      <c r="D5" s="102">
        <f>D4/$C4*100</f>
        <v>5.322128851540616</v>
      </c>
      <c r="E5" s="102">
        <f t="shared" ref="E5:U5" si="0">E4/$C4*100</f>
        <v>8.6834733893557416</v>
      </c>
      <c r="F5" s="102">
        <f t="shared" si="0"/>
        <v>5.742296918767507</v>
      </c>
      <c r="G5" s="102">
        <f t="shared" si="0"/>
        <v>4.3417366946778708</v>
      </c>
      <c r="H5" s="102">
        <f t="shared" si="0"/>
        <v>7.0028011204481793</v>
      </c>
      <c r="I5" s="102">
        <f t="shared" si="0"/>
        <v>10.92436974789916</v>
      </c>
      <c r="J5" s="102">
        <f t="shared" si="0"/>
        <v>2.3809523809523809</v>
      </c>
      <c r="K5" s="102">
        <f t="shared" si="0"/>
        <v>9.3837535014005606</v>
      </c>
      <c r="L5" s="102">
        <f t="shared" si="0"/>
        <v>7.5630252100840334</v>
      </c>
      <c r="M5" s="124">
        <f t="shared" si="0"/>
        <v>7.7030812324929974</v>
      </c>
      <c r="N5" s="102">
        <f t="shared" si="0"/>
        <v>5.1820728291316529</v>
      </c>
      <c r="O5" s="102">
        <f t="shared" si="0"/>
        <v>4.9019607843137258</v>
      </c>
      <c r="P5" s="102">
        <f t="shared" si="0"/>
        <v>5.46218487394958</v>
      </c>
      <c r="Q5" s="102">
        <f t="shared" si="0"/>
        <v>3.2212885154061621</v>
      </c>
      <c r="R5" s="102">
        <f t="shared" si="0"/>
        <v>3.9215686274509802</v>
      </c>
      <c r="S5" s="102">
        <f t="shared" si="0"/>
        <v>2.661064425770308</v>
      </c>
      <c r="T5" s="124">
        <f t="shared" si="0"/>
        <v>3.6414565826330536</v>
      </c>
      <c r="U5" s="103">
        <f t="shared" si="0"/>
        <v>1.9607843137254901</v>
      </c>
    </row>
    <row r="6" spans="1:23" s="6" customFormat="1" ht="12" customHeight="1" x14ac:dyDescent="0.15">
      <c r="A6" s="152" t="s">
        <v>58</v>
      </c>
      <c r="B6" s="154" t="s">
        <v>59</v>
      </c>
      <c r="C6" s="38">
        <v>56</v>
      </c>
      <c r="D6" s="104">
        <v>3</v>
      </c>
      <c r="E6" s="105">
        <v>6</v>
      </c>
      <c r="F6" s="105">
        <v>6</v>
      </c>
      <c r="G6" s="105">
        <v>1</v>
      </c>
      <c r="H6" s="105">
        <v>0</v>
      </c>
      <c r="I6" s="105">
        <v>7</v>
      </c>
      <c r="J6" s="105">
        <v>0</v>
      </c>
      <c r="K6" s="105">
        <v>8</v>
      </c>
      <c r="L6" s="105">
        <v>5</v>
      </c>
      <c r="M6" s="105">
        <v>4</v>
      </c>
      <c r="N6" s="105">
        <v>4</v>
      </c>
      <c r="O6" s="105">
        <v>4</v>
      </c>
      <c r="P6" s="105">
        <v>2</v>
      </c>
      <c r="Q6" s="105">
        <v>0</v>
      </c>
      <c r="R6" s="105">
        <v>0</v>
      </c>
      <c r="S6" s="105">
        <v>0</v>
      </c>
      <c r="T6" s="105">
        <v>6</v>
      </c>
      <c r="U6" s="106">
        <v>0</v>
      </c>
    </row>
    <row r="7" spans="1:23" s="6" customFormat="1" ht="12" customHeight="1" x14ac:dyDescent="0.15">
      <c r="A7" s="153"/>
      <c r="B7" s="148"/>
      <c r="C7" s="41"/>
      <c r="D7" s="107">
        <f>D6/$C6*100</f>
        <v>5.3571428571428568</v>
      </c>
      <c r="E7" s="108">
        <f t="shared" ref="E7" si="1">E6/$C6*100</f>
        <v>10.714285714285714</v>
      </c>
      <c r="F7" s="108">
        <f t="shared" ref="F7" si="2">F6/$C6*100</f>
        <v>10.714285714285714</v>
      </c>
      <c r="G7" s="108">
        <f t="shared" ref="G7" si="3">G6/$C6*100</f>
        <v>1.7857142857142856</v>
      </c>
      <c r="H7" s="108">
        <f t="shared" ref="H7" si="4">H6/$C6*100</f>
        <v>0</v>
      </c>
      <c r="I7" s="108">
        <f t="shared" ref="I7" si="5">I6/$C6*100</f>
        <v>12.5</v>
      </c>
      <c r="J7" s="108">
        <f t="shared" ref="J7" si="6">J6/$C6*100</f>
        <v>0</v>
      </c>
      <c r="K7" s="108">
        <f t="shared" ref="K7" si="7">K6/$C6*100</f>
        <v>14.285714285714285</v>
      </c>
      <c r="L7" s="108">
        <f t="shared" ref="L7" si="8">L6/$C6*100</f>
        <v>8.9285714285714288</v>
      </c>
      <c r="M7" s="108">
        <f t="shared" ref="M7" si="9">M6/$C6*100</f>
        <v>7.1428571428571423</v>
      </c>
      <c r="N7" s="108">
        <f t="shared" ref="N7" si="10">N6/$C6*100</f>
        <v>7.1428571428571423</v>
      </c>
      <c r="O7" s="108">
        <f t="shared" ref="O7" si="11">O6/$C6*100</f>
        <v>7.1428571428571423</v>
      </c>
      <c r="P7" s="108">
        <f t="shared" ref="P7" si="12">P6/$C6*100</f>
        <v>3.5714285714285712</v>
      </c>
      <c r="Q7" s="108">
        <f t="shared" ref="Q7" si="13">Q6/$C6*100</f>
        <v>0</v>
      </c>
      <c r="R7" s="108">
        <f t="shared" ref="R7" si="14">R6/$C6*100</f>
        <v>0</v>
      </c>
      <c r="S7" s="108">
        <f t="shared" ref="S7" si="15">S6/$C6*100</f>
        <v>0</v>
      </c>
      <c r="T7" s="108">
        <f t="shared" ref="T7" si="16">T6/$C6*100</f>
        <v>10.714285714285714</v>
      </c>
      <c r="U7" s="109">
        <f t="shared" ref="U7" si="17">U6/$C6*100</f>
        <v>0</v>
      </c>
    </row>
    <row r="8" spans="1:23" s="6" customFormat="1" ht="12" customHeight="1" x14ac:dyDescent="0.15">
      <c r="A8" s="153"/>
      <c r="B8" s="146" t="s">
        <v>61</v>
      </c>
      <c r="C8" s="43">
        <v>72</v>
      </c>
      <c r="D8" s="110">
        <v>2</v>
      </c>
      <c r="E8" s="111">
        <v>0</v>
      </c>
      <c r="F8" s="111">
        <v>6</v>
      </c>
      <c r="G8" s="111">
        <v>2</v>
      </c>
      <c r="H8" s="111">
        <v>6</v>
      </c>
      <c r="I8" s="111">
        <v>8</v>
      </c>
      <c r="J8" s="111">
        <v>2</v>
      </c>
      <c r="K8" s="111">
        <v>8</v>
      </c>
      <c r="L8" s="111">
        <v>10</v>
      </c>
      <c r="M8" s="111">
        <v>8</v>
      </c>
      <c r="N8" s="111">
        <v>5</v>
      </c>
      <c r="O8" s="111">
        <v>2</v>
      </c>
      <c r="P8" s="111">
        <v>1</v>
      </c>
      <c r="Q8" s="111">
        <v>2</v>
      </c>
      <c r="R8" s="111">
        <v>1</v>
      </c>
      <c r="S8" s="111">
        <v>4</v>
      </c>
      <c r="T8" s="111">
        <v>4</v>
      </c>
      <c r="U8" s="112">
        <v>1</v>
      </c>
    </row>
    <row r="9" spans="1:23" s="6" customFormat="1" ht="12" customHeight="1" x14ac:dyDescent="0.15">
      <c r="A9" s="153"/>
      <c r="B9" s="148"/>
      <c r="C9" s="41"/>
      <c r="D9" s="107">
        <f>D8/$C8*100</f>
        <v>2.7777777777777777</v>
      </c>
      <c r="E9" s="108">
        <f t="shared" ref="E9" si="18">E8/$C8*100</f>
        <v>0</v>
      </c>
      <c r="F9" s="108">
        <f t="shared" ref="F9" si="19">F8/$C8*100</f>
        <v>8.3333333333333321</v>
      </c>
      <c r="G9" s="108">
        <f t="shared" ref="G9" si="20">G8/$C8*100</f>
        <v>2.7777777777777777</v>
      </c>
      <c r="H9" s="108">
        <f t="shared" ref="H9" si="21">H8/$C8*100</f>
        <v>8.3333333333333321</v>
      </c>
      <c r="I9" s="108">
        <f t="shared" ref="I9" si="22">I8/$C8*100</f>
        <v>11.111111111111111</v>
      </c>
      <c r="J9" s="108">
        <f t="shared" ref="J9" si="23">J8/$C8*100</f>
        <v>2.7777777777777777</v>
      </c>
      <c r="K9" s="108">
        <f t="shared" ref="K9" si="24">K8/$C8*100</f>
        <v>11.111111111111111</v>
      </c>
      <c r="L9" s="108">
        <f t="shared" ref="L9" si="25">L8/$C8*100</f>
        <v>13.888888888888889</v>
      </c>
      <c r="M9" s="108">
        <f t="shared" ref="M9" si="26">M8/$C8*100</f>
        <v>11.111111111111111</v>
      </c>
      <c r="N9" s="108">
        <f t="shared" ref="N9" si="27">N8/$C8*100</f>
        <v>6.9444444444444446</v>
      </c>
      <c r="O9" s="108">
        <f t="shared" ref="O9" si="28">O8/$C8*100</f>
        <v>2.7777777777777777</v>
      </c>
      <c r="P9" s="108">
        <f t="shared" ref="P9" si="29">P8/$C8*100</f>
        <v>1.3888888888888888</v>
      </c>
      <c r="Q9" s="108">
        <f t="shared" ref="Q9" si="30">Q8/$C8*100</f>
        <v>2.7777777777777777</v>
      </c>
      <c r="R9" s="108">
        <f t="shared" ref="R9" si="31">R8/$C8*100</f>
        <v>1.3888888888888888</v>
      </c>
      <c r="S9" s="108">
        <f t="shared" ref="S9" si="32">S8/$C8*100</f>
        <v>5.5555555555555554</v>
      </c>
      <c r="T9" s="108">
        <f t="shared" ref="T9" si="33">T8/$C8*100</f>
        <v>5.5555555555555554</v>
      </c>
      <c r="U9" s="109">
        <f t="shared" ref="U9" si="34">U8/$C8*100</f>
        <v>1.3888888888888888</v>
      </c>
    </row>
    <row r="10" spans="1:23" s="6" customFormat="1" ht="12" customHeight="1" x14ac:dyDescent="0.15">
      <c r="A10" s="153"/>
      <c r="B10" s="146" t="s">
        <v>62</v>
      </c>
      <c r="C10" s="43">
        <v>110</v>
      </c>
      <c r="D10" s="110">
        <v>5</v>
      </c>
      <c r="E10" s="111">
        <v>12</v>
      </c>
      <c r="F10" s="111">
        <v>7</v>
      </c>
      <c r="G10" s="111">
        <v>2</v>
      </c>
      <c r="H10" s="111">
        <v>7</v>
      </c>
      <c r="I10" s="111">
        <v>10</v>
      </c>
      <c r="J10" s="111">
        <v>2</v>
      </c>
      <c r="K10" s="111">
        <v>10</v>
      </c>
      <c r="L10" s="111">
        <v>9</v>
      </c>
      <c r="M10" s="111">
        <v>8</v>
      </c>
      <c r="N10" s="111">
        <v>6</v>
      </c>
      <c r="O10" s="111">
        <v>6</v>
      </c>
      <c r="P10" s="111">
        <v>8</v>
      </c>
      <c r="Q10" s="111">
        <v>4</v>
      </c>
      <c r="R10" s="111">
        <v>5</v>
      </c>
      <c r="S10" s="111">
        <v>6</v>
      </c>
      <c r="T10" s="111">
        <v>1</v>
      </c>
      <c r="U10" s="112">
        <v>2</v>
      </c>
    </row>
    <row r="11" spans="1:23" s="6" customFormat="1" ht="12" customHeight="1" x14ac:dyDescent="0.15">
      <c r="A11" s="153"/>
      <c r="B11" s="148"/>
      <c r="C11" s="41"/>
      <c r="D11" s="107">
        <f>D10/$C10*100</f>
        <v>4.5454545454545459</v>
      </c>
      <c r="E11" s="108">
        <f t="shared" ref="E11" si="35">E10/$C10*100</f>
        <v>10.909090909090908</v>
      </c>
      <c r="F11" s="108">
        <f t="shared" ref="F11" si="36">F10/$C10*100</f>
        <v>6.3636363636363633</v>
      </c>
      <c r="G11" s="108">
        <f t="shared" ref="G11" si="37">G10/$C10*100</f>
        <v>1.8181818181818181</v>
      </c>
      <c r="H11" s="108">
        <f t="shared" ref="H11" si="38">H10/$C10*100</f>
        <v>6.3636363636363633</v>
      </c>
      <c r="I11" s="108">
        <f t="shared" ref="I11" si="39">I10/$C10*100</f>
        <v>9.0909090909090917</v>
      </c>
      <c r="J11" s="108">
        <f t="shared" ref="J11" si="40">J10/$C10*100</f>
        <v>1.8181818181818181</v>
      </c>
      <c r="K11" s="108">
        <f t="shared" ref="K11" si="41">K10/$C10*100</f>
        <v>9.0909090909090917</v>
      </c>
      <c r="L11" s="108">
        <f t="shared" ref="L11" si="42">L10/$C10*100</f>
        <v>8.1818181818181817</v>
      </c>
      <c r="M11" s="108">
        <f t="shared" ref="M11" si="43">M10/$C10*100</f>
        <v>7.2727272727272725</v>
      </c>
      <c r="N11" s="108">
        <f t="shared" ref="N11" si="44">N10/$C10*100</f>
        <v>5.4545454545454541</v>
      </c>
      <c r="O11" s="108">
        <f t="shared" ref="O11" si="45">O10/$C10*100</f>
        <v>5.4545454545454541</v>
      </c>
      <c r="P11" s="108">
        <f t="shared" ref="P11" si="46">P10/$C10*100</f>
        <v>7.2727272727272725</v>
      </c>
      <c r="Q11" s="108">
        <f t="shared" ref="Q11" si="47">Q10/$C10*100</f>
        <v>3.6363636363636362</v>
      </c>
      <c r="R11" s="108">
        <f t="shared" ref="R11" si="48">R10/$C10*100</f>
        <v>4.5454545454545459</v>
      </c>
      <c r="S11" s="108">
        <f t="shared" ref="S11" si="49">S10/$C10*100</f>
        <v>5.4545454545454541</v>
      </c>
      <c r="T11" s="108">
        <f t="shared" ref="T11" si="50">T10/$C10*100</f>
        <v>0.90909090909090906</v>
      </c>
      <c r="U11" s="109">
        <f t="shared" ref="U11" si="51">U10/$C10*100</f>
        <v>1.8181818181818181</v>
      </c>
    </row>
    <row r="12" spans="1:23" s="6" customFormat="1" ht="12" customHeight="1" x14ac:dyDescent="0.15">
      <c r="A12" s="153"/>
      <c r="B12" s="146" t="s">
        <v>63</v>
      </c>
      <c r="C12" s="43">
        <v>131</v>
      </c>
      <c r="D12" s="110">
        <v>8</v>
      </c>
      <c r="E12" s="111">
        <v>11</v>
      </c>
      <c r="F12" s="111">
        <v>8</v>
      </c>
      <c r="G12" s="111">
        <v>3</v>
      </c>
      <c r="H12" s="111">
        <v>11</v>
      </c>
      <c r="I12" s="111">
        <v>17</v>
      </c>
      <c r="J12" s="111">
        <v>3</v>
      </c>
      <c r="K12" s="111">
        <v>7</v>
      </c>
      <c r="L12" s="111">
        <v>8</v>
      </c>
      <c r="M12" s="111">
        <v>13</v>
      </c>
      <c r="N12" s="111">
        <v>6</v>
      </c>
      <c r="O12" s="111">
        <v>6</v>
      </c>
      <c r="P12" s="111">
        <v>10</v>
      </c>
      <c r="Q12" s="111">
        <v>2</v>
      </c>
      <c r="R12" s="111">
        <v>6</v>
      </c>
      <c r="S12" s="111">
        <v>4</v>
      </c>
      <c r="T12" s="111">
        <v>7</v>
      </c>
      <c r="U12" s="112">
        <v>1</v>
      </c>
    </row>
    <row r="13" spans="1:23" s="6" customFormat="1" ht="12" customHeight="1" x14ac:dyDescent="0.15">
      <c r="A13" s="153"/>
      <c r="B13" s="148"/>
      <c r="C13" s="41"/>
      <c r="D13" s="107">
        <f>D12/$C12*100</f>
        <v>6.1068702290076331</v>
      </c>
      <c r="E13" s="108">
        <f t="shared" ref="E13" si="52">E12/$C12*100</f>
        <v>8.3969465648854964</v>
      </c>
      <c r="F13" s="108">
        <f t="shared" ref="F13" si="53">F12/$C12*100</f>
        <v>6.1068702290076331</v>
      </c>
      <c r="G13" s="108">
        <f t="shared" ref="G13" si="54">G12/$C12*100</f>
        <v>2.2900763358778624</v>
      </c>
      <c r="H13" s="108">
        <f t="shared" ref="H13" si="55">H12/$C12*100</f>
        <v>8.3969465648854964</v>
      </c>
      <c r="I13" s="108">
        <f t="shared" ref="I13" si="56">I12/$C12*100</f>
        <v>12.977099236641221</v>
      </c>
      <c r="J13" s="108">
        <f t="shared" ref="J13" si="57">J12/$C12*100</f>
        <v>2.2900763358778624</v>
      </c>
      <c r="K13" s="108">
        <f t="shared" ref="K13" si="58">K12/$C12*100</f>
        <v>5.343511450381679</v>
      </c>
      <c r="L13" s="108">
        <f t="shared" ref="L13" si="59">L12/$C12*100</f>
        <v>6.1068702290076331</v>
      </c>
      <c r="M13" s="108">
        <f t="shared" ref="M13" si="60">M12/$C12*100</f>
        <v>9.9236641221374047</v>
      </c>
      <c r="N13" s="108">
        <f t="shared" ref="N13" si="61">N12/$C12*100</f>
        <v>4.5801526717557248</v>
      </c>
      <c r="O13" s="108">
        <f t="shared" ref="O13" si="62">O12/$C12*100</f>
        <v>4.5801526717557248</v>
      </c>
      <c r="P13" s="108">
        <f t="shared" ref="P13" si="63">P12/$C12*100</f>
        <v>7.6335877862595423</v>
      </c>
      <c r="Q13" s="108">
        <f t="shared" ref="Q13" si="64">Q12/$C12*100</f>
        <v>1.5267175572519083</v>
      </c>
      <c r="R13" s="108">
        <f t="shared" ref="R13" si="65">R12/$C12*100</f>
        <v>4.5801526717557248</v>
      </c>
      <c r="S13" s="108">
        <f t="shared" ref="S13" si="66">S12/$C12*100</f>
        <v>3.0534351145038165</v>
      </c>
      <c r="T13" s="108">
        <f t="shared" ref="T13" si="67">T12/$C12*100</f>
        <v>5.343511450381679</v>
      </c>
      <c r="U13" s="109">
        <f t="shared" ref="U13" si="68">U12/$C12*100</f>
        <v>0.76335877862595414</v>
      </c>
    </row>
    <row r="14" spans="1:23" s="6" customFormat="1" ht="12" customHeight="1" x14ac:dyDescent="0.15">
      <c r="A14" s="153"/>
      <c r="B14" s="146" t="s">
        <v>64</v>
      </c>
      <c r="C14" s="43">
        <v>113</v>
      </c>
      <c r="D14" s="110">
        <v>5</v>
      </c>
      <c r="E14" s="111">
        <v>12</v>
      </c>
      <c r="F14" s="111">
        <v>6</v>
      </c>
      <c r="G14" s="111">
        <v>4</v>
      </c>
      <c r="H14" s="111">
        <v>6</v>
      </c>
      <c r="I14" s="111">
        <v>17</v>
      </c>
      <c r="J14" s="111">
        <v>3</v>
      </c>
      <c r="K14" s="111">
        <v>15</v>
      </c>
      <c r="L14" s="111">
        <v>7</v>
      </c>
      <c r="M14" s="111">
        <v>5</v>
      </c>
      <c r="N14" s="111">
        <v>7</v>
      </c>
      <c r="O14" s="111">
        <v>5</v>
      </c>
      <c r="P14" s="111">
        <v>10</v>
      </c>
      <c r="Q14" s="111">
        <v>4</v>
      </c>
      <c r="R14" s="111">
        <v>2</v>
      </c>
      <c r="S14" s="111">
        <v>2</v>
      </c>
      <c r="T14" s="111">
        <v>3</v>
      </c>
      <c r="U14" s="112">
        <v>0</v>
      </c>
    </row>
    <row r="15" spans="1:23" s="6" customFormat="1" ht="12" customHeight="1" x14ac:dyDescent="0.15">
      <c r="A15" s="153"/>
      <c r="B15" s="148"/>
      <c r="C15" s="41"/>
      <c r="D15" s="107">
        <f>D14/$C14*100</f>
        <v>4.4247787610619467</v>
      </c>
      <c r="E15" s="108">
        <f t="shared" ref="E15" si="69">E14/$C14*100</f>
        <v>10.619469026548673</v>
      </c>
      <c r="F15" s="108">
        <f t="shared" ref="F15" si="70">F14/$C14*100</f>
        <v>5.3097345132743365</v>
      </c>
      <c r="G15" s="108">
        <f t="shared" ref="G15" si="71">G14/$C14*100</f>
        <v>3.5398230088495577</v>
      </c>
      <c r="H15" s="108">
        <f t="shared" ref="H15" si="72">H14/$C14*100</f>
        <v>5.3097345132743365</v>
      </c>
      <c r="I15" s="108">
        <f t="shared" ref="I15" si="73">I14/$C14*100</f>
        <v>15.044247787610621</v>
      </c>
      <c r="J15" s="108">
        <f t="shared" ref="J15" si="74">J14/$C14*100</f>
        <v>2.6548672566371683</v>
      </c>
      <c r="K15" s="108">
        <f t="shared" ref="K15" si="75">K14/$C14*100</f>
        <v>13.274336283185843</v>
      </c>
      <c r="L15" s="108">
        <f t="shared" ref="L15" si="76">L14/$C14*100</f>
        <v>6.1946902654867255</v>
      </c>
      <c r="M15" s="108">
        <f t="shared" ref="M15" si="77">M14/$C14*100</f>
        <v>4.4247787610619467</v>
      </c>
      <c r="N15" s="108">
        <f t="shared" ref="N15" si="78">N14/$C14*100</f>
        <v>6.1946902654867255</v>
      </c>
      <c r="O15" s="108">
        <f t="shared" ref="O15" si="79">O14/$C14*100</f>
        <v>4.4247787610619467</v>
      </c>
      <c r="P15" s="108">
        <f t="shared" ref="P15" si="80">P14/$C14*100</f>
        <v>8.8495575221238933</v>
      </c>
      <c r="Q15" s="108">
        <f t="shared" ref="Q15" si="81">Q14/$C14*100</f>
        <v>3.5398230088495577</v>
      </c>
      <c r="R15" s="108">
        <f t="shared" ref="R15" si="82">R14/$C14*100</f>
        <v>1.7699115044247788</v>
      </c>
      <c r="S15" s="108">
        <f t="shared" ref="S15" si="83">S14/$C14*100</f>
        <v>1.7699115044247788</v>
      </c>
      <c r="T15" s="108">
        <f t="shared" ref="T15" si="84">T14/$C14*100</f>
        <v>2.6548672566371683</v>
      </c>
      <c r="U15" s="109">
        <f t="shared" ref="U15" si="85">U14/$C14*100</f>
        <v>0</v>
      </c>
    </row>
    <row r="16" spans="1:23" s="6" customFormat="1" ht="12" customHeight="1" x14ac:dyDescent="0.15">
      <c r="A16" s="153"/>
      <c r="B16" s="146" t="s">
        <v>65</v>
      </c>
      <c r="C16" s="43">
        <v>130</v>
      </c>
      <c r="D16" s="110">
        <v>9</v>
      </c>
      <c r="E16" s="111">
        <v>11</v>
      </c>
      <c r="F16" s="111">
        <v>3</v>
      </c>
      <c r="G16" s="111">
        <v>11</v>
      </c>
      <c r="H16" s="111">
        <v>15</v>
      </c>
      <c r="I16" s="111">
        <v>16</v>
      </c>
      <c r="J16" s="111">
        <v>3</v>
      </c>
      <c r="K16" s="111">
        <v>10</v>
      </c>
      <c r="L16" s="111">
        <v>9</v>
      </c>
      <c r="M16" s="111">
        <v>9</v>
      </c>
      <c r="N16" s="111">
        <v>4</v>
      </c>
      <c r="O16" s="111">
        <v>8</v>
      </c>
      <c r="P16" s="111">
        <v>5</v>
      </c>
      <c r="Q16" s="111">
        <v>7</v>
      </c>
      <c r="R16" s="111">
        <v>7</v>
      </c>
      <c r="S16" s="111">
        <v>2</v>
      </c>
      <c r="T16" s="111">
        <v>1</v>
      </c>
      <c r="U16" s="112">
        <v>0</v>
      </c>
    </row>
    <row r="17" spans="1:21" s="6" customFormat="1" ht="12" customHeight="1" x14ac:dyDescent="0.15">
      <c r="A17" s="153"/>
      <c r="B17" s="148"/>
      <c r="C17" s="41"/>
      <c r="D17" s="107">
        <f>D16/$C16*100</f>
        <v>6.9230769230769234</v>
      </c>
      <c r="E17" s="108">
        <f t="shared" ref="E17" si="86">E16/$C16*100</f>
        <v>8.4615384615384617</v>
      </c>
      <c r="F17" s="108">
        <f t="shared" ref="F17" si="87">F16/$C16*100</f>
        <v>2.3076923076923079</v>
      </c>
      <c r="G17" s="108">
        <f t="shared" ref="G17" si="88">G16/$C16*100</f>
        <v>8.4615384615384617</v>
      </c>
      <c r="H17" s="108">
        <f t="shared" ref="H17" si="89">H16/$C16*100</f>
        <v>11.538461538461538</v>
      </c>
      <c r="I17" s="108">
        <f t="shared" ref="I17" si="90">I16/$C16*100</f>
        <v>12.307692307692308</v>
      </c>
      <c r="J17" s="108">
        <f t="shared" ref="J17" si="91">J16/$C16*100</f>
        <v>2.3076923076923079</v>
      </c>
      <c r="K17" s="108">
        <f t="shared" ref="K17" si="92">K16/$C16*100</f>
        <v>7.6923076923076925</v>
      </c>
      <c r="L17" s="108">
        <f t="shared" ref="L17" si="93">L16/$C16*100</f>
        <v>6.9230769230769234</v>
      </c>
      <c r="M17" s="108">
        <f t="shared" ref="M17" si="94">M16/$C16*100</f>
        <v>6.9230769230769234</v>
      </c>
      <c r="N17" s="108">
        <f t="shared" ref="N17" si="95">N16/$C16*100</f>
        <v>3.0769230769230771</v>
      </c>
      <c r="O17" s="108">
        <f t="shared" ref="O17" si="96">O16/$C16*100</f>
        <v>6.1538461538461542</v>
      </c>
      <c r="P17" s="108">
        <f t="shared" ref="P17" si="97">P16/$C16*100</f>
        <v>3.8461538461538463</v>
      </c>
      <c r="Q17" s="108">
        <f t="shared" ref="Q17" si="98">Q16/$C16*100</f>
        <v>5.384615384615385</v>
      </c>
      <c r="R17" s="108">
        <f t="shared" ref="R17" si="99">R16/$C16*100</f>
        <v>5.384615384615385</v>
      </c>
      <c r="S17" s="108">
        <f t="shared" ref="S17" si="100">S16/$C16*100</f>
        <v>1.5384615384615385</v>
      </c>
      <c r="T17" s="108">
        <f t="shared" ref="T17" si="101">T16/$C16*100</f>
        <v>0.76923076923076927</v>
      </c>
      <c r="U17" s="109">
        <f t="shared" ref="U17" si="102">U16/$C16*100</f>
        <v>0</v>
      </c>
    </row>
    <row r="18" spans="1:21" s="6" customFormat="1" ht="12" customHeight="1" x14ac:dyDescent="0.15">
      <c r="A18" s="153"/>
      <c r="B18" s="146" t="s">
        <v>113</v>
      </c>
      <c r="C18" s="43">
        <v>88</v>
      </c>
      <c r="D18" s="110">
        <v>6</v>
      </c>
      <c r="E18" s="111">
        <v>8</v>
      </c>
      <c r="F18" s="111">
        <v>3</v>
      </c>
      <c r="G18" s="111">
        <v>8</v>
      </c>
      <c r="H18" s="111">
        <v>5</v>
      </c>
      <c r="I18" s="111">
        <v>3</v>
      </c>
      <c r="J18" s="111">
        <v>4</v>
      </c>
      <c r="K18" s="111">
        <v>9</v>
      </c>
      <c r="L18" s="111">
        <v>6</v>
      </c>
      <c r="M18" s="111">
        <v>8</v>
      </c>
      <c r="N18" s="111">
        <v>4</v>
      </c>
      <c r="O18" s="111">
        <v>4</v>
      </c>
      <c r="P18" s="111">
        <v>3</v>
      </c>
      <c r="Q18" s="111">
        <v>4</v>
      </c>
      <c r="R18" s="111">
        <v>7</v>
      </c>
      <c r="S18" s="111">
        <v>1</v>
      </c>
      <c r="T18" s="111">
        <v>4</v>
      </c>
      <c r="U18" s="112">
        <v>1</v>
      </c>
    </row>
    <row r="19" spans="1:21" s="6" customFormat="1" ht="12" customHeight="1" x14ac:dyDescent="0.15">
      <c r="A19" s="153"/>
      <c r="B19" s="148"/>
      <c r="C19" s="41"/>
      <c r="D19" s="107">
        <f>D18/$C18*100</f>
        <v>6.8181818181818175</v>
      </c>
      <c r="E19" s="108">
        <f t="shared" ref="E19" si="103">E18/$C18*100</f>
        <v>9.0909090909090917</v>
      </c>
      <c r="F19" s="108">
        <f t="shared" ref="F19" si="104">F18/$C18*100</f>
        <v>3.4090909090909087</v>
      </c>
      <c r="G19" s="108">
        <f t="shared" ref="G19" si="105">G18/$C18*100</f>
        <v>9.0909090909090917</v>
      </c>
      <c r="H19" s="108">
        <f t="shared" ref="H19" si="106">H18/$C18*100</f>
        <v>5.6818181818181817</v>
      </c>
      <c r="I19" s="108">
        <f t="shared" ref="I19" si="107">I18/$C18*100</f>
        <v>3.4090909090909087</v>
      </c>
      <c r="J19" s="108">
        <f t="shared" ref="J19" si="108">J18/$C18*100</f>
        <v>4.5454545454545459</v>
      </c>
      <c r="K19" s="108">
        <f t="shared" ref="K19" si="109">K18/$C18*100</f>
        <v>10.227272727272728</v>
      </c>
      <c r="L19" s="108">
        <f t="shared" ref="L19" si="110">L18/$C18*100</f>
        <v>6.8181818181818175</v>
      </c>
      <c r="M19" s="108">
        <f t="shared" ref="M19" si="111">M18/$C18*100</f>
        <v>9.0909090909090917</v>
      </c>
      <c r="N19" s="108">
        <f t="shared" ref="N19" si="112">N18/$C18*100</f>
        <v>4.5454545454545459</v>
      </c>
      <c r="O19" s="108">
        <f t="shared" ref="O19" si="113">O18/$C18*100</f>
        <v>4.5454545454545459</v>
      </c>
      <c r="P19" s="108">
        <f t="shared" ref="P19" si="114">P18/$C18*100</f>
        <v>3.4090909090909087</v>
      </c>
      <c r="Q19" s="108">
        <f t="shared" ref="Q19" si="115">Q18/$C18*100</f>
        <v>4.5454545454545459</v>
      </c>
      <c r="R19" s="108">
        <f t="shared" ref="R19" si="116">R18/$C18*100</f>
        <v>7.9545454545454541</v>
      </c>
      <c r="S19" s="108">
        <f t="shared" ref="S19" si="117">S18/$C18*100</f>
        <v>1.1363636363636365</v>
      </c>
      <c r="T19" s="108">
        <f t="shared" ref="T19" si="118">T18/$C18*100</f>
        <v>4.5454545454545459</v>
      </c>
      <c r="U19" s="109">
        <f t="shared" ref="U19" si="119">U18/$C18*100</f>
        <v>1.1363636363636365</v>
      </c>
    </row>
    <row r="20" spans="1:21" s="6" customFormat="1" ht="12" customHeight="1" x14ac:dyDescent="0.15">
      <c r="A20" s="40"/>
      <c r="B20" s="146" t="s">
        <v>0</v>
      </c>
      <c r="C20" s="43">
        <v>14</v>
      </c>
      <c r="D20" s="110">
        <v>0</v>
      </c>
      <c r="E20" s="111">
        <v>2</v>
      </c>
      <c r="F20" s="111">
        <v>2</v>
      </c>
      <c r="G20" s="111">
        <v>0</v>
      </c>
      <c r="H20" s="111">
        <v>0</v>
      </c>
      <c r="I20" s="111">
        <v>0</v>
      </c>
      <c r="J20" s="111">
        <v>0</v>
      </c>
      <c r="K20" s="111">
        <v>0</v>
      </c>
      <c r="L20" s="111">
        <v>0</v>
      </c>
      <c r="M20" s="111">
        <v>0</v>
      </c>
      <c r="N20" s="111">
        <v>1</v>
      </c>
      <c r="O20" s="111">
        <v>0</v>
      </c>
      <c r="P20" s="111">
        <v>0</v>
      </c>
      <c r="Q20" s="111">
        <v>0</v>
      </c>
      <c r="R20" s="111">
        <v>0</v>
      </c>
      <c r="S20" s="111">
        <v>0</v>
      </c>
      <c r="T20" s="111">
        <v>0</v>
      </c>
      <c r="U20" s="112">
        <v>9</v>
      </c>
    </row>
    <row r="21" spans="1:21" s="6" customFormat="1" ht="12" customHeight="1" x14ac:dyDescent="0.15">
      <c r="A21" s="40"/>
      <c r="B21" s="147"/>
      <c r="C21" s="45"/>
      <c r="D21" s="113">
        <f>D20/$C20*100</f>
        <v>0</v>
      </c>
      <c r="E21" s="114">
        <f t="shared" ref="E21" si="120">E20/$C20*100</f>
        <v>14.285714285714285</v>
      </c>
      <c r="F21" s="114">
        <f t="shared" ref="F21" si="121">F20/$C20*100</f>
        <v>14.285714285714285</v>
      </c>
      <c r="G21" s="114">
        <f t="shared" ref="G21" si="122">G20/$C20*100</f>
        <v>0</v>
      </c>
      <c r="H21" s="114">
        <f t="shared" ref="H21" si="123">H20/$C20*100</f>
        <v>0</v>
      </c>
      <c r="I21" s="114">
        <f t="shared" ref="I21" si="124">I20/$C20*100</f>
        <v>0</v>
      </c>
      <c r="J21" s="114">
        <f t="shared" ref="J21" si="125">J20/$C20*100</f>
        <v>0</v>
      </c>
      <c r="K21" s="114">
        <f t="shared" ref="K21" si="126">K20/$C20*100</f>
        <v>0</v>
      </c>
      <c r="L21" s="114">
        <f t="shared" ref="L21" si="127">L20/$C20*100</f>
        <v>0</v>
      </c>
      <c r="M21" s="114">
        <f t="shared" ref="M21" si="128">M20/$C20*100</f>
        <v>0</v>
      </c>
      <c r="N21" s="114">
        <f t="shared" ref="N21" si="129">N20/$C20*100</f>
        <v>7.1428571428571423</v>
      </c>
      <c r="O21" s="114">
        <f t="shared" ref="O21" si="130">O20/$C20*100</f>
        <v>0</v>
      </c>
      <c r="P21" s="114">
        <f t="shared" ref="P21" si="131">P20/$C20*100</f>
        <v>0</v>
      </c>
      <c r="Q21" s="114">
        <f t="shared" ref="Q21" si="132">Q20/$C20*100</f>
        <v>0</v>
      </c>
      <c r="R21" s="114">
        <f t="shared" ref="R21" si="133">R20/$C20*100</f>
        <v>0</v>
      </c>
      <c r="S21" s="114">
        <f t="shared" ref="S21" si="134">S20/$C20*100</f>
        <v>0</v>
      </c>
      <c r="T21" s="114">
        <f t="shared" ref="T21" si="135">T20/$C20*100</f>
        <v>0</v>
      </c>
      <c r="U21" s="115">
        <f t="shared" ref="U21" si="136">U20/$C20*100</f>
        <v>64.285714285714292</v>
      </c>
    </row>
    <row r="22" spans="1:21" s="6" customFormat="1" ht="12" customHeight="1" x14ac:dyDescent="0.15">
      <c r="A22" s="152" t="s">
        <v>66</v>
      </c>
      <c r="B22" s="154" t="s">
        <v>11</v>
      </c>
      <c r="C22" s="38">
        <v>143</v>
      </c>
      <c r="D22" s="125">
        <v>7</v>
      </c>
      <c r="E22" s="126">
        <v>13</v>
      </c>
      <c r="F22" s="126">
        <v>3</v>
      </c>
      <c r="G22" s="126">
        <v>13</v>
      </c>
      <c r="H22" s="126">
        <v>13</v>
      </c>
      <c r="I22" s="126">
        <v>12</v>
      </c>
      <c r="J22" s="126">
        <v>8</v>
      </c>
      <c r="K22" s="126">
        <v>14</v>
      </c>
      <c r="L22" s="126">
        <v>16</v>
      </c>
      <c r="M22" s="126">
        <v>9</v>
      </c>
      <c r="N22" s="126">
        <v>5</v>
      </c>
      <c r="O22" s="126">
        <v>2</v>
      </c>
      <c r="P22" s="126">
        <v>4</v>
      </c>
      <c r="Q22" s="126">
        <v>1</v>
      </c>
      <c r="R22" s="126">
        <v>8</v>
      </c>
      <c r="S22" s="126">
        <v>0</v>
      </c>
      <c r="T22" s="126">
        <v>14</v>
      </c>
      <c r="U22" s="127">
        <v>1</v>
      </c>
    </row>
    <row r="23" spans="1:21" s="6" customFormat="1" ht="12" customHeight="1" x14ac:dyDescent="0.15">
      <c r="A23" s="153"/>
      <c r="B23" s="148"/>
      <c r="C23" s="41"/>
      <c r="D23" s="107">
        <f>D22/$C22*100</f>
        <v>4.895104895104895</v>
      </c>
      <c r="E23" s="108">
        <f t="shared" ref="E23" si="137">E22/$C22*100</f>
        <v>9.0909090909090917</v>
      </c>
      <c r="F23" s="108">
        <f t="shared" ref="F23" si="138">F22/$C22*100</f>
        <v>2.0979020979020979</v>
      </c>
      <c r="G23" s="108">
        <f t="shared" ref="G23" si="139">G22/$C22*100</f>
        <v>9.0909090909090917</v>
      </c>
      <c r="H23" s="108">
        <f t="shared" ref="H23" si="140">H22/$C22*100</f>
        <v>9.0909090909090917</v>
      </c>
      <c r="I23" s="108">
        <f t="shared" ref="I23" si="141">I22/$C22*100</f>
        <v>8.3916083916083917</v>
      </c>
      <c r="J23" s="108">
        <f t="shared" ref="J23" si="142">J22/$C22*100</f>
        <v>5.5944055944055942</v>
      </c>
      <c r="K23" s="108">
        <f t="shared" ref="K23" si="143">K22/$C22*100</f>
        <v>9.79020979020979</v>
      </c>
      <c r="L23" s="108">
        <f t="shared" ref="L23" si="144">L22/$C22*100</f>
        <v>11.188811188811188</v>
      </c>
      <c r="M23" s="108">
        <f t="shared" ref="M23" si="145">M22/$C22*100</f>
        <v>6.2937062937062942</v>
      </c>
      <c r="N23" s="108">
        <f t="shared" ref="N23" si="146">N22/$C22*100</f>
        <v>3.4965034965034967</v>
      </c>
      <c r="O23" s="108">
        <f t="shared" ref="O23" si="147">O22/$C22*100</f>
        <v>1.3986013986013985</v>
      </c>
      <c r="P23" s="108">
        <f t="shared" ref="P23" si="148">P22/$C22*100</f>
        <v>2.7972027972027971</v>
      </c>
      <c r="Q23" s="108">
        <f t="shared" ref="Q23" si="149">Q22/$C22*100</f>
        <v>0.69930069930069927</v>
      </c>
      <c r="R23" s="108">
        <f t="shared" ref="R23" si="150">R22/$C22*100</f>
        <v>5.5944055944055942</v>
      </c>
      <c r="S23" s="108">
        <f t="shared" ref="S23" si="151">S22/$C22*100</f>
        <v>0</v>
      </c>
      <c r="T23" s="108">
        <f t="shared" ref="T23" si="152">T22/$C22*100</f>
        <v>9.79020979020979</v>
      </c>
      <c r="U23" s="109">
        <f t="shared" ref="U23" si="153">U22/$C22*100</f>
        <v>0.69930069930069927</v>
      </c>
    </row>
    <row r="24" spans="1:21" s="6" customFormat="1" ht="12" customHeight="1" x14ac:dyDescent="0.15">
      <c r="A24" s="153"/>
      <c r="B24" s="146" t="s">
        <v>12</v>
      </c>
      <c r="C24" s="43">
        <v>192</v>
      </c>
      <c r="D24" s="110">
        <v>12</v>
      </c>
      <c r="E24" s="111">
        <v>20</v>
      </c>
      <c r="F24" s="111">
        <v>12</v>
      </c>
      <c r="G24" s="111">
        <v>8</v>
      </c>
      <c r="H24" s="111">
        <v>13</v>
      </c>
      <c r="I24" s="111">
        <v>21</v>
      </c>
      <c r="J24" s="111">
        <v>3</v>
      </c>
      <c r="K24" s="111">
        <v>14</v>
      </c>
      <c r="L24" s="111">
        <v>8</v>
      </c>
      <c r="M24" s="111">
        <v>20</v>
      </c>
      <c r="N24" s="111">
        <v>10</v>
      </c>
      <c r="O24" s="111">
        <v>10</v>
      </c>
      <c r="P24" s="111">
        <v>10</v>
      </c>
      <c r="Q24" s="111">
        <v>11</v>
      </c>
      <c r="R24" s="111">
        <v>8</v>
      </c>
      <c r="S24" s="111">
        <v>5</v>
      </c>
      <c r="T24" s="111">
        <v>6</v>
      </c>
      <c r="U24" s="112">
        <v>1</v>
      </c>
    </row>
    <row r="25" spans="1:21" s="6" customFormat="1" ht="12" customHeight="1" x14ac:dyDescent="0.15">
      <c r="A25" s="153"/>
      <c r="B25" s="148"/>
      <c r="C25" s="41"/>
      <c r="D25" s="107">
        <f>D24/$C24*100</f>
        <v>6.25</v>
      </c>
      <c r="E25" s="108">
        <f t="shared" ref="E25" si="154">E24/$C24*100</f>
        <v>10.416666666666668</v>
      </c>
      <c r="F25" s="108">
        <f t="shared" ref="F25" si="155">F24/$C24*100</f>
        <v>6.25</v>
      </c>
      <c r="G25" s="108">
        <f t="shared" ref="G25" si="156">G24/$C24*100</f>
        <v>4.1666666666666661</v>
      </c>
      <c r="H25" s="108">
        <f t="shared" ref="H25" si="157">H24/$C24*100</f>
        <v>6.770833333333333</v>
      </c>
      <c r="I25" s="108">
        <f t="shared" ref="I25" si="158">I24/$C24*100</f>
        <v>10.9375</v>
      </c>
      <c r="J25" s="108">
        <f t="shared" ref="J25" si="159">J24/$C24*100</f>
        <v>1.5625</v>
      </c>
      <c r="K25" s="108">
        <f t="shared" ref="K25" si="160">K24/$C24*100</f>
        <v>7.291666666666667</v>
      </c>
      <c r="L25" s="108">
        <f t="shared" ref="L25" si="161">L24/$C24*100</f>
        <v>4.1666666666666661</v>
      </c>
      <c r="M25" s="108">
        <f t="shared" ref="M25" si="162">M24/$C24*100</f>
        <v>10.416666666666668</v>
      </c>
      <c r="N25" s="108">
        <f t="shared" ref="N25" si="163">N24/$C24*100</f>
        <v>5.2083333333333339</v>
      </c>
      <c r="O25" s="108">
        <f t="shared" ref="O25" si="164">O24/$C24*100</f>
        <v>5.2083333333333339</v>
      </c>
      <c r="P25" s="108">
        <f t="shared" ref="P25" si="165">P24/$C24*100</f>
        <v>5.2083333333333339</v>
      </c>
      <c r="Q25" s="108">
        <f t="shared" ref="Q25" si="166">Q24/$C24*100</f>
        <v>5.7291666666666661</v>
      </c>
      <c r="R25" s="108">
        <f t="shared" ref="R25" si="167">R24/$C24*100</f>
        <v>4.1666666666666661</v>
      </c>
      <c r="S25" s="108">
        <f t="shared" ref="S25" si="168">S24/$C24*100</f>
        <v>2.604166666666667</v>
      </c>
      <c r="T25" s="108">
        <f t="shared" ref="T25" si="169">T24/$C24*100</f>
        <v>3.125</v>
      </c>
      <c r="U25" s="109">
        <f t="shared" ref="U25" si="170">U24/$C24*100</f>
        <v>0.52083333333333326</v>
      </c>
    </row>
    <row r="26" spans="1:21" s="6" customFormat="1" ht="12" customHeight="1" x14ac:dyDescent="0.15">
      <c r="A26" s="153"/>
      <c r="B26" s="146" t="s">
        <v>67</v>
      </c>
      <c r="C26" s="43">
        <v>301</v>
      </c>
      <c r="D26" s="110">
        <v>14</v>
      </c>
      <c r="E26" s="111">
        <v>21</v>
      </c>
      <c r="F26" s="111">
        <v>21</v>
      </c>
      <c r="G26" s="111">
        <v>10</v>
      </c>
      <c r="H26" s="111">
        <v>20</v>
      </c>
      <c r="I26" s="111">
        <v>36</v>
      </c>
      <c r="J26" s="111">
        <v>4</v>
      </c>
      <c r="K26" s="111">
        <v>31</v>
      </c>
      <c r="L26" s="111">
        <v>24</v>
      </c>
      <c r="M26" s="111">
        <v>25</v>
      </c>
      <c r="N26" s="111">
        <v>19</v>
      </c>
      <c r="O26" s="111">
        <v>21</v>
      </c>
      <c r="P26" s="111">
        <v>21</v>
      </c>
      <c r="Q26" s="111">
        <v>9</v>
      </c>
      <c r="R26" s="111">
        <v>12</v>
      </c>
      <c r="S26" s="111">
        <v>10</v>
      </c>
      <c r="T26" s="111">
        <v>2</v>
      </c>
      <c r="U26" s="112">
        <v>1</v>
      </c>
    </row>
    <row r="27" spans="1:21" s="6" customFormat="1" ht="12" customHeight="1" x14ac:dyDescent="0.15">
      <c r="A27" s="153"/>
      <c r="B27" s="148"/>
      <c r="C27" s="41"/>
      <c r="D27" s="107">
        <f>D26/$C26*100</f>
        <v>4.6511627906976747</v>
      </c>
      <c r="E27" s="108">
        <f t="shared" ref="E27" si="171">E26/$C26*100</f>
        <v>6.9767441860465116</v>
      </c>
      <c r="F27" s="108">
        <f t="shared" ref="F27" si="172">F26/$C26*100</f>
        <v>6.9767441860465116</v>
      </c>
      <c r="G27" s="108">
        <f t="shared" ref="G27" si="173">G26/$C26*100</f>
        <v>3.322259136212625</v>
      </c>
      <c r="H27" s="108">
        <f t="shared" ref="H27" si="174">H26/$C26*100</f>
        <v>6.6445182724252501</v>
      </c>
      <c r="I27" s="108">
        <f t="shared" ref="I27" si="175">I26/$C26*100</f>
        <v>11.960132890365449</v>
      </c>
      <c r="J27" s="108">
        <f t="shared" ref="J27" si="176">J26/$C26*100</f>
        <v>1.3289036544850499</v>
      </c>
      <c r="K27" s="108">
        <f t="shared" ref="K27" si="177">K26/$C26*100</f>
        <v>10.299003322259136</v>
      </c>
      <c r="L27" s="108">
        <f t="shared" ref="L27" si="178">L26/$C26*100</f>
        <v>7.9734219269102988</v>
      </c>
      <c r="M27" s="108">
        <f t="shared" ref="M27" si="179">M26/$C26*100</f>
        <v>8.3056478405315612</v>
      </c>
      <c r="N27" s="108">
        <f t="shared" ref="N27" si="180">N26/$C26*100</f>
        <v>6.3122923588039868</v>
      </c>
      <c r="O27" s="108">
        <f t="shared" ref="O27" si="181">O26/$C26*100</f>
        <v>6.9767441860465116</v>
      </c>
      <c r="P27" s="108">
        <f t="shared" ref="P27" si="182">P26/$C26*100</f>
        <v>6.9767441860465116</v>
      </c>
      <c r="Q27" s="108">
        <f t="shared" ref="Q27" si="183">Q26/$C26*100</f>
        <v>2.9900332225913622</v>
      </c>
      <c r="R27" s="108">
        <f t="shared" ref="R27" si="184">R26/$C26*100</f>
        <v>3.9867109634551494</v>
      </c>
      <c r="S27" s="108">
        <f t="shared" ref="S27" si="185">S26/$C26*100</f>
        <v>3.322259136212625</v>
      </c>
      <c r="T27" s="108">
        <f t="shared" ref="T27" si="186">T26/$C26*100</f>
        <v>0.66445182724252494</v>
      </c>
      <c r="U27" s="109">
        <f t="shared" ref="U27" si="187">U26/$C26*100</f>
        <v>0.33222591362126247</v>
      </c>
    </row>
    <row r="28" spans="1:21" s="6" customFormat="1" ht="12" customHeight="1" x14ac:dyDescent="0.15">
      <c r="A28" s="153"/>
      <c r="B28" s="146" t="s">
        <v>13</v>
      </c>
      <c r="C28" s="43">
        <v>16</v>
      </c>
      <c r="D28" s="110">
        <v>4</v>
      </c>
      <c r="E28" s="111">
        <v>0</v>
      </c>
      <c r="F28" s="111">
        <v>2</v>
      </c>
      <c r="G28" s="111">
        <v>0</v>
      </c>
      <c r="H28" s="111">
        <v>0</v>
      </c>
      <c r="I28" s="111">
        <v>2</v>
      </c>
      <c r="J28" s="111">
        <v>0</v>
      </c>
      <c r="K28" s="111">
        <v>4</v>
      </c>
      <c r="L28" s="111">
        <v>1</v>
      </c>
      <c r="M28" s="111">
        <v>0</v>
      </c>
      <c r="N28" s="111">
        <v>0</v>
      </c>
      <c r="O28" s="111">
        <v>0</v>
      </c>
      <c r="P28" s="111">
        <v>2</v>
      </c>
      <c r="Q28" s="111">
        <v>0</v>
      </c>
      <c r="R28" s="111">
        <v>0</v>
      </c>
      <c r="S28" s="111">
        <v>0</v>
      </c>
      <c r="T28" s="111">
        <v>0</v>
      </c>
      <c r="U28" s="112">
        <v>1</v>
      </c>
    </row>
    <row r="29" spans="1:21" s="6" customFormat="1" ht="12" customHeight="1" x14ac:dyDescent="0.15">
      <c r="A29" s="153"/>
      <c r="B29" s="148"/>
      <c r="C29" s="41"/>
      <c r="D29" s="107">
        <f>D28/$C28*100</f>
        <v>25</v>
      </c>
      <c r="E29" s="108">
        <f t="shared" ref="E29" si="188">E28/$C28*100</f>
        <v>0</v>
      </c>
      <c r="F29" s="108">
        <f t="shared" ref="F29" si="189">F28/$C28*100</f>
        <v>12.5</v>
      </c>
      <c r="G29" s="108">
        <f t="shared" ref="G29" si="190">G28/$C28*100</f>
        <v>0</v>
      </c>
      <c r="H29" s="108">
        <f t="shared" ref="H29" si="191">H28/$C28*100</f>
        <v>0</v>
      </c>
      <c r="I29" s="108">
        <f t="shared" ref="I29" si="192">I28/$C28*100</f>
        <v>12.5</v>
      </c>
      <c r="J29" s="108">
        <f t="shared" ref="J29" si="193">J28/$C28*100</f>
        <v>0</v>
      </c>
      <c r="K29" s="108">
        <f t="shared" ref="K29" si="194">K28/$C28*100</f>
        <v>25</v>
      </c>
      <c r="L29" s="108">
        <f t="shared" ref="L29" si="195">L28/$C28*100</f>
        <v>6.25</v>
      </c>
      <c r="M29" s="108">
        <f t="shared" ref="M29" si="196">M28/$C28*100</f>
        <v>0</v>
      </c>
      <c r="N29" s="108">
        <f t="shared" ref="N29" si="197">N28/$C28*100</f>
        <v>0</v>
      </c>
      <c r="O29" s="108">
        <f t="shared" ref="O29" si="198">O28/$C28*100</f>
        <v>0</v>
      </c>
      <c r="P29" s="108">
        <f t="shared" ref="P29" si="199">P28/$C28*100</f>
        <v>12.5</v>
      </c>
      <c r="Q29" s="108">
        <f t="shared" ref="Q29" si="200">Q28/$C28*100</f>
        <v>0</v>
      </c>
      <c r="R29" s="108">
        <f t="shared" ref="R29" si="201">R28/$C28*100</f>
        <v>0</v>
      </c>
      <c r="S29" s="108">
        <f t="shared" ref="S29" si="202">S28/$C28*100</f>
        <v>0</v>
      </c>
      <c r="T29" s="108">
        <f t="shared" ref="T29" si="203">T28/$C28*100</f>
        <v>0</v>
      </c>
      <c r="U29" s="109">
        <f t="shared" ref="U29" si="204">U28/$C28*100</f>
        <v>6.25</v>
      </c>
    </row>
    <row r="30" spans="1:21" s="6" customFormat="1" ht="12" customHeight="1" x14ac:dyDescent="0.15">
      <c r="A30" s="153"/>
      <c r="B30" s="146" t="s">
        <v>32</v>
      </c>
      <c r="C30" s="43">
        <v>53</v>
      </c>
      <c r="D30" s="110">
        <v>1</v>
      </c>
      <c r="E30" s="111">
        <v>8</v>
      </c>
      <c r="F30" s="111">
        <v>3</v>
      </c>
      <c r="G30" s="111">
        <v>0</v>
      </c>
      <c r="H30" s="111">
        <v>4</v>
      </c>
      <c r="I30" s="111">
        <v>7</v>
      </c>
      <c r="J30" s="111">
        <v>2</v>
      </c>
      <c r="K30" s="111">
        <v>4</v>
      </c>
      <c r="L30" s="111">
        <v>5</v>
      </c>
      <c r="M30" s="111">
        <v>1</v>
      </c>
      <c r="N30" s="111">
        <v>3</v>
      </c>
      <c r="O30" s="111">
        <v>2</v>
      </c>
      <c r="P30" s="111">
        <v>2</v>
      </c>
      <c r="Q30" s="111">
        <v>2</v>
      </c>
      <c r="R30" s="111">
        <v>0</v>
      </c>
      <c r="S30" s="111">
        <v>4</v>
      </c>
      <c r="T30" s="111">
        <v>4</v>
      </c>
      <c r="U30" s="112">
        <v>1</v>
      </c>
    </row>
    <row r="31" spans="1:21" s="6" customFormat="1" ht="12" customHeight="1" x14ac:dyDescent="0.15">
      <c r="A31" s="153"/>
      <c r="B31" s="148"/>
      <c r="C31" s="41"/>
      <c r="D31" s="107">
        <f>D30/$C30*100</f>
        <v>1.8867924528301887</v>
      </c>
      <c r="E31" s="108">
        <f t="shared" ref="E31" si="205">E30/$C30*100</f>
        <v>15.09433962264151</v>
      </c>
      <c r="F31" s="108">
        <f t="shared" ref="F31" si="206">F30/$C30*100</f>
        <v>5.6603773584905666</v>
      </c>
      <c r="G31" s="108">
        <f t="shared" ref="G31" si="207">G30/$C30*100</f>
        <v>0</v>
      </c>
      <c r="H31" s="108">
        <f t="shared" ref="H31" si="208">H30/$C30*100</f>
        <v>7.5471698113207548</v>
      </c>
      <c r="I31" s="108">
        <f t="shared" ref="I31" si="209">I30/$C30*100</f>
        <v>13.20754716981132</v>
      </c>
      <c r="J31" s="108">
        <f t="shared" ref="J31" si="210">J30/$C30*100</f>
        <v>3.7735849056603774</v>
      </c>
      <c r="K31" s="108">
        <f t="shared" ref="K31" si="211">K30/$C30*100</f>
        <v>7.5471698113207548</v>
      </c>
      <c r="L31" s="108">
        <f t="shared" ref="L31" si="212">L30/$C30*100</f>
        <v>9.433962264150944</v>
      </c>
      <c r="M31" s="108">
        <f t="shared" ref="M31" si="213">M30/$C30*100</f>
        <v>1.8867924528301887</v>
      </c>
      <c r="N31" s="108">
        <f t="shared" ref="N31" si="214">N30/$C30*100</f>
        <v>5.6603773584905666</v>
      </c>
      <c r="O31" s="108">
        <f t="shared" ref="O31" si="215">O30/$C30*100</f>
        <v>3.7735849056603774</v>
      </c>
      <c r="P31" s="108">
        <f t="shared" ref="P31" si="216">P30/$C30*100</f>
        <v>3.7735849056603774</v>
      </c>
      <c r="Q31" s="108">
        <f t="shared" ref="Q31" si="217">Q30/$C30*100</f>
        <v>3.7735849056603774</v>
      </c>
      <c r="R31" s="108">
        <f t="shared" ref="R31" si="218">R30/$C30*100</f>
        <v>0</v>
      </c>
      <c r="S31" s="108">
        <f t="shared" ref="S31" si="219">S30/$C30*100</f>
        <v>7.5471698113207548</v>
      </c>
      <c r="T31" s="108">
        <f t="shared" ref="T31" si="220">T30/$C30*100</f>
        <v>7.5471698113207548</v>
      </c>
      <c r="U31" s="109">
        <f t="shared" ref="U31" si="221">U30/$C30*100</f>
        <v>1.8867924528301887</v>
      </c>
    </row>
    <row r="32" spans="1:21" s="6" customFormat="1" ht="12" customHeight="1" x14ac:dyDescent="0.15">
      <c r="A32" s="153"/>
      <c r="B32" s="146" t="s">
        <v>0</v>
      </c>
      <c r="C32" s="43">
        <v>9</v>
      </c>
      <c r="D32" s="110">
        <v>0</v>
      </c>
      <c r="E32" s="111">
        <v>0</v>
      </c>
      <c r="F32" s="111">
        <v>0</v>
      </c>
      <c r="G32" s="111">
        <v>0</v>
      </c>
      <c r="H32" s="111">
        <v>0</v>
      </c>
      <c r="I32" s="111">
        <v>0</v>
      </c>
      <c r="J32" s="111">
        <v>0</v>
      </c>
      <c r="K32" s="111">
        <v>0</v>
      </c>
      <c r="L32" s="111">
        <v>0</v>
      </c>
      <c r="M32" s="111">
        <v>0</v>
      </c>
      <c r="N32" s="111">
        <v>0</v>
      </c>
      <c r="O32" s="111">
        <v>0</v>
      </c>
      <c r="P32" s="111">
        <v>0</v>
      </c>
      <c r="Q32" s="111">
        <v>0</v>
      </c>
      <c r="R32" s="111">
        <v>0</v>
      </c>
      <c r="S32" s="111">
        <v>0</v>
      </c>
      <c r="T32" s="111">
        <v>0</v>
      </c>
      <c r="U32" s="112">
        <v>9</v>
      </c>
    </row>
    <row r="33" spans="1:21" s="6" customFormat="1" ht="12" customHeight="1" thickBot="1" x14ac:dyDescent="0.2">
      <c r="A33" s="155"/>
      <c r="B33" s="156"/>
      <c r="C33" s="46" t="s">
        <v>60</v>
      </c>
      <c r="D33" s="116">
        <f>D32/$C32*100</f>
        <v>0</v>
      </c>
      <c r="E33" s="117">
        <f t="shared" ref="E33" si="222">E32/$C32*100</f>
        <v>0</v>
      </c>
      <c r="F33" s="117">
        <f t="shared" ref="F33" si="223">F32/$C32*100</f>
        <v>0</v>
      </c>
      <c r="G33" s="117">
        <f t="shared" ref="G33" si="224">G32/$C32*100</f>
        <v>0</v>
      </c>
      <c r="H33" s="117">
        <f t="shared" ref="H33" si="225">H32/$C32*100</f>
        <v>0</v>
      </c>
      <c r="I33" s="117">
        <f t="shared" ref="I33" si="226">I32/$C32*100</f>
        <v>0</v>
      </c>
      <c r="J33" s="117">
        <f t="shared" ref="J33" si="227">J32/$C32*100</f>
        <v>0</v>
      </c>
      <c r="K33" s="117">
        <f t="shared" ref="K33" si="228">K32/$C32*100</f>
        <v>0</v>
      </c>
      <c r="L33" s="117">
        <f t="shared" ref="L33" si="229">L32/$C32*100</f>
        <v>0</v>
      </c>
      <c r="M33" s="117">
        <f t="shared" ref="M33" si="230">M32/$C32*100</f>
        <v>0</v>
      </c>
      <c r="N33" s="117">
        <f t="shared" ref="N33" si="231">N32/$C32*100</f>
        <v>0</v>
      </c>
      <c r="O33" s="117">
        <f t="shared" ref="O33" si="232">O32/$C32*100</f>
        <v>0</v>
      </c>
      <c r="P33" s="117">
        <f t="shared" ref="P33" si="233">P32/$C32*100</f>
        <v>0</v>
      </c>
      <c r="Q33" s="117">
        <f t="shared" ref="Q33" si="234">Q32/$C32*100</f>
        <v>0</v>
      </c>
      <c r="R33" s="117">
        <f t="shared" ref="R33" si="235">R32/$C32*100</f>
        <v>0</v>
      </c>
      <c r="S33" s="117">
        <f t="shared" ref="S33" si="236">S32/$C32*100</f>
        <v>0</v>
      </c>
      <c r="T33" s="117">
        <f t="shared" ref="T33" si="237">T32/$C32*100</f>
        <v>0</v>
      </c>
      <c r="U33" s="118">
        <f t="shared" ref="U33" si="238">U32/$C32*100</f>
        <v>100</v>
      </c>
    </row>
    <row r="34" spans="1:21" s="6" customFormat="1" ht="12" customHeight="1" x14ac:dyDescent="0.15">
      <c r="A34" s="157" t="s">
        <v>68</v>
      </c>
      <c r="B34" s="146" t="s">
        <v>14</v>
      </c>
      <c r="C34" s="43">
        <v>80</v>
      </c>
      <c r="D34" s="110">
        <v>4</v>
      </c>
      <c r="E34" s="111">
        <v>8</v>
      </c>
      <c r="F34" s="111">
        <v>1</v>
      </c>
      <c r="G34" s="111">
        <v>2</v>
      </c>
      <c r="H34" s="111">
        <v>4</v>
      </c>
      <c r="I34" s="111">
        <v>8</v>
      </c>
      <c r="J34" s="111">
        <v>2</v>
      </c>
      <c r="K34" s="111">
        <v>10</v>
      </c>
      <c r="L34" s="111">
        <v>8</v>
      </c>
      <c r="M34" s="111">
        <v>6</v>
      </c>
      <c r="N34" s="111">
        <v>5</v>
      </c>
      <c r="O34" s="111">
        <v>4</v>
      </c>
      <c r="P34" s="111">
        <v>1</v>
      </c>
      <c r="Q34" s="111">
        <v>0</v>
      </c>
      <c r="R34" s="111">
        <v>6</v>
      </c>
      <c r="S34" s="111">
        <v>1</v>
      </c>
      <c r="T34" s="111">
        <v>9</v>
      </c>
      <c r="U34" s="112">
        <v>1</v>
      </c>
    </row>
    <row r="35" spans="1:21" s="6" customFormat="1" ht="12" customHeight="1" x14ac:dyDescent="0.15">
      <c r="A35" s="153"/>
      <c r="B35" s="148"/>
      <c r="C35" s="41"/>
      <c r="D35" s="107">
        <f>D34/$C34*100</f>
        <v>5</v>
      </c>
      <c r="E35" s="108">
        <f t="shared" ref="E35" si="239">E34/$C34*100</f>
        <v>10</v>
      </c>
      <c r="F35" s="108">
        <f t="shared" ref="F35" si="240">F34/$C34*100</f>
        <v>1.25</v>
      </c>
      <c r="G35" s="108">
        <f t="shared" ref="G35" si="241">G34/$C34*100</f>
        <v>2.5</v>
      </c>
      <c r="H35" s="108">
        <f t="shared" ref="H35" si="242">H34/$C34*100</f>
        <v>5</v>
      </c>
      <c r="I35" s="108">
        <f t="shared" ref="I35" si="243">I34/$C34*100</f>
        <v>10</v>
      </c>
      <c r="J35" s="108">
        <f t="shared" ref="J35" si="244">J34/$C34*100</f>
        <v>2.5</v>
      </c>
      <c r="K35" s="108">
        <f t="shared" ref="K35" si="245">K34/$C34*100</f>
        <v>12.5</v>
      </c>
      <c r="L35" s="108">
        <f t="shared" ref="L35" si="246">L34/$C34*100</f>
        <v>10</v>
      </c>
      <c r="M35" s="108">
        <f t="shared" ref="M35" si="247">M34/$C34*100</f>
        <v>7.5</v>
      </c>
      <c r="N35" s="108">
        <f t="shared" ref="N35" si="248">N34/$C34*100</f>
        <v>6.25</v>
      </c>
      <c r="O35" s="108">
        <f t="shared" ref="O35" si="249">O34/$C34*100</f>
        <v>5</v>
      </c>
      <c r="P35" s="108">
        <f t="shared" ref="P35" si="250">P34/$C34*100</f>
        <v>1.25</v>
      </c>
      <c r="Q35" s="108">
        <f t="shared" ref="Q35" si="251">Q34/$C34*100</f>
        <v>0</v>
      </c>
      <c r="R35" s="108">
        <f t="shared" ref="R35" si="252">R34/$C34*100</f>
        <v>7.5</v>
      </c>
      <c r="S35" s="108">
        <f t="shared" ref="S35" si="253">S34/$C34*100</f>
        <v>1.25</v>
      </c>
      <c r="T35" s="108">
        <f t="shared" ref="T35" si="254">T34/$C34*100</f>
        <v>11.25</v>
      </c>
      <c r="U35" s="109">
        <f t="shared" ref="U35" si="255">U34/$C34*100</f>
        <v>1.25</v>
      </c>
    </row>
    <row r="36" spans="1:21" s="6" customFormat="1" ht="12" customHeight="1" x14ac:dyDescent="0.15">
      <c r="A36" s="153"/>
      <c r="B36" s="146" t="s">
        <v>69</v>
      </c>
      <c r="C36" s="43">
        <v>80</v>
      </c>
      <c r="D36" s="110">
        <v>5</v>
      </c>
      <c r="E36" s="111">
        <v>11</v>
      </c>
      <c r="F36" s="111">
        <v>3</v>
      </c>
      <c r="G36" s="111">
        <v>3</v>
      </c>
      <c r="H36" s="111">
        <v>4</v>
      </c>
      <c r="I36" s="111">
        <v>8</v>
      </c>
      <c r="J36" s="111">
        <v>2</v>
      </c>
      <c r="K36" s="111">
        <v>7</v>
      </c>
      <c r="L36" s="111">
        <v>5</v>
      </c>
      <c r="M36" s="111">
        <v>7</v>
      </c>
      <c r="N36" s="111">
        <v>4</v>
      </c>
      <c r="O36" s="111">
        <v>1</v>
      </c>
      <c r="P36" s="111">
        <v>1</v>
      </c>
      <c r="Q36" s="111">
        <v>0</v>
      </c>
      <c r="R36" s="111">
        <v>7</v>
      </c>
      <c r="S36" s="111">
        <v>2</v>
      </c>
      <c r="T36" s="111">
        <v>7</v>
      </c>
      <c r="U36" s="112">
        <v>3</v>
      </c>
    </row>
    <row r="37" spans="1:21" s="6" customFormat="1" ht="12" customHeight="1" x14ac:dyDescent="0.15">
      <c r="A37" s="153"/>
      <c r="B37" s="148"/>
      <c r="C37" s="41"/>
      <c r="D37" s="107">
        <f>D36/$C36*100</f>
        <v>6.25</v>
      </c>
      <c r="E37" s="108">
        <f t="shared" ref="E37" si="256">E36/$C36*100</f>
        <v>13.750000000000002</v>
      </c>
      <c r="F37" s="108">
        <f t="shared" ref="F37" si="257">F36/$C36*100</f>
        <v>3.75</v>
      </c>
      <c r="G37" s="108">
        <f t="shared" ref="G37" si="258">G36/$C36*100</f>
        <v>3.75</v>
      </c>
      <c r="H37" s="108">
        <f t="shared" ref="H37" si="259">H36/$C36*100</f>
        <v>5</v>
      </c>
      <c r="I37" s="108">
        <f t="shared" ref="I37" si="260">I36/$C36*100</f>
        <v>10</v>
      </c>
      <c r="J37" s="108">
        <f t="shared" ref="J37" si="261">J36/$C36*100</f>
        <v>2.5</v>
      </c>
      <c r="K37" s="108">
        <f t="shared" ref="K37" si="262">K36/$C36*100</f>
        <v>8.75</v>
      </c>
      <c r="L37" s="108">
        <f t="shared" ref="L37" si="263">L36/$C36*100</f>
        <v>6.25</v>
      </c>
      <c r="M37" s="108">
        <f t="shared" ref="M37" si="264">M36/$C36*100</f>
        <v>8.75</v>
      </c>
      <c r="N37" s="108">
        <f t="shared" ref="N37" si="265">N36/$C36*100</f>
        <v>5</v>
      </c>
      <c r="O37" s="108">
        <f t="shared" ref="O37" si="266">O36/$C36*100</f>
        <v>1.25</v>
      </c>
      <c r="P37" s="108">
        <f t="shared" ref="P37" si="267">P36/$C36*100</f>
        <v>1.25</v>
      </c>
      <c r="Q37" s="108">
        <f t="shared" ref="Q37" si="268">Q36/$C36*100</f>
        <v>0</v>
      </c>
      <c r="R37" s="108">
        <f t="shared" ref="R37" si="269">R36/$C36*100</f>
        <v>8.75</v>
      </c>
      <c r="S37" s="108">
        <f t="shared" ref="S37" si="270">S36/$C36*100</f>
        <v>2.5</v>
      </c>
      <c r="T37" s="108">
        <f t="shared" ref="T37" si="271">T36/$C36*100</f>
        <v>8.75</v>
      </c>
      <c r="U37" s="109">
        <f t="shared" ref="U37" si="272">U36/$C36*100</f>
        <v>3.75</v>
      </c>
    </row>
    <row r="38" spans="1:21" s="6" customFormat="1" ht="12" customHeight="1" x14ac:dyDescent="0.15">
      <c r="A38" s="153"/>
      <c r="B38" s="146" t="s">
        <v>70</v>
      </c>
      <c r="C38" s="43">
        <v>113</v>
      </c>
      <c r="D38" s="110">
        <v>3</v>
      </c>
      <c r="E38" s="111">
        <v>11</v>
      </c>
      <c r="F38" s="111">
        <v>10</v>
      </c>
      <c r="G38" s="111">
        <v>3</v>
      </c>
      <c r="H38" s="111">
        <v>9</v>
      </c>
      <c r="I38" s="111">
        <v>10</v>
      </c>
      <c r="J38" s="111">
        <v>1</v>
      </c>
      <c r="K38" s="111">
        <v>7</v>
      </c>
      <c r="L38" s="111">
        <v>17</v>
      </c>
      <c r="M38" s="111">
        <v>11</v>
      </c>
      <c r="N38" s="111">
        <v>6</v>
      </c>
      <c r="O38" s="111">
        <v>5</v>
      </c>
      <c r="P38" s="111">
        <v>6</v>
      </c>
      <c r="Q38" s="111">
        <v>2</v>
      </c>
      <c r="R38" s="111">
        <v>2</v>
      </c>
      <c r="S38" s="111">
        <v>4</v>
      </c>
      <c r="T38" s="111">
        <v>5</v>
      </c>
      <c r="U38" s="112">
        <v>1</v>
      </c>
    </row>
    <row r="39" spans="1:21" s="6" customFormat="1" ht="12" customHeight="1" x14ac:dyDescent="0.15">
      <c r="A39" s="153"/>
      <c r="B39" s="148"/>
      <c r="C39" s="41"/>
      <c r="D39" s="107">
        <f>D38/$C38*100</f>
        <v>2.6548672566371683</v>
      </c>
      <c r="E39" s="108">
        <f t="shared" ref="E39" si="273">E38/$C38*100</f>
        <v>9.7345132743362832</v>
      </c>
      <c r="F39" s="108">
        <f t="shared" ref="F39" si="274">F38/$C38*100</f>
        <v>8.8495575221238933</v>
      </c>
      <c r="G39" s="108">
        <f t="shared" ref="G39" si="275">G38/$C38*100</f>
        <v>2.6548672566371683</v>
      </c>
      <c r="H39" s="108">
        <f t="shared" ref="H39" si="276">H38/$C38*100</f>
        <v>7.9646017699115044</v>
      </c>
      <c r="I39" s="108">
        <f t="shared" ref="I39" si="277">I38/$C38*100</f>
        <v>8.8495575221238933</v>
      </c>
      <c r="J39" s="108">
        <f t="shared" ref="J39" si="278">J38/$C38*100</f>
        <v>0.88495575221238942</v>
      </c>
      <c r="K39" s="108">
        <f t="shared" ref="K39" si="279">K38/$C38*100</f>
        <v>6.1946902654867255</v>
      </c>
      <c r="L39" s="108">
        <f t="shared" ref="L39" si="280">L38/$C38*100</f>
        <v>15.044247787610621</v>
      </c>
      <c r="M39" s="108">
        <f t="shared" ref="M39" si="281">M38/$C38*100</f>
        <v>9.7345132743362832</v>
      </c>
      <c r="N39" s="108">
        <f t="shared" ref="N39" si="282">N38/$C38*100</f>
        <v>5.3097345132743365</v>
      </c>
      <c r="O39" s="108">
        <f t="shared" ref="O39" si="283">O38/$C38*100</f>
        <v>4.4247787610619467</v>
      </c>
      <c r="P39" s="108">
        <f t="shared" ref="P39" si="284">P38/$C38*100</f>
        <v>5.3097345132743365</v>
      </c>
      <c r="Q39" s="108">
        <f t="shared" ref="Q39" si="285">Q38/$C38*100</f>
        <v>1.7699115044247788</v>
      </c>
      <c r="R39" s="108">
        <f t="shared" ref="R39" si="286">R38/$C38*100</f>
        <v>1.7699115044247788</v>
      </c>
      <c r="S39" s="108">
        <f t="shared" ref="S39" si="287">S38/$C38*100</f>
        <v>3.5398230088495577</v>
      </c>
      <c r="T39" s="108">
        <f t="shared" ref="T39" si="288">T38/$C38*100</f>
        <v>4.4247787610619467</v>
      </c>
      <c r="U39" s="109">
        <f t="shared" ref="U39" si="289">U38/$C38*100</f>
        <v>0.88495575221238942</v>
      </c>
    </row>
    <row r="40" spans="1:21" s="6" customFormat="1" ht="12" customHeight="1" x14ac:dyDescent="0.15">
      <c r="A40" s="153"/>
      <c r="B40" s="146" t="s">
        <v>71</v>
      </c>
      <c r="C40" s="43">
        <v>120</v>
      </c>
      <c r="D40" s="110">
        <v>8</v>
      </c>
      <c r="E40" s="111">
        <v>12</v>
      </c>
      <c r="F40" s="111">
        <v>10</v>
      </c>
      <c r="G40" s="111">
        <v>3</v>
      </c>
      <c r="H40" s="111">
        <v>5</v>
      </c>
      <c r="I40" s="111">
        <v>14</v>
      </c>
      <c r="J40" s="111">
        <v>4</v>
      </c>
      <c r="K40" s="111">
        <v>12</v>
      </c>
      <c r="L40" s="111">
        <v>7</v>
      </c>
      <c r="M40" s="111">
        <v>9</v>
      </c>
      <c r="N40" s="111">
        <v>3</v>
      </c>
      <c r="O40" s="111">
        <v>3</v>
      </c>
      <c r="P40" s="111">
        <v>15</v>
      </c>
      <c r="Q40" s="111">
        <v>4</v>
      </c>
      <c r="R40" s="111">
        <v>6</v>
      </c>
      <c r="S40" s="111">
        <v>3</v>
      </c>
      <c r="T40" s="111">
        <v>2</v>
      </c>
      <c r="U40" s="112">
        <v>0</v>
      </c>
    </row>
    <row r="41" spans="1:21" s="6" customFormat="1" ht="12" customHeight="1" x14ac:dyDescent="0.15">
      <c r="A41" s="153"/>
      <c r="B41" s="148"/>
      <c r="C41" s="41"/>
      <c r="D41" s="107">
        <f>D40/$C40*100</f>
        <v>6.666666666666667</v>
      </c>
      <c r="E41" s="108">
        <f t="shared" ref="E41" si="290">E40/$C40*100</f>
        <v>10</v>
      </c>
      <c r="F41" s="108">
        <f t="shared" ref="F41" si="291">F40/$C40*100</f>
        <v>8.3333333333333321</v>
      </c>
      <c r="G41" s="108">
        <f t="shared" ref="G41" si="292">G40/$C40*100</f>
        <v>2.5</v>
      </c>
      <c r="H41" s="108">
        <f t="shared" ref="H41" si="293">H40/$C40*100</f>
        <v>4.1666666666666661</v>
      </c>
      <c r="I41" s="108">
        <f t="shared" ref="I41" si="294">I40/$C40*100</f>
        <v>11.666666666666666</v>
      </c>
      <c r="J41" s="108">
        <f t="shared" ref="J41" si="295">J40/$C40*100</f>
        <v>3.3333333333333335</v>
      </c>
      <c r="K41" s="108">
        <f t="shared" ref="K41" si="296">K40/$C40*100</f>
        <v>10</v>
      </c>
      <c r="L41" s="108">
        <f t="shared" ref="L41" si="297">L40/$C40*100</f>
        <v>5.833333333333333</v>
      </c>
      <c r="M41" s="108">
        <f t="shared" ref="M41" si="298">M40/$C40*100</f>
        <v>7.5</v>
      </c>
      <c r="N41" s="108">
        <f t="shared" ref="N41" si="299">N40/$C40*100</f>
        <v>2.5</v>
      </c>
      <c r="O41" s="108">
        <f t="shared" ref="O41" si="300">O40/$C40*100</f>
        <v>2.5</v>
      </c>
      <c r="P41" s="108">
        <f t="shared" ref="P41" si="301">P40/$C40*100</f>
        <v>12.5</v>
      </c>
      <c r="Q41" s="108">
        <f t="shared" ref="Q41" si="302">Q40/$C40*100</f>
        <v>3.3333333333333335</v>
      </c>
      <c r="R41" s="108">
        <f t="shared" ref="R41" si="303">R40/$C40*100</f>
        <v>5</v>
      </c>
      <c r="S41" s="108">
        <f t="shared" ref="S41" si="304">S40/$C40*100</f>
        <v>2.5</v>
      </c>
      <c r="T41" s="108">
        <f t="shared" ref="T41" si="305">T40/$C40*100</f>
        <v>1.6666666666666667</v>
      </c>
      <c r="U41" s="109">
        <f t="shared" ref="U41" si="306">U40/$C40*100</f>
        <v>0</v>
      </c>
    </row>
    <row r="42" spans="1:21" s="6" customFormat="1" ht="12" customHeight="1" x14ac:dyDescent="0.15">
      <c r="A42" s="153"/>
      <c r="B42" s="146" t="s">
        <v>114</v>
      </c>
      <c r="C42" s="43">
        <v>312</v>
      </c>
      <c r="D42" s="110">
        <v>18</v>
      </c>
      <c r="E42" s="111">
        <v>20</v>
      </c>
      <c r="F42" s="111">
        <v>17</v>
      </c>
      <c r="G42" s="111">
        <v>20</v>
      </c>
      <c r="H42" s="111">
        <v>28</v>
      </c>
      <c r="I42" s="111">
        <v>38</v>
      </c>
      <c r="J42" s="111">
        <v>8</v>
      </c>
      <c r="K42" s="111">
        <v>31</v>
      </c>
      <c r="L42" s="111">
        <v>17</v>
      </c>
      <c r="M42" s="111">
        <v>22</v>
      </c>
      <c r="N42" s="111">
        <v>19</v>
      </c>
      <c r="O42" s="111">
        <v>22</v>
      </c>
      <c r="P42" s="111">
        <v>16</v>
      </c>
      <c r="Q42" s="111">
        <v>17</v>
      </c>
      <c r="R42" s="111">
        <v>7</v>
      </c>
      <c r="S42" s="111">
        <v>9</v>
      </c>
      <c r="T42" s="111">
        <v>3</v>
      </c>
      <c r="U42" s="112">
        <v>0</v>
      </c>
    </row>
    <row r="43" spans="1:21" s="6" customFormat="1" ht="12" customHeight="1" x14ac:dyDescent="0.15">
      <c r="A43" s="153"/>
      <c r="B43" s="148"/>
      <c r="C43" s="41"/>
      <c r="D43" s="107">
        <f>D42/$C42*100</f>
        <v>5.7692307692307692</v>
      </c>
      <c r="E43" s="108">
        <f t="shared" ref="E43" si="307">E42/$C42*100</f>
        <v>6.4102564102564097</v>
      </c>
      <c r="F43" s="108">
        <f t="shared" ref="F43" si="308">F42/$C42*100</f>
        <v>5.4487179487179489</v>
      </c>
      <c r="G43" s="108">
        <f t="shared" ref="G43" si="309">G42/$C42*100</f>
        <v>6.4102564102564097</v>
      </c>
      <c r="H43" s="108">
        <f t="shared" ref="H43" si="310">H42/$C42*100</f>
        <v>8.9743589743589745</v>
      </c>
      <c r="I43" s="108">
        <f t="shared" ref="I43" si="311">I42/$C42*100</f>
        <v>12.179487179487179</v>
      </c>
      <c r="J43" s="108">
        <f t="shared" ref="J43" si="312">J42/$C42*100</f>
        <v>2.5641025641025639</v>
      </c>
      <c r="K43" s="108">
        <f t="shared" ref="K43" si="313">K42/$C42*100</f>
        <v>9.9358974358974361</v>
      </c>
      <c r="L43" s="108">
        <f t="shared" ref="L43" si="314">L42/$C42*100</f>
        <v>5.4487179487179489</v>
      </c>
      <c r="M43" s="108">
        <f t="shared" ref="M43" si="315">M42/$C42*100</f>
        <v>7.0512820512820511</v>
      </c>
      <c r="N43" s="108">
        <f t="shared" ref="N43" si="316">N42/$C42*100</f>
        <v>6.0897435897435894</v>
      </c>
      <c r="O43" s="108">
        <f t="shared" ref="O43" si="317">O42/$C42*100</f>
        <v>7.0512820512820511</v>
      </c>
      <c r="P43" s="108">
        <f t="shared" ref="P43" si="318">P42/$C42*100</f>
        <v>5.1282051282051277</v>
      </c>
      <c r="Q43" s="108">
        <f t="shared" ref="Q43" si="319">Q42/$C42*100</f>
        <v>5.4487179487179489</v>
      </c>
      <c r="R43" s="108">
        <f t="shared" ref="R43" si="320">R42/$C42*100</f>
        <v>2.2435897435897436</v>
      </c>
      <c r="S43" s="108">
        <f t="shared" ref="S43" si="321">S42/$C42*100</f>
        <v>2.8846153846153846</v>
      </c>
      <c r="T43" s="108">
        <f t="shared" ref="T43" si="322">T42/$C42*100</f>
        <v>0.96153846153846156</v>
      </c>
      <c r="U43" s="109">
        <f t="shared" ref="U43" si="323">U42/$C42*100</f>
        <v>0</v>
      </c>
    </row>
    <row r="44" spans="1:21" s="6" customFormat="1" ht="12" customHeight="1" x14ac:dyDescent="0.15">
      <c r="A44" s="153"/>
      <c r="B44" s="146" t="s">
        <v>0</v>
      </c>
      <c r="C44" s="43">
        <v>9</v>
      </c>
      <c r="D44" s="110">
        <v>0</v>
      </c>
      <c r="E44" s="111">
        <v>0</v>
      </c>
      <c r="F44" s="111">
        <v>0</v>
      </c>
      <c r="G44" s="111">
        <v>0</v>
      </c>
      <c r="H44" s="111">
        <v>0</v>
      </c>
      <c r="I44" s="111">
        <v>0</v>
      </c>
      <c r="J44" s="111">
        <v>0</v>
      </c>
      <c r="K44" s="111">
        <v>0</v>
      </c>
      <c r="L44" s="111">
        <v>0</v>
      </c>
      <c r="M44" s="111">
        <v>0</v>
      </c>
      <c r="N44" s="111">
        <v>0</v>
      </c>
      <c r="O44" s="111">
        <v>0</v>
      </c>
      <c r="P44" s="111">
        <v>0</v>
      </c>
      <c r="Q44" s="111">
        <v>0</v>
      </c>
      <c r="R44" s="111">
        <v>0</v>
      </c>
      <c r="S44" s="111">
        <v>0</v>
      </c>
      <c r="T44" s="111">
        <v>0</v>
      </c>
      <c r="U44" s="112">
        <v>9</v>
      </c>
    </row>
    <row r="45" spans="1:21" s="6" customFormat="1" ht="12" customHeight="1" x14ac:dyDescent="0.15">
      <c r="A45" s="153"/>
      <c r="B45" s="147"/>
      <c r="C45" s="45"/>
      <c r="D45" s="107">
        <f>D44/$C44*100</f>
        <v>0</v>
      </c>
      <c r="E45" s="108">
        <f t="shared" ref="E45" si="324">E44/$C44*100</f>
        <v>0</v>
      </c>
      <c r="F45" s="108">
        <f t="shared" ref="F45" si="325">F44/$C44*100</f>
        <v>0</v>
      </c>
      <c r="G45" s="108">
        <f t="shared" ref="G45" si="326">G44/$C44*100</f>
        <v>0</v>
      </c>
      <c r="H45" s="108">
        <f t="shared" ref="H45" si="327">H44/$C44*100</f>
        <v>0</v>
      </c>
      <c r="I45" s="108">
        <f t="shared" ref="I45" si="328">I44/$C44*100</f>
        <v>0</v>
      </c>
      <c r="J45" s="108">
        <f t="shared" ref="J45" si="329">J44/$C44*100</f>
        <v>0</v>
      </c>
      <c r="K45" s="108">
        <f t="shared" ref="K45" si="330">K44/$C44*100</f>
        <v>0</v>
      </c>
      <c r="L45" s="108">
        <f t="shared" ref="L45" si="331">L44/$C44*100</f>
        <v>0</v>
      </c>
      <c r="M45" s="108">
        <f t="shared" ref="M45" si="332">M44/$C44*100</f>
        <v>0</v>
      </c>
      <c r="N45" s="108">
        <f t="shared" ref="N45" si="333">N44/$C44*100</f>
        <v>0</v>
      </c>
      <c r="O45" s="108">
        <f t="shared" ref="O45" si="334">O44/$C44*100</f>
        <v>0</v>
      </c>
      <c r="P45" s="108">
        <f t="shared" ref="P45" si="335">P44/$C44*100</f>
        <v>0</v>
      </c>
      <c r="Q45" s="108">
        <f t="shared" ref="Q45" si="336">Q44/$C44*100</f>
        <v>0</v>
      </c>
      <c r="R45" s="108">
        <f t="shared" ref="R45" si="337">R44/$C44*100</f>
        <v>0</v>
      </c>
      <c r="S45" s="108">
        <f t="shared" ref="S45" si="338">S44/$C44*100</f>
        <v>0</v>
      </c>
      <c r="T45" s="108">
        <f t="shared" ref="T45" si="339">T44/$C44*100</f>
        <v>0</v>
      </c>
      <c r="U45" s="109">
        <f t="shared" ref="U45" si="340">U44/$C44*100</f>
        <v>100</v>
      </c>
    </row>
    <row r="46" spans="1:21" s="6" customFormat="1" ht="12" customHeight="1" x14ac:dyDescent="0.15">
      <c r="A46" s="152" t="s">
        <v>37</v>
      </c>
      <c r="B46" s="154" t="s">
        <v>16</v>
      </c>
      <c r="C46" s="38">
        <v>38</v>
      </c>
      <c r="D46" s="128">
        <v>38</v>
      </c>
      <c r="E46" s="129">
        <v>0</v>
      </c>
      <c r="F46" s="129">
        <v>0</v>
      </c>
      <c r="G46" s="129">
        <v>0</v>
      </c>
      <c r="H46" s="129">
        <v>0</v>
      </c>
      <c r="I46" s="129">
        <v>0</v>
      </c>
      <c r="J46" s="129">
        <v>0</v>
      </c>
      <c r="K46" s="129">
        <v>0</v>
      </c>
      <c r="L46" s="129">
        <v>0</v>
      </c>
      <c r="M46" s="129">
        <v>0</v>
      </c>
      <c r="N46" s="129">
        <v>0</v>
      </c>
      <c r="O46" s="129">
        <v>0</v>
      </c>
      <c r="P46" s="129">
        <v>0</v>
      </c>
      <c r="Q46" s="129">
        <v>0</v>
      </c>
      <c r="R46" s="129">
        <v>0</v>
      </c>
      <c r="S46" s="129">
        <v>0</v>
      </c>
      <c r="T46" s="129">
        <v>0</v>
      </c>
      <c r="U46" s="130">
        <v>0</v>
      </c>
    </row>
    <row r="47" spans="1:21" s="6" customFormat="1" ht="12" customHeight="1" x14ac:dyDescent="0.15">
      <c r="A47" s="153"/>
      <c r="B47" s="148"/>
      <c r="C47" s="41"/>
      <c r="D47" s="107">
        <f>D46/$C46*100</f>
        <v>100</v>
      </c>
      <c r="E47" s="108">
        <f t="shared" ref="E47" si="341">E46/$C46*100</f>
        <v>0</v>
      </c>
      <c r="F47" s="108">
        <f t="shared" ref="F47" si="342">F46/$C46*100</f>
        <v>0</v>
      </c>
      <c r="G47" s="108">
        <f t="shared" ref="G47" si="343">G46/$C46*100</f>
        <v>0</v>
      </c>
      <c r="H47" s="108">
        <f t="shared" ref="H47" si="344">H46/$C46*100</f>
        <v>0</v>
      </c>
      <c r="I47" s="108">
        <f t="shared" ref="I47" si="345">I46/$C46*100</f>
        <v>0</v>
      </c>
      <c r="J47" s="108">
        <f t="shared" ref="J47" si="346">J46/$C46*100</f>
        <v>0</v>
      </c>
      <c r="K47" s="108">
        <f t="shared" ref="K47" si="347">K46/$C46*100</f>
        <v>0</v>
      </c>
      <c r="L47" s="108">
        <f t="shared" ref="L47" si="348">L46/$C46*100</f>
        <v>0</v>
      </c>
      <c r="M47" s="108">
        <f t="shared" ref="M47" si="349">M46/$C46*100</f>
        <v>0</v>
      </c>
      <c r="N47" s="108">
        <f t="shared" ref="N47" si="350">N46/$C46*100</f>
        <v>0</v>
      </c>
      <c r="O47" s="108">
        <f t="shared" ref="O47" si="351">O46/$C46*100</f>
        <v>0</v>
      </c>
      <c r="P47" s="108">
        <f t="shared" ref="P47" si="352">P46/$C46*100</f>
        <v>0</v>
      </c>
      <c r="Q47" s="108">
        <f t="shared" ref="Q47" si="353">Q46/$C46*100</f>
        <v>0</v>
      </c>
      <c r="R47" s="108">
        <f t="shared" ref="R47" si="354">R46/$C46*100</f>
        <v>0</v>
      </c>
      <c r="S47" s="108">
        <f t="shared" ref="S47" si="355">S46/$C46*100</f>
        <v>0</v>
      </c>
      <c r="T47" s="108">
        <f t="shared" ref="T47" si="356">T46/$C46*100</f>
        <v>0</v>
      </c>
      <c r="U47" s="109">
        <f t="shared" ref="U47" si="357">U46/$C46*100</f>
        <v>0</v>
      </c>
    </row>
    <row r="48" spans="1:21" s="6" customFormat="1" ht="12" customHeight="1" x14ac:dyDescent="0.15">
      <c r="A48" s="153"/>
      <c r="B48" s="146" t="s">
        <v>17</v>
      </c>
      <c r="C48" s="43">
        <v>62</v>
      </c>
      <c r="D48" s="131">
        <v>0</v>
      </c>
      <c r="E48" s="132">
        <v>62</v>
      </c>
      <c r="F48" s="132">
        <v>0</v>
      </c>
      <c r="G48" s="132">
        <v>0</v>
      </c>
      <c r="H48" s="132">
        <v>0</v>
      </c>
      <c r="I48" s="132">
        <v>0</v>
      </c>
      <c r="J48" s="132">
        <v>0</v>
      </c>
      <c r="K48" s="132">
        <v>0</v>
      </c>
      <c r="L48" s="132">
        <v>0</v>
      </c>
      <c r="M48" s="132">
        <v>0</v>
      </c>
      <c r="N48" s="132">
        <v>0</v>
      </c>
      <c r="O48" s="132">
        <v>0</v>
      </c>
      <c r="P48" s="132">
        <v>0</v>
      </c>
      <c r="Q48" s="132">
        <v>0</v>
      </c>
      <c r="R48" s="132">
        <v>0</v>
      </c>
      <c r="S48" s="132">
        <v>0</v>
      </c>
      <c r="T48" s="132">
        <v>0</v>
      </c>
      <c r="U48" s="133">
        <v>0</v>
      </c>
    </row>
    <row r="49" spans="1:21" s="6" customFormat="1" ht="12" customHeight="1" x14ac:dyDescent="0.15">
      <c r="A49" s="153"/>
      <c r="B49" s="148"/>
      <c r="C49" s="41"/>
      <c r="D49" s="107">
        <f>D48/$C48*100</f>
        <v>0</v>
      </c>
      <c r="E49" s="108">
        <f t="shared" ref="E49" si="358">E48/$C48*100</f>
        <v>100</v>
      </c>
      <c r="F49" s="108">
        <f t="shared" ref="F49" si="359">F48/$C48*100</f>
        <v>0</v>
      </c>
      <c r="G49" s="108">
        <f t="shared" ref="G49" si="360">G48/$C48*100</f>
        <v>0</v>
      </c>
      <c r="H49" s="108">
        <f t="shared" ref="H49" si="361">H48/$C48*100</f>
        <v>0</v>
      </c>
      <c r="I49" s="108">
        <f t="shared" ref="I49" si="362">I48/$C48*100</f>
        <v>0</v>
      </c>
      <c r="J49" s="108">
        <f t="shared" ref="J49" si="363">J48/$C48*100</f>
        <v>0</v>
      </c>
      <c r="K49" s="108">
        <f t="shared" ref="K49" si="364">K48/$C48*100</f>
        <v>0</v>
      </c>
      <c r="L49" s="108">
        <f t="shared" ref="L49" si="365">L48/$C48*100</f>
        <v>0</v>
      </c>
      <c r="M49" s="108">
        <f t="shared" ref="M49" si="366">M48/$C48*100</f>
        <v>0</v>
      </c>
      <c r="N49" s="108">
        <f t="shared" ref="N49" si="367">N48/$C48*100</f>
        <v>0</v>
      </c>
      <c r="O49" s="108">
        <f t="shared" ref="O49" si="368">O48/$C48*100</f>
        <v>0</v>
      </c>
      <c r="P49" s="108">
        <f t="shared" ref="P49" si="369">P48/$C48*100</f>
        <v>0</v>
      </c>
      <c r="Q49" s="108">
        <f t="shared" ref="Q49" si="370">Q48/$C48*100</f>
        <v>0</v>
      </c>
      <c r="R49" s="108">
        <f t="shared" ref="R49" si="371">R48/$C48*100</f>
        <v>0</v>
      </c>
      <c r="S49" s="108">
        <f t="shared" ref="S49" si="372">S48/$C48*100</f>
        <v>0</v>
      </c>
      <c r="T49" s="108">
        <f t="shared" ref="T49" si="373">T48/$C48*100</f>
        <v>0</v>
      </c>
      <c r="U49" s="109">
        <f t="shared" ref="U49" si="374">U48/$C48*100</f>
        <v>0</v>
      </c>
    </row>
    <row r="50" spans="1:21" s="6" customFormat="1" ht="12" customHeight="1" x14ac:dyDescent="0.15">
      <c r="A50" s="153"/>
      <c r="B50" s="146" t="s">
        <v>18</v>
      </c>
      <c r="C50" s="43">
        <v>41</v>
      </c>
      <c r="D50" s="131">
        <v>0</v>
      </c>
      <c r="E50" s="132">
        <v>0</v>
      </c>
      <c r="F50" s="132">
        <v>41</v>
      </c>
      <c r="G50" s="132">
        <v>0</v>
      </c>
      <c r="H50" s="132">
        <v>0</v>
      </c>
      <c r="I50" s="132">
        <v>0</v>
      </c>
      <c r="J50" s="132">
        <v>0</v>
      </c>
      <c r="K50" s="132">
        <v>0</v>
      </c>
      <c r="L50" s="132">
        <v>0</v>
      </c>
      <c r="M50" s="132">
        <v>0</v>
      </c>
      <c r="N50" s="132">
        <v>0</v>
      </c>
      <c r="O50" s="132">
        <v>0</v>
      </c>
      <c r="P50" s="132">
        <v>0</v>
      </c>
      <c r="Q50" s="132">
        <v>0</v>
      </c>
      <c r="R50" s="132">
        <v>0</v>
      </c>
      <c r="S50" s="132">
        <v>0</v>
      </c>
      <c r="T50" s="132">
        <v>0</v>
      </c>
      <c r="U50" s="133">
        <v>0</v>
      </c>
    </row>
    <row r="51" spans="1:21" s="6" customFormat="1" ht="12" customHeight="1" x14ac:dyDescent="0.15">
      <c r="A51" s="153"/>
      <c r="B51" s="148"/>
      <c r="C51" s="41"/>
      <c r="D51" s="107">
        <f>D50/$C50*100</f>
        <v>0</v>
      </c>
      <c r="E51" s="108">
        <f t="shared" ref="E51" si="375">E50/$C50*100</f>
        <v>0</v>
      </c>
      <c r="F51" s="108">
        <f t="shared" ref="F51" si="376">F50/$C50*100</f>
        <v>100</v>
      </c>
      <c r="G51" s="108">
        <f t="shared" ref="G51" si="377">G50/$C50*100</f>
        <v>0</v>
      </c>
      <c r="H51" s="108">
        <f t="shared" ref="H51" si="378">H50/$C50*100</f>
        <v>0</v>
      </c>
      <c r="I51" s="108">
        <f t="shared" ref="I51" si="379">I50/$C50*100</f>
        <v>0</v>
      </c>
      <c r="J51" s="108">
        <f t="shared" ref="J51" si="380">J50/$C50*100</f>
        <v>0</v>
      </c>
      <c r="K51" s="108">
        <f t="shared" ref="K51" si="381">K50/$C50*100</f>
        <v>0</v>
      </c>
      <c r="L51" s="108">
        <f t="shared" ref="L51" si="382">L50/$C50*100</f>
        <v>0</v>
      </c>
      <c r="M51" s="108">
        <f t="shared" ref="M51" si="383">M50/$C50*100</f>
        <v>0</v>
      </c>
      <c r="N51" s="108">
        <f t="shared" ref="N51" si="384">N50/$C50*100</f>
        <v>0</v>
      </c>
      <c r="O51" s="108">
        <f t="shared" ref="O51" si="385">O50/$C50*100</f>
        <v>0</v>
      </c>
      <c r="P51" s="108">
        <f t="shared" ref="P51" si="386">P50/$C50*100</f>
        <v>0</v>
      </c>
      <c r="Q51" s="108">
        <f t="shared" ref="Q51" si="387">Q50/$C50*100</f>
        <v>0</v>
      </c>
      <c r="R51" s="108">
        <f t="shared" ref="R51" si="388">R50/$C50*100</f>
        <v>0</v>
      </c>
      <c r="S51" s="108">
        <f t="shared" ref="S51" si="389">S50/$C50*100</f>
        <v>0</v>
      </c>
      <c r="T51" s="108">
        <f t="shared" ref="T51" si="390">T50/$C50*100</f>
        <v>0</v>
      </c>
      <c r="U51" s="109">
        <f t="shared" ref="U51" si="391">U50/$C50*100</f>
        <v>0</v>
      </c>
    </row>
    <row r="52" spans="1:21" s="6" customFormat="1" ht="12" customHeight="1" x14ac:dyDescent="0.15">
      <c r="A52" s="153"/>
      <c r="B52" s="146" t="s">
        <v>19</v>
      </c>
      <c r="C52" s="43">
        <v>31</v>
      </c>
      <c r="D52" s="131">
        <v>0</v>
      </c>
      <c r="E52" s="132">
        <v>0</v>
      </c>
      <c r="F52" s="132">
        <v>0</v>
      </c>
      <c r="G52" s="132">
        <v>31</v>
      </c>
      <c r="H52" s="132">
        <v>0</v>
      </c>
      <c r="I52" s="132">
        <v>0</v>
      </c>
      <c r="J52" s="132">
        <v>0</v>
      </c>
      <c r="K52" s="132">
        <v>0</v>
      </c>
      <c r="L52" s="132">
        <v>0</v>
      </c>
      <c r="M52" s="132">
        <v>0</v>
      </c>
      <c r="N52" s="132">
        <v>0</v>
      </c>
      <c r="O52" s="132">
        <v>0</v>
      </c>
      <c r="P52" s="132">
        <v>0</v>
      </c>
      <c r="Q52" s="132">
        <v>0</v>
      </c>
      <c r="R52" s="132">
        <v>0</v>
      </c>
      <c r="S52" s="132">
        <v>0</v>
      </c>
      <c r="T52" s="132">
        <v>0</v>
      </c>
      <c r="U52" s="133">
        <v>0</v>
      </c>
    </row>
    <row r="53" spans="1:21" s="6" customFormat="1" ht="12" customHeight="1" x14ac:dyDescent="0.15">
      <c r="A53" s="153"/>
      <c r="B53" s="148"/>
      <c r="C53" s="41"/>
      <c r="D53" s="107">
        <f>D52/$C52*100</f>
        <v>0</v>
      </c>
      <c r="E53" s="108">
        <f t="shared" ref="E53" si="392">E52/$C52*100</f>
        <v>0</v>
      </c>
      <c r="F53" s="108">
        <f t="shared" ref="F53" si="393">F52/$C52*100</f>
        <v>0</v>
      </c>
      <c r="G53" s="108">
        <f t="shared" ref="G53" si="394">G52/$C52*100</f>
        <v>100</v>
      </c>
      <c r="H53" s="108">
        <f t="shared" ref="H53" si="395">H52/$C52*100</f>
        <v>0</v>
      </c>
      <c r="I53" s="108">
        <f t="shared" ref="I53" si="396">I52/$C52*100</f>
        <v>0</v>
      </c>
      <c r="J53" s="108">
        <f t="shared" ref="J53" si="397">J52/$C52*100</f>
        <v>0</v>
      </c>
      <c r="K53" s="108">
        <f t="shared" ref="K53" si="398">K52/$C52*100</f>
        <v>0</v>
      </c>
      <c r="L53" s="108">
        <f t="shared" ref="L53" si="399">L52/$C52*100</f>
        <v>0</v>
      </c>
      <c r="M53" s="108">
        <f t="shared" ref="M53" si="400">M52/$C52*100</f>
        <v>0</v>
      </c>
      <c r="N53" s="108">
        <f t="shared" ref="N53" si="401">N52/$C52*100</f>
        <v>0</v>
      </c>
      <c r="O53" s="108">
        <f t="shared" ref="O53" si="402">O52/$C52*100</f>
        <v>0</v>
      </c>
      <c r="P53" s="108">
        <f t="shared" ref="P53" si="403">P52/$C52*100</f>
        <v>0</v>
      </c>
      <c r="Q53" s="108">
        <f t="shared" ref="Q53" si="404">Q52/$C52*100</f>
        <v>0</v>
      </c>
      <c r="R53" s="108">
        <f t="shared" ref="R53" si="405">R52/$C52*100</f>
        <v>0</v>
      </c>
      <c r="S53" s="108">
        <f t="shared" ref="S53" si="406">S52/$C52*100</f>
        <v>0</v>
      </c>
      <c r="T53" s="108">
        <f t="shared" ref="T53" si="407">T52/$C52*100</f>
        <v>0</v>
      </c>
      <c r="U53" s="109">
        <f t="shared" ref="U53" si="408">U52/$C52*100</f>
        <v>0</v>
      </c>
    </row>
    <row r="54" spans="1:21" s="6" customFormat="1" ht="12" customHeight="1" x14ac:dyDescent="0.15">
      <c r="A54" s="153"/>
      <c r="B54" s="146" t="s">
        <v>20</v>
      </c>
      <c r="C54" s="43">
        <v>50</v>
      </c>
      <c r="D54" s="131">
        <v>0</v>
      </c>
      <c r="E54" s="132">
        <v>0</v>
      </c>
      <c r="F54" s="132">
        <v>0</v>
      </c>
      <c r="G54" s="132">
        <v>0</v>
      </c>
      <c r="H54" s="132">
        <v>50</v>
      </c>
      <c r="I54" s="132">
        <v>0</v>
      </c>
      <c r="J54" s="132">
        <v>0</v>
      </c>
      <c r="K54" s="132">
        <v>0</v>
      </c>
      <c r="L54" s="132">
        <v>0</v>
      </c>
      <c r="M54" s="132">
        <v>0</v>
      </c>
      <c r="N54" s="132">
        <v>0</v>
      </c>
      <c r="O54" s="132">
        <v>0</v>
      </c>
      <c r="P54" s="132">
        <v>0</v>
      </c>
      <c r="Q54" s="132">
        <v>0</v>
      </c>
      <c r="R54" s="132">
        <v>0</v>
      </c>
      <c r="S54" s="132">
        <v>0</v>
      </c>
      <c r="T54" s="132">
        <v>0</v>
      </c>
      <c r="U54" s="133">
        <v>0</v>
      </c>
    </row>
    <row r="55" spans="1:21" s="6" customFormat="1" ht="12" customHeight="1" x14ac:dyDescent="0.15">
      <c r="A55" s="153"/>
      <c r="B55" s="148"/>
      <c r="C55" s="41"/>
      <c r="D55" s="107">
        <f>D54/$C54*100</f>
        <v>0</v>
      </c>
      <c r="E55" s="108">
        <f t="shared" ref="E55" si="409">E54/$C54*100</f>
        <v>0</v>
      </c>
      <c r="F55" s="108">
        <f t="shared" ref="F55" si="410">F54/$C54*100</f>
        <v>0</v>
      </c>
      <c r="G55" s="108">
        <f t="shared" ref="G55" si="411">G54/$C54*100</f>
        <v>0</v>
      </c>
      <c r="H55" s="108">
        <f t="shared" ref="H55" si="412">H54/$C54*100</f>
        <v>100</v>
      </c>
      <c r="I55" s="108">
        <f t="shared" ref="I55" si="413">I54/$C54*100</f>
        <v>0</v>
      </c>
      <c r="J55" s="108">
        <f t="shared" ref="J55" si="414">J54/$C54*100</f>
        <v>0</v>
      </c>
      <c r="K55" s="108">
        <f t="shared" ref="K55" si="415">K54/$C54*100</f>
        <v>0</v>
      </c>
      <c r="L55" s="108">
        <f t="shared" ref="L55" si="416">L54/$C54*100</f>
        <v>0</v>
      </c>
      <c r="M55" s="108">
        <f t="shared" ref="M55" si="417">M54/$C54*100</f>
        <v>0</v>
      </c>
      <c r="N55" s="108">
        <f t="shared" ref="N55" si="418">N54/$C54*100</f>
        <v>0</v>
      </c>
      <c r="O55" s="108">
        <f t="shared" ref="O55" si="419">O54/$C54*100</f>
        <v>0</v>
      </c>
      <c r="P55" s="108">
        <f t="shared" ref="P55" si="420">P54/$C54*100</f>
        <v>0</v>
      </c>
      <c r="Q55" s="108">
        <f t="shared" ref="Q55" si="421">Q54/$C54*100</f>
        <v>0</v>
      </c>
      <c r="R55" s="108">
        <f t="shared" ref="R55" si="422">R54/$C54*100</f>
        <v>0</v>
      </c>
      <c r="S55" s="108">
        <f t="shared" ref="S55" si="423">S54/$C54*100</f>
        <v>0</v>
      </c>
      <c r="T55" s="108">
        <f t="shared" ref="T55" si="424">T54/$C54*100</f>
        <v>0</v>
      </c>
      <c r="U55" s="109">
        <f t="shared" ref="U55" si="425">U54/$C54*100</f>
        <v>0</v>
      </c>
    </row>
    <row r="56" spans="1:21" s="6" customFormat="1" ht="12" customHeight="1" x14ac:dyDescent="0.15">
      <c r="A56" s="153"/>
      <c r="B56" s="146" t="s">
        <v>21</v>
      </c>
      <c r="C56" s="43">
        <v>78</v>
      </c>
      <c r="D56" s="131">
        <v>0</v>
      </c>
      <c r="E56" s="132">
        <v>0</v>
      </c>
      <c r="F56" s="132">
        <v>0</v>
      </c>
      <c r="G56" s="132">
        <v>0</v>
      </c>
      <c r="H56" s="132">
        <v>0</v>
      </c>
      <c r="I56" s="132">
        <v>78</v>
      </c>
      <c r="J56" s="132">
        <v>0</v>
      </c>
      <c r="K56" s="132">
        <v>0</v>
      </c>
      <c r="L56" s="132">
        <v>0</v>
      </c>
      <c r="M56" s="132">
        <v>0</v>
      </c>
      <c r="N56" s="132">
        <v>0</v>
      </c>
      <c r="O56" s="132">
        <v>0</v>
      </c>
      <c r="P56" s="132">
        <v>0</v>
      </c>
      <c r="Q56" s="132">
        <v>0</v>
      </c>
      <c r="R56" s="132">
        <v>0</v>
      </c>
      <c r="S56" s="132">
        <v>0</v>
      </c>
      <c r="T56" s="132">
        <v>0</v>
      </c>
      <c r="U56" s="133">
        <v>0</v>
      </c>
    </row>
    <row r="57" spans="1:21" s="6" customFormat="1" ht="12" customHeight="1" x14ac:dyDescent="0.15">
      <c r="A57" s="153"/>
      <c r="B57" s="148"/>
      <c r="C57" s="41"/>
      <c r="D57" s="107">
        <f>D56/$C56*100</f>
        <v>0</v>
      </c>
      <c r="E57" s="108">
        <f t="shared" ref="E57" si="426">E56/$C56*100</f>
        <v>0</v>
      </c>
      <c r="F57" s="108">
        <f t="shared" ref="F57" si="427">F56/$C56*100</f>
        <v>0</v>
      </c>
      <c r="G57" s="108">
        <f t="shared" ref="G57" si="428">G56/$C56*100</f>
        <v>0</v>
      </c>
      <c r="H57" s="108">
        <f t="shared" ref="H57" si="429">H56/$C56*100</f>
        <v>0</v>
      </c>
      <c r="I57" s="108">
        <f t="shared" ref="I57" si="430">I56/$C56*100</f>
        <v>100</v>
      </c>
      <c r="J57" s="108">
        <f t="shared" ref="J57" si="431">J56/$C56*100</f>
        <v>0</v>
      </c>
      <c r="K57" s="108">
        <f t="shared" ref="K57" si="432">K56/$C56*100</f>
        <v>0</v>
      </c>
      <c r="L57" s="108">
        <f t="shared" ref="L57" si="433">L56/$C56*100</f>
        <v>0</v>
      </c>
      <c r="M57" s="108">
        <f t="shared" ref="M57" si="434">M56/$C56*100</f>
        <v>0</v>
      </c>
      <c r="N57" s="108">
        <f t="shared" ref="N57" si="435">N56/$C56*100</f>
        <v>0</v>
      </c>
      <c r="O57" s="108">
        <f t="shared" ref="O57" si="436">O56/$C56*100</f>
        <v>0</v>
      </c>
      <c r="P57" s="108">
        <f t="shared" ref="P57" si="437">P56/$C56*100</f>
        <v>0</v>
      </c>
      <c r="Q57" s="108">
        <f t="shared" ref="Q57" si="438">Q56/$C56*100</f>
        <v>0</v>
      </c>
      <c r="R57" s="108">
        <f t="shared" ref="R57" si="439">R56/$C56*100</f>
        <v>0</v>
      </c>
      <c r="S57" s="108">
        <f t="shared" ref="S57" si="440">S56/$C56*100</f>
        <v>0</v>
      </c>
      <c r="T57" s="108">
        <f t="shared" ref="T57" si="441">T56/$C56*100</f>
        <v>0</v>
      </c>
      <c r="U57" s="109">
        <f t="shared" ref="U57" si="442">U56/$C56*100</f>
        <v>0</v>
      </c>
    </row>
    <row r="58" spans="1:21" s="6" customFormat="1" ht="12" customHeight="1" x14ac:dyDescent="0.15">
      <c r="A58" s="153"/>
      <c r="B58" s="146" t="s">
        <v>22</v>
      </c>
      <c r="C58" s="43">
        <v>17</v>
      </c>
      <c r="D58" s="131">
        <v>0</v>
      </c>
      <c r="E58" s="132">
        <v>0</v>
      </c>
      <c r="F58" s="132">
        <v>0</v>
      </c>
      <c r="G58" s="132">
        <v>0</v>
      </c>
      <c r="H58" s="132">
        <v>0</v>
      </c>
      <c r="I58" s="132">
        <v>0</v>
      </c>
      <c r="J58" s="132">
        <v>17</v>
      </c>
      <c r="K58" s="132">
        <v>0</v>
      </c>
      <c r="L58" s="132">
        <v>0</v>
      </c>
      <c r="M58" s="132">
        <v>0</v>
      </c>
      <c r="N58" s="132">
        <v>0</v>
      </c>
      <c r="O58" s="132">
        <v>0</v>
      </c>
      <c r="P58" s="132">
        <v>0</v>
      </c>
      <c r="Q58" s="132">
        <v>0</v>
      </c>
      <c r="R58" s="132">
        <v>0</v>
      </c>
      <c r="S58" s="132">
        <v>0</v>
      </c>
      <c r="T58" s="132">
        <v>0</v>
      </c>
      <c r="U58" s="133">
        <v>0</v>
      </c>
    </row>
    <row r="59" spans="1:21" s="6" customFormat="1" ht="12" customHeight="1" x14ac:dyDescent="0.15">
      <c r="A59" s="153"/>
      <c r="B59" s="148"/>
      <c r="C59" s="41"/>
      <c r="D59" s="107">
        <f>D58/$C58*100</f>
        <v>0</v>
      </c>
      <c r="E59" s="108">
        <f t="shared" ref="E59" si="443">E58/$C58*100</f>
        <v>0</v>
      </c>
      <c r="F59" s="108">
        <f t="shared" ref="F59" si="444">F58/$C58*100</f>
        <v>0</v>
      </c>
      <c r="G59" s="108">
        <f t="shared" ref="G59" si="445">G58/$C58*100</f>
        <v>0</v>
      </c>
      <c r="H59" s="108">
        <f t="shared" ref="H59" si="446">H58/$C58*100</f>
        <v>0</v>
      </c>
      <c r="I59" s="108">
        <f t="shared" ref="I59" si="447">I58/$C58*100</f>
        <v>0</v>
      </c>
      <c r="J59" s="108">
        <f t="shared" ref="J59" si="448">J58/$C58*100</f>
        <v>100</v>
      </c>
      <c r="K59" s="108">
        <f t="shared" ref="K59" si="449">K58/$C58*100</f>
        <v>0</v>
      </c>
      <c r="L59" s="108">
        <f t="shared" ref="L59" si="450">L58/$C58*100</f>
        <v>0</v>
      </c>
      <c r="M59" s="108">
        <f t="shared" ref="M59" si="451">M58/$C58*100</f>
        <v>0</v>
      </c>
      <c r="N59" s="108">
        <f t="shared" ref="N59" si="452">N58/$C58*100</f>
        <v>0</v>
      </c>
      <c r="O59" s="108">
        <f t="shared" ref="O59" si="453">O58/$C58*100</f>
        <v>0</v>
      </c>
      <c r="P59" s="108">
        <f t="shared" ref="P59" si="454">P58/$C58*100</f>
        <v>0</v>
      </c>
      <c r="Q59" s="108">
        <f t="shared" ref="Q59" si="455">Q58/$C58*100</f>
        <v>0</v>
      </c>
      <c r="R59" s="108">
        <f t="shared" ref="R59" si="456">R58/$C58*100</f>
        <v>0</v>
      </c>
      <c r="S59" s="108">
        <f t="shared" ref="S59" si="457">S58/$C58*100</f>
        <v>0</v>
      </c>
      <c r="T59" s="108">
        <f t="shared" ref="T59" si="458">T58/$C58*100</f>
        <v>0</v>
      </c>
      <c r="U59" s="109">
        <f t="shared" ref="U59" si="459">U58/$C58*100</f>
        <v>0</v>
      </c>
    </row>
    <row r="60" spans="1:21" s="6" customFormat="1" ht="12" customHeight="1" x14ac:dyDescent="0.15">
      <c r="A60" s="153"/>
      <c r="B60" s="146" t="s">
        <v>23</v>
      </c>
      <c r="C60" s="43">
        <v>67</v>
      </c>
      <c r="D60" s="131">
        <v>0</v>
      </c>
      <c r="E60" s="132">
        <v>0</v>
      </c>
      <c r="F60" s="132">
        <v>0</v>
      </c>
      <c r="G60" s="132">
        <v>0</v>
      </c>
      <c r="H60" s="132">
        <v>0</v>
      </c>
      <c r="I60" s="132">
        <v>0</v>
      </c>
      <c r="J60" s="132">
        <v>0</v>
      </c>
      <c r="K60" s="132">
        <v>67</v>
      </c>
      <c r="L60" s="132">
        <v>0</v>
      </c>
      <c r="M60" s="132">
        <v>0</v>
      </c>
      <c r="N60" s="132">
        <v>0</v>
      </c>
      <c r="O60" s="132">
        <v>0</v>
      </c>
      <c r="P60" s="132">
        <v>0</v>
      </c>
      <c r="Q60" s="132">
        <v>0</v>
      </c>
      <c r="R60" s="132">
        <v>0</v>
      </c>
      <c r="S60" s="132">
        <v>0</v>
      </c>
      <c r="T60" s="132">
        <v>0</v>
      </c>
      <c r="U60" s="133">
        <v>0</v>
      </c>
    </row>
    <row r="61" spans="1:21" s="6" customFormat="1" ht="12" customHeight="1" x14ac:dyDescent="0.15">
      <c r="A61" s="153"/>
      <c r="B61" s="148"/>
      <c r="C61" s="41"/>
      <c r="D61" s="107">
        <f>D60/$C60*100</f>
        <v>0</v>
      </c>
      <c r="E61" s="108">
        <f t="shared" ref="E61" si="460">E60/$C60*100</f>
        <v>0</v>
      </c>
      <c r="F61" s="108">
        <f t="shared" ref="F61" si="461">F60/$C60*100</f>
        <v>0</v>
      </c>
      <c r="G61" s="108">
        <f t="shared" ref="G61" si="462">G60/$C60*100</f>
        <v>0</v>
      </c>
      <c r="H61" s="108">
        <f t="shared" ref="H61" si="463">H60/$C60*100</f>
        <v>0</v>
      </c>
      <c r="I61" s="108">
        <f t="shared" ref="I61" si="464">I60/$C60*100</f>
        <v>0</v>
      </c>
      <c r="J61" s="108">
        <f t="shared" ref="J61" si="465">J60/$C60*100</f>
        <v>0</v>
      </c>
      <c r="K61" s="108">
        <f t="shared" ref="K61" si="466">K60/$C60*100</f>
        <v>100</v>
      </c>
      <c r="L61" s="108">
        <f t="shared" ref="L61" si="467">L60/$C60*100</f>
        <v>0</v>
      </c>
      <c r="M61" s="108">
        <f t="shared" ref="M61" si="468">M60/$C60*100</f>
        <v>0</v>
      </c>
      <c r="N61" s="108">
        <f t="shared" ref="N61" si="469">N60/$C60*100</f>
        <v>0</v>
      </c>
      <c r="O61" s="108">
        <f t="shared" ref="O61" si="470">O60/$C60*100</f>
        <v>0</v>
      </c>
      <c r="P61" s="108">
        <f t="shared" ref="P61" si="471">P60/$C60*100</f>
        <v>0</v>
      </c>
      <c r="Q61" s="108">
        <f t="shared" ref="Q61" si="472">Q60/$C60*100</f>
        <v>0</v>
      </c>
      <c r="R61" s="108">
        <f t="shared" ref="R61" si="473">R60/$C60*100</f>
        <v>0</v>
      </c>
      <c r="S61" s="108">
        <f t="shared" ref="S61" si="474">S60/$C60*100</f>
        <v>0</v>
      </c>
      <c r="T61" s="108">
        <f t="shared" ref="T61" si="475">T60/$C60*100</f>
        <v>0</v>
      </c>
      <c r="U61" s="109">
        <f t="shared" ref="U61" si="476">U60/$C60*100</f>
        <v>0</v>
      </c>
    </row>
    <row r="62" spans="1:21" s="6" customFormat="1" ht="12" customHeight="1" x14ac:dyDescent="0.15">
      <c r="A62" s="153"/>
      <c r="B62" s="146" t="s">
        <v>24</v>
      </c>
      <c r="C62" s="43">
        <v>54</v>
      </c>
      <c r="D62" s="131">
        <v>0</v>
      </c>
      <c r="E62" s="132">
        <v>0</v>
      </c>
      <c r="F62" s="132">
        <v>0</v>
      </c>
      <c r="G62" s="132">
        <v>0</v>
      </c>
      <c r="H62" s="132">
        <v>0</v>
      </c>
      <c r="I62" s="132">
        <v>0</v>
      </c>
      <c r="J62" s="132">
        <v>0</v>
      </c>
      <c r="K62" s="132">
        <v>0</v>
      </c>
      <c r="L62" s="132">
        <v>54</v>
      </c>
      <c r="M62" s="132">
        <v>0</v>
      </c>
      <c r="N62" s="132">
        <v>0</v>
      </c>
      <c r="O62" s="132">
        <v>0</v>
      </c>
      <c r="P62" s="132">
        <v>0</v>
      </c>
      <c r="Q62" s="132">
        <v>0</v>
      </c>
      <c r="R62" s="132">
        <v>0</v>
      </c>
      <c r="S62" s="132">
        <v>0</v>
      </c>
      <c r="T62" s="132">
        <v>0</v>
      </c>
      <c r="U62" s="133">
        <v>0</v>
      </c>
    </row>
    <row r="63" spans="1:21" s="6" customFormat="1" ht="12" customHeight="1" x14ac:dyDescent="0.15">
      <c r="A63" s="153"/>
      <c r="B63" s="148"/>
      <c r="C63" s="41"/>
      <c r="D63" s="107">
        <f>D62/$C62*100</f>
        <v>0</v>
      </c>
      <c r="E63" s="108">
        <f t="shared" ref="E63" si="477">E62/$C62*100</f>
        <v>0</v>
      </c>
      <c r="F63" s="108">
        <f t="shared" ref="F63" si="478">F62/$C62*100</f>
        <v>0</v>
      </c>
      <c r="G63" s="108">
        <f t="shared" ref="G63" si="479">G62/$C62*100</f>
        <v>0</v>
      </c>
      <c r="H63" s="108">
        <f t="shared" ref="H63" si="480">H62/$C62*100</f>
        <v>0</v>
      </c>
      <c r="I63" s="108">
        <f t="shared" ref="I63" si="481">I62/$C62*100</f>
        <v>0</v>
      </c>
      <c r="J63" s="108">
        <f t="shared" ref="J63" si="482">J62/$C62*100</f>
        <v>0</v>
      </c>
      <c r="K63" s="108">
        <f t="shared" ref="K63" si="483">K62/$C62*100</f>
        <v>0</v>
      </c>
      <c r="L63" s="108">
        <f t="shared" ref="L63" si="484">L62/$C62*100</f>
        <v>100</v>
      </c>
      <c r="M63" s="108">
        <f t="shared" ref="M63" si="485">M62/$C62*100</f>
        <v>0</v>
      </c>
      <c r="N63" s="108">
        <f t="shared" ref="N63" si="486">N62/$C62*100</f>
        <v>0</v>
      </c>
      <c r="O63" s="108">
        <f t="shared" ref="O63" si="487">O62/$C62*100</f>
        <v>0</v>
      </c>
      <c r="P63" s="108">
        <f t="shared" ref="P63" si="488">P62/$C62*100</f>
        <v>0</v>
      </c>
      <c r="Q63" s="108">
        <f t="shared" ref="Q63" si="489">Q62/$C62*100</f>
        <v>0</v>
      </c>
      <c r="R63" s="108">
        <f t="shared" ref="R63" si="490">R62/$C62*100</f>
        <v>0</v>
      </c>
      <c r="S63" s="108">
        <f t="shared" ref="S63" si="491">S62/$C62*100</f>
        <v>0</v>
      </c>
      <c r="T63" s="108">
        <f t="shared" ref="T63" si="492">T62/$C62*100</f>
        <v>0</v>
      </c>
      <c r="U63" s="109">
        <f t="shared" ref="U63" si="493">U62/$C62*100</f>
        <v>0</v>
      </c>
    </row>
    <row r="64" spans="1:21" s="6" customFormat="1" ht="12" customHeight="1" x14ac:dyDescent="0.15">
      <c r="A64" s="153"/>
      <c r="B64" s="146" t="s">
        <v>25</v>
      </c>
      <c r="C64" s="43">
        <v>55</v>
      </c>
      <c r="D64" s="131">
        <v>0</v>
      </c>
      <c r="E64" s="132">
        <v>0</v>
      </c>
      <c r="F64" s="132">
        <v>0</v>
      </c>
      <c r="G64" s="132">
        <v>0</v>
      </c>
      <c r="H64" s="132">
        <v>0</v>
      </c>
      <c r="I64" s="132">
        <v>0</v>
      </c>
      <c r="J64" s="132">
        <v>0</v>
      </c>
      <c r="K64" s="132">
        <v>0</v>
      </c>
      <c r="L64" s="132">
        <v>0</v>
      </c>
      <c r="M64" s="132">
        <v>55</v>
      </c>
      <c r="N64" s="132">
        <v>0</v>
      </c>
      <c r="O64" s="132">
        <v>0</v>
      </c>
      <c r="P64" s="132">
        <v>0</v>
      </c>
      <c r="Q64" s="132">
        <v>0</v>
      </c>
      <c r="R64" s="132">
        <v>0</v>
      </c>
      <c r="S64" s="132">
        <v>0</v>
      </c>
      <c r="T64" s="132">
        <v>0</v>
      </c>
      <c r="U64" s="133">
        <v>0</v>
      </c>
    </row>
    <row r="65" spans="1:21" s="6" customFormat="1" ht="12" customHeight="1" x14ac:dyDescent="0.15">
      <c r="A65" s="153"/>
      <c r="B65" s="148"/>
      <c r="C65" s="41"/>
      <c r="D65" s="107">
        <f>D64/$C64*100</f>
        <v>0</v>
      </c>
      <c r="E65" s="108">
        <f t="shared" ref="E65" si="494">E64/$C64*100</f>
        <v>0</v>
      </c>
      <c r="F65" s="108">
        <f t="shared" ref="F65" si="495">F64/$C64*100</f>
        <v>0</v>
      </c>
      <c r="G65" s="108">
        <f t="shared" ref="G65" si="496">G64/$C64*100</f>
        <v>0</v>
      </c>
      <c r="H65" s="108">
        <f t="shared" ref="H65" si="497">H64/$C64*100</f>
        <v>0</v>
      </c>
      <c r="I65" s="108">
        <f t="shared" ref="I65" si="498">I64/$C64*100</f>
        <v>0</v>
      </c>
      <c r="J65" s="108">
        <f t="shared" ref="J65" si="499">J64/$C64*100</f>
        <v>0</v>
      </c>
      <c r="K65" s="108">
        <f t="shared" ref="K65" si="500">K64/$C64*100</f>
        <v>0</v>
      </c>
      <c r="L65" s="108">
        <f t="shared" ref="L65" si="501">L64/$C64*100</f>
        <v>0</v>
      </c>
      <c r="M65" s="108">
        <f t="shared" ref="M65" si="502">M64/$C64*100</f>
        <v>100</v>
      </c>
      <c r="N65" s="108">
        <f t="shared" ref="N65" si="503">N64/$C64*100</f>
        <v>0</v>
      </c>
      <c r="O65" s="108">
        <f t="shared" ref="O65" si="504">O64/$C64*100</f>
        <v>0</v>
      </c>
      <c r="P65" s="108">
        <f t="shared" ref="P65" si="505">P64/$C64*100</f>
        <v>0</v>
      </c>
      <c r="Q65" s="108">
        <f t="shared" ref="Q65" si="506">Q64/$C64*100</f>
        <v>0</v>
      </c>
      <c r="R65" s="108">
        <f t="shared" ref="R65" si="507">R64/$C64*100</f>
        <v>0</v>
      </c>
      <c r="S65" s="108">
        <f t="shared" ref="S65" si="508">S64/$C64*100</f>
        <v>0</v>
      </c>
      <c r="T65" s="108">
        <f t="shared" ref="T65" si="509">T64/$C64*100</f>
        <v>0</v>
      </c>
      <c r="U65" s="109">
        <f t="shared" ref="U65" si="510">U64/$C64*100</f>
        <v>0</v>
      </c>
    </row>
    <row r="66" spans="1:21" s="6" customFormat="1" ht="12" customHeight="1" x14ac:dyDescent="0.15">
      <c r="A66" s="153"/>
      <c r="B66" s="146" t="s">
        <v>26</v>
      </c>
      <c r="C66" s="43">
        <v>37</v>
      </c>
      <c r="D66" s="131">
        <v>0</v>
      </c>
      <c r="E66" s="132">
        <v>0</v>
      </c>
      <c r="F66" s="132">
        <v>0</v>
      </c>
      <c r="G66" s="132">
        <v>0</v>
      </c>
      <c r="H66" s="132">
        <v>0</v>
      </c>
      <c r="I66" s="132">
        <v>0</v>
      </c>
      <c r="J66" s="132">
        <v>0</v>
      </c>
      <c r="K66" s="132">
        <v>0</v>
      </c>
      <c r="L66" s="132">
        <v>0</v>
      </c>
      <c r="M66" s="132">
        <v>0</v>
      </c>
      <c r="N66" s="132">
        <v>37</v>
      </c>
      <c r="O66" s="132">
        <v>0</v>
      </c>
      <c r="P66" s="132">
        <v>0</v>
      </c>
      <c r="Q66" s="132">
        <v>0</v>
      </c>
      <c r="R66" s="132">
        <v>0</v>
      </c>
      <c r="S66" s="132">
        <v>0</v>
      </c>
      <c r="T66" s="132">
        <v>0</v>
      </c>
      <c r="U66" s="133">
        <v>0</v>
      </c>
    </row>
    <row r="67" spans="1:21" s="6" customFormat="1" ht="12" customHeight="1" x14ac:dyDescent="0.15">
      <c r="A67" s="153"/>
      <c r="B67" s="148"/>
      <c r="C67" s="41"/>
      <c r="D67" s="107">
        <f>D66/$C66*100</f>
        <v>0</v>
      </c>
      <c r="E67" s="108">
        <f t="shared" ref="E67" si="511">E66/$C66*100</f>
        <v>0</v>
      </c>
      <c r="F67" s="108">
        <f t="shared" ref="F67" si="512">F66/$C66*100</f>
        <v>0</v>
      </c>
      <c r="G67" s="108">
        <f t="shared" ref="G67" si="513">G66/$C66*100</f>
        <v>0</v>
      </c>
      <c r="H67" s="108">
        <f t="shared" ref="H67" si="514">H66/$C66*100</f>
        <v>0</v>
      </c>
      <c r="I67" s="108">
        <f t="shared" ref="I67" si="515">I66/$C66*100</f>
        <v>0</v>
      </c>
      <c r="J67" s="108">
        <f t="shared" ref="J67" si="516">J66/$C66*100</f>
        <v>0</v>
      </c>
      <c r="K67" s="108">
        <f t="shared" ref="K67" si="517">K66/$C66*100</f>
        <v>0</v>
      </c>
      <c r="L67" s="108">
        <f t="shared" ref="L67" si="518">L66/$C66*100</f>
        <v>0</v>
      </c>
      <c r="M67" s="108">
        <f t="shared" ref="M67" si="519">M66/$C66*100</f>
        <v>0</v>
      </c>
      <c r="N67" s="108">
        <f t="shared" ref="N67" si="520">N66/$C66*100</f>
        <v>100</v>
      </c>
      <c r="O67" s="108">
        <f t="shared" ref="O67" si="521">O66/$C66*100</f>
        <v>0</v>
      </c>
      <c r="P67" s="108">
        <f t="shared" ref="P67" si="522">P66/$C66*100</f>
        <v>0</v>
      </c>
      <c r="Q67" s="108">
        <f t="shared" ref="Q67" si="523">Q66/$C66*100</f>
        <v>0</v>
      </c>
      <c r="R67" s="108">
        <f t="shared" ref="R67" si="524">R66/$C66*100</f>
        <v>0</v>
      </c>
      <c r="S67" s="108">
        <f t="shared" ref="S67" si="525">S66/$C66*100</f>
        <v>0</v>
      </c>
      <c r="T67" s="108">
        <f t="shared" ref="T67" si="526">T66/$C66*100</f>
        <v>0</v>
      </c>
      <c r="U67" s="109">
        <f t="shared" ref="U67" si="527">U66/$C66*100</f>
        <v>0</v>
      </c>
    </row>
    <row r="68" spans="1:21" s="6" customFormat="1" ht="12" customHeight="1" x14ac:dyDescent="0.15">
      <c r="A68" s="153"/>
      <c r="B68" s="146" t="s">
        <v>27</v>
      </c>
      <c r="C68" s="43">
        <v>35</v>
      </c>
      <c r="D68" s="131">
        <v>0</v>
      </c>
      <c r="E68" s="132">
        <v>0</v>
      </c>
      <c r="F68" s="132">
        <v>0</v>
      </c>
      <c r="G68" s="132">
        <v>0</v>
      </c>
      <c r="H68" s="132">
        <v>0</v>
      </c>
      <c r="I68" s="132">
        <v>0</v>
      </c>
      <c r="J68" s="132">
        <v>0</v>
      </c>
      <c r="K68" s="132">
        <v>0</v>
      </c>
      <c r="L68" s="132">
        <v>0</v>
      </c>
      <c r="M68" s="132">
        <v>0</v>
      </c>
      <c r="N68" s="132">
        <v>0</v>
      </c>
      <c r="O68" s="132">
        <v>35</v>
      </c>
      <c r="P68" s="132">
        <v>0</v>
      </c>
      <c r="Q68" s="132">
        <v>0</v>
      </c>
      <c r="R68" s="132">
        <v>0</v>
      </c>
      <c r="S68" s="132">
        <v>0</v>
      </c>
      <c r="T68" s="132">
        <v>0</v>
      </c>
      <c r="U68" s="133">
        <v>0</v>
      </c>
    </row>
    <row r="69" spans="1:21" s="6" customFormat="1" ht="12" customHeight="1" x14ac:dyDescent="0.15">
      <c r="A69" s="153"/>
      <c r="B69" s="148"/>
      <c r="C69" s="41"/>
      <c r="D69" s="107">
        <f>D68/$C68*100</f>
        <v>0</v>
      </c>
      <c r="E69" s="108">
        <f t="shared" ref="E69" si="528">E68/$C68*100</f>
        <v>0</v>
      </c>
      <c r="F69" s="108">
        <f t="shared" ref="F69" si="529">F68/$C68*100</f>
        <v>0</v>
      </c>
      <c r="G69" s="108">
        <f t="shared" ref="G69" si="530">G68/$C68*100</f>
        <v>0</v>
      </c>
      <c r="H69" s="108">
        <f t="shared" ref="H69" si="531">H68/$C68*100</f>
        <v>0</v>
      </c>
      <c r="I69" s="108">
        <f t="shared" ref="I69" si="532">I68/$C68*100</f>
        <v>0</v>
      </c>
      <c r="J69" s="108">
        <f t="shared" ref="J69" si="533">J68/$C68*100</f>
        <v>0</v>
      </c>
      <c r="K69" s="108">
        <f t="shared" ref="K69" si="534">K68/$C68*100</f>
        <v>0</v>
      </c>
      <c r="L69" s="108">
        <f t="shared" ref="L69" si="535">L68/$C68*100</f>
        <v>0</v>
      </c>
      <c r="M69" s="108">
        <f t="shared" ref="M69" si="536">M68/$C68*100</f>
        <v>0</v>
      </c>
      <c r="N69" s="108">
        <f t="shared" ref="N69" si="537">N68/$C68*100</f>
        <v>0</v>
      </c>
      <c r="O69" s="108">
        <f t="shared" ref="O69" si="538">O68/$C68*100</f>
        <v>100</v>
      </c>
      <c r="P69" s="108">
        <f t="shared" ref="P69" si="539">P68/$C68*100</f>
        <v>0</v>
      </c>
      <c r="Q69" s="108">
        <f t="shared" ref="Q69" si="540">Q68/$C68*100</f>
        <v>0</v>
      </c>
      <c r="R69" s="108">
        <f t="shared" ref="R69" si="541">R68/$C68*100</f>
        <v>0</v>
      </c>
      <c r="S69" s="108">
        <f t="shared" ref="S69" si="542">S68/$C68*100</f>
        <v>0</v>
      </c>
      <c r="T69" s="108">
        <f t="shared" ref="T69" si="543">T68/$C68*100</f>
        <v>0</v>
      </c>
      <c r="U69" s="109">
        <f t="shared" ref="U69" si="544">U68/$C68*100</f>
        <v>0</v>
      </c>
    </row>
    <row r="70" spans="1:21" s="6" customFormat="1" ht="12" customHeight="1" x14ac:dyDescent="0.15">
      <c r="A70" s="153"/>
      <c r="B70" s="146" t="s">
        <v>28</v>
      </c>
      <c r="C70" s="43">
        <v>39</v>
      </c>
      <c r="D70" s="131">
        <v>0</v>
      </c>
      <c r="E70" s="132">
        <v>0</v>
      </c>
      <c r="F70" s="132">
        <v>0</v>
      </c>
      <c r="G70" s="132">
        <v>0</v>
      </c>
      <c r="H70" s="132">
        <v>0</v>
      </c>
      <c r="I70" s="132">
        <v>0</v>
      </c>
      <c r="J70" s="132">
        <v>0</v>
      </c>
      <c r="K70" s="132">
        <v>0</v>
      </c>
      <c r="L70" s="132">
        <v>0</v>
      </c>
      <c r="M70" s="132">
        <v>0</v>
      </c>
      <c r="N70" s="132">
        <v>0</v>
      </c>
      <c r="O70" s="132">
        <v>0</v>
      </c>
      <c r="P70" s="132">
        <v>39</v>
      </c>
      <c r="Q70" s="132">
        <v>0</v>
      </c>
      <c r="R70" s="132">
        <v>0</v>
      </c>
      <c r="S70" s="132">
        <v>0</v>
      </c>
      <c r="T70" s="132">
        <v>0</v>
      </c>
      <c r="U70" s="133">
        <v>0</v>
      </c>
    </row>
    <row r="71" spans="1:21" s="6" customFormat="1" ht="12" customHeight="1" x14ac:dyDescent="0.15">
      <c r="A71" s="153"/>
      <c r="B71" s="148"/>
      <c r="C71" s="41"/>
      <c r="D71" s="107">
        <f>D70/$C70*100</f>
        <v>0</v>
      </c>
      <c r="E71" s="108">
        <f t="shared" ref="E71" si="545">E70/$C70*100</f>
        <v>0</v>
      </c>
      <c r="F71" s="108">
        <f t="shared" ref="F71" si="546">F70/$C70*100</f>
        <v>0</v>
      </c>
      <c r="G71" s="108">
        <f t="shared" ref="G71" si="547">G70/$C70*100</f>
        <v>0</v>
      </c>
      <c r="H71" s="108">
        <f t="shared" ref="H71" si="548">H70/$C70*100</f>
        <v>0</v>
      </c>
      <c r="I71" s="108">
        <f t="shared" ref="I71" si="549">I70/$C70*100</f>
        <v>0</v>
      </c>
      <c r="J71" s="108">
        <f t="shared" ref="J71" si="550">J70/$C70*100</f>
        <v>0</v>
      </c>
      <c r="K71" s="108">
        <f t="shared" ref="K71" si="551">K70/$C70*100</f>
        <v>0</v>
      </c>
      <c r="L71" s="108">
        <f t="shared" ref="L71" si="552">L70/$C70*100</f>
        <v>0</v>
      </c>
      <c r="M71" s="108">
        <f t="shared" ref="M71" si="553">M70/$C70*100</f>
        <v>0</v>
      </c>
      <c r="N71" s="108">
        <f t="shared" ref="N71" si="554">N70/$C70*100</f>
        <v>0</v>
      </c>
      <c r="O71" s="108">
        <f t="shared" ref="O71" si="555">O70/$C70*100</f>
        <v>0</v>
      </c>
      <c r="P71" s="108">
        <f t="shared" ref="P71" si="556">P70/$C70*100</f>
        <v>100</v>
      </c>
      <c r="Q71" s="108">
        <f t="shared" ref="Q71" si="557">Q70/$C70*100</f>
        <v>0</v>
      </c>
      <c r="R71" s="108">
        <f t="shared" ref="R71" si="558">R70/$C70*100</f>
        <v>0</v>
      </c>
      <c r="S71" s="108">
        <f t="shared" ref="S71" si="559">S70/$C70*100</f>
        <v>0</v>
      </c>
      <c r="T71" s="108">
        <f t="shared" ref="T71" si="560">T70/$C70*100</f>
        <v>0</v>
      </c>
      <c r="U71" s="109">
        <f t="shared" ref="U71" si="561">U70/$C70*100</f>
        <v>0</v>
      </c>
    </row>
    <row r="72" spans="1:21" s="6" customFormat="1" ht="12" customHeight="1" x14ac:dyDescent="0.15">
      <c r="A72" s="153"/>
      <c r="B72" s="146" t="s">
        <v>29</v>
      </c>
      <c r="C72" s="43">
        <v>23</v>
      </c>
      <c r="D72" s="131">
        <v>0</v>
      </c>
      <c r="E72" s="132">
        <v>0</v>
      </c>
      <c r="F72" s="132">
        <v>0</v>
      </c>
      <c r="G72" s="132">
        <v>0</v>
      </c>
      <c r="H72" s="132">
        <v>0</v>
      </c>
      <c r="I72" s="132">
        <v>0</v>
      </c>
      <c r="J72" s="132">
        <v>0</v>
      </c>
      <c r="K72" s="132">
        <v>0</v>
      </c>
      <c r="L72" s="132">
        <v>0</v>
      </c>
      <c r="M72" s="132">
        <v>0</v>
      </c>
      <c r="N72" s="132">
        <v>0</v>
      </c>
      <c r="O72" s="132">
        <v>0</v>
      </c>
      <c r="P72" s="132">
        <v>0</v>
      </c>
      <c r="Q72" s="132">
        <v>23</v>
      </c>
      <c r="R72" s="132">
        <v>0</v>
      </c>
      <c r="S72" s="132">
        <v>0</v>
      </c>
      <c r="T72" s="132">
        <v>0</v>
      </c>
      <c r="U72" s="133">
        <v>0</v>
      </c>
    </row>
    <row r="73" spans="1:21" s="6" customFormat="1" ht="12" customHeight="1" x14ac:dyDescent="0.15">
      <c r="A73" s="153"/>
      <c r="B73" s="148"/>
      <c r="C73" s="41"/>
      <c r="D73" s="107">
        <f>D72/$C72*100</f>
        <v>0</v>
      </c>
      <c r="E73" s="108">
        <f t="shared" ref="E73" si="562">E72/$C72*100</f>
        <v>0</v>
      </c>
      <c r="F73" s="108">
        <f t="shared" ref="F73" si="563">F72/$C72*100</f>
        <v>0</v>
      </c>
      <c r="G73" s="108">
        <f t="shared" ref="G73" si="564">G72/$C72*100</f>
        <v>0</v>
      </c>
      <c r="H73" s="108">
        <f t="shared" ref="H73" si="565">H72/$C72*100</f>
        <v>0</v>
      </c>
      <c r="I73" s="108">
        <f t="shared" ref="I73" si="566">I72/$C72*100</f>
        <v>0</v>
      </c>
      <c r="J73" s="108">
        <f t="shared" ref="J73" si="567">J72/$C72*100</f>
        <v>0</v>
      </c>
      <c r="K73" s="108">
        <f t="shared" ref="K73" si="568">K72/$C72*100</f>
        <v>0</v>
      </c>
      <c r="L73" s="108">
        <f t="shared" ref="L73" si="569">L72/$C72*100</f>
        <v>0</v>
      </c>
      <c r="M73" s="108">
        <f t="shared" ref="M73" si="570">M72/$C72*100</f>
        <v>0</v>
      </c>
      <c r="N73" s="108">
        <f t="shared" ref="N73" si="571">N72/$C72*100</f>
        <v>0</v>
      </c>
      <c r="O73" s="108">
        <f t="shared" ref="O73" si="572">O72/$C72*100</f>
        <v>0</v>
      </c>
      <c r="P73" s="108">
        <f t="shared" ref="P73" si="573">P72/$C72*100</f>
        <v>0</v>
      </c>
      <c r="Q73" s="108">
        <f t="shared" ref="Q73" si="574">Q72/$C72*100</f>
        <v>100</v>
      </c>
      <c r="R73" s="108">
        <f t="shared" ref="R73" si="575">R72/$C72*100</f>
        <v>0</v>
      </c>
      <c r="S73" s="108">
        <f t="shared" ref="S73" si="576">S72/$C72*100</f>
        <v>0</v>
      </c>
      <c r="T73" s="108">
        <f t="shared" ref="T73" si="577">T72/$C72*100</f>
        <v>0</v>
      </c>
      <c r="U73" s="109">
        <f t="shared" ref="U73" si="578">U72/$C72*100</f>
        <v>0</v>
      </c>
    </row>
    <row r="74" spans="1:21" s="6" customFormat="1" ht="12" customHeight="1" x14ac:dyDescent="0.15">
      <c r="A74" s="153"/>
      <c r="B74" s="146" t="s">
        <v>30</v>
      </c>
      <c r="C74" s="43">
        <v>28</v>
      </c>
      <c r="D74" s="131">
        <v>0</v>
      </c>
      <c r="E74" s="132">
        <v>0</v>
      </c>
      <c r="F74" s="132">
        <v>0</v>
      </c>
      <c r="G74" s="132">
        <v>0</v>
      </c>
      <c r="H74" s="132">
        <v>0</v>
      </c>
      <c r="I74" s="132">
        <v>0</v>
      </c>
      <c r="J74" s="132">
        <v>0</v>
      </c>
      <c r="K74" s="132">
        <v>0</v>
      </c>
      <c r="L74" s="132">
        <v>0</v>
      </c>
      <c r="M74" s="132">
        <v>0</v>
      </c>
      <c r="N74" s="132">
        <v>0</v>
      </c>
      <c r="O74" s="132">
        <v>0</v>
      </c>
      <c r="P74" s="132">
        <v>0</v>
      </c>
      <c r="Q74" s="132">
        <v>0</v>
      </c>
      <c r="R74" s="132">
        <v>28</v>
      </c>
      <c r="S74" s="132">
        <v>0</v>
      </c>
      <c r="T74" s="132">
        <v>0</v>
      </c>
      <c r="U74" s="133">
        <v>0</v>
      </c>
    </row>
    <row r="75" spans="1:21" s="6" customFormat="1" ht="12" customHeight="1" x14ac:dyDescent="0.15">
      <c r="A75" s="153"/>
      <c r="B75" s="148"/>
      <c r="C75" s="41"/>
      <c r="D75" s="107">
        <f>D74/$C74*100</f>
        <v>0</v>
      </c>
      <c r="E75" s="108">
        <f t="shared" ref="E75" si="579">E74/$C74*100</f>
        <v>0</v>
      </c>
      <c r="F75" s="108">
        <f t="shared" ref="F75" si="580">F74/$C74*100</f>
        <v>0</v>
      </c>
      <c r="G75" s="108">
        <f t="shared" ref="G75" si="581">G74/$C74*100</f>
        <v>0</v>
      </c>
      <c r="H75" s="108">
        <f t="shared" ref="H75" si="582">H74/$C74*100</f>
        <v>0</v>
      </c>
      <c r="I75" s="108">
        <f t="shared" ref="I75" si="583">I74/$C74*100</f>
        <v>0</v>
      </c>
      <c r="J75" s="108">
        <f t="shared" ref="J75" si="584">J74/$C74*100</f>
        <v>0</v>
      </c>
      <c r="K75" s="108">
        <f t="shared" ref="K75" si="585">K74/$C74*100</f>
        <v>0</v>
      </c>
      <c r="L75" s="108">
        <f t="shared" ref="L75" si="586">L74/$C74*100</f>
        <v>0</v>
      </c>
      <c r="M75" s="108">
        <f t="shared" ref="M75" si="587">M74/$C74*100</f>
        <v>0</v>
      </c>
      <c r="N75" s="108">
        <f t="shared" ref="N75" si="588">N74/$C74*100</f>
        <v>0</v>
      </c>
      <c r="O75" s="108">
        <f t="shared" ref="O75" si="589">O74/$C74*100</f>
        <v>0</v>
      </c>
      <c r="P75" s="108">
        <f t="shared" ref="P75" si="590">P74/$C74*100</f>
        <v>0</v>
      </c>
      <c r="Q75" s="108">
        <f t="shared" ref="Q75" si="591">Q74/$C74*100</f>
        <v>0</v>
      </c>
      <c r="R75" s="108">
        <f t="shared" ref="R75" si="592">R74/$C74*100</f>
        <v>100</v>
      </c>
      <c r="S75" s="108">
        <f t="shared" ref="S75" si="593">S74/$C74*100</f>
        <v>0</v>
      </c>
      <c r="T75" s="108">
        <f t="shared" ref="T75" si="594">T74/$C74*100</f>
        <v>0</v>
      </c>
      <c r="U75" s="109">
        <f t="shared" ref="U75" si="595">U74/$C74*100</f>
        <v>0</v>
      </c>
    </row>
    <row r="76" spans="1:21" s="6" customFormat="1" ht="12" customHeight="1" x14ac:dyDescent="0.15">
      <c r="A76" s="153"/>
      <c r="B76" s="146" t="s">
        <v>31</v>
      </c>
      <c r="C76" s="43">
        <v>19</v>
      </c>
      <c r="D76" s="131">
        <v>0</v>
      </c>
      <c r="E76" s="132">
        <v>0</v>
      </c>
      <c r="F76" s="132">
        <v>0</v>
      </c>
      <c r="G76" s="132">
        <v>0</v>
      </c>
      <c r="H76" s="132">
        <v>0</v>
      </c>
      <c r="I76" s="132">
        <v>0</v>
      </c>
      <c r="J76" s="132">
        <v>0</v>
      </c>
      <c r="K76" s="132">
        <v>0</v>
      </c>
      <c r="L76" s="132">
        <v>0</v>
      </c>
      <c r="M76" s="132">
        <v>0</v>
      </c>
      <c r="N76" s="132">
        <v>0</v>
      </c>
      <c r="O76" s="132">
        <v>0</v>
      </c>
      <c r="P76" s="132">
        <v>0</v>
      </c>
      <c r="Q76" s="132">
        <v>0</v>
      </c>
      <c r="R76" s="132">
        <v>0</v>
      </c>
      <c r="S76" s="132">
        <v>19</v>
      </c>
      <c r="T76" s="132">
        <v>0</v>
      </c>
      <c r="U76" s="133">
        <v>0</v>
      </c>
    </row>
    <row r="77" spans="1:21" s="6" customFormat="1" ht="12" customHeight="1" x14ac:dyDescent="0.15">
      <c r="A77" s="153"/>
      <c r="B77" s="148"/>
      <c r="C77" s="41"/>
      <c r="D77" s="107">
        <f>D76/$C76*100</f>
        <v>0</v>
      </c>
      <c r="E77" s="108">
        <f t="shared" ref="E77" si="596">E76/$C76*100</f>
        <v>0</v>
      </c>
      <c r="F77" s="108">
        <f t="shared" ref="F77" si="597">F76/$C76*100</f>
        <v>0</v>
      </c>
      <c r="G77" s="108">
        <f t="shared" ref="G77" si="598">G76/$C76*100</f>
        <v>0</v>
      </c>
      <c r="H77" s="108">
        <f t="shared" ref="H77" si="599">H76/$C76*100</f>
        <v>0</v>
      </c>
      <c r="I77" s="108">
        <f t="shared" ref="I77" si="600">I76/$C76*100</f>
        <v>0</v>
      </c>
      <c r="J77" s="108">
        <f t="shared" ref="J77" si="601">J76/$C76*100</f>
        <v>0</v>
      </c>
      <c r="K77" s="108">
        <f t="shared" ref="K77" si="602">K76/$C76*100</f>
        <v>0</v>
      </c>
      <c r="L77" s="108">
        <f t="shared" ref="L77" si="603">L76/$C76*100</f>
        <v>0</v>
      </c>
      <c r="M77" s="108">
        <f t="shared" ref="M77" si="604">M76/$C76*100</f>
        <v>0</v>
      </c>
      <c r="N77" s="108">
        <f t="shared" ref="N77" si="605">N76/$C76*100</f>
        <v>0</v>
      </c>
      <c r="O77" s="108">
        <f t="shared" ref="O77" si="606">O76/$C76*100</f>
        <v>0</v>
      </c>
      <c r="P77" s="108">
        <f t="shared" ref="P77" si="607">P76/$C76*100</f>
        <v>0</v>
      </c>
      <c r="Q77" s="108">
        <f t="shared" ref="Q77" si="608">Q76/$C76*100</f>
        <v>0</v>
      </c>
      <c r="R77" s="108">
        <f t="shared" ref="R77" si="609">R76/$C76*100</f>
        <v>0</v>
      </c>
      <c r="S77" s="108">
        <f t="shared" ref="S77" si="610">S76/$C76*100</f>
        <v>100</v>
      </c>
      <c r="T77" s="108">
        <f t="shared" ref="T77" si="611">T76/$C76*100</f>
        <v>0</v>
      </c>
      <c r="U77" s="109">
        <f t="shared" ref="U77" si="612">U76/$C76*100</f>
        <v>0</v>
      </c>
    </row>
    <row r="78" spans="1:21" s="6" customFormat="1" ht="12" customHeight="1" x14ac:dyDescent="0.15">
      <c r="A78" s="153"/>
      <c r="B78" s="146" t="s">
        <v>115</v>
      </c>
      <c r="C78" s="43">
        <v>26</v>
      </c>
      <c r="D78" s="131">
        <v>0</v>
      </c>
      <c r="E78" s="132">
        <v>0</v>
      </c>
      <c r="F78" s="132">
        <v>0</v>
      </c>
      <c r="G78" s="132">
        <v>0</v>
      </c>
      <c r="H78" s="132">
        <v>0</v>
      </c>
      <c r="I78" s="132">
        <v>0</v>
      </c>
      <c r="J78" s="132">
        <v>0</v>
      </c>
      <c r="K78" s="132">
        <v>0</v>
      </c>
      <c r="L78" s="132">
        <v>0</v>
      </c>
      <c r="M78" s="132">
        <v>0</v>
      </c>
      <c r="N78" s="132">
        <v>0</v>
      </c>
      <c r="O78" s="132">
        <v>0</v>
      </c>
      <c r="P78" s="132">
        <v>0</v>
      </c>
      <c r="Q78" s="132">
        <v>0</v>
      </c>
      <c r="R78" s="132">
        <v>0</v>
      </c>
      <c r="S78" s="132">
        <v>0</v>
      </c>
      <c r="T78" s="132">
        <v>26</v>
      </c>
      <c r="U78" s="133">
        <v>0</v>
      </c>
    </row>
    <row r="79" spans="1:21" s="6" customFormat="1" ht="12" customHeight="1" x14ac:dyDescent="0.15">
      <c r="A79" s="153"/>
      <c r="B79" s="148"/>
      <c r="C79" s="41"/>
      <c r="D79" s="107">
        <f>D78/$C78*100</f>
        <v>0</v>
      </c>
      <c r="E79" s="108">
        <f t="shared" ref="E79" si="613">E78/$C78*100</f>
        <v>0</v>
      </c>
      <c r="F79" s="108">
        <f t="shared" ref="F79" si="614">F78/$C78*100</f>
        <v>0</v>
      </c>
      <c r="G79" s="108">
        <f t="shared" ref="G79" si="615">G78/$C78*100</f>
        <v>0</v>
      </c>
      <c r="H79" s="108">
        <f t="shared" ref="H79" si="616">H78/$C78*100</f>
        <v>0</v>
      </c>
      <c r="I79" s="108">
        <f t="shared" ref="I79" si="617">I78/$C78*100</f>
        <v>0</v>
      </c>
      <c r="J79" s="108">
        <f t="shared" ref="J79" si="618">J78/$C78*100</f>
        <v>0</v>
      </c>
      <c r="K79" s="108">
        <f t="shared" ref="K79" si="619">K78/$C78*100</f>
        <v>0</v>
      </c>
      <c r="L79" s="108">
        <f t="shared" ref="L79" si="620">L78/$C78*100</f>
        <v>0</v>
      </c>
      <c r="M79" s="108">
        <f t="shared" ref="M79" si="621">M78/$C78*100</f>
        <v>0</v>
      </c>
      <c r="N79" s="108">
        <f t="shared" ref="N79" si="622">N78/$C78*100</f>
        <v>0</v>
      </c>
      <c r="O79" s="108">
        <f t="shared" ref="O79" si="623">O78/$C78*100</f>
        <v>0</v>
      </c>
      <c r="P79" s="108">
        <f t="shared" ref="P79" si="624">P78/$C78*100</f>
        <v>0</v>
      </c>
      <c r="Q79" s="108">
        <f t="shared" ref="Q79" si="625">Q78/$C78*100</f>
        <v>0</v>
      </c>
      <c r="R79" s="108">
        <f t="shared" ref="R79" si="626">R78/$C78*100</f>
        <v>0</v>
      </c>
      <c r="S79" s="108">
        <f t="shared" ref="S79" si="627">S78/$C78*100</f>
        <v>0</v>
      </c>
      <c r="T79" s="108">
        <f t="shared" ref="T79" si="628">T78/$C78*100</f>
        <v>100</v>
      </c>
      <c r="U79" s="109">
        <f t="shared" ref="U79" si="629">U78/$C78*100</f>
        <v>0</v>
      </c>
    </row>
    <row r="80" spans="1:21" s="6" customFormat="1" ht="12" customHeight="1" x14ac:dyDescent="0.15">
      <c r="A80" s="153"/>
      <c r="B80" s="146" t="s">
        <v>0</v>
      </c>
      <c r="C80" s="43">
        <v>14</v>
      </c>
      <c r="D80" s="131">
        <v>0</v>
      </c>
      <c r="E80" s="132">
        <v>0</v>
      </c>
      <c r="F80" s="132">
        <v>0</v>
      </c>
      <c r="G80" s="132">
        <v>0</v>
      </c>
      <c r="H80" s="132">
        <v>0</v>
      </c>
      <c r="I80" s="132">
        <v>0</v>
      </c>
      <c r="J80" s="132">
        <v>0</v>
      </c>
      <c r="K80" s="132">
        <v>0</v>
      </c>
      <c r="L80" s="132">
        <v>0</v>
      </c>
      <c r="M80" s="132">
        <v>0</v>
      </c>
      <c r="N80" s="132">
        <v>0</v>
      </c>
      <c r="O80" s="132">
        <v>0</v>
      </c>
      <c r="P80" s="132">
        <v>0</v>
      </c>
      <c r="Q80" s="132">
        <v>0</v>
      </c>
      <c r="R80" s="132">
        <v>0</v>
      </c>
      <c r="S80" s="132">
        <v>0</v>
      </c>
      <c r="T80" s="132">
        <v>0</v>
      </c>
      <c r="U80" s="133">
        <v>14</v>
      </c>
    </row>
    <row r="81" spans="1:23" s="6" customFormat="1" ht="12" customHeight="1" x14ac:dyDescent="0.15">
      <c r="A81" s="153"/>
      <c r="B81" s="147"/>
      <c r="C81" s="45"/>
      <c r="D81" s="122">
        <f>D80/$C80*100</f>
        <v>0</v>
      </c>
      <c r="E81" s="123">
        <f t="shared" ref="E81" si="630">E80/$C80*100</f>
        <v>0</v>
      </c>
      <c r="F81" s="123">
        <f t="shared" ref="F81" si="631">F80/$C80*100</f>
        <v>0</v>
      </c>
      <c r="G81" s="123">
        <f t="shared" ref="G81" si="632">G80/$C80*100</f>
        <v>0</v>
      </c>
      <c r="H81" s="123">
        <f t="shared" ref="H81" si="633">H80/$C80*100</f>
        <v>0</v>
      </c>
      <c r="I81" s="123">
        <f t="shared" ref="I81" si="634">I80/$C80*100</f>
        <v>0</v>
      </c>
      <c r="J81" s="123">
        <f t="shared" ref="J81" si="635">J80/$C80*100</f>
        <v>0</v>
      </c>
      <c r="K81" s="123">
        <f t="shared" ref="K81" si="636">K80/$C80*100</f>
        <v>0</v>
      </c>
      <c r="L81" s="123">
        <f t="shared" ref="L81" si="637">L80/$C80*100</f>
        <v>0</v>
      </c>
      <c r="M81" s="123">
        <f t="shared" ref="M81" si="638">M80/$C80*100</f>
        <v>0</v>
      </c>
      <c r="N81" s="123">
        <f t="shared" ref="N81" si="639">N80/$C80*100</f>
        <v>0</v>
      </c>
      <c r="O81" s="123">
        <f t="shared" ref="O81" si="640">O80/$C80*100</f>
        <v>0</v>
      </c>
      <c r="P81" s="123">
        <f t="shared" ref="P81" si="641">P80/$C80*100</f>
        <v>0</v>
      </c>
      <c r="Q81" s="123">
        <f t="shared" ref="Q81" si="642">Q80/$C80*100</f>
        <v>0</v>
      </c>
      <c r="R81" s="123">
        <f t="shared" ref="R81" si="643">R80/$C80*100</f>
        <v>0</v>
      </c>
      <c r="S81" s="123">
        <f t="shared" ref="S81" si="644">S80/$C80*100</f>
        <v>0</v>
      </c>
      <c r="T81" s="123">
        <f t="shared" ref="T81" si="645">T80/$C80*100</f>
        <v>0</v>
      </c>
      <c r="U81" s="103">
        <f t="shared" ref="U81" si="646">U80/$C80*100</f>
        <v>100</v>
      </c>
    </row>
    <row r="82" spans="1:23" s="6" customFormat="1" ht="12" customHeight="1" x14ac:dyDescent="0.15">
      <c r="A82" s="152" t="s">
        <v>35</v>
      </c>
      <c r="B82" s="154" t="s">
        <v>9</v>
      </c>
      <c r="C82" s="38">
        <v>132</v>
      </c>
      <c r="D82" s="110">
        <v>8</v>
      </c>
      <c r="E82" s="111">
        <v>9</v>
      </c>
      <c r="F82" s="111">
        <v>11</v>
      </c>
      <c r="G82" s="111">
        <v>3</v>
      </c>
      <c r="H82" s="111">
        <v>7</v>
      </c>
      <c r="I82" s="111">
        <v>12</v>
      </c>
      <c r="J82" s="111">
        <v>2</v>
      </c>
      <c r="K82" s="111">
        <v>12</v>
      </c>
      <c r="L82" s="111">
        <v>12</v>
      </c>
      <c r="M82" s="111">
        <v>10</v>
      </c>
      <c r="N82" s="111">
        <v>7</v>
      </c>
      <c r="O82" s="111">
        <v>10</v>
      </c>
      <c r="P82" s="111">
        <v>9</v>
      </c>
      <c r="Q82" s="111">
        <v>3</v>
      </c>
      <c r="R82" s="111">
        <v>5</v>
      </c>
      <c r="S82" s="111">
        <v>9</v>
      </c>
      <c r="T82" s="111">
        <v>2</v>
      </c>
      <c r="U82" s="112">
        <v>1</v>
      </c>
    </row>
    <row r="83" spans="1:23" s="6" customFormat="1" ht="12" customHeight="1" x14ac:dyDescent="0.15">
      <c r="A83" s="153"/>
      <c r="B83" s="148"/>
      <c r="C83" s="41"/>
      <c r="D83" s="107">
        <f>D82/$C82*100</f>
        <v>6.0606060606060606</v>
      </c>
      <c r="E83" s="108">
        <f t="shared" ref="E83" si="647">E82/$C82*100</f>
        <v>6.8181818181818175</v>
      </c>
      <c r="F83" s="108">
        <f t="shared" ref="F83" si="648">F82/$C82*100</f>
        <v>8.3333333333333321</v>
      </c>
      <c r="G83" s="108">
        <f t="shared" ref="G83" si="649">G82/$C82*100</f>
        <v>2.2727272727272729</v>
      </c>
      <c r="H83" s="108">
        <f t="shared" ref="H83" si="650">H82/$C82*100</f>
        <v>5.3030303030303028</v>
      </c>
      <c r="I83" s="108">
        <f t="shared" ref="I83" si="651">I82/$C82*100</f>
        <v>9.0909090909090917</v>
      </c>
      <c r="J83" s="108">
        <f t="shared" ref="J83" si="652">J82/$C82*100</f>
        <v>1.5151515151515151</v>
      </c>
      <c r="K83" s="108">
        <f t="shared" ref="K83" si="653">K82/$C82*100</f>
        <v>9.0909090909090917</v>
      </c>
      <c r="L83" s="108">
        <f t="shared" ref="L83" si="654">L82/$C82*100</f>
        <v>9.0909090909090917</v>
      </c>
      <c r="M83" s="108">
        <f t="shared" ref="M83" si="655">M82/$C82*100</f>
        <v>7.5757575757575761</v>
      </c>
      <c r="N83" s="108">
        <f t="shared" ref="N83" si="656">N82/$C82*100</f>
        <v>5.3030303030303028</v>
      </c>
      <c r="O83" s="108">
        <f t="shared" ref="O83" si="657">O82/$C82*100</f>
        <v>7.5757575757575761</v>
      </c>
      <c r="P83" s="108">
        <f t="shared" ref="P83" si="658">P82/$C82*100</f>
        <v>6.8181818181818175</v>
      </c>
      <c r="Q83" s="108">
        <f t="shared" ref="Q83" si="659">Q82/$C82*100</f>
        <v>2.2727272727272729</v>
      </c>
      <c r="R83" s="108">
        <f t="shared" ref="R83" si="660">R82/$C82*100</f>
        <v>3.7878787878787881</v>
      </c>
      <c r="S83" s="108">
        <f t="shared" ref="S83" si="661">S82/$C82*100</f>
        <v>6.8181818181818175</v>
      </c>
      <c r="T83" s="108">
        <f t="shared" ref="T83" si="662">T82/$C82*100</f>
        <v>1.5151515151515151</v>
      </c>
      <c r="U83" s="109">
        <f t="shared" ref="U83" si="663">U82/$C82*100</f>
        <v>0.75757575757575757</v>
      </c>
    </row>
    <row r="84" spans="1:23" s="6" customFormat="1" ht="12" customHeight="1" x14ac:dyDescent="0.15">
      <c r="A84" s="153"/>
      <c r="B84" s="146" t="s">
        <v>116</v>
      </c>
      <c r="C84" s="43">
        <v>576</v>
      </c>
      <c r="D84" s="110">
        <v>30</v>
      </c>
      <c r="E84" s="111">
        <v>53</v>
      </c>
      <c r="F84" s="111">
        <v>30</v>
      </c>
      <c r="G84" s="111">
        <v>28</v>
      </c>
      <c r="H84" s="111">
        <v>43</v>
      </c>
      <c r="I84" s="111">
        <v>66</v>
      </c>
      <c r="J84" s="111">
        <v>14</v>
      </c>
      <c r="K84" s="111">
        <v>55</v>
      </c>
      <c r="L84" s="111">
        <v>42</v>
      </c>
      <c r="M84" s="111">
        <v>44</v>
      </c>
      <c r="N84" s="111">
        <v>30</v>
      </c>
      <c r="O84" s="111">
        <v>25</v>
      </c>
      <c r="P84" s="111">
        <v>30</v>
      </c>
      <c r="Q84" s="111">
        <v>20</v>
      </c>
      <c r="R84" s="111">
        <v>22</v>
      </c>
      <c r="S84" s="111">
        <v>10</v>
      </c>
      <c r="T84" s="111">
        <v>24</v>
      </c>
      <c r="U84" s="112">
        <v>10</v>
      </c>
    </row>
    <row r="85" spans="1:23" s="6" customFormat="1" ht="12" customHeight="1" x14ac:dyDescent="0.15">
      <c r="A85" s="153"/>
      <c r="B85" s="148"/>
      <c r="C85" s="41"/>
      <c r="D85" s="107">
        <f>D84/$C84*100</f>
        <v>5.2083333333333339</v>
      </c>
      <c r="E85" s="108">
        <f t="shared" ref="E85" si="664">E84/$C84*100</f>
        <v>9.2013888888888893</v>
      </c>
      <c r="F85" s="108">
        <f t="shared" ref="F85" si="665">F84/$C84*100</f>
        <v>5.2083333333333339</v>
      </c>
      <c r="G85" s="108">
        <f t="shared" ref="G85" si="666">G84/$C84*100</f>
        <v>4.8611111111111116</v>
      </c>
      <c r="H85" s="108">
        <f t="shared" ref="H85" si="667">H84/$C84*100</f>
        <v>7.4652777777777777</v>
      </c>
      <c r="I85" s="108">
        <f t="shared" ref="I85" si="668">I84/$C84*100</f>
        <v>11.458333333333332</v>
      </c>
      <c r="J85" s="108">
        <f t="shared" ref="J85" si="669">J84/$C84*100</f>
        <v>2.4305555555555558</v>
      </c>
      <c r="K85" s="108">
        <f t="shared" ref="K85" si="670">K84/$C84*100</f>
        <v>9.5486111111111107</v>
      </c>
      <c r="L85" s="108">
        <f t="shared" ref="L85" si="671">L84/$C84*100</f>
        <v>7.291666666666667</v>
      </c>
      <c r="M85" s="108">
        <f t="shared" ref="M85" si="672">M84/$C84*100</f>
        <v>7.6388888888888893</v>
      </c>
      <c r="N85" s="108">
        <f t="shared" ref="N85" si="673">N84/$C84*100</f>
        <v>5.2083333333333339</v>
      </c>
      <c r="O85" s="108">
        <f t="shared" ref="O85" si="674">O84/$C84*100</f>
        <v>4.3402777777777777</v>
      </c>
      <c r="P85" s="108">
        <f t="shared" ref="P85" si="675">P84/$C84*100</f>
        <v>5.2083333333333339</v>
      </c>
      <c r="Q85" s="108">
        <f t="shared" ref="Q85" si="676">Q84/$C84*100</f>
        <v>3.4722222222222223</v>
      </c>
      <c r="R85" s="108">
        <f t="shared" ref="R85" si="677">R84/$C84*100</f>
        <v>3.8194444444444446</v>
      </c>
      <c r="S85" s="108">
        <f t="shared" ref="S85" si="678">S84/$C84*100</f>
        <v>1.7361111111111112</v>
      </c>
      <c r="T85" s="108">
        <f t="shared" ref="T85" si="679">T84/$C84*100</f>
        <v>4.1666666666666661</v>
      </c>
      <c r="U85" s="109">
        <f t="shared" ref="U85" si="680">U84/$C84*100</f>
        <v>1.7361111111111112</v>
      </c>
    </row>
    <row r="86" spans="1:23" s="6" customFormat="1" ht="12" customHeight="1" x14ac:dyDescent="0.15">
      <c r="A86" s="153"/>
      <c r="B86" s="146" t="s">
        <v>0</v>
      </c>
      <c r="C86" s="43">
        <v>6</v>
      </c>
      <c r="D86" s="110">
        <v>0</v>
      </c>
      <c r="E86" s="111">
        <v>0</v>
      </c>
      <c r="F86" s="111">
        <v>0</v>
      </c>
      <c r="G86" s="111">
        <v>0</v>
      </c>
      <c r="H86" s="111">
        <v>0</v>
      </c>
      <c r="I86" s="111">
        <v>0</v>
      </c>
      <c r="J86" s="111">
        <v>1</v>
      </c>
      <c r="K86" s="111">
        <v>0</v>
      </c>
      <c r="L86" s="111">
        <v>0</v>
      </c>
      <c r="M86" s="111">
        <v>1</v>
      </c>
      <c r="N86" s="111">
        <v>0</v>
      </c>
      <c r="O86" s="111">
        <v>0</v>
      </c>
      <c r="P86" s="111">
        <v>0</v>
      </c>
      <c r="Q86" s="111">
        <v>0</v>
      </c>
      <c r="R86" s="111">
        <v>1</v>
      </c>
      <c r="S86" s="111">
        <v>0</v>
      </c>
      <c r="T86" s="111">
        <v>0</v>
      </c>
      <c r="U86" s="112">
        <v>3</v>
      </c>
    </row>
    <row r="87" spans="1:23" s="6" customFormat="1" ht="12" customHeight="1" thickBot="1" x14ac:dyDescent="0.2">
      <c r="A87" s="155"/>
      <c r="B87" s="156"/>
      <c r="C87" s="46"/>
      <c r="D87" s="116">
        <f>D86/$C86*100</f>
        <v>0</v>
      </c>
      <c r="E87" s="117">
        <f t="shared" ref="E87" si="681">E86/$C86*100</f>
        <v>0</v>
      </c>
      <c r="F87" s="117">
        <f t="shared" ref="F87" si="682">F86/$C86*100</f>
        <v>0</v>
      </c>
      <c r="G87" s="117">
        <f t="shared" ref="G87" si="683">G86/$C86*100</f>
        <v>0</v>
      </c>
      <c r="H87" s="117">
        <f t="shared" ref="H87" si="684">H86/$C86*100</f>
        <v>0</v>
      </c>
      <c r="I87" s="117">
        <f t="shared" ref="I87" si="685">I86/$C86*100</f>
        <v>0</v>
      </c>
      <c r="J87" s="117">
        <f t="shared" ref="J87" si="686">J86/$C86*100</f>
        <v>16.666666666666664</v>
      </c>
      <c r="K87" s="117">
        <f t="shared" ref="K87" si="687">K86/$C86*100</f>
        <v>0</v>
      </c>
      <c r="L87" s="117">
        <f t="shared" ref="L87" si="688">L86/$C86*100</f>
        <v>0</v>
      </c>
      <c r="M87" s="117">
        <f t="shared" ref="M87" si="689">M86/$C86*100</f>
        <v>16.666666666666664</v>
      </c>
      <c r="N87" s="117">
        <f t="shared" ref="N87" si="690">N86/$C86*100</f>
        <v>0</v>
      </c>
      <c r="O87" s="117">
        <f t="shared" ref="O87" si="691">O86/$C86*100</f>
        <v>0</v>
      </c>
      <c r="P87" s="117">
        <f t="shared" ref="P87" si="692">P86/$C86*100</f>
        <v>0</v>
      </c>
      <c r="Q87" s="117">
        <f t="shared" ref="Q87" si="693">Q86/$C86*100</f>
        <v>0</v>
      </c>
      <c r="R87" s="117">
        <f t="shared" ref="R87" si="694">R86/$C86*100</f>
        <v>16.666666666666664</v>
      </c>
      <c r="S87" s="117">
        <f t="shared" ref="S87" si="695">S86/$C86*100</f>
        <v>0</v>
      </c>
      <c r="T87" s="117">
        <f t="shared" ref="T87" si="696">T86/$C86*100</f>
        <v>0</v>
      </c>
      <c r="U87" s="118">
        <f t="shared" ref="U87" si="697">U86/$C86*100</f>
        <v>50</v>
      </c>
    </row>
    <row r="88" spans="1:23" s="6" customFormat="1" ht="12" customHeight="1" x14ac:dyDescent="0.4">
      <c r="A88" s="5"/>
      <c r="B88" s="5"/>
      <c r="C88" s="5"/>
      <c r="D88" s="5"/>
      <c r="E88" s="5"/>
      <c r="F88" s="5"/>
      <c r="G88" s="5"/>
      <c r="H88" s="5"/>
      <c r="I88" s="5"/>
      <c r="J88" s="5"/>
      <c r="K88" s="5"/>
      <c r="L88" s="5"/>
      <c r="M88" s="5"/>
      <c r="N88" s="5"/>
      <c r="O88" s="5"/>
      <c r="P88" s="5"/>
      <c r="Q88" s="5"/>
      <c r="R88" s="5"/>
      <c r="S88" s="5"/>
      <c r="T88" s="5"/>
      <c r="U88" s="5"/>
    </row>
    <row r="89" spans="1:23" s="6" customFormat="1" ht="12" customHeight="1" x14ac:dyDescent="0.4">
      <c r="A89" s="5"/>
      <c r="B89" s="5"/>
      <c r="C89" s="5"/>
      <c r="D89" s="5"/>
      <c r="E89" s="5"/>
      <c r="F89" s="5"/>
      <c r="G89" s="5"/>
      <c r="H89" s="5"/>
      <c r="I89" s="5"/>
      <c r="J89" s="5"/>
      <c r="K89" s="5"/>
      <c r="L89" s="5"/>
      <c r="M89" s="5"/>
      <c r="N89" s="5"/>
      <c r="O89" s="5"/>
      <c r="P89" s="5"/>
      <c r="Q89" s="5"/>
      <c r="R89" s="5"/>
      <c r="S89" s="5"/>
      <c r="T89" s="5"/>
      <c r="U89" s="5"/>
    </row>
    <row r="90" spans="1:23" s="6" customFormat="1" ht="12" customHeight="1" x14ac:dyDescent="0.4">
      <c r="A90" s="5"/>
      <c r="B90" s="5"/>
      <c r="C90" s="5"/>
      <c r="D90" s="5"/>
      <c r="E90" s="5"/>
      <c r="F90" s="5"/>
      <c r="G90" s="5"/>
      <c r="H90" s="5"/>
      <c r="I90" s="5"/>
      <c r="J90" s="5"/>
      <c r="K90" s="5"/>
      <c r="L90" s="5"/>
      <c r="M90" s="5"/>
      <c r="N90" s="5"/>
      <c r="O90" s="5"/>
      <c r="P90" s="5"/>
      <c r="Q90" s="5"/>
      <c r="R90" s="5"/>
      <c r="S90" s="5"/>
      <c r="T90" s="5"/>
      <c r="U90" s="5"/>
    </row>
    <row r="91" spans="1:23" s="6" customFormat="1" ht="12" customHeight="1" x14ac:dyDescent="0.4">
      <c r="A91" s="5"/>
      <c r="B91" s="5"/>
      <c r="C91" s="5"/>
      <c r="D91" s="5"/>
      <c r="E91" s="5"/>
      <c r="F91" s="5"/>
      <c r="G91" s="5"/>
      <c r="H91" s="5"/>
      <c r="I91" s="5"/>
      <c r="J91" s="5"/>
      <c r="K91" s="5"/>
      <c r="L91" s="5"/>
      <c r="M91" s="5"/>
      <c r="N91" s="5"/>
      <c r="O91" s="5"/>
      <c r="P91" s="5"/>
      <c r="Q91" s="5"/>
      <c r="R91" s="5"/>
      <c r="S91" s="5"/>
      <c r="T91" s="5"/>
      <c r="U91" s="5"/>
    </row>
    <row r="92" spans="1:23" s="6" customFormat="1" ht="12" customHeight="1" x14ac:dyDescent="0.4">
      <c r="A92" s="5"/>
      <c r="B92" s="5"/>
      <c r="C92" s="5"/>
      <c r="D92" s="5"/>
      <c r="E92" s="5"/>
      <c r="F92" s="5"/>
      <c r="G92" s="5"/>
      <c r="H92" s="5"/>
      <c r="I92" s="5"/>
      <c r="J92" s="5"/>
      <c r="K92" s="5"/>
      <c r="L92" s="5"/>
      <c r="M92" s="5"/>
      <c r="N92" s="5"/>
      <c r="O92" s="5"/>
      <c r="P92" s="5"/>
      <c r="Q92" s="5"/>
      <c r="R92" s="5"/>
      <c r="S92" s="5"/>
      <c r="T92" s="5"/>
      <c r="U92" s="5"/>
    </row>
    <row r="93" spans="1:23" s="6" customFormat="1" ht="12" customHeight="1" x14ac:dyDescent="0.4">
      <c r="A93" s="5"/>
      <c r="B93" s="5"/>
      <c r="C93" s="5"/>
      <c r="D93" s="5"/>
      <c r="E93" s="5"/>
      <c r="F93" s="5"/>
      <c r="G93" s="5"/>
      <c r="H93" s="5"/>
      <c r="I93" s="5"/>
      <c r="J93" s="5"/>
      <c r="K93" s="5"/>
      <c r="L93" s="5"/>
      <c r="M93" s="5"/>
      <c r="N93" s="5"/>
      <c r="O93" s="5"/>
      <c r="P93" s="5"/>
      <c r="Q93" s="5"/>
      <c r="R93" s="5"/>
      <c r="S93" s="5"/>
      <c r="T93" s="5"/>
      <c r="U93" s="5"/>
    </row>
    <row r="94" spans="1:23" x14ac:dyDescent="0.4">
      <c r="W94" s="6"/>
    </row>
    <row r="95" spans="1:23" x14ac:dyDescent="0.4">
      <c r="W95" s="6"/>
    </row>
  </sheetData>
  <mergeCells count="48">
    <mergeCell ref="A2:W2"/>
    <mergeCell ref="B4:B5"/>
    <mergeCell ref="A6:A19"/>
    <mergeCell ref="B6:B7"/>
    <mergeCell ref="B8:B9"/>
    <mergeCell ref="B10:B11"/>
    <mergeCell ref="B12:B13"/>
    <mergeCell ref="B14:B15"/>
    <mergeCell ref="B16:B17"/>
    <mergeCell ref="B18:B19"/>
    <mergeCell ref="B20:B21"/>
    <mergeCell ref="A22:A33"/>
    <mergeCell ref="B22:B23"/>
    <mergeCell ref="B24:B25"/>
    <mergeCell ref="B26:B27"/>
    <mergeCell ref="B28:B29"/>
    <mergeCell ref="B30:B31"/>
    <mergeCell ref="B32:B33"/>
    <mergeCell ref="A34:A45"/>
    <mergeCell ref="B34:B35"/>
    <mergeCell ref="B36:B37"/>
    <mergeCell ref="B38:B39"/>
    <mergeCell ref="B40:B41"/>
    <mergeCell ref="B42:B43"/>
    <mergeCell ref="B44:B45"/>
    <mergeCell ref="B74:B75"/>
    <mergeCell ref="A46:A81"/>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6:B77"/>
    <mergeCell ref="B78:B79"/>
    <mergeCell ref="B80:B81"/>
    <mergeCell ref="A82:A87"/>
    <mergeCell ref="B82:B83"/>
    <mergeCell ref="B84:B85"/>
    <mergeCell ref="B86:B87"/>
  </mergeCells>
  <phoneticPr fontId="3"/>
  <pageMargins left="0.6692913385826772" right="0.6692913385826772" top="0.78740157480314965" bottom="0.78740157480314965" header="0.31496062992125984" footer="0.31496062992125984"/>
  <pageSetup paperSize="9" scale="60" orientation="portrait" r:id="rId1"/>
  <headerFooter scaleWithDoc="0" alignWithMargins="0">
    <oddFooter>&amp;C&amp;10-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D6D87-7358-42D7-8079-EB7062474D26}">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10" width="5.375" style="5" customWidth="1"/>
    <col min="11" max="11" width="4.5" style="5" customWidth="1"/>
    <col min="12" max="16384" width="8.625" style="5"/>
  </cols>
  <sheetData>
    <row r="1" spans="1:14" s="1" customFormat="1" x14ac:dyDescent="0.4">
      <c r="A1" s="49" t="s">
        <v>72</v>
      </c>
      <c r="B1" s="145" t="s">
        <v>118</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c r="K3" s="149"/>
      <c r="L3" s="149"/>
    </row>
    <row r="4" spans="1:14" s="27" customFormat="1" ht="116.25" customHeight="1" x14ac:dyDescent="0.4">
      <c r="A4" s="28"/>
      <c r="B4" s="29"/>
      <c r="C4" s="30" t="s">
        <v>1</v>
      </c>
      <c r="D4" s="31" t="s">
        <v>119</v>
      </c>
      <c r="E4" s="31" t="s">
        <v>120</v>
      </c>
      <c r="F4" s="31" t="s">
        <v>121</v>
      </c>
      <c r="G4" s="31" t="s">
        <v>122</v>
      </c>
      <c r="H4" s="31" t="s">
        <v>123</v>
      </c>
      <c r="I4" s="51" t="s">
        <v>124</v>
      </c>
      <c r="J4" s="58" t="s">
        <v>112</v>
      </c>
    </row>
    <row r="5" spans="1:14" s="6" customFormat="1" ht="12" customHeight="1" x14ac:dyDescent="0.15">
      <c r="A5" s="32"/>
      <c r="B5" s="150" t="s">
        <v>57</v>
      </c>
      <c r="C5" s="33">
        <v>714</v>
      </c>
      <c r="D5" s="34">
        <v>178</v>
      </c>
      <c r="E5" s="34">
        <v>461</v>
      </c>
      <c r="F5" s="34">
        <v>390</v>
      </c>
      <c r="G5" s="34">
        <v>150</v>
      </c>
      <c r="H5" s="34">
        <v>307</v>
      </c>
      <c r="I5" s="52">
        <v>286</v>
      </c>
      <c r="J5" s="59">
        <v>15</v>
      </c>
    </row>
    <row r="6" spans="1:14" s="6" customFormat="1" ht="12" customHeight="1" x14ac:dyDescent="0.15">
      <c r="A6" s="35"/>
      <c r="B6" s="151"/>
      <c r="C6" s="36"/>
      <c r="D6" s="37">
        <f>D5/$C5*100</f>
        <v>24.929971988795518</v>
      </c>
      <c r="E6" s="37">
        <f t="shared" ref="E6:J6" si="0">E5/$C5*100</f>
        <v>64.565826330532218</v>
      </c>
      <c r="F6" s="37">
        <f t="shared" si="0"/>
        <v>54.621848739495796</v>
      </c>
      <c r="G6" s="37">
        <f t="shared" si="0"/>
        <v>21.008403361344538</v>
      </c>
      <c r="H6" s="37">
        <f t="shared" si="0"/>
        <v>42.997198879551824</v>
      </c>
      <c r="I6" s="53">
        <f t="shared" si="0"/>
        <v>40.056022408963585</v>
      </c>
      <c r="J6" s="60">
        <f t="shared" si="0"/>
        <v>2.1008403361344539</v>
      </c>
    </row>
    <row r="7" spans="1:14" s="6" customFormat="1" ht="12" customHeight="1" x14ac:dyDescent="0.15">
      <c r="A7" s="152" t="s">
        <v>58</v>
      </c>
      <c r="B7" s="154" t="s">
        <v>59</v>
      </c>
      <c r="C7" s="38">
        <v>56</v>
      </c>
      <c r="D7" s="39">
        <v>8</v>
      </c>
      <c r="E7" s="39">
        <v>34</v>
      </c>
      <c r="F7" s="39">
        <v>27</v>
      </c>
      <c r="G7" s="39">
        <v>17</v>
      </c>
      <c r="H7" s="39">
        <v>20</v>
      </c>
      <c r="I7" s="54">
        <v>2</v>
      </c>
      <c r="J7" s="61">
        <v>1</v>
      </c>
    </row>
    <row r="8" spans="1:14" s="6" customFormat="1" ht="12" customHeight="1" x14ac:dyDescent="0.15">
      <c r="A8" s="153"/>
      <c r="B8" s="148"/>
      <c r="C8" s="41"/>
      <c r="D8" s="42">
        <f>D7/$C7*100</f>
        <v>14.285714285714285</v>
      </c>
      <c r="E8" s="42">
        <f t="shared" ref="E8" si="1">E7/$C7*100</f>
        <v>60.714285714285708</v>
      </c>
      <c r="F8" s="42">
        <f t="shared" ref="F8" si="2">F7/$C7*100</f>
        <v>48.214285714285715</v>
      </c>
      <c r="G8" s="42">
        <f t="shared" ref="G8" si="3">G7/$C7*100</f>
        <v>30.357142857142854</v>
      </c>
      <c r="H8" s="42">
        <f t="shared" ref="H8" si="4">H7/$C7*100</f>
        <v>35.714285714285715</v>
      </c>
      <c r="I8" s="55">
        <f t="shared" ref="I8" si="5">I7/$C7*100</f>
        <v>3.5714285714285712</v>
      </c>
      <c r="J8" s="62">
        <f>J7/$C7*100</f>
        <v>1.7857142857142856</v>
      </c>
    </row>
    <row r="9" spans="1:14" s="6" customFormat="1" ht="12" customHeight="1" x14ac:dyDescent="0.15">
      <c r="A9" s="153"/>
      <c r="B9" s="146" t="s">
        <v>61</v>
      </c>
      <c r="C9" s="43">
        <v>72</v>
      </c>
      <c r="D9" s="44">
        <v>9</v>
      </c>
      <c r="E9" s="44">
        <v>44</v>
      </c>
      <c r="F9" s="44">
        <v>35</v>
      </c>
      <c r="G9" s="44">
        <v>49</v>
      </c>
      <c r="H9" s="44">
        <v>21</v>
      </c>
      <c r="I9" s="56">
        <v>3</v>
      </c>
      <c r="J9" s="63">
        <v>2</v>
      </c>
    </row>
    <row r="10" spans="1:14" s="6" customFormat="1" ht="12" customHeight="1" x14ac:dyDescent="0.15">
      <c r="A10" s="153"/>
      <c r="B10" s="148"/>
      <c r="C10" s="41"/>
      <c r="D10" s="42">
        <f>D9/$C9*100</f>
        <v>12.5</v>
      </c>
      <c r="E10" s="42">
        <f t="shared" ref="E10" si="6">E9/$C9*100</f>
        <v>61.111111111111114</v>
      </c>
      <c r="F10" s="42">
        <f t="shared" ref="F10" si="7">F9/$C9*100</f>
        <v>48.611111111111107</v>
      </c>
      <c r="G10" s="42">
        <f t="shared" ref="G10" si="8">G9/$C9*100</f>
        <v>68.055555555555557</v>
      </c>
      <c r="H10" s="42">
        <f t="shared" ref="H10" si="9">H9/$C9*100</f>
        <v>29.166666666666668</v>
      </c>
      <c r="I10" s="55">
        <f t="shared" ref="I10" si="10">I9/$C9*100</f>
        <v>4.1666666666666661</v>
      </c>
      <c r="J10" s="62">
        <f t="shared" ref="J10" si="11">J9/$C9*100</f>
        <v>2.7777777777777777</v>
      </c>
    </row>
    <row r="11" spans="1:14" s="6" customFormat="1" ht="12" customHeight="1" x14ac:dyDescent="0.15">
      <c r="A11" s="153"/>
      <c r="B11" s="146" t="s">
        <v>62</v>
      </c>
      <c r="C11" s="43">
        <v>110</v>
      </c>
      <c r="D11" s="44">
        <v>26</v>
      </c>
      <c r="E11" s="44">
        <v>78</v>
      </c>
      <c r="F11" s="44">
        <v>55</v>
      </c>
      <c r="G11" s="44">
        <v>51</v>
      </c>
      <c r="H11" s="44">
        <v>37</v>
      </c>
      <c r="I11" s="56">
        <v>20</v>
      </c>
      <c r="J11" s="63">
        <v>3</v>
      </c>
    </row>
    <row r="12" spans="1:14" s="6" customFormat="1" ht="12" customHeight="1" x14ac:dyDescent="0.15">
      <c r="A12" s="153"/>
      <c r="B12" s="148"/>
      <c r="C12" s="41"/>
      <c r="D12" s="42">
        <f>D11/$C11*100</f>
        <v>23.636363636363637</v>
      </c>
      <c r="E12" s="42">
        <f t="shared" ref="E12" si="12">E11/$C11*100</f>
        <v>70.909090909090907</v>
      </c>
      <c r="F12" s="42">
        <f t="shared" ref="F12" si="13">F11/$C11*100</f>
        <v>50</v>
      </c>
      <c r="G12" s="42">
        <f t="shared" ref="G12" si="14">G11/$C11*100</f>
        <v>46.36363636363636</v>
      </c>
      <c r="H12" s="42">
        <f t="shared" ref="H12" si="15">H11/$C11*100</f>
        <v>33.636363636363633</v>
      </c>
      <c r="I12" s="55">
        <f t="shared" ref="I12" si="16">I11/$C11*100</f>
        <v>18.181818181818183</v>
      </c>
      <c r="J12" s="62">
        <f t="shared" ref="J12" si="17">J11/$C11*100</f>
        <v>2.7272727272727271</v>
      </c>
    </row>
    <row r="13" spans="1:14" s="6" customFormat="1" ht="12" customHeight="1" x14ac:dyDescent="0.15">
      <c r="A13" s="153"/>
      <c r="B13" s="146" t="s">
        <v>63</v>
      </c>
      <c r="C13" s="43">
        <v>131</v>
      </c>
      <c r="D13" s="44">
        <v>44</v>
      </c>
      <c r="E13" s="44">
        <v>101</v>
      </c>
      <c r="F13" s="44">
        <v>82</v>
      </c>
      <c r="G13" s="44">
        <v>11</v>
      </c>
      <c r="H13" s="44">
        <v>61</v>
      </c>
      <c r="I13" s="56">
        <v>30</v>
      </c>
      <c r="J13" s="63">
        <v>2</v>
      </c>
    </row>
    <row r="14" spans="1:14" s="6" customFormat="1" ht="12" customHeight="1" x14ac:dyDescent="0.15">
      <c r="A14" s="153"/>
      <c r="B14" s="148"/>
      <c r="C14" s="41"/>
      <c r="D14" s="42">
        <f>D13/$C13*100</f>
        <v>33.587786259541986</v>
      </c>
      <c r="E14" s="42">
        <f t="shared" ref="E14" si="18">E13/$C13*100</f>
        <v>77.099236641221367</v>
      </c>
      <c r="F14" s="42">
        <f t="shared" ref="F14" si="19">F13/$C13*100</f>
        <v>62.595419847328252</v>
      </c>
      <c r="G14" s="42">
        <f t="shared" ref="G14" si="20">G13/$C13*100</f>
        <v>8.3969465648854964</v>
      </c>
      <c r="H14" s="42">
        <f t="shared" ref="H14" si="21">H13/$C13*100</f>
        <v>46.564885496183209</v>
      </c>
      <c r="I14" s="55">
        <f t="shared" ref="I14" si="22">I13/$C13*100</f>
        <v>22.900763358778626</v>
      </c>
      <c r="J14" s="62">
        <f t="shared" ref="J14" si="23">J13/$C13*100</f>
        <v>1.5267175572519083</v>
      </c>
    </row>
    <row r="15" spans="1:14" s="6" customFormat="1" ht="12" customHeight="1" x14ac:dyDescent="0.15">
      <c r="A15" s="153"/>
      <c r="B15" s="146" t="s">
        <v>64</v>
      </c>
      <c r="C15" s="43">
        <v>113</v>
      </c>
      <c r="D15" s="44">
        <v>27</v>
      </c>
      <c r="E15" s="44">
        <v>79</v>
      </c>
      <c r="F15" s="44">
        <v>69</v>
      </c>
      <c r="G15" s="44">
        <v>12</v>
      </c>
      <c r="H15" s="44">
        <v>54</v>
      </c>
      <c r="I15" s="56">
        <v>59</v>
      </c>
      <c r="J15" s="63">
        <v>1</v>
      </c>
    </row>
    <row r="16" spans="1:14" s="6" customFormat="1" ht="12" customHeight="1" x14ac:dyDescent="0.15">
      <c r="A16" s="153"/>
      <c r="B16" s="148"/>
      <c r="C16" s="41"/>
      <c r="D16" s="42">
        <f>D15/$C15*100</f>
        <v>23.893805309734514</v>
      </c>
      <c r="E16" s="42">
        <f t="shared" ref="E16" si="24">E15/$C15*100</f>
        <v>69.911504424778755</v>
      </c>
      <c r="F16" s="42">
        <f t="shared" ref="F16" si="25">F15/$C15*100</f>
        <v>61.06194690265486</v>
      </c>
      <c r="G16" s="42">
        <f t="shared" ref="G16" si="26">G15/$C15*100</f>
        <v>10.619469026548673</v>
      </c>
      <c r="H16" s="42">
        <f t="shared" ref="H16" si="27">H15/$C15*100</f>
        <v>47.787610619469028</v>
      </c>
      <c r="I16" s="55">
        <f t="shared" ref="I16" si="28">I15/$C15*100</f>
        <v>52.212389380530979</v>
      </c>
      <c r="J16" s="62">
        <f t="shared" ref="J16" si="29">J15/$C15*100</f>
        <v>0.88495575221238942</v>
      </c>
    </row>
    <row r="17" spans="1:10" s="6" customFormat="1" ht="12" customHeight="1" x14ac:dyDescent="0.15">
      <c r="A17" s="153"/>
      <c r="B17" s="146" t="s">
        <v>65</v>
      </c>
      <c r="C17" s="43">
        <v>130</v>
      </c>
      <c r="D17" s="44">
        <v>40</v>
      </c>
      <c r="E17" s="44">
        <v>76</v>
      </c>
      <c r="F17" s="44">
        <v>72</v>
      </c>
      <c r="G17" s="44">
        <v>7</v>
      </c>
      <c r="H17" s="44">
        <v>65</v>
      </c>
      <c r="I17" s="56">
        <v>97</v>
      </c>
      <c r="J17" s="63">
        <v>3</v>
      </c>
    </row>
    <row r="18" spans="1:10" s="6" customFormat="1" ht="12" customHeight="1" x14ac:dyDescent="0.15">
      <c r="A18" s="153"/>
      <c r="B18" s="148"/>
      <c r="C18" s="41"/>
      <c r="D18" s="42">
        <f>D17/$C17*100</f>
        <v>30.76923076923077</v>
      </c>
      <c r="E18" s="42">
        <f t="shared" ref="E18" si="30">E17/$C17*100</f>
        <v>58.461538461538467</v>
      </c>
      <c r="F18" s="42">
        <f t="shared" ref="F18" si="31">F17/$C17*100</f>
        <v>55.384615384615387</v>
      </c>
      <c r="G18" s="42">
        <f t="shared" ref="G18" si="32">G17/$C17*100</f>
        <v>5.384615384615385</v>
      </c>
      <c r="H18" s="42">
        <f t="shared" ref="H18" si="33">H17/$C17*100</f>
        <v>50</v>
      </c>
      <c r="I18" s="55">
        <f t="shared" ref="I18" si="34">I17/$C17*100</f>
        <v>74.615384615384613</v>
      </c>
      <c r="J18" s="62">
        <f t="shared" ref="J18" si="35">J17/$C17*100</f>
        <v>2.3076923076923079</v>
      </c>
    </row>
    <row r="19" spans="1:10" s="6" customFormat="1" ht="12" customHeight="1" x14ac:dyDescent="0.15">
      <c r="A19" s="153"/>
      <c r="B19" s="146" t="s">
        <v>113</v>
      </c>
      <c r="C19" s="43">
        <v>88</v>
      </c>
      <c r="D19" s="44">
        <v>19</v>
      </c>
      <c r="E19" s="44">
        <v>43</v>
      </c>
      <c r="F19" s="44">
        <v>46</v>
      </c>
      <c r="G19" s="44">
        <v>2</v>
      </c>
      <c r="H19" s="44">
        <v>45</v>
      </c>
      <c r="I19" s="56">
        <v>70</v>
      </c>
      <c r="J19" s="63">
        <v>2</v>
      </c>
    </row>
    <row r="20" spans="1:10" s="6" customFormat="1" ht="12" customHeight="1" x14ac:dyDescent="0.15">
      <c r="A20" s="153"/>
      <c r="B20" s="148"/>
      <c r="C20" s="41"/>
      <c r="D20" s="42">
        <f>D19/$C19*100</f>
        <v>21.59090909090909</v>
      </c>
      <c r="E20" s="42">
        <f t="shared" ref="E20" si="36">E19/$C19*100</f>
        <v>48.863636363636367</v>
      </c>
      <c r="F20" s="42">
        <f t="shared" ref="F20" si="37">F19/$C19*100</f>
        <v>52.272727272727273</v>
      </c>
      <c r="G20" s="42">
        <f t="shared" ref="G20" si="38">G19/$C19*100</f>
        <v>2.2727272727272729</v>
      </c>
      <c r="H20" s="42">
        <f t="shared" ref="H20" si="39">H19/$C19*100</f>
        <v>51.136363636363633</v>
      </c>
      <c r="I20" s="55">
        <f t="shared" ref="I20" si="40">I19/$C19*100</f>
        <v>79.545454545454547</v>
      </c>
      <c r="J20" s="62">
        <f t="shared" ref="J20" si="41">J19/$C19*100</f>
        <v>2.2727272727272729</v>
      </c>
    </row>
    <row r="21" spans="1:10" s="6" customFormat="1" ht="12" customHeight="1" x14ac:dyDescent="0.15">
      <c r="A21" s="40"/>
      <c r="B21" s="146" t="s">
        <v>0</v>
      </c>
      <c r="C21" s="43">
        <v>14</v>
      </c>
      <c r="D21" s="44">
        <v>5</v>
      </c>
      <c r="E21" s="44">
        <v>6</v>
      </c>
      <c r="F21" s="44">
        <v>4</v>
      </c>
      <c r="G21" s="44">
        <v>1</v>
      </c>
      <c r="H21" s="44">
        <v>4</v>
      </c>
      <c r="I21" s="56">
        <v>5</v>
      </c>
      <c r="J21" s="63">
        <v>1</v>
      </c>
    </row>
    <row r="22" spans="1:10" s="6" customFormat="1" ht="12" customHeight="1" x14ac:dyDescent="0.15">
      <c r="A22" s="40"/>
      <c r="B22" s="147"/>
      <c r="C22" s="45"/>
      <c r="D22" s="48">
        <f>D21/$C21*100</f>
        <v>35.714285714285715</v>
      </c>
      <c r="E22" s="48">
        <f t="shared" ref="E22" si="42">E21/$C21*100</f>
        <v>42.857142857142854</v>
      </c>
      <c r="F22" s="48">
        <f t="shared" ref="F22" si="43">F21/$C21*100</f>
        <v>28.571428571428569</v>
      </c>
      <c r="G22" s="48">
        <f t="shared" ref="G22" si="44">G21/$C21*100</f>
        <v>7.1428571428571423</v>
      </c>
      <c r="H22" s="48">
        <f t="shared" ref="H22" si="45">H21/$C21*100</f>
        <v>28.571428571428569</v>
      </c>
      <c r="I22" s="57">
        <f t="shared" ref="I22" si="46">I21/$C21*100</f>
        <v>35.714285714285715</v>
      </c>
      <c r="J22" s="65">
        <f t="shared" ref="J22" si="47">J21/$C21*100</f>
        <v>7.1428571428571423</v>
      </c>
    </row>
    <row r="23" spans="1:10" s="6" customFormat="1" ht="12" customHeight="1" x14ac:dyDescent="0.15">
      <c r="A23" s="152" t="s">
        <v>66</v>
      </c>
      <c r="B23" s="154" t="s">
        <v>11</v>
      </c>
      <c r="C23" s="38">
        <v>143</v>
      </c>
      <c r="D23" s="66">
        <v>37</v>
      </c>
      <c r="E23" s="67">
        <v>83</v>
      </c>
      <c r="F23" s="67">
        <v>73</v>
      </c>
      <c r="G23" s="67">
        <v>6</v>
      </c>
      <c r="H23" s="67">
        <v>57</v>
      </c>
      <c r="I23" s="67">
        <v>63</v>
      </c>
      <c r="J23" s="68">
        <v>7</v>
      </c>
    </row>
    <row r="24" spans="1:10" s="6" customFormat="1" ht="12" customHeight="1" x14ac:dyDescent="0.15">
      <c r="A24" s="153"/>
      <c r="B24" s="148"/>
      <c r="C24" s="41"/>
      <c r="D24" s="69">
        <f>D23/$C23*100</f>
        <v>25.874125874125873</v>
      </c>
      <c r="E24" s="70">
        <f t="shared" ref="E24" si="48">E23/$C23*100</f>
        <v>58.04195804195804</v>
      </c>
      <c r="F24" s="70">
        <f t="shared" ref="F24" si="49">F23/$C23*100</f>
        <v>51.048951048951054</v>
      </c>
      <c r="G24" s="70">
        <f t="shared" ref="G24" si="50">G23/$C23*100</f>
        <v>4.1958041958041958</v>
      </c>
      <c r="H24" s="70">
        <f t="shared" ref="H24" si="51">H23/$C23*100</f>
        <v>39.86013986013986</v>
      </c>
      <c r="I24" s="70">
        <f t="shared" ref="I24" si="52">I23/$C23*100</f>
        <v>44.05594405594406</v>
      </c>
      <c r="J24" s="62">
        <f t="shared" ref="J24" si="53">J23/$C23*100</f>
        <v>4.895104895104895</v>
      </c>
    </row>
    <row r="25" spans="1:10" s="6" customFormat="1" ht="12" customHeight="1" x14ac:dyDescent="0.15">
      <c r="A25" s="153"/>
      <c r="B25" s="146" t="s">
        <v>12</v>
      </c>
      <c r="C25" s="43">
        <v>192</v>
      </c>
      <c r="D25" s="71">
        <v>57</v>
      </c>
      <c r="E25" s="72">
        <v>125</v>
      </c>
      <c r="F25" s="72">
        <v>114</v>
      </c>
      <c r="G25" s="72">
        <v>24</v>
      </c>
      <c r="H25" s="72">
        <v>92</v>
      </c>
      <c r="I25" s="72">
        <v>101</v>
      </c>
      <c r="J25" s="73">
        <v>4</v>
      </c>
    </row>
    <row r="26" spans="1:10" s="6" customFormat="1" ht="12" customHeight="1" x14ac:dyDescent="0.15">
      <c r="A26" s="153"/>
      <c r="B26" s="148"/>
      <c r="C26" s="41"/>
      <c r="D26" s="69">
        <f>D25/$C25*100</f>
        <v>29.6875</v>
      </c>
      <c r="E26" s="70">
        <f t="shared" ref="E26" si="54">E25/$C25*100</f>
        <v>65.104166666666657</v>
      </c>
      <c r="F26" s="70">
        <f t="shared" ref="F26" si="55">F25/$C25*100</f>
        <v>59.375</v>
      </c>
      <c r="G26" s="70">
        <f t="shared" ref="G26" si="56">G25/$C25*100</f>
        <v>12.5</v>
      </c>
      <c r="H26" s="70">
        <f t="shared" ref="H26" si="57">H25/$C25*100</f>
        <v>47.916666666666671</v>
      </c>
      <c r="I26" s="70">
        <f t="shared" ref="I26" si="58">I25/$C25*100</f>
        <v>52.604166666666664</v>
      </c>
      <c r="J26" s="62">
        <f t="shared" ref="J26" si="59">J25/$C25*100</f>
        <v>2.083333333333333</v>
      </c>
    </row>
    <row r="27" spans="1:10" s="6" customFormat="1" ht="12" customHeight="1" x14ac:dyDescent="0.15">
      <c r="A27" s="153"/>
      <c r="B27" s="146" t="s">
        <v>67</v>
      </c>
      <c r="C27" s="43">
        <v>301</v>
      </c>
      <c r="D27" s="71">
        <v>70</v>
      </c>
      <c r="E27" s="72">
        <v>209</v>
      </c>
      <c r="F27" s="72">
        <v>157</v>
      </c>
      <c r="G27" s="72">
        <v>109</v>
      </c>
      <c r="H27" s="72">
        <v>127</v>
      </c>
      <c r="I27" s="72">
        <v>84</v>
      </c>
      <c r="J27" s="73">
        <v>3</v>
      </c>
    </row>
    <row r="28" spans="1:10" s="6" customFormat="1" ht="12" customHeight="1" x14ac:dyDescent="0.15">
      <c r="A28" s="153"/>
      <c r="B28" s="148"/>
      <c r="C28" s="41"/>
      <c r="D28" s="69">
        <f>D27/$C27*100</f>
        <v>23.255813953488371</v>
      </c>
      <c r="E28" s="70">
        <f t="shared" ref="E28" si="60">E27/$C27*100</f>
        <v>69.435215946843854</v>
      </c>
      <c r="F28" s="70">
        <f t="shared" ref="F28" si="61">F27/$C27*100</f>
        <v>52.159468438538205</v>
      </c>
      <c r="G28" s="70">
        <f t="shared" ref="G28" si="62">G27/$C27*100</f>
        <v>36.212624584717609</v>
      </c>
      <c r="H28" s="70">
        <f t="shared" ref="H28" si="63">H27/$C27*100</f>
        <v>42.192691029900331</v>
      </c>
      <c r="I28" s="70">
        <f t="shared" ref="I28" si="64">I27/$C27*100</f>
        <v>27.906976744186046</v>
      </c>
      <c r="J28" s="62">
        <f t="shared" ref="J28" si="65">J27/$C27*100</f>
        <v>0.99667774086378735</v>
      </c>
    </row>
    <row r="29" spans="1:10" s="6" customFormat="1" ht="12" customHeight="1" x14ac:dyDescent="0.15">
      <c r="A29" s="153"/>
      <c r="B29" s="146" t="s">
        <v>13</v>
      </c>
      <c r="C29" s="43">
        <v>16</v>
      </c>
      <c r="D29" s="71">
        <v>3</v>
      </c>
      <c r="E29" s="72">
        <v>9</v>
      </c>
      <c r="F29" s="72">
        <v>13</v>
      </c>
      <c r="G29" s="72">
        <v>3</v>
      </c>
      <c r="H29" s="72">
        <v>8</v>
      </c>
      <c r="I29" s="72">
        <v>8</v>
      </c>
      <c r="J29" s="73">
        <v>0</v>
      </c>
    </row>
    <row r="30" spans="1:10" s="6" customFormat="1" ht="12" customHeight="1" x14ac:dyDescent="0.15">
      <c r="A30" s="153"/>
      <c r="B30" s="148"/>
      <c r="C30" s="41"/>
      <c r="D30" s="69">
        <f>D29/$C29*100</f>
        <v>18.75</v>
      </c>
      <c r="E30" s="70">
        <f t="shared" ref="E30" si="66">E29/$C29*100</f>
        <v>56.25</v>
      </c>
      <c r="F30" s="70">
        <f t="shared" ref="F30" si="67">F29/$C29*100</f>
        <v>81.25</v>
      </c>
      <c r="G30" s="70">
        <f t="shared" ref="G30" si="68">G29/$C29*100</f>
        <v>18.75</v>
      </c>
      <c r="H30" s="70">
        <f t="shared" ref="H30" si="69">H29/$C29*100</f>
        <v>50</v>
      </c>
      <c r="I30" s="70">
        <f t="shared" ref="I30" si="70">I29/$C29*100</f>
        <v>50</v>
      </c>
      <c r="J30" s="62">
        <f t="shared" ref="J30" si="71">J29/$C29*100</f>
        <v>0</v>
      </c>
    </row>
    <row r="31" spans="1:10" s="6" customFormat="1" ht="12" customHeight="1" x14ac:dyDescent="0.15">
      <c r="A31" s="153"/>
      <c r="B31" s="146" t="s">
        <v>32</v>
      </c>
      <c r="C31" s="43">
        <v>53</v>
      </c>
      <c r="D31" s="71">
        <v>9</v>
      </c>
      <c r="E31" s="72">
        <v>33</v>
      </c>
      <c r="F31" s="72">
        <v>31</v>
      </c>
      <c r="G31" s="72">
        <v>8</v>
      </c>
      <c r="H31" s="72">
        <v>20</v>
      </c>
      <c r="I31" s="72">
        <v>26</v>
      </c>
      <c r="J31" s="73">
        <v>0</v>
      </c>
    </row>
    <row r="32" spans="1:10" s="6" customFormat="1" ht="12" customHeight="1" x14ac:dyDescent="0.15">
      <c r="A32" s="153"/>
      <c r="B32" s="148"/>
      <c r="C32" s="41"/>
      <c r="D32" s="69">
        <f>D31/$C31*100</f>
        <v>16.981132075471699</v>
      </c>
      <c r="E32" s="70">
        <f t="shared" ref="E32" si="72">E31/$C31*100</f>
        <v>62.264150943396224</v>
      </c>
      <c r="F32" s="70">
        <f t="shared" ref="F32" si="73">F31/$C31*100</f>
        <v>58.490566037735846</v>
      </c>
      <c r="G32" s="70">
        <f t="shared" ref="G32" si="74">G31/$C31*100</f>
        <v>15.09433962264151</v>
      </c>
      <c r="H32" s="70">
        <f t="shared" ref="H32" si="75">H31/$C31*100</f>
        <v>37.735849056603776</v>
      </c>
      <c r="I32" s="70">
        <f t="shared" ref="I32" si="76">I31/$C31*100</f>
        <v>49.056603773584904</v>
      </c>
      <c r="J32" s="62">
        <f t="shared" ref="J32" si="77">J31/$C31*100</f>
        <v>0</v>
      </c>
    </row>
    <row r="33" spans="1:10" s="6" customFormat="1" ht="12" customHeight="1" x14ac:dyDescent="0.15">
      <c r="A33" s="153"/>
      <c r="B33" s="146" t="s">
        <v>0</v>
      </c>
      <c r="C33" s="43">
        <v>9</v>
      </c>
      <c r="D33" s="71">
        <v>2</v>
      </c>
      <c r="E33" s="72">
        <v>2</v>
      </c>
      <c r="F33" s="72">
        <v>2</v>
      </c>
      <c r="G33" s="72">
        <v>0</v>
      </c>
      <c r="H33" s="72">
        <v>3</v>
      </c>
      <c r="I33" s="72">
        <v>4</v>
      </c>
      <c r="J33" s="73">
        <v>1</v>
      </c>
    </row>
    <row r="34" spans="1:10" s="6" customFormat="1" ht="12" customHeight="1" thickBot="1" x14ac:dyDescent="0.2">
      <c r="A34" s="155"/>
      <c r="B34" s="156"/>
      <c r="C34" s="46" t="s">
        <v>60</v>
      </c>
      <c r="D34" s="47">
        <f>D33/$C33*100</f>
        <v>22.222222222222221</v>
      </c>
      <c r="E34" s="77">
        <f t="shared" ref="E34" si="78">E33/$C33*100</f>
        <v>22.222222222222221</v>
      </c>
      <c r="F34" s="77">
        <f t="shared" ref="F34" si="79">F33/$C33*100</f>
        <v>22.222222222222221</v>
      </c>
      <c r="G34" s="77">
        <f t="shared" ref="G34" si="80">G33/$C33*100</f>
        <v>0</v>
      </c>
      <c r="H34" s="77">
        <f t="shared" ref="H34" si="81">H33/$C33*100</f>
        <v>33.333333333333329</v>
      </c>
      <c r="I34" s="77">
        <f t="shared" ref="I34" si="82">I33/$C33*100</f>
        <v>44.444444444444443</v>
      </c>
      <c r="J34" s="64">
        <f t="shared" ref="J34" si="83">J33/$C33*100</f>
        <v>11.111111111111111</v>
      </c>
    </row>
    <row r="35" spans="1:10" s="6" customFormat="1" ht="12" customHeight="1" x14ac:dyDescent="0.15">
      <c r="A35" s="157" t="s">
        <v>68</v>
      </c>
      <c r="B35" s="146" t="s">
        <v>14</v>
      </c>
      <c r="C35" s="43">
        <v>80</v>
      </c>
      <c r="D35" s="79">
        <v>17</v>
      </c>
      <c r="E35" s="80">
        <v>57</v>
      </c>
      <c r="F35" s="80">
        <v>36</v>
      </c>
      <c r="G35" s="80">
        <v>26</v>
      </c>
      <c r="H35" s="80">
        <v>25</v>
      </c>
      <c r="I35" s="80">
        <v>5</v>
      </c>
      <c r="J35" s="81">
        <v>4</v>
      </c>
    </row>
    <row r="36" spans="1:10" s="6" customFormat="1" ht="12" customHeight="1" x14ac:dyDescent="0.15">
      <c r="A36" s="153"/>
      <c r="B36" s="148"/>
      <c r="C36" s="41"/>
      <c r="D36" s="69">
        <f>D35/$C35*100</f>
        <v>21.25</v>
      </c>
      <c r="E36" s="70">
        <f t="shared" ref="E36" si="84">E35/$C35*100</f>
        <v>71.25</v>
      </c>
      <c r="F36" s="70">
        <f t="shared" ref="F36" si="85">F35/$C35*100</f>
        <v>45</v>
      </c>
      <c r="G36" s="70">
        <f t="shared" ref="G36" si="86">G35/$C35*100</f>
        <v>32.5</v>
      </c>
      <c r="H36" s="70">
        <f t="shared" ref="H36" si="87">H35/$C35*100</f>
        <v>31.25</v>
      </c>
      <c r="I36" s="70">
        <f t="shared" ref="I36" si="88">I35/$C35*100</f>
        <v>6.25</v>
      </c>
      <c r="J36" s="62">
        <f t="shared" ref="J36" si="89">J35/$C35*100</f>
        <v>5</v>
      </c>
    </row>
    <row r="37" spans="1:10" s="6" customFormat="1" ht="12" customHeight="1" x14ac:dyDescent="0.15">
      <c r="A37" s="153"/>
      <c r="B37" s="146" t="s">
        <v>69</v>
      </c>
      <c r="C37" s="43">
        <v>80</v>
      </c>
      <c r="D37" s="71">
        <v>11</v>
      </c>
      <c r="E37" s="72">
        <v>52</v>
      </c>
      <c r="F37" s="72">
        <v>36</v>
      </c>
      <c r="G37" s="72">
        <v>29</v>
      </c>
      <c r="H37" s="72">
        <v>25</v>
      </c>
      <c r="I37" s="72">
        <v>20</v>
      </c>
      <c r="J37" s="73">
        <v>2</v>
      </c>
    </row>
    <row r="38" spans="1:10" s="6" customFormat="1" ht="12" customHeight="1" x14ac:dyDescent="0.15">
      <c r="A38" s="153"/>
      <c r="B38" s="148"/>
      <c r="C38" s="41"/>
      <c r="D38" s="69">
        <f>D37/$C37*100</f>
        <v>13.750000000000002</v>
      </c>
      <c r="E38" s="70">
        <f t="shared" ref="E38" si="90">E37/$C37*100</f>
        <v>65</v>
      </c>
      <c r="F38" s="70">
        <f t="shared" ref="F38" si="91">F37/$C37*100</f>
        <v>45</v>
      </c>
      <c r="G38" s="70">
        <f t="shared" ref="G38" si="92">G37/$C37*100</f>
        <v>36.25</v>
      </c>
      <c r="H38" s="70">
        <f t="shared" ref="H38" si="93">H37/$C37*100</f>
        <v>31.25</v>
      </c>
      <c r="I38" s="70">
        <f t="shared" ref="I38" si="94">I37/$C37*100</f>
        <v>25</v>
      </c>
      <c r="J38" s="62">
        <f t="shared" ref="J38" si="95">J37/$C37*100</f>
        <v>2.5</v>
      </c>
    </row>
    <row r="39" spans="1:10" s="6" customFormat="1" ht="12" customHeight="1" x14ac:dyDescent="0.15">
      <c r="A39" s="153"/>
      <c r="B39" s="146" t="s">
        <v>70</v>
      </c>
      <c r="C39" s="43">
        <v>113</v>
      </c>
      <c r="D39" s="71">
        <v>32</v>
      </c>
      <c r="E39" s="72">
        <v>72</v>
      </c>
      <c r="F39" s="72">
        <v>63</v>
      </c>
      <c r="G39" s="72">
        <v>35</v>
      </c>
      <c r="H39" s="72">
        <v>41</v>
      </c>
      <c r="I39" s="72">
        <v>29</v>
      </c>
      <c r="J39" s="73">
        <v>1</v>
      </c>
    </row>
    <row r="40" spans="1:10" s="6" customFormat="1" ht="12" customHeight="1" x14ac:dyDescent="0.15">
      <c r="A40" s="153"/>
      <c r="B40" s="148"/>
      <c r="C40" s="41"/>
      <c r="D40" s="69">
        <f>D39/$C39*100</f>
        <v>28.318584070796462</v>
      </c>
      <c r="E40" s="70">
        <f t="shared" ref="E40" si="96">E39/$C39*100</f>
        <v>63.716814159292035</v>
      </c>
      <c r="F40" s="70">
        <f t="shared" ref="F40" si="97">F39/$C39*100</f>
        <v>55.752212389380531</v>
      </c>
      <c r="G40" s="70">
        <f t="shared" ref="G40" si="98">G39/$C39*100</f>
        <v>30.973451327433626</v>
      </c>
      <c r="H40" s="70">
        <f t="shared" ref="H40" si="99">H39/$C39*100</f>
        <v>36.283185840707965</v>
      </c>
      <c r="I40" s="70">
        <f t="shared" ref="I40" si="100">I39/$C39*100</f>
        <v>25.663716814159294</v>
      </c>
      <c r="J40" s="62">
        <f t="shared" ref="J40" si="101">J39/$C39*100</f>
        <v>0.88495575221238942</v>
      </c>
    </row>
    <row r="41" spans="1:10" s="6" customFormat="1" ht="12" customHeight="1" x14ac:dyDescent="0.15">
      <c r="A41" s="153"/>
      <c r="B41" s="146" t="s">
        <v>71</v>
      </c>
      <c r="C41" s="43">
        <v>120</v>
      </c>
      <c r="D41" s="71">
        <v>28</v>
      </c>
      <c r="E41" s="72">
        <v>76</v>
      </c>
      <c r="F41" s="72">
        <v>67</v>
      </c>
      <c r="G41" s="72">
        <v>19</v>
      </c>
      <c r="H41" s="72">
        <v>53</v>
      </c>
      <c r="I41" s="72">
        <v>41</v>
      </c>
      <c r="J41" s="73">
        <v>2</v>
      </c>
    </row>
    <row r="42" spans="1:10" s="6" customFormat="1" ht="12" customHeight="1" x14ac:dyDescent="0.15">
      <c r="A42" s="153"/>
      <c r="B42" s="148"/>
      <c r="C42" s="41"/>
      <c r="D42" s="69">
        <f>D41/$C41*100</f>
        <v>23.333333333333332</v>
      </c>
      <c r="E42" s="70">
        <f t="shared" ref="E42" si="102">E41/$C41*100</f>
        <v>63.333333333333329</v>
      </c>
      <c r="F42" s="70">
        <f t="shared" ref="F42" si="103">F41/$C41*100</f>
        <v>55.833333333333336</v>
      </c>
      <c r="G42" s="70">
        <f t="shared" ref="G42" si="104">G41/$C41*100</f>
        <v>15.833333333333332</v>
      </c>
      <c r="H42" s="70">
        <f t="shared" ref="H42" si="105">H41/$C41*100</f>
        <v>44.166666666666664</v>
      </c>
      <c r="I42" s="70">
        <f t="shared" ref="I42" si="106">I41/$C41*100</f>
        <v>34.166666666666664</v>
      </c>
      <c r="J42" s="62">
        <f t="shared" ref="J42" si="107">J41/$C41*100</f>
        <v>1.6666666666666667</v>
      </c>
    </row>
    <row r="43" spans="1:10" s="6" customFormat="1" ht="12" customHeight="1" x14ac:dyDescent="0.15">
      <c r="A43" s="153"/>
      <c r="B43" s="146" t="s">
        <v>114</v>
      </c>
      <c r="C43" s="43">
        <v>312</v>
      </c>
      <c r="D43" s="71">
        <v>88</v>
      </c>
      <c r="E43" s="72">
        <v>202</v>
      </c>
      <c r="F43" s="72">
        <v>186</v>
      </c>
      <c r="G43" s="72">
        <v>41</v>
      </c>
      <c r="H43" s="72">
        <v>160</v>
      </c>
      <c r="I43" s="72">
        <v>187</v>
      </c>
      <c r="J43" s="73">
        <v>5</v>
      </c>
    </row>
    <row r="44" spans="1:10" s="6" customFormat="1" ht="12" customHeight="1" x14ac:dyDescent="0.15">
      <c r="A44" s="153"/>
      <c r="B44" s="148"/>
      <c r="C44" s="41"/>
      <c r="D44" s="69">
        <f>D43/$C43*100</f>
        <v>28.205128205128204</v>
      </c>
      <c r="E44" s="70">
        <f t="shared" ref="E44" si="108">E43/$C43*100</f>
        <v>64.743589743589752</v>
      </c>
      <c r="F44" s="70">
        <f t="shared" ref="F44" si="109">F43/$C43*100</f>
        <v>59.615384615384613</v>
      </c>
      <c r="G44" s="70">
        <f t="shared" ref="G44" si="110">G43/$C43*100</f>
        <v>13.141025641025642</v>
      </c>
      <c r="H44" s="70">
        <f t="shared" ref="H44" si="111">H43/$C43*100</f>
        <v>51.282051282051277</v>
      </c>
      <c r="I44" s="70">
        <f t="shared" ref="I44" si="112">I43/$C43*100</f>
        <v>59.935897435897431</v>
      </c>
      <c r="J44" s="62">
        <f t="shared" ref="J44" si="113">J43/$C43*100</f>
        <v>1.6025641025641024</v>
      </c>
    </row>
    <row r="45" spans="1:10" s="6" customFormat="1" ht="12" customHeight="1" x14ac:dyDescent="0.15">
      <c r="A45" s="153"/>
      <c r="B45" s="146" t="s">
        <v>0</v>
      </c>
      <c r="C45" s="43">
        <v>9</v>
      </c>
      <c r="D45" s="71">
        <v>2</v>
      </c>
      <c r="E45" s="72">
        <v>2</v>
      </c>
      <c r="F45" s="72">
        <v>2</v>
      </c>
      <c r="G45" s="72">
        <v>0</v>
      </c>
      <c r="H45" s="72">
        <v>3</v>
      </c>
      <c r="I45" s="72">
        <v>4</v>
      </c>
      <c r="J45" s="73">
        <v>1</v>
      </c>
    </row>
    <row r="46" spans="1:10" s="6" customFormat="1" ht="12" customHeight="1" x14ac:dyDescent="0.15">
      <c r="A46" s="153"/>
      <c r="B46" s="147"/>
      <c r="C46" s="45"/>
      <c r="D46" s="85">
        <f>D45/$C45*100</f>
        <v>22.222222222222221</v>
      </c>
      <c r="E46" s="86">
        <f t="shared" ref="E46" si="114">E45/$C45*100</f>
        <v>22.222222222222221</v>
      </c>
      <c r="F46" s="86">
        <f t="shared" ref="F46" si="115">F45/$C45*100</f>
        <v>22.222222222222221</v>
      </c>
      <c r="G46" s="86">
        <f t="shared" ref="G46" si="116">G45/$C45*100</f>
        <v>0</v>
      </c>
      <c r="H46" s="86">
        <f t="shared" ref="H46" si="117">H45/$C45*100</f>
        <v>33.333333333333329</v>
      </c>
      <c r="I46" s="86">
        <f t="shared" ref="I46" si="118">I45/$C45*100</f>
        <v>44.444444444444443</v>
      </c>
      <c r="J46" s="60">
        <f t="shared" ref="J46" si="119">J45/$C45*100</f>
        <v>11.111111111111111</v>
      </c>
    </row>
    <row r="47" spans="1:10" s="6" customFormat="1" ht="12" customHeight="1" x14ac:dyDescent="0.15">
      <c r="A47" s="152" t="s">
        <v>37</v>
      </c>
      <c r="B47" s="154" t="s">
        <v>16</v>
      </c>
      <c r="C47" s="38">
        <v>38</v>
      </c>
      <c r="D47" s="66">
        <v>14</v>
      </c>
      <c r="E47" s="67">
        <v>25</v>
      </c>
      <c r="F47" s="67">
        <v>25</v>
      </c>
      <c r="G47" s="67">
        <v>5</v>
      </c>
      <c r="H47" s="67">
        <v>16</v>
      </c>
      <c r="I47" s="67">
        <v>15</v>
      </c>
      <c r="J47" s="68">
        <v>0</v>
      </c>
    </row>
    <row r="48" spans="1:10" s="6" customFormat="1" ht="12" customHeight="1" x14ac:dyDescent="0.15">
      <c r="A48" s="153"/>
      <c r="B48" s="148"/>
      <c r="C48" s="41"/>
      <c r="D48" s="69">
        <f>D47/$C47*100</f>
        <v>36.84210526315789</v>
      </c>
      <c r="E48" s="70">
        <f t="shared" ref="E48" si="120">E47/$C47*100</f>
        <v>65.789473684210535</v>
      </c>
      <c r="F48" s="70">
        <f t="shared" ref="F48" si="121">F47/$C47*100</f>
        <v>65.789473684210535</v>
      </c>
      <c r="G48" s="70">
        <f t="shared" ref="G48" si="122">G47/$C47*100</f>
        <v>13.157894736842104</v>
      </c>
      <c r="H48" s="70">
        <f t="shared" ref="H48" si="123">H47/$C47*100</f>
        <v>42.105263157894733</v>
      </c>
      <c r="I48" s="70">
        <f t="shared" ref="I48" si="124">I47/$C47*100</f>
        <v>39.473684210526315</v>
      </c>
      <c r="J48" s="62">
        <f t="shared" ref="J48" si="125">J47/$C47*100</f>
        <v>0</v>
      </c>
    </row>
    <row r="49" spans="1:10" s="6" customFormat="1" ht="12" customHeight="1" x14ac:dyDescent="0.15">
      <c r="A49" s="153"/>
      <c r="B49" s="146" t="s">
        <v>17</v>
      </c>
      <c r="C49" s="43">
        <v>62</v>
      </c>
      <c r="D49" s="71">
        <v>15</v>
      </c>
      <c r="E49" s="72">
        <v>44</v>
      </c>
      <c r="F49" s="72">
        <v>35</v>
      </c>
      <c r="G49" s="72">
        <v>16</v>
      </c>
      <c r="H49" s="72">
        <v>23</v>
      </c>
      <c r="I49" s="72">
        <v>24</v>
      </c>
      <c r="J49" s="73">
        <v>1</v>
      </c>
    </row>
    <row r="50" spans="1:10" s="6" customFormat="1" ht="12" customHeight="1" x14ac:dyDescent="0.15">
      <c r="A50" s="153"/>
      <c r="B50" s="148"/>
      <c r="C50" s="41"/>
      <c r="D50" s="69">
        <f>D49/$C49*100</f>
        <v>24.193548387096776</v>
      </c>
      <c r="E50" s="70">
        <f t="shared" ref="E50" si="126">E49/$C49*100</f>
        <v>70.967741935483872</v>
      </c>
      <c r="F50" s="70">
        <f t="shared" ref="F50" si="127">F49/$C49*100</f>
        <v>56.451612903225815</v>
      </c>
      <c r="G50" s="70">
        <f t="shared" ref="G50" si="128">G49/$C49*100</f>
        <v>25.806451612903224</v>
      </c>
      <c r="H50" s="70">
        <f t="shared" ref="H50" si="129">H49/$C49*100</f>
        <v>37.096774193548384</v>
      </c>
      <c r="I50" s="70">
        <f t="shared" ref="I50" si="130">I49/$C49*100</f>
        <v>38.70967741935484</v>
      </c>
      <c r="J50" s="62">
        <f t="shared" ref="J50" si="131">J49/$C49*100</f>
        <v>1.6129032258064515</v>
      </c>
    </row>
    <row r="51" spans="1:10" s="6" customFormat="1" ht="12" customHeight="1" x14ac:dyDescent="0.15">
      <c r="A51" s="153"/>
      <c r="B51" s="146" t="s">
        <v>18</v>
      </c>
      <c r="C51" s="43">
        <v>41</v>
      </c>
      <c r="D51" s="71">
        <v>9</v>
      </c>
      <c r="E51" s="72">
        <v>27</v>
      </c>
      <c r="F51" s="72">
        <v>23</v>
      </c>
      <c r="G51" s="72">
        <v>10</v>
      </c>
      <c r="H51" s="72">
        <v>17</v>
      </c>
      <c r="I51" s="72">
        <v>15</v>
      </c>
      <c r="J51" s="73">
        <v>2</v>
      </c>
    </row>
    <row r="52" spans="1:10" s="6" customFormat="1" ht="12" customHeight="1" x14ac:dyDescent="0.15">
      <c r="A52" s="153"/>
      <c r="B52" s="148"/>
      <c r="C52" s="41"/>
      <c r="D52" s="69">
        <f>D51/$C51*100</f>
        <v>21.951219512195124</v>
      </c>
      <c r="E52" s="70">
        <f t="shared" ref="E52" si="132">E51/$C51*100</f>
        <v>65.853658536585371</v>
      </c>
      <c r="F52" s="70">
        <f t="shared" ref="F52" si="133">F51/$C51*100</f>
        <v>56.09756097560976</v>
      </c>
      <c r="G52" s="70">
        <f t="shared" ref="G52" si="134">G51/$C51*100</f>
        <v>24.390243902439025</v>
      </c>
      <c r="H52" s="70">
        <f t="shared" ref="H52" si="135">H51/$C51*100</f>
        <v>41.463414634146339</v>
      </c>
      <c r="I52" s="70">
        <f t="shared" ref="I52" si="136">I51/$C51*100</f>
        <v>36.585365853658537</v>
      </c>
      <c r="J52" s="62">
        <f t="shared" ref="J52" si="137">J51/$C51*100</f>
        <v>4.8780487804878048</v>
      </c>
    </row>
    <row r="53" spans="1:10" s="6" customFormat="1" ht="12" customHeight="1" x14ac:dyDescent="0.15">
      <c r="A53" s="153"/>
      <c r="B53" s="146" t="s">
        <v>19</v>
      </c>
      <c r="C53" s="43">
        <v>31</v>
      </c>
      <c r="D53" s="71">
        <v>6</v>
      </c>
      <c r="E53" s="72">
        <v>13</v>
      </c>
      <c r="F53" s="72">
        <v>15</v>
      </c>
      <c r="G53" s="72">
        <v>4</v>
      </c>
      <c r="H53" s="72">
        <v>12</v>
      </c>
      <c r="I53" s="72">
        <v>18</v>
      </c>
      <c r="J53" s="73">
        <v>1</v>
      </c>
    </row>
    <row r="54" spans="1:10" s="6" customFormat="1" ht="12" customHeight="1" x14ac:dyDescent="0.15">
      <c r="A54" s="153"/>
      <c r="B54" s="148"/>
      <c r="C54" s="41"/>
      <c r="D54" s="69">
        <f>D53/$C53*100</f>
        <v>19.35483870967742</v>
      </c>
      <c r="E54" s="70">
        <f t="shared" ref="E54" si="138">E53/$C53*100</f>
        <v>41.935483870967744</v>
      </c>
      <c r="F54" s="70">
        <f t="shared" ref="F54" si="139">F53/$C53*100</f>
        <v>48.387096774193552</v>
      </c>
      <c r="G54" s="70">
        <f t="shared" ref="G54" si="140">G53/$C53*100</f>
        <v>12.903225806451612</v>
      </c>
      <c r="H54" s="70">
        <f t="shared" ref="H54" si="141">H53/$C53*100</f>
        <v>38.70967741935484</v>
      </c>
      <c r="I54" s="70">
        <f t="shared" ref="I54" si="142">I53/$C53*100</f>
        <v>58.064516129032263</v>
      </c>
      <c r="J54" s="62">
        <f t="shared" ref="J54" si="143">J53/$C53*100</f>
        <v>3.225806451612903</v>
      </c>
    </row>
    <row r="55" spans="1:10" s="6" customFormat="1" ht="12" customHeight="1" x14ac:dyDescent="0.15">
      <c r="A55" s="153"/>
      <c r="B55" s="146" t="s">
        <v>20</v>
      </c>
      <c r="C55" s="43">
        <v>50</v>
      </c>
      <c r="D55" s="71">
        <v>17</v>
      </c>
      <c r="E55" s="72">
        <v>25</v>
      </c>
      <c r="F55" s="72">
        <v>23</v>
      </c>
      <c r="G55" s="72">
        <v>8</v>
      </c>
      <c r="H55" s="72">
        <v>29</v>
      </c>
      <c r="I55" s="72">
        <v>23</v>
      </c>
      <c r="J55" s="73">
        <v>2</v>
      </c>
    </row>
    <row r="56" spans="1:10" s="6" customFormat="1" ht="12" customHeight="1" x14ac:dyDescent="0.15">
      <c r="A56" s="153"/>
      <c r="B56" s="148"/>
      <c r="C56" s="41"/>
      <c r="D56" s="69">
        <f>D55/$C55*100</f>
        <v>34</v>
      </c>
      <c r="E56" s="70">
        <f t="shared" ref="E56" si="144">E55/$C55*100</f>
        <v>50</v>
      </c>
      <c r="F56" s="70">
        <f t="shared" ref="F56" si="145">F55/$C55*100</f>
        <v>46</v>
      </c>
      <c r="G56" s="70">
        <f t="shared" ref="G56" si="146">G55/$C55*100</f>
        <v>16</v>
      </c>
      <c r="H56" s="70">
        <f t="shared" ref="H56" si="147">H55/$C55*100</f>
        <v>57.999999999999993</v>
      </c>
      <c r="I56" s="70">
        <f t="shared" ref="I56" si="148">I55/$C55*100</f>
        <v>46</v>
      </c>
      <c r="J56" s="62">
        <f t="shared" ref="J56" si="149">J55/$C55*100</f>
        <v>4</v>
      </c>
    </row>
    <row r="57" spans="1:10" s="6" customFormat="1" ht="12" customHeight="1" x14ac:dyDescent="0.15">
      <c r="A57" s="153"/>
      <c r="B57" s="146" t="s">
        <v>21</v>
      </c>
      <c r="C57" s="43">
        <v>78</v>
      </c>
      <c r="D57" s="71">
        <v>15</v>
      </c>
      <c r="E57" s="72">
        <v>53</v>
      </c>
      <c r="F57" s="72">
        <v>43</v>
      </c>
      <c r="G57" s="72">
        <v>15</v>
      </c>
      <c r="H57" s="72">
        <v>32</v>
      </c>
      <c r="I57" s="72">
        <v>30</v>
      </c>
      <c r="J57" s="73">
        <v>3</v>
      </c>
    </row>
    <row r="58" spans="1:10" s="6" customFormat="1" ht="12" customHeight="1" x14ac:dyDescent="0.15">
      <c r="A58" s="153"/>
      <c r="B58" s="148"/>
      <c r="C58" s="41"/>
      <c r="D58" s="69">
        <f>D57/$C57*100</f>
        <v>19.230769230769234</v>
      </c>
      <c r="E58" s="70">
        <f t="shared" ref="E58" si="150">E57/$C57*100</f>
        <v>67.948717948717956</v>
      </c>
      <c r="F58" s="70">
        <f t="shared" ref="F58" si="151">F57/$C57*100</f>
        <v>55.128205128205131</v>
      </c>
      <c r="G58" s="70">
        <f t="shared" ref="G58" si="152">G57/$C57*100</f>
        <v>19.230769230769234</v>
      </c>
      <c r="H58" s="70">
        <f t="shared" ref="H58" si="153">H57/$C57*100</f>
        <v>41.025641025641022</v>
      </c>
      <c r="I58" s="70">
        <f t="shared" ref="I58" si="154">I57/$C57*100</f>
        <v>38.461538461538467</v>
      </c>
      <c r="J58" s="62">
        <f t="shared" ref="J58" si="155">J57/$C57*100</f>
        <v>3.8461538461538463</v>
      </c>
    </row>
    <row r="59" spans="1:10" s="6" customFormat="1" ht="12" customHeight="1" x14ac:dyDescent="0.15">
      <c r="A59" s="153"/>
      <c r="B59" s="146" t="s">
        <v>22</v>
      </c>
      <c r="C59" s="43">
        <v>17</v>
      </c>
      <c r="D59" s="71">
        <v>4</v>
      </c>
      <c r="E59" s="72">
        <v>8</v>
      </c>
      <c r="F59" s="72">
        <v>10</v>
      </c>
      <c r="G59" s="72">
        <v>2</v>
      </c>
      <c r="H59" s="72">
        <v>7</v>
      </c>
      <c r="I59" s="72">
        <v>9</v>
      </c>
      <c r="J59" s="73">
        <v>2</v>
      </c>
    </row>
    <row r="60" spans="1:10" s="6" customFormat="1" ht="12" customHeight="1" x14ac:dyDescent="0.15">
      <c r="A60" s="153"/>
      <c r="B60" s="148"/>
      <c r="C60" s="41"/>
      <c r="D60" s="69">
        <f>D59/$C59*100</f>
        <v>23.52941176470588</v>
      </c>
      <c r="E60" s="70">
        <f t="shared" ref="E60" si="156">E59/$C59*100</f>
        <v>47.058823529411761</v>
      </c>
      <c r="F60" s="70">
        <f t="shared" ref="F60" si="157">F59/$C59*100</f>
        <v>58.82352941176471</v>
      </c>
      <c r="G60" s="70">
        <f t="shared" ref="G60" si="158">G59/$C59*100</f>
        <v>11.76470588235294</v>
      </c>
      <c r="H60" s="70">
        <f t="shared" ref="H60" si="159">H59/$C59*100</f>
        <v>41.17647058823529</v>
      </c>
      <c r="I60" s="70">
        <f t="shared" ref="I60" si="160">I59/$C59*100</f>
        <v>52.941176470588239</v>
      </c>
      <c r="J60" s="62">
        <f t="shared" ref="J60" si="161">J59/$C59*100</f>
        <v>11.76470588235294</v>
      </c>
    </row>
    <row r="61" spans="1:10" s="6" customFormat="1" ht="12" customHeight="1" x14ac:dyDescent="0.15">
      <c r="A61" s="153"/>
      <c r="B61" s="146" t="s">
        <v>23</v>
      </c>
      <c r="C61" s="43">
        <v>67</v>
      </c>
      <c r="D61" s="71">
        <v>10</v>
      </c>
      <c r="E61" s="72">
        <v>43</v>
      </c>
      <c r="F61" s="72">
        <v>40</v>
      </c>
      <c r="G61" s="72">
        <v>15</v>
      </c>
      <c r="H61" s="72">
        <v>28</v>
      </c>
      <c r="I61" s="72">
        <v>28</v>
      </c>
      <c r="J61" s="73">
        <v>0</v>
      </c>
    </row>
    <row r="62" spans="1:10" s="6" customFormat="1" ht="12" customHeight="1" x14ac:dyDescent="0.15">
      <c r="A62" s="153"/>
      <c r="B62" s="148"/>
      <c r="C62" s="41"/>
      <c r="D62" s="69">
        <f>D61/$C61*100</f>
        <v>14.925373134328357</v>
      </c>
      <c r="E62" s="70">
        <f t="shared" ref="E62" si="162">E61/$C61*100</f>
        <v>64.179104477611943</v>
      </c>
      <c r="F62" s="70">
        <f t="shared" ref="F62" si="163">F61/$C61*100</f>
        <v>59.701492537313428</v>
      </c>
      <c r="G62" s="70">
        <f t="shared" ref="G62" si="164">G61/$C61*100</f>
        <v>22.388059701492537</v>
      </c>
      <c r="H62" s="70">
        <f t="shared" ref="H62" si="165">H61/$C61*100</f>
        <v>41.791044776119399</v>
      </c>
      <c r="I62" s="70">
        <f t="shared" ref="I62" si="166">I61/$C61*100</f>
        <v>41.791044776119399</v>
      </c>
      <c r="J62" s="62">
        <f t="shared" ref="J62" si="167">J61/$C61*100</f>
        <v>0</v>
      </c>
    </row>
    <row r="63" spans="1:10" s="6" customFormat="1" ht="12" customHeight="1" x14ac:dyDescent="0.15">
      <c r="A63" s="153"/>
      <c r="B63" s="146" t="s">
        <v>24</v>
      </c>
      <c r="C63" s="43">
        <v>54</v>
      </c>
      <c r="D63" s="71">
        <v>15</v>
      </c>
      <c r="E63" s="72">
        <v>32</v>
      </c>
      <c r="F63" s="72">
        <v>33</v>
      </c>
      <c r="G63" s="72">
        <v>14</v>
      </c>
      <c r="H63" s="72">
        <v>22</v>
      </c>
      <c r="I63" s="72">
        <v>17</v>
      </c>
      <c r="J63" s="73">
        <v>1</v>
      </c>
    </row>
    <row r="64" spans="1:10" s="6" customFormat="1" ht="12" customHeight="1" x14ac:dyDescent="0.15">
      <c r="A64" s="153"/>
      <c r="B64" s="148"/>
      <c r="C64" s="41"/>
      <c r="D64" s="69">
        <f>D63/$C63*100</f>
        <v>27.777777777777779</v>
      </c>
      <c r="E64" s="70">
        <f t="shared" ref="E64" si="168">E63/$C63*100</f>
        <v>59.259259259259252</v>
      </c>
      <c r="F64" s="70">
        <f t="shared" ref="F64" si="169">F63/$C63*100</f>
        <v>61.111111111111114</v>
      </c>
      <c r="G64" s="70">
        <f t="shared" ref="G64" si="170">G63/$C63*100</f>
        <v>25.925925925925924</v>
      </c>
      <c r="H64" s="70">
        <f t="shared" ref="H64" si="171">H63/$C63*100</f>
        <v>40.74074074074074</v>
      </c>
      <c r="I64" s="70">
        <f t="shared" ref="I64" si="172">I63/$C63*100</f>
        <v>31.481481481481481</v>
      </c>
      <c r="J64" s="62">
        <f t="shared" ref="J64" si="173">J63/$C63*100</f>
        <v>1.8518518518518516</v>
      </c>
    </row>
    <row r="65" spans="1:10" s="6" customFormat="1" ht="12" customHeight="1" x14ac:dyDescent="0.15">
      <c r="A65" s="153"/>
      <c r="B65" s="146" t="s">
        <v>25</v>
      </c>
      <c r="C65" s="43">
        <v>55</v>
      </c>
      <c r="D65" s="71">
        <v>18</v>
      </c>
      <c r="E65" s="72">
        <v>39</v>
      </c>
      <c r="F65" s="72">
        <v>28</v>
      </c>
      <c r="G65" s="72">
        <v>11</v>
      </c>
      <c r="H65" s="72">
        <v>22</v>
      </c>
      <c r="I65" s="72">
        <v>19</v>
      </c>
      <c r="J65" s="73">
        <v>0</v>
      </c>
    </row>
    <row r="66" spans="1:10" s="6" customFormat="1" ht="12" customHeight="1" x14ac:dyDescent="0.15">
      <c r="A66" s="153"/>
      <c r="B66" s="148"/>
      <c r="C66" s="41"/>
      <c r="D66" s="69">
        <f>D65/$C65*100</f>
        <v>32.727272727272727</v>
      </c>
      <c r="E66" s="70">
        <f t="shared" ref="E66" si="174">E65/$C65*100</f>
        <v>70.909090909090907</v>
      </c>
      <c r="F66" s="70">
        <f t="shared" ref="F66" si="175">F65/$C65*100</f>
        <v>50.909090909090907</v>
      </c>
      <c r="G66" s="70">
        <f t="shared" ref="G66" si="176">G65/$C65*100</f>
        <v>20</v>
      </c>
      <c r="H66" s="70">
        <f t="shared" ref="H66" si="177">H65/$C65*100</f>
        <v>40</v>
      </c>
      <c r="I66" s="70">
        <f t="shared" ref="I66" si="178">I65/$C65*100</f>
        <v>34.545454545454547</v>
      </c>
      <c r="J66" s="62">
        <f t="shared" ref="J66" si="179">J65/$C65*100</f>
        <v>0</v>
      </c>
    </row>
    <row r="67" spans="1:10" s="6" customFormat="1" ht="12" customHeight="1" x14ac:dyDescent="0.15">
      <c r="A67" s="153"/>
      <c r="B67" s="146" t="s">
        <v>26</v>
      </c>
      <c r="C67" s="43">
        <v>37</v>
      </c>
      <c r="D67" s="71">
        <v>11</v>
      </c>
      <c r="E67" s="72">
        <v>27</v>
      </c>
      <c r="F67" s="72">
        <v>19</v>
      </c>
      <c r="G67" s="72">
        <v>10</v>
      </c>
      <c r="H67" s="72">
        <v>17</v>
      </c>
      <c r="I67" s="72">
        <v>14</v>
      </c>
      <c r="J67" s="73">
        <v>0</v>
      </c>
    </row>
    <row r="68" spans="1:10" s="6" customFormat="1" ht="12" customHeight="1" x14ac:dyDescent="0.15">
      <c r="A68" s="153"/>
      <c r="B68" s="148"/>
      <c r="C68" s="41"/>
      <c r="D68" s="69">
        <f>D67/$C67*100</f>
        <v>29.72972972972973</v>
      </c>
      <c r="E68" s="70">
        <f t="shared" ref="E68" si="180">E67/$C67*100</f>
        <v>72.972972972972968</v>
      </c>
      <c r="F68" s="70">
        <f t="shared" ref="F68" si="181">F67/$C67*100</f>
        <v>51.351351351351347</v>
      </c>
      <c r="G68" s="70">
        <f t="shared" ref="G68" si="182">G67/$C67*100</f>
        <v>27.027027027027028</v>
      </c>
      <c r="H68" s="70">
        <f t="shared" ref="H68" si="183">H67/$C67*100</f>
        <v>45.945945945945951</v>
      </c>
      <c r="I68" s="70">
        <f t="shared" ref="I68" si="184">I67/$C67*100</f>
        <v>37.837837837837839</v>
      </c>
      <c r="J68" s="62">
        <f t="shared" ref="J68" si="185">J67/$C67*100</f>
        <v>0</v>
      </c>
    </row>
    <row r="69" spans="1:10" s="6" customFormat="1" ht="12" customHeight="1" x14ac:dyDescent="0.15">
      <c r="A69" s="153"/>
      <c r="B69" s="146" t="s">
        <v>27</v>
      </c>
      <c r="C69" s="43">
        <v>35</v>
      </c>
      <c r="D69" s="71">
        <v>8</v>
      </c>
      <c r="E69" s="72">
        <v>27</v>
      </c>
      <c r="F69" s="72">
        <v>19</v>
      </c>
      <c r="G69" s="72">
        <v>11</v>
      </c>
      <c r="H69" s="72">
        <v>15</v>
      </c>
      <c r="I69" s="72">
        <v>15</v>
      </c>
      <c r="J69" s="73">
        <v>0</v>
      </c>
    </row>
    <row r="70" spans="1:10" s="6" customFormat="1" ht="12" customHeight="1" x14ac:dyDescent="0.15">
      <c r="A70" s="153"/>
      <c r="B70" s="148"/>
      <c r="C70" s="41"/>
      <c r="D70" s="69">
        <f>D69/$C69*100</f>
        <v>22.857142857142858</v>
      </c>
      <c r="E70" s="70">
        <f t="shared" ref="E70" si="186">E69/$C69*100</f>
        <v>77.142857142857153</v>
      </c>
      <c r="F70" s="70">
        <f t="shared" ref="F70" si="187">F69/$C69*100</f>
        <v>54.285714285714285</v>
      </c>
      <c r="G70" s="70">
        <f t="shared" ref="G70" si="188">G69/$C69*100</f>
        <v>31.428571428571427</v>
      </c>
      <c r="H70" s="70">
        <f t="shared" ref="H70" si="189">H69/$C69*100</f>
        <v>42.857142857142854</v>
      </c>
      <c r="I70" s="70">
        <f t="shared" ref="I70" si="190">I69/$C69*100</f>
        <v>42.857142857142854</v>
      </c>
      <c r="J70" s="62">
        <f t="shared" ref="J70" si="191">J69/$C69*100</f>
        <v>0</v>
      </c>
    </row>
    <row r="71" spans="1:10" s="6" customFormat="1" ht="12" customHeight="1" x14ac:dyDescent="0.15">
      <c r="A71" s="153"/>
      <c r="B71" s="146" t="s">
        <v>28</v>
      </c>
      <c r="C71" s="43">
        <v>39</v>
      </c>
      <c r="D71" s="71">
        <v>9</v>
      </c>
      <c r="E71" s="72">
        <v>26</v>
      </c>
      <c r="F71" s="72">
        <v>27</v>
      </c>
      <c r="G71" s="72">
        <v>7</v>
      </c>
      <c r="H71" s="72">
        <v>18</v>
      </c>
      <c r="I71" s="72">
        <v>15</v>
      </c>
      <c r="J71" s="73">
        <v>1</v>
      </c>
    </row>
    <row r="72" spans="1:10" s="6" customFormat="1" ht="12" customHeight="1" x14ac:dyDescent="0.15">
      <c r="A72" s="153"/>
      <c r="B72" s="148"/>
      <c r="C72" s="41"/>
      <c r="D72" s="69">
        <f>D71/$C71*100</f>
        <v>23.076923076923077</v>
      </c>
      <c r="E72" s="70">
        <f t="shared" ref="E72" si="192">E71/$C71*100</f>
        <v>66.666666666666657</v>
      </c>
      <c r="F72" s="70">
        <f t="shared" ref="F72" si="193">F71/$C71*100</f>
        <v>69.230769230769226</v>
      </c>
      <c r="G72" s="70">
        <f t="shared" ref="G72" si="194">G71/$C71*100</f>
        <v>17.948717948717949</v>
      </c>
      <c r="H72" s="70">
        <f t="shared" ref="H72" si="195">H71/$C71*100</f>
        <v>46.153846153846153</v>
      </c>
      <c r="I72" s="70">
        <f t="shared" ref="I72" si="196">I71/$C71*100</f>
        <v>38.461538461538467</v>
      </c>
      <c r="J72" s="62">
        <f t="shared" ref="J72" si="197">J71/$C71*100</f>
        <v>2.5641025641025639</v>
      </c>
    </row>
    <row r="73" spans="1:10" s="6" customFormat="1" ht="12" customHeight="1" x14ac:dyDescent="0.15">
      <c r="A73" s="153"/>
      <c r="B73" s="146" t="s">
        <v>29</v>
      </c>
      <c r="C73" s="43">
        <v>23</v>
      </c>
      <c r="D73" s="71">
        <v>5</v>
      </c>
      <c r="E73" s="72">
        <v>14</v>
      </c>
      <c r="F73" s="72">
        <v>12</v>
      </c>
      <c r="G73" s="72">
        <v>4</v>
      </c>
      <c r="H73" s="72">
        <v>12</v>
      </c>
      <c r="I73" s="72">
        <v>12</v>
      </c>
      <c r="J73" s="73">
        <v>0</v>
      </c>
    </row>
    <row r="74" spans="1:10" s="6" customFormat="1" ht="12" customHeight="1" x14ac:dyDescent="0.15">
      <c r="A74" s="153"/>
      <c r="B74" s="148"/>
      <c r="C74" s="41"/>
      <c r="D74" s="69">
        <f>D73/$C73*100</f>
        <v>21.739130434782609</v>
      </c>
      <c r="E74" s="70">
        <f t="shared" ref="E74" si="198">E73/$C73*100</f>
        <v>60.869565217391312</v>
      </c>
      <c r="F74" s="70">
        <f t="shared" ref="F74" si="199">F73/$C73*100</f>
        <v>52.173913043478258</v>
      </c>
      <c r="G74" s="70">
        <f t="shared" ref="G74" si="200">G73/$C73*100</f>
        <v>17.391304347826086</v>
      </c>
      <c r="H74" s="70">
        <f t="shared" ref="H74" si="201">H73/$C73*100</f>
        <v>52.173913043478258</v>
      </c>
      <c r="I74" s="70">
        <f t="shared" ref="I74" si="202">I73/$C73*100</f>
        <v>52.173913043478258</v>
      </c>
      <c r="J74" s="62">
        <f t="shared" ref="J74" si="203">J73/$C73*100</f>
        <v>0</v>
      </c>
    </row>
    <row r="75" spans="1:10" s="6" customFormat="1" ht="12" customHeight="1" x14ac:dyDescent="0.15">
      <c r="A75" s="153"/>
      <c r="B75" s="146" t="s">
        <v>30</v>
      </c>
      <c r="C75" s="43">
        <v>28</v>
      </c>
      <c r="D75" s="71">
        <v>11</v>
      </c>
      <c r="E75" s="72">
        <v>23</v>
      </c>
      <c r="F75" s="72">
        <v>12</v>
      </c>
      <c r="G75" s="72">
        <v>6</v>
      </c>
      <c r="H75" s="72">
        <v>13</v>
      </c>
      <c r="I75" s="72">
        <v>14</v>
      </c>
      <c r="J75" s="73">
        <v>0</v>
      </c>
    </row>
    <row r="76" spans="1:10" s="6" customFormat="1" ht="12" customHeight="1" x14ac:dyDescent="0.15">
      <c r="A76" s="153"/>
      <c r="B76" s="148"/>
      <c r="C76" s="41"/>
      <c r="D76" s="69">
        <f>D75/$C75*100</f>
        <v>39.285714285714285</v>
      </c>
      <c r="E76" s="70">
        <f t="shared" ref="E76" si="204">E75/$C75*100</f>
        <v>82.142857142857139</v>
      </c>
      <c r="F76" s="70">
        <f t="shared" ref="F76" si="205">F75/$C75*100</f>
        <v>42.857142857142854</v>
      </c>
      <c r="G76" s="70">
        <f t="shared" ref="G76" si="206">G75/$C75*100</f>
        <v>21.428571428571427</v>
      </c>
      <c r="H76" s="70">
        <f t="shared" ref="H76" si="207">H75/$C75*100</f>
        <v>46.428571428571431</v>
      </c>
      <c r="I76" s="70">
        <f t="shared" ref="I76" si="208">I75/$C75*100</f>
        <v>50</v>
      </c>
      <c r="J76" s="62">
        <f t="shared" ref="J76" si="209">J75/$C75*100</f>
        <v>0</v>
      </c>
    </row>
    <row r="77" spans="1:10" s="6" customFormat="1" ht="12" customHeight="1" x14ac:dyDescent="0.15">
      <c r="A77" s="153"/>
      <c r="B77" s="146" t="s">
        <v>31</v>
      </c>
      <c r="C77" s="43">
        <v>19</v>
      </c>
      <c r="D77" s="71">
        <v>4</v>
      </c>
      <c r="E77" s="72">
        <v>13</v>
      </c>
      <c r="F77" s="72">
        <v>10</v>
      </c>
      <c r="G77" s="72">
        <v>8</v>
      </c>
      <c r="H77" s="72">
        <v>9</v>
      </c>
      <c r="I77" s="72">
        <v>6</v>
      </c>
      <c r="J77" s="73">
        <v>1</v>
      </c>
    </row>
    <row r="78" spans="1:10" s="6" customFormat="1" ht="12" customHeight="1" x14ac:dyDescent="0.15">
      <c r="A78" s="153"/>
      <c r="B78" s="148"/>
      <c r="C78" s="41"/>
      <c r="D78" s="69">
        <f>D77/$C77*100</f>
        <v>21.052631578947366</v>
      </c>
      <c r="E78" s="70">
        <f t="shared" ref="E78" si="210">E77/$C77*100</f>
        <v>68.421052631578945</v>
      </c>
      <c r="F78" s="70">
        <f t="shared" ref="F78" si="211">F77/$C77*100</f>
        <v>52.631578947368418</v>
      </c>
      <c r="G78" s="70">
        <f t="shared" ref="G78" si="212">G77/$C77*100</f>
        <v>42.105263157894733</v>
      </c>
      <c r="H78" s="70">
        <f t="shared" ref="H78" si="213">H77/$C77*100</f>
        <v>47.368421052631575</v>
      </c>
      <c r="I78" s="70">
        <f t="shared" ref="I78" si="214">I77/$C77*100</f>
        <v>31.578947368421051</v>
      </c>
      <c r="J78" s="62">
        <f t="shared" ref="J78" si="215">J77/$C77*100</f>
        <v>5.2631578947368416</v>
      </c>
    </row>
    <row r="79" spans="1:10" s="6" customFormat="1" ht="12" customHeight="1" x14ac:dyDescent="0.15">
      <c r="A79" s="153"/>
      <c r="B79" s="146" t="s">
        <v>115</v>
      </c>
      <c r="C79" s="43">
        <v>26</v>
      </c>
      <c r="D79" s="71">
        <v>4</v>
      </c>
      <c r="E79" s="72">
        <v>18</v>
      </c>
      <c r="F79" s="72">
        <v>12</v>
      </c>
      <c r="G79" s="72">
        <v>3</v>
      </c>
      <c r="H79" s="72">
        <v>11</v>
      </c>
      <c r="I79" s="72">
        <v>5</v>
      </c>
      <c r="J79" s="73">
        <v>0</v>
      </c>
    </row>
    <row r="80" spans="1:10" s="6" customFormat="1" ht="12" customHeight="1" x14ac:dyDescent="0.15">
      <c r="A80" s="153"/>
      <c r="B80" s="148"/>
      <c r="C80" s="41"/>
      <c r="D80" s="69">
        <f>D79/$C79*100</f>
        <v>15.384615384615385</v>
      </c>
      <c r="E80" s="70">
        <f t="shared" ref="E80" si="216">E79/$C79*100</f>
        <v>69.230769230769226</v>
      </c>
      <c r="F80" s="70">
        <f t="shared" ref="F80" si="217">F79/$C79*100</f>
        <v>46.153846153846153</v>
      </c>
      <c r="G80" s="70">
        <f t="shared" ref="G80" si="218">G79/$C79*100</f>
        <v>11.538461538461538</v>
      </c>
      <c r="H80" s="70">
        <f t="shared" ref="H80" si="219">H79/$C79*100</f>
        <v>42.307692307692307</v>
      </c>
      <c r="I80" s="70">
        <f t="shared" ref="I80" si="220">I79/$C79*100</f>
        <v>19.230769230769234</v>
      </c>
      <c r="J80" s="62">
        <f t="shared" ref="J80" si="221">J79/$C79*100</f>
        <v>0</v>
      </c>
    </row>
    <row r="81" spans="1:12" s="6" customFormat="1" ht="12" customHeight="1" x14ac:dyDescent="0.15">
      <c r="A81" s="153"/>
      <c r="B81" s="146" t="s">
        <v>0</v>
      </c>
      <c r="C81" s="43">
        <v>14</v>
      </c>
      <c r="D81" s="71">
        <v>3</v>
      </c>
      <c r="E81" s="72">
        <v>4</v>
      </c>
      <c r="F81" s="72">
        <v>4</v>
      </c>
      <c r="G81" s="72">
        <v>1</v>
      </c>
      <c r="H81" s="72">
        <v>4</v>
      </c>
      <c r="I81" s="72">
        <v>7</v>
      </c>
      <c r="J81" s="73">
        <v>1</v>
      </c>
    </row>
    <row r="82" spans="1:12" s="6" customFormat="1" ht="12" customHeight="1" x14ac:dyDescent="0.15">
      <c r="A82" s="153"/>
      <c r="B82" s="147"/>
      <c r="C82" s="45"/>
      <c r="D82" s="85">
        <f>D81/$C81*100</f>
        <v>21.428571428571427</v>
      </c>
      <c r="E82" s="86">
        <f t="shared" ref="E82" si="222">E81/$C81*100</f>
        <v>28.571428571428569</v>
      </c>
      <c r="F82" s="86">
        <f t="shared" ref="F82" si="223">F81/$C81*100</f>
        <v>28.571428571428569</v>
      </c>
      <c r="G82" s="86">
        <f t="shared" ref="G82" si="224">G81/$C81*100</f>
        <v>7.1428571428571423</v>
      </c>
      <c r="H82" s="86">
        <f t="shared" ref="H82" si="225">H81/$C81*100</f>
        <v>28.571428571428569</v>
      </c>
      <c r="I82" s="86">
        <f t="shared" ref="I82" si="226">I81/$C81*100</f>
        <v>50</v>
      </c>
      <c r="J82" s="60">
        <f t="shared" ref="J82" si="227">J81/$C81*100</f>
        <v>7.1428571428571423</v>
      </c>
    </row>
    <row r="83" spans="1:12" s="6" customFormat="1" ht="12" customHeight="1" x14ac:dyDescent="0.15">
      <c r="A83" s="152" t="s">
        <v>35</v>
      </c>
      <c r="B83" s="154" t="s">
        <v>9</v>
      </c>
      <c r="C83" s="38">
        <v>132</v>
      </c>
      <c r="D83" s="66">
        <v>21</v>
      </c>
      <c r="E83" s="67">
        <v>90</v>
      </c>
      <c r="F83" s="67">
        <v>58</v>
      </c>
      <c r="G83" s="67">
        <v>100</v>
      </c>
      <c r="H83" s="67">
        <v>35</v>
      </c>
      <c r="I83" s="67">
        <v>16</v>
      </c>
      <c r="J83" s="68">
        <v>0</v>
      </c>
    </row>
    <row r="84" spans="1:12" s="6" customFormat="1" ht="12" customHeight="1" x14ac:dyDescent="0.15">
      <c r="A84" s="153"/>
      <c r="B84" s="148"/>
      <c r="C84" s="41"/>
      <c r="D84" s="69">
        <f>D83/$C83*100</f>
        <v>15.909090909090908</v>
      </c>
      <c r="E84" s="70">
        <f t="shared" ref="E84" si="228">E83/$C83*100</f>
        <v>68.181818181818173</v>
      </c>
      <c r="F84" s="70">
        <f t="shared" ref="F84" si="229">F83/$C83*100</f>
        <v>43.939393939393938</v>
      </c>
      <c r="G84" s="70">
        <f t="shared" ref="G84" si="230">G83/$C83*100</f>
        <v>75.757575757575751</v>
      </c>
      <c r="H84" s="70">
        <f t="shared" ref="H84" si="231">H83/$C83*100</f>
        <v>26.515151515151516</v>
      </c>
      <c r="I84" s="70">
        <f t="shared" ref="I84" si="232">I83/$C83*100</f>
        <v>12.121212121212121</v>
      </c>
      <c r="J84" s="62">
        <f t="shared" ref="J84" si="233">J83/$C83*100</f>
        <v>0</v>
      </c>
    </row>
    <row r="85" spans="1:12" s="6" customFormat="1" ht="12" customHeight="1" x14ac:dyDescent="0.15">
      <c r="A85" s="153"/>
      <c r="B85" s="146" t="s">
        <v>116</v>
      </c>
      <c r="C85" s="43">
        <v>576</v>
      </c>
      <c r="D85" s="71">
        <v>156</v>
      </c>
      <c r="E85" s="72">
        <v>369</v>
      </c>
      <c r="F85" s="72">
        <v>328</v>
      </c>
      <c r="G85" s="72">
        <v>50</v>
      </c>
      <c r="H85" s="72">
        <v>269</v>
      </c>
      <c r="I85" s="72">
        <v>268</v>
      </c>
      <c r="J85" s="73">
        <v>15</v>
      </c>
    </row>
    <row r="86" spans="1:12" s="6" customFormat="1" ht="12" customHeight="1" x14ac:dyDescent="0.15">
      <c r="A86" s="153"/>
      <c r="B86" s="148"/>
      <c r="C86" s="41"/>
      <c r="D86" s="69">
        <f>D85/$C85*100</f>
        <v>27.083333333333332</v>
      </c>
      <c r="E86" s="70">
        <f t="shared" ref="E86" si="234">E85/$C85*100</f>
        <v>64.0625</v>
      </c>
      <c r="F86" s="70">
        <f t="shared" ref="F86" si="235">F85/$C85*100</f>
        <v>56.944444444444443</v>
      </c>
      <c r="G86" s="70">
        <f t="shared" ref="G86" si="236">G85/$C85*100</f>
        <v>8.6805555555555554</v>
      </c>
      <c r="H86" s="70">
        <f t="shared" ref="H86" si="237">H85/$C85*100</f>
        <v>46.701388888888893</v>
      </c>
      <c r="I86" s="70">
        <f t="shared" ref="I86" si="238">I85/$C85*100</f>
        <v>46.527777777777779</v>
      </c>
      <c r="J86" s="62">
        <f t="shared" ref="J86" si="239">J85/$C85*100</f>
        <v>2.604166666666667</v>
      </c>
    </row>
    <row r="87" spans="1:12" s="6" customFormat="1" ht="12" customHeight="1" x14ac:dyDescent="0.15">
      <c r="A87" s="153"/>
      <c r="B87" s="146" t="s">
        <v>0</v>
      </c>
      <c r="C87" s="43">
        <v>6</v>
      </c>
      <c r="D87" s="71">
        <v>1</v>
      </c>
      <c r="E87" s="72">
        <v>2</v>
      </c>
      <c r="F87" s="72">
        <v>4</v>
      </c>
      <c r="G87" s="72">
        <v>0</v>
      </c>
      <c r="H87" s="72">
        <v>3</v>
      </c>
      <c r="I87" s="72">
        <v>2</v>
      </c>
      <c r="J87" s="73">
        <v>0</v>
      </c>
    </row>
    <row r="88" spans="1:12" s="6" customFormat="1" ht="12" customHeight="1" thickBot="1" x14ac:dyDescent="0.2">
      <c r="A88" s="155"/>
      <c r="B88" s="156"/>
      <c r="C88" s="46"/>
      <c r="D88" s="47">
        <f>D87/$C87*100</f>
        <v>16.666666666666664</v>
      </c>
      <c r="E88" s="77">
        <f t="shared" ref="E88" si="240">E87/$C87*100</f>
        <v>33.333333333333329</v>
      </c>
      <c r="F88" s="77">
        <f t="shared" ref="F88" si="241">F87/$C87*100</f>
        <v>66.666666666666657</v>
      </c>
      <c r="G88" s="77">
        <f t="shared" ref="G88" si="242">G87/$C87*100</f>
        <v>0</v>
      </c>
      <c r="H88" s="77">
        <f t="shared" ref="H88" si="243">H87/$C87*100</f>
        <v>50</v>
      </c>
      <c r="I88" s="77">
        <f t="shared" ref="I88" si="244">I87/$C87*100</f>
        <v>33.333333333333329</v>
      </c>
      <c r="J88" s="64">
        <f t="shared" ref="J88" si="245">J87/$C87*100</f>
        <v>0</v>
      </c>
    </row>
    <row r="89" spans="1:12" s="6" customFormat="1" ht="12" customHeight="1" x14ac:dyDescent="0.4">
      <c r="A89" s="5"/>
      <c r="B89" s="5"/>
      <c r="C89" s="5"/>
      <c r="D89" s="5"/>
      <c r="E89" s="5"/>
      <c r="F89" s="5"/>
      <c r="G89" s="5"/>
      <c r="H89" s="5"/>
      <c r="I89" s="5"/>
      <c r="J89" s="5"/>
    </row>
    <row r="90" spans="1:12" s="6" customFormat="1" ht="12" customHeight="1" x14ac:dyDescent="0.4">
      <c r="A90" s="5"/>
      <c r="B90" s="5"/>
      <c r="C90" s="5"/>
      <c r="D90" s="5"/>
      <c r="E90" s="5"/>
      <c r="F90" s="5"/>
      <c r="G90" s="5"/>
      <c r="H90" s="5"/>
      <c r="I90" s="5"/>
      <c r="J90" s="5"/>
    </row>
    <row r="91" spans="1:12" s="6" customFormat="1" ht="12" customHeight="1" x14ac:dyDescent="0.4">
      <c r="A91" s="5"/>
      <c r="B91" s="5"/>
      <c r="C91" s="5"/>
      <c r="D91" s="5"/>
      <c r="E91" s="5"/>
      <c r="F91" s="5"/>
      <c r="G91" s="5"/>
      <c r="H91" s="5"/>
      <c r="I91" s="5"/>
      <c r="J91" s="5"/>
    </row>
    <row r="92" spans="1:12" s="6" customFormat="1" ht="12" customHeight="1" x14ac:dyDescent="0.4">
      <c r="A92" s="5"/>
      <c r="B92" s="5"/>
      <c r="C92" s="5"/>
      <c r="D92" s="5"/>
      <c r="E92" s="5"/>
      <c r="F92" s="5"/>
      <c r="G92" s="5"/>
      <c r="H92" s="5"/>
      <c r="I92" s="5"/>
      <c r="J92" s="5"/>
    </row>
    <row r="93" spans="1:12" s="6" customFormat="1" ht="12" customHeight="1" x14ac:dyDescent="0.4">
      <c r="A93" s="5"/>
      <c r="B93" s="5"/>
      <c r="C93" s="5"/>
      <c r="D93" s="5"/>
      <c r="E93" s="5"/>
      <c r="F93" s="5"/>
      <c r="G93" s="5"/>
      <c r="H93" s="5"/>
      <c r="I93" s="5"/>
      <c r="J93" s="5"/>
    </row>
    <row r="94" spans="1:12" s="6" customFormat="1" ht="12" customHeight="1" x14ac:dyDescent="0.4">
      <c r="A94" s="5"/>
      <c r="B94" s="5"/>
      <c r="C94" s="5"/>
      <c r="D94" s="5"/>
      <c r="E94" s="5"/>
      <c r="F94" s="5"/>
      <c r="G94" s="5"/>
      <c r="H94" s="5"/>
      <c r="I94" s="5"/>
      <c r="J94" s="5"/>
    </row>
    <row r="95" spans="1:12" x14ac:dyDescent="0.4">
      <c r="L95" s="6"/>
    </row>
    <row r="96" spans="1:12" x14ac:dyDescent="0.4">
      <c r="L96" s="6"/>
    </row>
  </sheetData>
  <mergeCells count="49">
    <mergeCell ref="A3:L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3303-EFF0-4834-8C03-1D0D8210D0B0}">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8" width="5.375" style="5" customWidth="1"/>
    <col min="9" max="9" width="4.5" style="5" customWidth="1"/>
    <col min="10" max="16384" width="8.625" style="5"/>
  </cols>
  <sheetData>
    <row r="1" spans="1:14" s="1" customFormat="1" x14ac:dyDescent="0.4">
      <c r="A1" s="49" t="s">
        <v>75</v>
      </c>
      <c r="B1" s="145" t="s">
        <v>130</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row>
    <row r="4" spans="1:14" s="27" customFormat="1" ht="116.25" customHeight="1" x14ac:dyDescent="0.4">
      <c r="A4" s="28"/>
      <c r="B4" s="29"/>
      <c r="C4" s="30" t="s">
        <v>1</v>
      </c>
      <c r="D4" s="31" t="s">
        <v>126</v>
      </c>
      <c r="E4" s="31" t="s">
        <v>85</v>
      </c>
      <c r="F4" s="31" t="s">
        <v>86</v>
      </c>
      <c r="G4" s="51" t="s">
        <v>78</v>
      </c>
      <c r="H4" s="58" t="s">
        <v>112</v>
      </c>
    </row>
    <row r="5" spans="1:14" s="6" customFormat="1" ht="12" customHeight="1" x14ac:dyDescent="0.15">
      <c r="A5" s="32"/>
      <c r="B5" s="150" t="s">
        <v>57</v>
      </c>
      <c r="C5" s="33">
        <v>714</v>
      </c>
      <c r="D5" s="34">
        <v>89</v>
      </c>
      <c r="E5" s="34">
        <v>307</v>
      </c>
      <c r="F5" s="34">
        <v>240</v>
      </c>
      <c r="G5" s="52">
        <v>73</v>
      </c>
      <c r="H5" s="59">
        <v>5</v>
      </c>
    </row>
    <row r="6" spans="1:14" s="6" customFormat="1" ht="12" customHeight="1" x14ac:dyDescent="0.15">
      <c r="A6" s="35"/>
      <c r="B6" s="151"/>
      <c r="C6" s="36"/>
      <c r="D6" s="37">
        <f>D5/$C5*100</f>
        <v>12.464985994397759</v>
      </c>
      <c r="E6" s="37">
        <f t="shared" ref="E6:H6" si="0">E5/$C5*100</f>
        <v>42.997198879551824</v>
      </c>
      <c r="F6" s="37">
        <f t="shared" si="0"/>
        <v>33.613445378151262</v>
      </c>
      <c r="G6" s="53">
        <f t="shared" si="0"/>
        <v>10.224089635854341</v>
      </c>
      <c r="H6" s="60">
        <f t="shared" si="0"/>
        <v>0.70028011204481799</v>
      </c>
    </row>
    <row r="7" spans="1:14" s="6" customFormat="1" ht="12" customHeight="1" x14ac:dyDescent="0.15">
      <c r="A7" s="152" t="s">
        <v>58</v>
      </c>
      <c r="B7" s="154" t="s">
        <v>59</v>
      </c>
      <c r="C7" s="38">
        <v>56</v>
      </c>
      <c r="D7" s="39">
        <v>4</v>
      </c>
      <c r="E7" s="39">
        <v>23</v>
      </c>
      <c r="F7" s="39">
        <v>21</v>
      </c>
      <c r="G7" s="54">
        <v>8</v>
      </c>
      <c r="H7" s="61">
        <v>0</v>
      </c>
    </row>
    <row r="8" spans="1:14" s="6" customFormat="1" ht="12" customHeight="1" x14ac:dyDescent="0.15">
      <c r="A8" s="153"/>
      <c r="B8" s="148"/>
      <c r="C8" s="41"/>
      <c r="D8" s="42">
        <f>D7/$C7*100</f>
        <v>7.1428571428571423</v>
      </c>
      <c r="E8" s="42">
        <f t="shared" ref="E8" si="1">E7/$C7*100</f>
        <v>41.071428571428569</v>
      </c>
      <c r="F8" s="42">
        <f t="shared" ref="F8" si="2">F7/$C7*100</f>
        <v>37.5</v>
      </c>
      <c r="G8" s="55">
        <f t="shared" ref="G8" si="3">G7/$C7*100</f>
        <v>14.285714285714285</v>
      </c>
      <c r="H8" s="62">
        <f t="shared" ref="H8" si="4">H7/$C7*100</f>
        <v>0</v>
      </c>
    </row>
    <row r="9" spans="1:14" s="6" customFormat="1" ht="12" customHeight="1" x14ac:dyDescent="0.15">
      <c r="A9" s="153"/>
      <c r="B9" s="146" t="s">
        <v>61</v>
      </c>
      <c r="C9" s="43">
        <v>72</v>
      </c>
      <c r="D9" s="44">
        <v>6</v>
      </c>
      <c r="E9" s="44">
        <v>23</v>
      </c>
      <c r="F9" s="44">
        <v>38</v>
      </c>
      <c r="G9" s="56">
        <v>4</v>
      </c>
      <c r="H9" s="63">
        <v>1</v>
      </c>
    </row>
    <row r="10" spans="1:14" s="6" customFormat="1" ht="12" customHeight="1" x14ac:dyDescent="0.15">
      <c r="A10" s="153"/>
      <c r="B10" s="148"/>
      <c r="C10" s="41"/>
      <c r="D10" s="42">
        <f>D9/$C9*100</f>
        <v>8.3333333333333321</v>
      </c>
      <c r="E10" s="42">
        <f t="shared" ref="E10" si="5">E9/$C9*100</f>
        <v>31.944444444444443</v>
      </c>
      <c r="F10" s="42">
        <f t="shared" ref="F10" si="6">F9/$C9*100</f>
        <v>52.777777777777779</v>
      </c>
      <c r="G10" s="55">
        <f t="shared" ref="G10" si="7">G9/$C9*100</f>
        <v>5.5555555555555554</v>
      </c>
      <c r="H10" s="62">
        <f t="shared" ref="H10" si="8">H9/$C9*100</f>
        <v>1.3888888888888888</v>
      </c>
    </row>
    <row r="11" spans="1:14" s="6" customFormat="1" ht="12" customHeight="1" x14ac:dyDescent="0.15">
      <c r="A11" s="153"/>
      <c r="B11" s="146" t="s">
        <v>62</v>
      </c>
      <c r="C11" s="43">
        <v>110</v>
      </c>
      <c r="D11" s="44">
        <v>11</v>
      </c>
      <c r="E11" s="44">
        <v>57</v>
      </c>
      <c r="F11" s="44">
        <v>32</v>
      </c>
      <c r="G11" s="56">
        <v>10</v>
      </c>
      <c r="H11" s="63">
        <v>0</v>
      </c>
    </row>
    <row r="12" spans="1:14" s="6" customFormat="1" ht="12" customHeight="1" x14ac:dyDescent="0.15">
      <c r="A12" s="153"/>
      <c r="B12" s="148"/>
      <c r="C12" s="41"/>
      <c r="D12" s="42">
        <f>D11/$C11*100</f>
        <v>10</v>
      </c>
      <c r="E12" s="42">
        <f t="shared" ref="E12" si="9">E11/$C11*100</f>
        <v>51.81818181818182</v>
      </c>
      <c r="F12" s="42">
        <f t="shared" ref="F12" si="10">F11/$C11*100</f>
        <v>29.09090909090909</v>
      </c>
      <c r="G12" s="55">
        <f t="shared" ref="G12" si="11">G11/$C11*100</f>
        <v>9.0909090909090917</v>
      </c>
      <c r="H12" s="62">
        <f t="shared" ref="H12" si="12">H11/$C11*100</f>
        <v>0</v>
      </c>
    </row>
    <row r="13" spans="1:14" s="6" customFormat="1" ht="12" customHeight="1" x14ac:dyDescent="0.15">
      <c r="A13" s="153"/>
      <c r="B13" s="146" t="s">
        <v>63</v>
      </c>
      <c r="C13" s="43">
        <v>131</v>
      </c>
      <c r="D13" s="44">
        <v>13</v>
      </c>
      <c r="E13" s="44">
        <v>55</v>
      </c>
      <c r="F13" s="44">
        <v>48</v>
      </c>
      <c r="G13" s="56">
        <v>15</v>
      </c>
      <c r="H13" s="63">
        <v>0</v>
      </c>
    </row>
    <row r="14" spans="1:14" s="6" customFormat="1" ht="12" customHeight="1" x14ac:dyDescent="0.15">
      <c r="A14" s="153"/>
      <c r="B14" s="148"/>
      <c r="C14" s="41"/>
      <c r="D14" s="42">
        <f>D13/$C13*100</f>
        <v>9.9236641221374047</v>
      </c>
      <c r="E14" s="42">
        <f t="shared" ref="E14" si="13">E13/$C13*100</f>
        <v>41.984732824427482</v>
      </c>
      <c r="F14" s="42">
        <f t="shared" ref="F14" si="14">F13/$C13*100</f>
        <v>36.641221374045799</v>
      </c>
      <c r="G14" s="55">
        <f t="shared" ref="G14" si="15">G13/$C13*100</f>
        <v>11.450381679389313</v>
      </c>
      <c r="H14" s="62">
        <f t="shared" ref="H14" si="16">H13/$C13*100</f>
        <v>0</v>
      </c>
    </row>
    <row r="15" spans="1:14" s="6" customFormat="1" ht="12" customHeight="1" x14ac:dyDescent="0.15">
      <c r="A15" s="153"/>
      <c r="B15" s="146" t="s">
        <v>64</v>
      </c>
      <c r="C15" s="43">
        <v>113</v>
      </c>
      <c r="D15" s="44">
        <v>9</v>
      </c>
      <c r="E15" s="44">
        <v>52</v>
      </c>
      <c r="F15" s="44">
        <v>39</v>
      </c>
      <c r="G15" s="56">
        <v>11</v>
      </c>
      <c r="H15" s="63">
        <v>2</v>
      </c>
    </row>
    <row r="16" spans="1:14" s="6" customFormat="1" ht="12" customHeight="1" x14ac:dyDescent="0.15">
      <c r="A16" s="153"/>
      <c r="B16" s="148"/>
      <c r="C16" s="41"/>
      <c r="D16" s="42">
        <f>D15/$C15*100</f>
        <v>7.9646017699115044</v>
      </c>
      <c r="E16" s="42">
        <f t="shared" ref="E16" si="17">E15/$C15*100</f>
        <v>46.017699115044245</v>
      </c>
      <c r="F16" s="42">
        <f t="shared" ref="F16" si="18">F15/$C15*100</f>
        <v>34.513274336283182</v>
      </c>
      <c r="G16" s="55">
        <f t="shared" ref="G16" si="19">G15/$C15*100</f>
        <v>9.7345132743362832</v>
      </c>
      <c r="H16" s="62">
        <f t="shared" ref="H16" si="20">H15/$C15*100</f>
        <v>1.7699115044247788</v>
      </c>
    </row>
    <row r="17" spans="1:8" s="6" customFormat="1" ht="12" customHeight="1" x14ac:dyDescent="0.15">
      <c r="A17" s="153"/>
      <c r="B17" s="146" t="s">
        <v>65</v>
      </c>
      <c r="C17" s="43">
        <v>130</v>
      </c>
      <c r="D17" s="44">
        <v>22</v>
      </c>
      <c r="E17" s="44">
        <v>60</v>
      </c>
      <c r="F17" s="44">
        <v>34</v>
      </c>
      <c r="G17" s="56">
        <v>14</v>
      </c>
      <c r="H17" s="63">
        <v>0</v>
      </c>
    </row>
    <row r="18" spans="1:8" s="6" customFormat="1" ht="12" customHeight="1" x14ac:dyDescent="0.15">
      <c r="A18" s="153"/>
      <c r="B18" s="148"/>
      <c r="C18" s="41"/>
      <c r="D18" s="42">
        <f>D17/$C17*100</f>
        <v>16.923076923076923</v>
      </c>
      <c r="E18" s="42">
        <f t="shared" ref="E18" si="21">E17/$C17*100</f>
        <v>46.153846153846153</v>
      </c>
      <c r="F18" s="42">
        <f t="shared" ref="F18" si="22">F17/$C17*100</f>
        <v>26.153846153846157</v>
      </c>
      <c r="G18" s="55">
        <f t="shared" ref="G18" si="23">G17/$C17*100</f>
        <v>10.76923076923077</v>
      </c>
      <c r="H18" s="62">
        <f t="shared" ref="H18" si="24">H17/$C17*100</f>
        <v>0</v>
      </c>
    </row>
    <row r="19" spans="1:8" s="6" customFormat="1" ht="12" customHeight="1" x14ac:dyDescent="0.15">
      <c r="A19" s="153"/>
      <c r="B19" s="146" t="s">
        <v>113</v>
      </c>
      <c r="C19" s="43">
        <v>88</v>
      </c>
      <c r="D19" s="44">
        <v>22</v>
      </c>
      <c r="E19" s="44">
        <v>36</v>
      </c>
      <c r="F19" s="44">
        <v>20</v>
      </c>
      <c r="G19" s="56">
        <v>8</v>
      </c>
      <c r="H19" s="63">
        <v>2</v>
      </c>
    </row>
    <row r="20" spans="1:8" s="6" customFormat="1" ht="12" customHeight="1" x14ac:dyDescent="0.15">
      <c r="A20" s="153"/>
      <c r="B20" s="148"/>
      <c r="C20" s="41"/>
      <c r="D20" s="42">
        <f>D19/$C19*100</f>
        <v>25</v>
      </c>
      <c r="E20" s="42">
        <f t="shared" ref="E20" si="25">E19/$C19*100</f>
        <v>40.909090909090914</v>
      </c>
      <c r="F20" s="42">
        <f t="shared" ref="F20" si="26">F19/$C19*100</f>
        <v>22.727272727272727</v>
      </c>
      <c r="G20" s="55">
        <f t="shared" ref="G20" si="27">G19/$C19*100</f>
        <v>9.0909090909090917</v>
      </c>
      <c r="H20" s="62">
        <f t="shared" ref="H20" si="28">H19/$C19*100</f>
        <v>2.2727272727272729</v>
      </c>
    </row>
    <row r="21" spans="1:8" s="6" customFormat="1" ht="12" customHeight="1" x14ac:dyDescent="0.15">
      <c r="A21" s="40"/>
      <c r="B21" s="146" t="s">
        <v>0</v>
      </c>
      <c r="C21" s="43">
        <v>14</v>
      </c>
      <c r="D21" s="44">
        <v>2</v>
      </c>
      <c r="E21" s="44">
        <v>1</v>
      </c>
      <c r="F21" s="44">
        <v>8</v>
      </c>
      <c r="G21" s="56">
        <v>3</v>
      </c>
      <c r="H21" s="63">
        <v>0</v>
      </c>
    </row>
    <row r="22" spans="1:8" s="6" customFormat="1" ht="12" customHeight="1" x14ac:dyDescent="0.15">
      <c r="A22" s="40"/>
      <c r="B22" s="147"/>
      <c r="C22" s="45"/>
      <c r="D22" s="48">
        <f>D21/$C21*100</f>
        <v>14.285714285714285</v>
      </c>
      <c r="E22" s="48">
        <f t="shared" ref="E22" si="29">E21/$C21*100</f>
        <v>7.1428571428571423</v>
      </c>
      <c r="F22" s="48">
        <f t="shared" ref="F22" si="30">F21/$C21*100</f>
        <v>57.142857142857139</v>
      </c>
      <c r="G22" s="57">
        <f t="shared" ref="G22" si="31">G21/$C21*100</f>
        <v>21.428571428571427</v>
      </c>
      <c r="H22" s="65">
        <f t="shared" ref="H22" si="32">H21/$C21*100</f>
        <v>0</v>
      </c>
    </row>
    <row r="23" spans="1:8" s="6" customFormat="1" ht="12" customHeight="1" x14ac:dyDescent="0.15">
      <c r="A23" s="152" t="s">
        <v>66</v>
      </c>
      <c r="B23" s="154" t="s">
        <v>11</v>
      </c>
      <c r="C23" s="38">
        <v>143</v>
      </c>
      <c r="D23" s="66">
        <v>15</v>
      </c>
      <c r="E23" s="67">
        <v>68</v>
      </c>
      <c r="F23" s="67">
        <v>39</v>
      </c>
      <c r="G23" s="67">
        <v>18</v>
      </c>
      <c r="H23" s="68">
        <v>3</v>
      </c>
    </row>
    <row r="24" spans="1:8" s="6" customFormat="1" ht="12" customHeight="1" x14ac:dyDescent="0.15">
      <c r="A24" s="153"/>
      <c r="B24" s="148"/>
      <c r="C24" s="41"/>
      <c r="D24" s="69">
        <f>D23/$C23*100</f>
        <v>10.48951048951049</v>
      </c>
      <c r="E24" s="70">
        <f t="shared" ref="E24" si="33">E23/$C23*100</f>
        <v>47.552447552447553</v>
      </c>
      <c r="F24" s="70">
        <f t="shared" ref="F24" si="34">F23/$C23*100</f>
        <v>27.27272727272727</v>
      </c>
      <c r="G24" s="70">
        <f t="shared" ref="G24" si="35">G23/$C23*100</f>
        <v>12.587412587412588</v>
      </c>
      <c r="H24" s="62">
        <f t="shared" ref="H24" si="36">H23/$C23*100</f>
        <v>2.0979020979020979</v>
      </c>
    </row>
    <row r="25" spans="1:8" s="6" customFormat="1" ht="12" customHeight="1" x14ac:dyDescent="0.15">
      <c r="A25" s="153"/>
      <c r="B25" s="146" t="s">
        <v>12</v>
      </c>
      <c r="C25" s="43">
        <v>192</v>
      </c>
      <c r="D25" s="71">
        <v>29</v>
      </c>
      <c r="E25" s="72">
        <v>71</v>
      </c>
      <c r="F25" s="72">
        <v>72</v>
      </c>
      <c r="G25" s="72">
        <v>19</v>
      </c>
      <c r="H25" s="73">
        <v>1</v>
      </c>
    </row>
    <row r="26" spans="1:8" s="6" customFormat="1" ht="12" customHeight="1" x14ac:dyDescent="0.15">
      <c r="A26" s="153"/>
      <c r="B26" s="148"/>
      <c r="C26" s="41"/>
      <c r="D26" s="69">
        <f>D25/$C25*100</f>
        <v>15.104166666666666</v>
      </c>
      <c r="E26" s="70">
        <f t="shared" ref="E26" si="37">E25/$C25*100</f>
        <v>36.979166666666671</v>
      </c>
      <c r="F26" s="70">
        <f t="shared" ref="F26" si="38">F25/$C25*100</f>
        <v>37.5</v>
      </c>
      <c r="G26" s="70">
        <f t="shared" ref="G26" si="39">G25/$C25*100</f>
        <v>9.8958333333333321</v>
      </c>
      <c r="H26" s="62">
        <f t="shared" ref="H26" si="40">H25/$C25*100</f>
        <v>0.52083333333333326</v>
      </c>
    </row>
    <row r="27" spans="1:8" s="6" customFormat="1" ht="12" customHeight="1" x14ac:dyDescent="0.15">
      <c r="A27" s="153"/>
      <c r="B27" s="146" t="s">
        <v>67</v>
      </c>
      <c r="C27" s="43">
        <v>301</v>
      </c>
      <c r="D27" s="71">
        <v>37</v>
      </c>
      <c r="E27" s="72">
        <v>139</v>
      </c>
      <c r="F27" s="72">
        <v>101</v>
      </c>
      <c r="G27" s="72">
        <v>23</v>
      </c>
      <c r="H27" s="73">
        <v>1</v>
      </c>
    </row>
    <row r="28" spans="1:8" s="6" customFormat="1" ht="12" customHeight="1" x14ac:dyDescent="0.15">
      <c r="A28" s="153"/>
      <c r="B28" s="148"/>
      <c r="C28" s="41"/>
      <c r="D28" s="69">
        <f>D27/$C27*100</f>
        <v>12.29235880398671</v>
      </c>
      <c r="E28" s="70">
        <f t="shared" ref="E28" si="41">E27/$C27*100</f>
        <v>46.179401993355484</v>
      </c>
      <c r="F28" s="70">
        <f t="shared" ref="F28" si="42">F27/$C27*100</f>
        <v>33.554817275747503</v>
      </c>
      <c r="G28" s="70">
        <f t="shared" ref="G28" si="43">G27/$C27*100</f>
        <v>7.6411960132890364</v>
      </c>
      <c r="H28" s="62">
        <f t="shared" ref="H28" si="44">H27/$C27*100</f>
        <v>0.33222591362126247</v>
      </c>
    </row>
    <row r="29" spans="1:8" s="6" customFormat="1" ht="12" customHeight="1" x14ac:dyDescent="0.15">
      <c r="A29" s="153"/>
      <c r="B29" s="146" t="s">
        <v>13</v>
      </c>
      <c r="C29" s="43">
        <v>16</v>
      </c>
      <c r="D29" s="71">
        <v>0</v>
      </c>
      <c r="E29" s="72">
        <v>6</v>
      </c>
      <c r="F29" s="72">
        <v>7</v>
      </c>
      <c r="G29" s="72">
        <v>3</v>
      </c>
      <c r="H29" s="73">
        <v>0</v>
      </c>
    </row>
    <row r="30" spans="1:8" s="6" customFormat="1" ht="12" customHeight="1" x14ac:dyDescent="0.15">
      <c r="A30" s="153"/>
      <c r="B30" s="148"/>
      <c r="C30" s="41"/>
      <c r="D30" s="69">
        <f>D29/$C29*100</f>
        <v>0</v>
      </c>
      <c r="E30" s="70">
        <f t="shared" ref="E30" si="45">E29/$C29*100</f>
        <v>37.5</v>
      </c>
      <c r="F30" s="70">
        <f t="shared" ref="F30" si="46">F29/$C29*100</f>
        <v>43.75</v>
      </c>
      <c r="G30" s="70">
        <f t="shared" ref="G30" si="47">G29/$C29*100</f>
        <v>18.75</v>
      </c>
      <c r="H30" s="62">
        <f t="shared" ref="H30" si="48">H29/$C29*100</f>
        <v>0</v>
      </c>
    </row>
    <row r="31" spans="1:8" s="6" customFormat="1" ht="12" customHeight="1" x14ac:dyDescent="0.15">
      <c r="A31" s="153"/>
      <c r="B31" s="146" t="s">
        <v>32</v>
      </c>
      <c r="C31" s="43">
        <v>53</v>
      </c>
      <c r="D31" s="71">
        <v>6</v>
      </c>
      <c r="E31" s="72">
        <v>23</v>
      </c>
      <c r="F31" s="72">
        <v>17</v>
      </c>
      <c r="G31" s="72">
        <v>7</v>
      </c>
      <c r="H31" s="73">
        <v>0</v>
      </c>
    </row>
    <row r="32" spans="1:8" s="6" customFormat="1" ht="12" customHeight="1" x14ac:dyDescent="0.15">
      <c r="A32" s="153"/>
      <c r="B32" s="148"/>
      <c r="C32" s="41"/>
      <c r="D32" s="69">
        <f>D31/$C31*100</f>
        <v>11.320754716981133</v>
      </c>
      <c r="E32" s="70">
        <f t="shared" ref="E32" si="49">E31/$C31*100</f>
        <v>43.39622641509434</v>
      </c>
      <c r="F32" s="70">
        <f t="shared" ref="F32" si="50">F31/$C31*100</f>
        <v>32.075471698113205</v>
      </c>
      <c r="G32" s="70">
        <f t="shared" ref="G32" si="51">G31/$C31*100</f>
        <v>13.20754716981132</v>
      </c>
      <c r="H32" s="62">
        <f t="shared" ref="H32" si="52">H31/$C31*100</f>
        <v>0</v>
      </c>
    </row>
    <row r="33" spans="1:8" s="6" customFormat="1" ht="12" customHeight="1" x14ac:dyDescent="0.15">
      <c r="A33" s="153"/>
      <c r="B33" s="146" t="s">
        <v>0</v>
      </c>
      <c r="C33" s="43">
        <v>9</v>
      </c>
      <c r="D33" s="71">
        <v>2</v>
      </c>
      <c r="E33" s="72">
        <v>0</v>
      </c>
      <c r="F33" s="72">
        <v>4</v>
      </c>
      <c r="G33" s="72">
        <v>3</v>
      </c>
      <c r="H33" s="73">
        <v>0</v>
      </c>
    </row>
    <row r="34" spans="1:8" s="6" customFormat="1" ht="12" customHeight="1" thickBot="1" x14ac:dyDescent="0.2">
      <c r="A34" s="155"/>
      <c r="B34" s="156"/>
      <c r="C34" s="46" t="s">
        <v>60</v>
      </c>
      <c r="D34" s="47">
        <f>D33/$C33*100</f>
        <v>22.222222222222221</v>
      </c>
      <c r="E34" s="77">
        <f t="shared" ref="E34" si="53">E33/$C33*100</f>
        <v>0</v>
      </c>
      <c r="F34" s="77">
        <f t="shared" ref="F34" si="54">F33/$C33*100</f>
        <v>44.444444444444443</v>
      </c>
      <c r="G34" s="77">
        <f t="shared" ref="G34" si="55">G33/$C33*100</f>
        <v>33.333333333333329</v>
      </c>
      <c r="H34" s="64">
        <f t="shared" ref="H34" si="56">H33/$C33*100</f>
        <v>0</v>
      </c>
    </row>
    <row r="35" spans="1:8" s="6" customFormat="1" ht="12" customHeight="1" x14ac:dyDescent="0.15">
      <c r="A35" s="157" t="s">
        <v>68</v>
      </c>
      <c r="B35" s="146" t="s">
        <v>14</v>
      </c>
      <c r="C35" s="43">
        <v>80</v>
      </c>
      <c r="D35" s="79">
        <v>9</v>
      </c>
      <c r="E35" s="80">
        <v>36</v>
      </c>
      <c r="F35" s="80">
        <v>21</v>
      </c>
      <c r="G35" s="80">
        <v>12</v>
      </c>
      <c r="H35" s="81">
        <v>2</v>
      </c>
    </row>
    <row r="36" spans="1:8" s="6" customFormat="1" ht="12" customHeight="1" x14ac:dyDescent="0.15">
      <c r="A36" s="153"/>
      <c r="B36" s="148"/>
      <c r="C36" s="41"/>
      <c r="D36" s="69">
        <f>D35/$C35*100</f>
        <v>11.25</v>
      </c>
      <c r="E36" s="70">
        <f t="shared" ref="E36" si="57">E35/$C35*100</f>
        <v>45</v>
      </c>
      <c r="F36" s="70">
        <f t="shared" ref="F36" si="58">F35/$C35*100</f>
        <v>26.25</v>
      </c>
      <c r="G36" s="70">
        <f t="shared" ref="G36" si="59">G35/$C35*100</f>
        <v>15</v>
      </c>
      <c r="H36" s="62">
        <f t="shared" ref="H36" si="60">H35/$C35*100</f>
        <v>2.5</v>
      </c>
    </row>
    <row r="37" spans="1:8" s="6" customFormat="1" ht="12" customHeight="1" x14ac:dyDescent="0.15">
      <c r="A37" s="153"/>
      <c r="B37" s="146" t="s">
        <v>69</v>
      </c>
      <c r="C37" s="43">
        <v>80</v>
      </c>
      <c r="D37" s="71">
        <v>3</v>
      </c>
      <c r="E37" s="72">
        <v>39</v>
      </c>
      <c r="F37" s="72">
        <v>29</v>
      </c>
      <c r="G37" s="72">
        <v>8</v>
      </c>
      <c r="H37" s="73">
        <v>1</v>
      </c>
    </row>
    <row r="38" spans="1:8" s="6" customFormat="1" ht="12" customHeight="1" x14ac:dyDescent="0.15">
      <c r="A38" s="153"/>
      <c r="B38" s="148"/>
      <c r="C38" s="41"/>
      <c r="D38" s="69">
        <f>D37/$C37*100</f>
        <v>3.75</v>
      </c>
      <c r="E38" s="70">
        <f t="shared" ref="E38" si="61">E37/$C37*100</f>
        <v>48.75</v>
      </c>
      <c r="F38" s="70">
        <f t="shared" ref="F38" si="62">F37/$C37*100</f>
        <v>36.25</v>
      </c>
      <c r="G38" s="70">
        <f t="shared" ref="G38" si="63">G37/$C37*100</f>
        <v>10</v>
      </c>
      <c r="H38" s="62">
        <f t="shared" ref="H38" si="64">H37/$C37*100</f>
        <v>1.25</v>
      </c>
    </row>
    <row r="39" spans="1:8" s="6" customFormat="1" ht="12" customHeight="1" x14ac:dyDescent="0.15">
      <c r="A39" s="153"/>
      <c r="B39" s="146" t="s">
        <v>70</v>
      </c>
      <c r="C39" s="43">
        <v>113</v>
      </c>
      <c r="D39" s="71">
        <v>15</v>
      </c>
      <c r="E39" s="72">
        <v>54</v>
      </c>
      <c r="F39" s="72">
        <v>39</v>
      </c>
      <c r="G39" s="72">
        <v>4</v>
      </c>
      <c r="H39" s="73">
        <v>1</v>
      </c>
    </row>
    <row r="40" spans="1:8" s="6" customFormat="1" ht="12" customHeight="1" x14ac:dyDescent="0.15">
      <c r="A40" s="153"/>
      <c r="B40" s="148"/>
      <c r="C40" s="41"/>
      <c r="D40" s="69">
        <f>D39/$C39*100</f>
        <v>13.274336283185843</v>
      </c>
      <c r="E40" s="70">
        <f t="shared" ref="E40" si="65">E39/$C39*100</f>
        <v>47.787610619469028</v>
      </c>
      <c r="F40" s="70">
        <f t="shared" ref="F40" si="66">F39/$C39*100</f>
        <v>34.513274336283182</v>
      </c>
      <c r="G40" s="70">
        <f t="shared" ref="G40" si="67">G39/$C39*100</f>
        <v>3.5398230088495577</v>
      </c>
      <c r="H40" s="62">
        <f t="shared" ref="H40" si="68">H39/$C39*100</f>
        <v>0.88495575221238942</v>
      </c>
    </row>
    <row r="41" spans="1:8" s="6" customFormat="1" ht="12" customHeight="1" x14ac:dyDescent="0.15">
      <c r="A41" s="153"/>
      <c r="B41" s="146" t="s">
        <v>71</v>
      </c>
      <c r="C41" s="43">
        <v>120</v>
      </c>
      <c r="D41" s="71">
        <v>16</v>
      </c>
      <c r="E41" s="72">
        <v>52</v>
      </c>
      <c r="F41" s="72">
        <v>38</v>
      </c>
      <c r="G41" s="72">
        <v>14</v>
      </c>
      <c r="H41" s="73">
        <v>0</v>
      </c>
    </row>
    <row r="42" spans="1:8" s="6" customFormat="1" ht="12" customHeight="1" x14ac:dyDescent="0.15">
      <c r="A42" s="153"/>
      <c r="B42" s="148"/>
      <c r="C42" s="41"/>
      <c r="D42" s="69">
        <f>D41/$C41*100</f>
        <v>13.333333333333334</v>
      </c>
      <c r="E42" s="70">
        <f t="shared" ref="E42" si="69">E41/$C41*100</f>
        <v>43.333333333333336</v>
      </c>
      <c r="F42" s="70">
        <f t="shared" ref="F42" si="70">F41/$C41*100</f>
        <v>31.666666666666664</v>
      </c>
      <c r="G42" s="70">
        <f t="shared" ref="G42" si="71">G41/$C41*100</f>
        <v>11.666666666666666</v>
      </c>
      <c r="H42" s="62">
        <f t="shared" ref="H42" si="72">H41/$C41*100</f>
        <v>0</v>
      </c>
    </row>
    <row r="43" spans="1:8" s="6" customFormat="1" ht="12" customHeight="1" x14ac:dyDescent="0.15">
      <c r="A43" s="153"/>
      <c r="B43" s="146" t="s">
        <v>114</v>
      </c>
      <c r="C43" s="43">
        <v>312</v>
      </c>
      <c r="D43" s="71">
        <v>44</v>
      </c>
      <c r="E43" s="72">
        <v>126</v>
      </c>
      <c r="F43" s="72">
        <v>109</v>
      </c>
      <c r="G43" s="72">
        <v>32</v>
      </c>
      <c r="H43" s="73">
        <v>1</v>
      </c>
    </row>
    <row r="44" spans="1:8" s="6" customFormat="1" ht="12" customHeight="1" x14ac:dyDescent="0.15">
      <c r="A44" s="153"/>
      <c r="B44" s="148"/>
      <c r="C44" s="41"/>
      <c r="D44" s="69">
        <f>D43/$C43*100</f>
        <v>14.102564102564102</v>
      </c>
      <c r="E44" s="70">
        <f t="shared" ref="E44" si="73">E43/$C43*100</f>
        <v>40.384615384615387</v>
      </c>
      <c r="F44" s="70">
        <f t="shared" ref="F44" si="74">F43/$C43*100</f>
        <v>34.935897435897431</v>
      </c>
      <c r="G44" s="70">
        <f t="shared" ref="G44" si="75">G43/$C43*100</f>
        <v>10.256410256410255</v>
      </c>
      <c r="H44" s="62">
        <f t="shared" ref="H44" si="76">H43/$C43*100</f>
        <v>0.32051282051282048</v>
      </c>
    </row>
    <row r="45" spans="1:8" s="6" customFormat="1" ht="12" customHeight="1" x14ac:dyDescent="0.15">
      <c r="A45" s="153"/>
      <c r="B45" s="146" t="s">
        <v>0</v>
      </c>
      <c r="C45" s="43">
        <v>9</v>
      </c>
      <c r="D45" s="71">
        <v>2</v>
      </c>
      <c r="E45" s="72">
        <v>0</v>
      </c>
      <c r="F45" s="72">
        <v>4</v>
      </c>
      <c r="G45" s="72">
        <v>3</v>
      </c>
      <c r="H45" s="73">
        <v>0</v>
      </c>
    </row>
    <row r="46" spans="1:8" s="6" customFormat="1" ht="12" customHeight="1" x14ac:dyDescent="0.15">
      <c r="A46" s="153"/>
      <c r="B46" s="147"/>
      <c r="C46" s="45"/>
      <c r="D46" s="85">
        <f>D45/$C45*100</f>
        <v>22.222222222222221</v>
      </c>
      <c r="E46" s="86">
        <f t="shared" ref="E46" si="77">E45/$C45*100</f>
        <v>0</v>
      </c>
      <c r="F46" s="86">
        <f t="shared" ref="F46" si="78">F45/$C45*100</f>
        <v>44.444444444444443</v>
      </c>
      <c r="G46" s="86">
        <f t="shared" ref="G46" si="79">G45/$C45*100</f>
        <v>33.333333333333329</v>
      </c>
      <c r="H46" s="60">
        <f t="shared" ref="H46" si="80">H45/$C45*100</f>
        <v>0</v>
      </c>
    </row>
    <row r="47" spans="1:8" s="6" customFormat="1" ht="12" customHeight="1" x14ac:dyDescent="0.15">
      <c r="A47" s="152" t="s">
        <v>37</v>
      </c>
      <c r="B47" s="154" t="s">
        <v>16</v>
      </c>
      <c r="C47" s="38">
        <v>38</v>
      </c>
      <c r="D47" s="66">
        <v>6</v>
      </c>
      <c r="E47" s="67">
        <v>17</v>
      </c>
      <c r="F47" s="67">
        <v>12</v>
      </c>
      <c r="G47" s="67">
        <v>3</v>
      </c>
      <c r="H47" s="68">
        <v>0</v>
      </c>
    </row>
    <row r="48" spans="1:8" s="6" customFormat="1" ht="12" customHeight="1" x14ac:dyDescent="0.15">
      <c r="A48" s="153"/>
      <c r="B48" s="148"/>
      <c r="C48" s="41"/>
      <c r="D48" s="69">
        <f>D47/$C47*100</f>
        <v>15.789473684210526</v>
      </c>
      <c r="E48" s="70">
        <f t="shared" ref="E48" si="81">E47/$C47*100</f>
        <v>44.736842105263158</v>
      </c>
      <c r="F48" s="70">
        <f t="shared" ref="F48" si="82">F47/$C47*100</f>
        <v>31.578947368421051</v>
      </c>
      <c r="G48" s="70">
        <f t="shared" ref="G48" si="83">G47/$C47*100</f>
        <v>7.8947368421052628</v>
      </c>
      <c r="H48" s="62">
        <f t="shared" ref="H48" si="84">H47/$C47*100</f>
        <v>0</v>
      </c>
    </row>
    <row r="49" spans="1:8" s="6" customFormat="1" ht="12" customHeight="1" x14ac:dyDescent="0.15">
      <c r="A49" s="153"/>
      <c r="B49" s="146" t="s">
        <v>17</v>
      </c>
      <c r="C49" s="43">
        <v>62</v>
      </c>
      <c r="D49" s="71">
        <v>3</v>
      </c>
      <c r="E49" s="72">
        <v>28</v>
      </c>
      <c r="F49" s="72">
        <v>22</v>
      </c>
      <c r="G49" s="72">
        <v>9</v>
      </c>
      <c r="H49" s="73">
        <v>0</v>
      </c>
    </row>
    <row r="50" spans="1:8" s="6" customFormat="1" ht="12" customHeight="1" x14ac:dyDescent="0.15">
      <c r="A50" s="153"/>
      <c r="B50" s="148"/>
      <c r="C50" s="41"/>
      <c r="D50" s="69">
        <f>D49/$C49*100</f>
        <v>4.838709677419355</v>
      </c>
      <c r="E50" s="70">
        <f t="shared" ref="E50" si="85">E49/$C49*100</f>
        <v>45.161290322580641</v>
      </c>
      <c r="F50" s="70">
        <f t="shared" ref="F50" si="86">F49/$C49*100</f>
        <v>35.483870967741936</v>
      </c>
      <c r="G50" s="70">
        <f t="shared" ref="G50" si="87">G49/$C49*100</f>
        <v>14.516129032258066</v>
      </c>
      <c r="H50" s="62">
        <f t="shared" ref="H50" si="88">H49/$C49*100</f>
        <v>0</v>
      </c>
    </row>
    <row r="51" spans="1:8" s="6" customFormat="1" ht="12" customHeight="1" x14ac:dyDescent="0.15">
      <c r="A51" s="153"/>
      <c r="B51" s="146" t="s">
        <v>18</v>
      </c>
      <c r="C51" s="43">
        <v>41</v>
      </c>
      <c r="D51" s="71">
        <v>7</v>
      </c>
      <c r="E51" s="72">
        <v>18</v>
      </c>
      <c r="F51" s="72">
        <v>16</v>
      </c>
      <c r="G51" s="72">
        <v>0</v>
      </c>
      <c r="H51" s="73">
        <v>0</v>
      </c>
    </row>
    <row r="52" spans="1:8" s="6" customFormat="1" ht="12" customHeight="1" x14ac:dyDescent="0.15">
      <c r="A52" s="153"/>
      <c r="B52" s="148"/>
      <c r="C52" s="41"/>
      <c r="D52" s="69">
        <f>D51/$C51*100</f>
        <v>17.073170731707318</v>
      </c>
      <c r="E52" s="70">
        <f t="shared" ref="E52" si="89">E51/$C51*100</f>
        <v>43.902439024390247</v>
      </c>
      <c r="F52" s="70">
        <f t="shared" ref="F52" si="90">F51/$C51*100</f>
        <v>39.024390243902438</v>
      </c>
      <c r="G52" s="70">
        <f t="shared" ref="G52" si="91">G51/$C51*100</f>
        <v>0</v>
      </c>
      <c r="H52" s="62">
        <f t="shared" ref="H52" si="92">H51/$C51*100</f>
        <v>0</v>
      </c>
    </row>
    <row r="53" spans="1:8" s="6" customFormat="1" ht="12" customHeight="1" x14ac:dyDescent="0.15">
      <c r="A53" s="153"/>
      <c r="B53" s="146" t="s">
        <v>19</v>
      </c>
      <c r="C53" s="43">
        <v>31</v>
      </c>
      <c r="D53" s="71">
        <v>4</v>
      </c>
      <c r="E53" s="72">
        <v>12</v>
      </c>
      <c r="F53" s="72">
        <v>11</v>
      </c>
      <c r="G53" s="72">
        <v>3</v>
      </c>
      <c r="H53" s="73">
        <v>1</v>
      </c>
    </row>
    <row r="54" spans="1:8" s="6" customFormat="1" ht="12" customHeight="1" x14ac:dyDescent="0.15">
      <c r="A54" s="153"/>
      <c r="B54" s="148"/>
      <c r="C54" s="41"/>
      <c r="D54" s="69">
        <f>D53/$C53*100</f>
        <v>12.903225806451612</v>
      </c>
      <c r="E54" s="70">
        <f t="shared" ref="E54" si="93">E53/$C53*100</f>
        <v>38.70967741935484</v>
      </c>
      <c r="F54" s="70">
        <f t="shared" ref="F54" si="94">F53/$C53*100</f>
        <v>35.483870967741936</v>
      </c>
      <c r="G54" s="70">
        <f t="shared" ref="G54" si="95">G53/$C53*100</f>
        <v>9.67741935483871</v>
      </c>
      <c r="H54" s="62">
        <f t="shared" ref="H54" si="96">H53/$C53*100</f>
        <v>3.225806451612903</v>
      </c>
    </row>
    <row r="55" spans="1:8" s="6" customFormat="1" ht="12" customHeight="1" x14ac:dyDescent="0.15">
      <c r="A55" s="153"/>
      <c r="B55" s="146" t="s">
        <v>20</v>
      </c>
      <c r="C55" s="43">
        <v>50</v>
      </c>
      <c r="D55" s="71">
        <v>10</v>
      </c>
      <c r="E55" s="72">
        <v>17</v>
      </c>
      <c r="F55" s="72">
        <v>18</v>
      </c>
      <c r="G55" s="72">
        <v>5</v>
      </c>
      <c r="H55" s="73">
        <v>0</v>
      </c>
    </row>
    <row r="56" spans="1:8" s="6" customFormat="1" ht="12" customHeight="1" x14ac:dyDescent="0.15">
      <c r="A56" s="153"/>
      <c r="B56" s="148"/>
      <c r="C56" s="41"/>
      <c r="D56" s="69">
        <f>D55/$C55*100</f>
        <v>20</v>
      </c>
      <c r="E56" s="70">
        <f t="shared" ref="E56" si="97">E55/$C55*100</f>
        <v>34</v>
      </c>
      <c r="F56" s="70">
        <f t="shared" ref="F56" si="98">F55/$C55*100</f>
        <v>36</v>
      </c>
      <c r="G56" s="70">
        <f t="shared" ref="G56" si="99">G55/$C55*100</f>
        <v>10</v>
      </c>
      <c r="H56" s="62">
        <f t="shared" ref="H56" si="100">H55/$C55*100</f>
        <v>0</v>
      </c>
    </row>
    <row r="57" spans="1:8" s="6" customFormat="1" ht="12" customHeight="1" x14ac:dyDescent="0.15">
      <c r="A57" s="153"/>
      <c r="B57" s="146" t="s">
        <v>21</v>
      </c>
      <c r="C57" s="43">
        <v>78</v>
      </c>
      <c r="D57" s="71">
        <v>5</v>
      </c>
      <c r="E57" s="72">
        <v>41</v>
      </c>
      <c r="F57" s="72">
        <v>22</v>
      </c>
      <c r="G57" s="72">
        <v>10</v>
      </c>
      <c r="H57" s="73">
        <v>0</v>
      </c>
    </row>
    <row r="58" spans="1:8" s="6" customFormat="1" ht="12" customHeight="1" x14ac:dyDescent="0.15">
      <c r="A58" s="153"/>
      <c r="B58" s="148"/>
      <c r="C58" s="41"/>
      <c r="D58" s="69">
        <f>D57/$C57*100</f>
        <v>6.4102564102564097</v>
      </c>
      <c r="E58" s="70">
        <f t="shared" ref="E58" si="101">E57/$C57*100</f>
        <v>52.564102564102569</v>
      </c>
      <c r="F58" s="70">
        <f t="shared" ref="F58" si="102">F57/$C57*100</f>
        <v>28.205128205128204</v>
      </c>
      <c r="G58" s="70">
        <f t="shared" ref="G58" si="103">G57/$C57*100</f>
        <v>12.820512820512819</v>
      </c>
      <c r="H58" s="62">
        <f t="shared" ref="H58" si="104">H57/$C57*100</f>
        <v>0</v>
      </c>
    </row>
    <row r="59" spans="1:8" s="6" customFormat="1" ht="12" customHeight="1" x14ac:dyDescent="0.15">
      <c r="A59" s="153"/>
      <c r="B59" s="146" t="s">
        <v>22</v>
      </c>
      <c r="C59" s="43">
        <v>17</v>
      </c>
      <c r="D59" s="71">
        <v>4</v>
      </c>
      <c r="E59" s="72">
        <v>10</v>
      </c>
      <c r="F59" s="72">
        <v>1</v>
      </c>
      <c r="G59" s="72">
        <v>2</v>
      </c>
      <c r="H59" s="73">
        <v>0</v>
      </c>
    </row>
    <row r="60" spans="1:8" s="6" customFormat="1" ht="12" customHeight="1" x14ac:dyDescent="0.15">
      <c r="A60" s="153"/>
      <c r="B60" s="148"/>
      <c r="C60" s="41"/>
      <c r="D60" s="69">
        <f>D59/$C59*100</f>
        <v>23.52941176470588</v>
      </c>
      <c r="E60" s="70">
        <f t="shared" ref="E60" si="105">E59/$C59*100</f>
        <v>58.82352941176471</v>
      </c>
      <c r="F60" s="70">
        <f t="shared" ref="F60" si="106">F59/$C59*100</f>
        <v>5.8823529411764701</v>
      </c>
      <c r="G60" s="70">
        <f t="shared" ref="G60" si="107">G59/$C59*100</f>
        <v>11.76470588235294</v>
      </c>
      <c r="H60" s="62">
        <f t="shared" ref="H60" si="108">H59/$C59*100</f>
        <v>0</v>
      </c>
    </row>
    <row r="61" spans="1:8" s="6" customFormat="1" ht="12" customHeight="1" x14ac:dyDescent="0.15">
      <c r="A61" s="153"/>
      <c r="B61" s="146" t="s">
        <v>23</v>
      </c>
      <c r="C61" s="43">
        <v>67</v>
      </c>
      <c r="D61" s="71">
        <v>12</v>
      </c>
      <c r="E61" s="72">
        <v>27</v>
      </c>
      <c r="F61" s="72">
        <v>24</v>
      </c>
      <c r="G61" s="72">
        <v>3</v>
      </c>
      <c r="H61" s="73">
        <v>1</v>
      </c>
    </row>
    <row r="62" spans="1:8" s="6" customFormat="1" ht="12" customHeight="1" x14ac:dyDescent="0.15">
      <c r="A62" s="153"/>
      <c r="B62" s="148"/>
      <c r="C62" s="41"/>
      <c r="D62" s="69">
        <f>D61/$C61*100</f>
        <v>17.910447761194028</v>
      </c>
      <c r="E62" s="70">
        <f t="shared" ref="E62" si="109">E61/$C61*100</f>
        <v>40.298507462686565</v>
      </c>
      <c r="F62" s="70">
        <f t="shared" ref="F62" si="110">F61/$C61*100</f>
        <v>35.820895522388057</v>
      </c>
      <c r="G62" s="70">
        <f t="shared" ref="G62" si="111">G61/$C61*100</f>
        <v>4.4776119402985071</v>
      </c>
      <c r="H62" s="62">
        <f t="shared" ref="H62" si="112">H61/$C61*100</f>
        <v>1.4925373134328357</v>
      </c>
    </row>
    <row r="63" spans="1:8" s="6" customFormat="1" ht="12" customHeight="1" x14ac:dyDescent="0.15">
      <c r="A63" s="153"/>
      <c r="B63" s="146" t="s">
        <v>24</v>
      </c>
      <c r="C63" s="43">
        <v>54</v>
      </c>
      <c r="D63" s="71">
        <v>6</v>
      </c>
      <c r="E63" s="72">
        <v>27</v>
      </c>
      <c r="F63" s="72">
        <v>17</v>
      </c>
      <c r="G63" s="72">
        <v>2</v>
      </c>
      <c r="H63" s="73">
        <v>2</v>
      </c>
    </row>
    <row r="64" spans="1:8" s="6" customFormat="1" ht="12" customHeight="1" x14ac:dyDescent="0.15">
      <c r="A64" s="153"/>
      <c r="B64" s="148"/>
      <c r="C64" s="41"/>
      <c r="D64" s="69">
        <f>D63/$C63*100</f>
        <v>11.111111111111111</v>
      </c>
      <c r="E64" s="70">
        <f t="shared" ref="E64" si="113">E63/$C63*100</f>
        <v>50</v>
      </c>
      <c r="F64" s="70">
        <f t="shared" ref="F64" si="114">F63/$C63*100</f>
        <v>31.481481481481481</v>
      </c>
      <c r="G64" s="70">
        <f t="shared" ref="G64" si="115">G63/$C63*100</f>
        <v>3.7037037037037033</v>
      </c>
      <c r="H64" s="62">
        <f t="shared" ref="H64" si="116">H63/$C63*100</f>
        <v>3.7037037037037033</v>
      </c>
    </row>
    <row r="65" spans="1:8" s="6" customFormat="1" ht="12" customHeight="1" x14ac:dyDescent="0.15">
      <c r="A65" s="153"/>
      <c r="B65" s="146" t="s">
        <v>25</v>
      </c>
      <c r="C65" s="43">
        <v>55</v>
      </c>
      <c r="D65" s="71">
        <v>8</v>
      </c>
      <c r="E65" s="72">
        <v>22</v>
      </c>
      <c r="F65" s="72">
        <v>18</v>
      </c>
      <c r="G65" s="72">
        <v>6</v>
      </c>
      <c r="H65" s="73">
        <v>1</v>
      </c>
    </row>
    <row r="66" spans="1:8" s="6" customFormat="1" ht="12" customHeight="1" x14ac:dyDescent="0.15">
      <c r="A66" s="153"/>
      <c r="B66" s="148"/>
      <c r="C66" s="41"/>
      <c r="D66" s="69">
        <f>D65/$C65*100</f>
        <v>14.545454545454545</v>
      </c>
      <c r="E66" s="70">
        <f t="shared" ref="E66" si="117">E65/$C65*100</f>
        <v>40</v>
      </c>
      <c r="F66" s="70">
        <f t="shared" ref="F66" si="118">F65/$C65*100</f>
        <v>32.727272727272727</v>
      </c>
      <c r="G66" s="70">
        <f t="shared" ref="G66" si="119">G65/$C65*100</f>
        <v>10.909090909090908</v>
      </c>
      <c r="H66" s="62">
        <f t="shared" ref="H66" si="120">H65/$C65*100</f>
        <v>1.8181818181818181</v>
      </c>
    </row>
    <row r="67" spans="1:8" s="6" customFormat="1" ht="12" customHeight="1" x14ac:dyDescent="0.15">
      <c r="A67" s="153"/>
      <c r="B67" s="146" t="s">
        <v>26</v>
      </c>
      <c r="C67" s="43">
        <v>37</v>
      </c>
      <c r="D67" s="71">
        <v>4</v>
      </c>
      <c r="E67" s="72">
        <v>16</v>
      </c>
      <c r="F67" s="72">
        <v>15</v>
      </c>
      <c r="G67" s="72">
        <v>2</v>
      </c>
      <c r="H67" s="73">
        <v>0</v>
      </c>
    </row>
    <row r="68" spans="1:8" s="6" customFormat="1" ht="12" customHeight="1" x14ac:dyDescent="0.15">
      <c r="A68" s="153"/>
      <c r="B68" s="148"/>
      <c r="C68" s="41"/>
      <c r="D68" s="69">
        <f>D67/$C67*100</f>
        <v>10.810810810810811</v>
      </c>
      <c r="E68" s="70">
        <f t="shared" ref="E68" si="121">E67/$C67*100</f>
        <v>43.243243243243242</v>
      </c>
      <c r="F68" s="70">
        <f t="shared" ref="F68" si="122">F67/$C67*100</f>
        <v>40.54054054054054</v>
      </c>
      <c r="G68" s="70">
        <f t="shared" ref="G68" si="123">G67/$C67*100</f>
        <v>5.4054054054054053</v>
      </c>
      <c r="H68" s="62">
        <f t="shared" ref="H68" si="124">H67/$C67*100</f>
        <v>0</v>
      </c>
    </row>
    <row r="69" spans="1:8" s="6" customFormat="1" ht="12" customHeight="1" x14ac:dyDescent="0.15">
      <c r="A69" s="153"/>
      <c r="B69" s="146" t="s">
        <v>27</v>
      </c>
      <c r="C69" s="43">
        <v>35</v>
      </c>
      <c r="D69" s="71">
        <v>5</v>
      </c>
      <c r="E69" s="72">
        <v>19</v>
      </c>
      <c r="F69" s="72">
        <v>10</v>
      </c>
      <c r="G69" s="72">
        <v>1</v>
      </c>
      <c r="H69" s="73">
        <v>0</v>
      </c>
    </row>
    <row r="70" spans="1:8" s="6" customFormat="1" ht="12" customHeight="1" x14ac:dyDescent="0.15">
      <c r="A70" s="153"/>
      <c r="B70" s="148"/>
      <c r="C70" s="41"/>
      <c r="D70" s="69">
        <f>D69/$C69*100</f>
        <v>14.285714285714285</v>
      </c>
      <c r="E70" s="70">
        <f t="shared" ref="E70" si="125">E69/$C69*100</f>
        <v>54.285714285714285</v>
      </c>
      <c r="F70" s="70">
        <f t="shared" ref="F70" si="126">F69/$C69*100</f>
        <v>28.571428571428569</v>
      </c>
      <c r="G70" s="70">
        <f t="shared" ref="G70" si="127">G69/$C69*100</f>
        <v>2.8571428571428572</v>
      </c>
      <c r="H70" s="62">
        <f t="shared" ref="H70" si="128">H69/$C69*100</f>
        <v>0</v>
      </c>
    </row>
    <row r="71" spans="1:8" s="6" customFormat="1" ht="12" customHeight="1" x14ac:dyDescent="0.15">
      <c r="A71" s="153"/>
      <c r="B71" s="146" t="s">
        <v>28</v>
      </c>
      <c r="C71" s="43">
        <v>39</v>
      </c>
      <c r="D71" s="71">
        <v>3</v>
      </c>
      <c r="E71" s="72">
        <v>15</v>
      </c>
      <c r="F71" s="72">
        <v>14</v>
      </c>
      <c r="G71" s="72">
        <v>7</v>
      </c>
      <c r="H71" s="73">
        <v>0</v>
      </c>
    </row>
    <row r="72" spans="1:8" s="6" customFormat="1" ht="12" customHeight="1" x14ac:dyDescent="0.15">
      <c r="A72" s="153"/>
      <c r="B72" s="148"/>
      <c r="C72" s="41"/>
      <c r="D72" s="69">
        <f>D71/$C71*100</f>
        <v>7.6923076923076925</v>
      </c>
      <c r="E72" s="70">
        <f t="shared" ref="E72" si="129">E71/$C71*100</f>
        <v>38.461538461538467</v>
      </c>
      <c r="F72" s="70">
        <f t="shared" ref="F72" si="130">F71/$C71*100</f>
        <v>35.897435897435898</v>
      </c>
      <c r="G72" s="70">
        <f t="shared" ref="G72" si="131">G71/$C71*100</f>
        <v>17.948717948717949</v>
      </c>
      <c r="H72" s="62">
        <f t="shared" ref="H72" si="132">H71/$C71*100</f>
        <v>0</v>
      </c>
    </row>
    <row r="73" spans="1:8" s="6" customFormat="1" ht="12" customHeight="1" x14ac:dyDescent="0.15">
      <c r="A73" s="153"/>
      <c r="B73" s="146" t="s">
        <v>29</v>
      </c>
      <c r="C73" s="43">
        <v>23</v>
      </c>
      <c r="D73" s="71">
        <v>3</v>
      </c>
      <c r="E73" s="72">
        <v>10</v>
      </c>
      <c r="F73" s="72">
        <v>9</v>
      </c>
      <c r="G73" s="72">
        <v>1</v>
      </c>
      <c r="H73" s="73">
        <v>0</v>
      </c>
    </row>
    <row r="74" spans="1:8" s="6" customFormat="1" ht="12" customHeight="1" x14ac:dyDescent="0.15">
      <c r="A74" s="153"/>
      <c r="B74" s="148"/>
      <c r="C74" s="41"/>
      <c r="D74" s="69">
        <f>D73/$C73*100</f>
        <v>13.043478260869565</v>
      </c>
      <c r="E74" s="70">
        <f t="shared" ref="E74" si="133">E73/$C73*100</f>
        <v>43.478260869565219</v>
      </c>
      <c r="F74" s="70">
        <f t="shared" ref="F74" si="134">F73/$C73*100</f>
        <v>39.130434782608695</v>
      </c>
      <c r="G74" s="70">
        <f t="shared" ref="G74" si="135">G73/$C73*100</f>
        <v>4.3478260869565215</v>
      </c>
      <c r="H74" s="62">
        <f t="shared" ref="H74" si="136">H73/$C73*100</f>
        <v>0</v>
      </c>
    </row>
    <row r="75" spans="1:8" s="6" customFormat="1" ht="12" customHeight="1" x14ac:dyDescent="0.15">
      <c r="A75" s="153"/>
      <c r="B75" s="146" t="s">
        <v>30</v>
      </c>
      <c r="C75" s="43">
        <v>28</v>
      </c>
      <c r="D75" s="71">
        <v>5</v>
      </c>
      <c r="E75" s="72">
        <v>12</v>
      </c>
      <c r="F75" s="72">
        <v>5</v>
      </c>
      <c r="G75" s="72">
        <v>6</v>
      </c>
      <c r="H75" s="73">
        <v>0</v>
      </c>
    </row>
    <row r="76" spans="1:8" s="6" customFormat="1" ht="12" customHeight="1" x14ac:dyDescent="0.15">
      <c r="A76" s="153"/>
      <c r="B76" s="148"/>
      <c r="C76" s="41"/>
      <c r="D76" s="69">
        <f>D75/$C75*100</f>
        <v>17.857142857142858</v>
      </c>
      <c r="E76" s="70">
        <f t="shared" ref="E76" si="137">E75/$C75*100</f>
        <v>42.857142857142854</v>
      </c>
      <c r="F76" s="70">
        <f t="shared" ref="F76" si="138">F75/$C75*100</f>
        <v>17.857142857142858</v>
      </c>
      <c r="G76" s="70">
        <f t="shared" ref="G76" si="139">G75/$C75*100</f>
        <v>21.428571428571427</v>
      </c>
      <c r="H76" s="62">
        <f t="shared" ref="H76" si="140">H75/$C75*100</f>
        <v>0</v>
      </c>
    </row>
    <row r="77" spans="1:8" s="6" customFormat="1" ht="12" customHeight="1" x14ac:dyDescent="0.15">
      <c r="A77" s="153"/>
      <c r="B77" s="146" t="s">
        <v>31</v>
      </c>
      <c r="C77" s="43">
        <v>19</v>
      </c>
      <c r="D77" s="71">
        <v>0</v>
      </c>
      <c r="E77" s="72">
        <v>4</v>
      </c>
      <c r="F77" s="72">
        <v>12</v>
      </c>
      <c r="G77" s="72">
        <v>3</v>
      </c>
      <c r="H77" s="73">
        <v>0</v>
      </c>
    </row>
    <row r="78" spans="1:8" s="6" customFormat="1" ht="12" customHeight="1" x14ac:dyDescent="0.15">
      <c r="A78" s="153"/>
      <c r="B78" s="148"/>
      <c r="C78" s="41"/>
      <c r="D78" s="69">
        <f>D77/$C77*100</f>
        <v>0</v>
      </c>
      <c r="E78" s="70">
        <f t="shared" ref="E78" si="141">E77/$C77*100</f>
        <v>21.052631578947366</v>
      </c>
      <c r="F78" s="70">
        <f t="shared" ref="F78" si="142">F77/$C77*100</f>
        <v>63.157894736842103</v>
      </c>
      <c r="G78" s="70">
        <f t="shared" ref="G78" si="143">G77/$C77*100</f>
        <v>15.789473684210526</v>
      </c>
      <c r="H78" s="62">
        <f t="shared" ref="H78" si="144">H77/$C77*100</f>
        <v>0</v>
      </c>
    </row>
    <row r="79" spans="1:8" s="6" customFormat="1" ht="12" customHeight="1" x14ac:dyDescent="0.15">
      <c r="A79" s="153"/>
      <c r="B79" s="146" t="s">
        <v>115</v>
      </c>
      <c r="C79" s="43">
        <v>26</v>
      </c>
      <c r="D79" s="71">
        <v>2</v>
      </c>
      <c r="E79" s="72">
        <v>10</v>
      </c>
      <c r="F79" s="72">
        <v>8</v>
      </c>
      <c r="G79" s="72">
        <v>6</v>
      </c>
      <c r="H79" s="73">
        <v>0</v>
      </c>
    </row>
    <row r="80" spans="1:8" s="6" customFormat="1" ht="12" customHeight="1" x14ac:dyDescent="0.15">
      <c r="A80" s="153"/>
      <c r="B80" s="148"/>
      <c r="C80" s="41"/>
      <c r="D80" s="69">
        <f>D79/$C79*100</f>
        <v>7.6923076923076925</v>
      </c>
      <c r="E80" s="70">
        <f t="shared" ref="E80" si="145">E79/$C79*100</f>
        <v>38.461538461538467</v>
      </c>
      <c r="F80" s="70">
        <f t="shared" ref="F80" si="146">F79/$C79*100</f>
        <v>30.76923076923077</v>
      </c>
      <c r="G80" s="70">
        <f t="shared" ref="G80" si="147">G79/$C79*100</f>
        <v>23.076923076923077</v>
      </c>
      <c r="H80" s="62">
        <f t="shared" ref="H80" si="148">H79/$C79*100</f>
        <v>0</v>
      </c>
    </row>
    <row r="81" spans="1:10" s="6" customFormat="1" ht="12" customHeight="1" x14ac:dyDescent="0.15">
      <c r="A81" s="153"/>
      <c r="B81" s="146" t="s">
        <v>0</v>
      </c>
      <c r="C81" s="43">
        <v>14</v>
      </c>
      <c r="D81" s="71">
        <v>2</v>
      </c>
      <c r="E81" s="72">
        <v>2</v>
      </c>
      <c r="F81" s="72">
        <v>6</v>
      </c>
      <c r="G81" s="72">
        <v>4</v>
      </c>
      <c r="H81" s="73">
        <v>0</v>
      </c>
    </row>
    <row r="82" spans="1:10" s="6" customFormat="1" ht="12" customHeight="1" x14ac:dyDescent="0.15">
      <c r="A82" s="153"/>
      <c r="B82" s="147"/>
      <c r="C82" s="45"/>
      <c r="D82" s="85">
        <f>D81/$C81*100</f>
        <v>14.285714285714285</v>
      </c>
      <c r="E82" s="86">
        <f t="shared" ref="E82" si="149">E81/$C81*100</f>
        <v>14.285714285714285</v>
      </c>
      <c r="F82" s="86">
        <f t="shared" ref="F82" si="150">F81/$C81*100</f>
        <v>42.857142857142854</v>
      </c>
      <c r="G82" s="86">
        <f t="shared" ref="G82" si="151">G81/$C81*100</f>
        <v>28.571428571428569</v>
      </c>
      <c r="H82" s="60">
        <f t="shared" ref="H82" si="152">H81/$C81*100</f>
        <v>0</v>
      </c>
    </row>
    <row r="83" spans="1:10" s="6" customFormat="1" ht="12" customHeight="1" x14ac:dyDescent="0.15">
      <c r="A83" s="152" t="s">
        <v>35</v>
      </c>
      <c r="B83" s="154" t="s">
        <v>9</v>
      </c>
      <c r="C83" s="38">
        <v>132</v>
      </c>
      <c r="D83" s="66">
        <v>15</v>
      </c>
      <c r="E83" s="67">
        <v>64</v>
      </c>
      <c r="F83" s="67">
        <v>45</v>
      </c>
      <c r="G83" s="67">
        <v>8</v>
      </c>
      <c r="H83" s="68">
        <v>0</v>
      </c>
    </row>
    <row r="84" spans="1:10" s="6" customFormat="1" ht="12" customHeight="1" x14ac:dyDescent="0.15">
      <c r="A84" s="153"/>
      <c r="B84" s="148"/>
      <c r="C84" s="41"/>
      <c r="D84" s="69">
        <f>D83/$C83*100</f>
        <v>11.363636363636363</v>
      </c>
      <c r="E84" s="70">
        <f t="shared" ref="E84" si="153">E83/$C83*100</f>
        <v>48.484848484848484</v>
      </c>
      <c r="F84" s="70">
        <f t="shared" ref="F84" si="154">F83/$C83*100</f>
        <v>34.090909090909086</v>
      </c>
      <c r="G84" s="70">
        <f t="shared" ref="G84" si="155">G83/$C83*100</f>
        <v>6.0606060606060606</v>
      </c>
      <c r="H84" s="62">
        <f t="shared" ref="H84" si="156">H83/$C83*100</f>
        <v>0</v>
      </c>
    </row>
    <row r="85" spans="1:10" s="6" customFormat="1" ht="12" customHeight="1" x14ac:dyDescent="0.15">
      <c r="A85" s="153"/>
      <c r="B85" s="146" t="s">
        <v>116</v>
      </c>
      <c r="C85" s="43">
        <v>576</v>
      </c>
      <c r="D85" s="71">
        <v>74</v>
      </c>
      <c r="E85" s="72">
        <v>241</v>
      </c>
      <c r="F85" s="72">
        <v>192</v>
      </c>
      <c r="G85" s="72">
        <v>64</v>
      </c>
      <c r="H85" s="73">
        <v>5</v>
      </c>
    </row>
    <row r="86" spans="1:10" s="6" customFormat="1" ht="12" customHeight="1" x14ac:dyDescent="0.15">
      <c r="A86" s="153"/>
      <c r="B86" s="148"/>
      <c r="C86" s="41"/>
      <c r="D86" s="69">
        <f>D85/$C85*100</f>
        <v>12.847222222222221</v>
      </c>
      <c r="E86" s="70">
        <f t="shared" ref="E86" si="157">E85/$C85*100</f>
        <v>41.840277777777779</v>
      </c>
      <c r="F86" s="70">
        <f t="shared" ref="F86" si="158">F85/$C85*100</f>
        <v>33.333333333333329</v>
      </c>
      <c r="G86" s="70">
        <f t="shared" ref="G86" si="159">G85/$C85*100</f>
        <v>11.111111111111111</v>
      </c>
      <c r="H86" s="62">
        <f t="shared" ref="H86" si="160">H85/$C85*100</f>
        <v>0.86805555555555558</v>
      </c>
    </row>
    <row r="87" spans="1:10" s="6" customFormat="1" ht="12" customHeight="1" x14ac:dyDescent="0.15">
      <c r="A87" s="153"/>
      <c r="B87" s="146" t="s">
        <v>0</v>
      </c>
      <c r="C87" s="43">
        <v>6</v>
      </c>
      <c r="D87" s="71">
        <v>0</v>
      </c>
      <c r="E87" s="72">
        <v>2</v>
      </c>
      <c r="F87" s="72">
        <v>3</v>
      </c>
      <c r="G87" s="72">
        <v>1</v>
      </c>
      <c r="H87" s="73">
        <v>0</v>
      </c>
    </row>
    <row r="88" spans="1:10" s="6" customFormat="1" ht="12" customHeight="1" thickBot="1" x14ac:dyDescent="0.2">
      <c r="A88" s="155"/>
      <c r="B88" s="156"/>
      <c r="C88" s="46"/>
      <c r="D88" s="47">
        <f>D87/$C87*100</f>
        <v>0</v>
      </c>
      <c r="E88" s="77">
        <f t="shared" ref="E88" si="161">E87/$C87*100</f>
        <v>33.333333333333329</v>
      </c>
      <c r="F88" s="77">
        <f t="shared" ref="F88" si="162">F87/$C87*100</f>
        <v>50</v>
      </c>
      <c r="G88" s="77">
        <f t="shared" ref="G88" si="163">G87/$C87*100</f>
        <v>16.666666666666664</v>
      </c>
      <c r="H88" s="64">
        <f t="shared" ref="H88" si="164">H87/$C87*100</f>
        <v>0</v>
      </c>
    </row>
    <row r="89" spans="1:10" s="6" customFormat="1" ht="12" customHeight="1" x14ac:dyDescent="0.4">
      <c r="A89" s="5"/>
      <c r="B89" s="5"/>
      <c r="C89" s="5"/>
      <c r="D89" s="5"/>
      <c r="E89" s="5"/>
      <c r="F89" s="5"/>
      <c r="G89" s="5"/>
      <c r="H89" s="5"/>
    </row>
    <row r="90" spans="1:10" s="6" customFormat="1" ht="12" customHeight="1" x14ac:dyDescent="0.4">
      <c r="A90" s="5"/>
      <c r="B90" s="5"/>
      <c r="C90" s="5"/>
      <c r="D90" s="5"/>
      <c r="E90" s="5"/>
      <c r="F90" s="5"/>
      <c r="G90" s="5"/>
      <c r="H90" s="5"/>
    </row>
    <row r="91" spans="1:10" s="6" customFormat="1" ht="12" customHeight="1" x14ac:dyDescent="0.4">
      <c r="A91" s="5"/>
      <c r="B91" s="5"/>
      <c r="C91" s="5"/>
      <c r="D91" s="5"/>
      <c r="E91" s="5"/>
      <c r="F91" s="5"/>
      <c r="G91" s="5"/>
      <c r="H91" s="5"/>
    </row>
    <row r="92" spans="1:10" s="6" customFormat="1" ht="12" customHeight="1" x14ac:dyDescent="0.4">
      <c r="A92" s="5"/>
      <c r="B92" s="5"/>
      <c r="C92" s="5"/>
      <c r="D92" s="5"/>
      <c r="E92" s="5"/>
      <c r="F92" s="5"/>
      <c r="G92" s="5"/>
      <c r="H92" s="5"/>
    </row>
    <row r="93" spans="1:10" s="6" customFormat="1" ht="12" customHeight="1" x14ac:dyDescent="0.4">
      <c r="A93" s="5"/>
      <c r="B93" s="5"/>
      <c r="C93" s="5"/>
      <c r="D93" s="5"/>
      <c r="E93" s="5"/>
      <c r="F93" s="5"/>
      <c r="G93" s="5"/>
      <c r="H93" s="5"/>
    </row>
    <row r="94" spans="1:10" s="6" customFormat="1" ht="12" customHeight="1" x14ac:dyDescent="0.4">
      <c r="A94" s="5"/>
      <c r="B94" s="5"/>
      <c r="C94" s="5"/>
      <c r="D94" s="5"/>
      <c r="E94" s="5"/>
      <c r="F94" s="5"/>
      <c r="G94" s="5"/>
      <c r="H94" s="5"/>
    </row>
    <row r="95" spans="1:10" x14ac:dyDescent="0.4">
      <c r="J95" s="6"/>
    </row>
    <row r="96" spans="1:10" x14ac:dyDescent="0.4">
      <c r="J96" s="6"/>
    </row>
  </sheetData>
  <mergeCells count="49">
    <mergeCell ref="A3:J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CD49E-550B-4616-AB89-3379563EF645}">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9" width="5.375" style="5" customWidth="1"/>
    <col min="10" max="10" width="4.5" style="5" customWidth="1"/>
    <col min="11" max="16384" width="8.625" style="5"/>
  </cols>
  <sheetData>
    <row r="1" spans="1:14" s="1" customFormat="1" x14ac:dyDescent="0.4">
      <c r="A1" s="49" t="s">
        <v>79</v>
      </c>
      <c r="B1" s="145" t="s">
        <v>127</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c r="K3" s="149"/>
    </row>
    <row r="4" spans="1:14" s="27" customFormat="1" ht="116.25" customHeight="1" x14ac:dyDescent="0.4">
      <c r="A4" s="28"/>
      <c r="B4" s="29"/>
      <c r="C4" s="30" t="s">
        <v>1</v>
      </c>
      <c r="D4" s="31" t="s">
        <v>126</v>
      </c>
      <c r="E4" s="31" t="s">
        <v>76</v>
      </c>
      <c r="F4" s="31" t="s">
        <v>77</v>
      </c>
      <c r="G4" s="31" t="s">
        <v>78</v>
      </c>
      <c r="H4" s="31" t="s">
        <v>128</v>
      </c>
      <c r="I4" s="58" t="s">
        <v>112</v>
      </c>
    </row>
    <row r="5" spans="1:14" s="6" customFormat="1" ht="12" customHeight="1" x14ac:dyDescent="0.15">
      <c r="A5" s="32"/>
      <c r="B5" s="150" t="s">
        <v>57</v>
      </c>
      <c r="C5" s="33">
        <v>714</v>
      </c>
      <c r="D5" s="34">
        <v>130</v>
      </c>
      <c r="E5" s="34">
        <v>241</v>
      </c>
      <c r="F5" s="34">
        <v>43</v>
      </c>
      <c r="G5" s="34">
        <v>31</v>
      </c>
      <c r="H5" s="34">
        <v>255</v>
      </c>
      <c r="I5" s="59">
        <v>14</v>
      </c>
    </row>
    <row r="6" spans="1:14" s="6" customFormat="1" ht="12" customHeight="1" x14ac:dyDescent="0.15">
      <c r="A6" s="35"/>
      <c r="B6" s="151"/>
      <c r="C6" s="36"/>
      <c r="D6" s="37">
        <f>D5/$C5*100</f>
        <v>18.207282913165265</v>
      </c>
      <c r="E6" s="37">
        <f>E5/$C5*100</f>
        <v>33.753501400560225</v>
      </c>
      <c r="F6" s="37">
        <f t="shared" ref="F6:I6" si="0">F5/$C5*100</f>
        <v>6.0224089635854341</v>
      </c>
      <c r="G6" s="37">
        <f t="shared" si="0"/>
        <v>4.3417366946778708</v>
      </c>
      <c r="H6" s="37">
        <f t="shared" si="0"/>
        <v>35.714285714285715</v>
      </c>
      <c r="I6" s="60">
        <f t="shared" si="0"/>
        <v>1.9607843137254901</v>
      </c>
    </row>
    <row r="7" spans="1:14" s="6" customFormat="1" ht="12" customHeight="1" x14ac:dyDescent="0.15">
      <c r="A7" s="152" t="s">
        <v>58</v>
      </c>
      <c r="B7" s="154" t="s">
        <v>59</v>
      </c>
      <c r="C7" s="38">
        <v>56</v>
      </c>
      <c r="D7" s="39">
        <v>14</v>
      </c>
      <c r="E7" s="39">
        <v>14</v>
      </c>
      <c r="F7" s="39">
        <v>1</v>
      </c>
      <c r="G7" s="39">
        <v>3</v>
      </c>
      <c r="H7" s="39">
        <v>24</v>
      </c>
      <c r="I7" s="61">
        <v>0</v>
      </c>
    </row>
    <row r="8" spans="1:14" s="6" customFormat="1" ht="12" customHeight="1" x14ac:dyDescent="0.15">
      <c r="A8" s="153"/>
      <c r="B8" s="148"/>
      <c r="C8" s="41"/>
      <c r="D8" s="42">
        <f>D7/$C7*100</f>
        <v>25</v>
      </c>
      <c r="E8" s="42">
        <f>E7/$C7*100</f>
        <v>25</v>
      </c>
      <c r="F8" s="42">
        <f t="shared" ref="F8" si="1">F7/$C7*100</f>
        <v>1.7857142857142856</v>
      </c>
      <c r="G8" s="42">
        <f t="shared" ref="G8" si="2">G7/$C7*100</f>
        <v>5.3571428571428568</v>
      </c>
      <c r="H8" s="42">
        <f t="shared" ref="H8" si="3">H7/$C7*100</f>
        <v>42.857142857142854</v>
      </c>
      <c r="I8" s="62">
        <f t="shared" ref="I8" si="4">I7/$C7*100</f>
        <v>0</v>
      </c>
    </row>
    <row r="9" spans="1:14" s="6" customFormat="1" ht="12" customHeight="1" x14ac:dyDescent="0.15">
      <c r="A9" s="153"/>
      <c r="B9" s="146" t="s">
        <v>61</v>
      </c>
      <c r="C9" s="43">
        <v>72</v>
      </c>
      <c r="D9" s="44">
        <v>8</v>
      </c>
      <c r="E9" s="44">
        <v>24</v>
      </c>
      <c r="F9" s="44">
        <v>9</v>
      </c>
      <c r="G9" s="44">
        <v>2</v>
      </c>
      <c r="H9" s="44">
        <v>29</v>
      </c>
      <c r="I9" s="63">
        <v>0</v>
      </c>
    </row>
    <row r="10" spans="1:14" s="6" customFormat="1" ht="12" customHeight="1" x14ac:dyDescent="0.15">
      <c r="A10" s="153"/>
      <c r="B10" s="148"/>
      <c r="C10" s="41"/>
      <c r="D10" s="42">
        <f>D9/$C9*100</f>
        <v>11.111111111111111</v>
      </c>
      <c r="E10" s="42">
        <f>E9/$C9*100</f>
        <v>33.333333333333329</v>
      </c>
      <c r="F10" s="42">
        <f t="shared" ref="F10" si="5">F9/$C9*100</f>
        <v>12.5</v>
      </c>
      <c r="G10" s="42">
        <f t="shared" ref="G10" si="6">G9/$C9*100</f>
        <v>2.7777777777777777</v>
      </c>
      <c r="H10" s="42">
        <f t="shared" ref="H10" si="7">H9/$C9*100</f>
        <v>40.277777777777779</v>
      </c>
      <c r="I10" s="62">
        <f t="shared" ref="I10" si="8">I9/$C9*100</f>
        <v>0</v>
      </c>
    </row>
    <row r="11" spans="1:14" s="6" customFormat="1" ht="12" customHeight="1" x14ac:dyDescent="0.15">
      <c r="A11" s="153"/>
      <c r="B11" s="146" t="s">
        <v>62</v>
      </c>
      <c r="C11" s="43">
        <v>110</v>
      </c>
      <c r="D11" s="44">
        <v>18</v>
      </c>
      <c r="E11" s="44">
        <v>42</v>
      </c>
      <c r="F11" s="44">
        <v>5</v>
      </c>
      <c r="G11" s="44">
        <v>7</v>
      </c>
      <c r="H11" s="44">
        <v>38</v>
      </c>
      <c r="I11" s="63">
        <v>0</v>
      </c>
    </row>
    <row r="12" spans="1:14" s="6" customFormat="1" ht="12" customHeight="1" x14ac:dyDescent="0.15">
      <c r="A12" s="153"/>
      <c r="B12" s="148"/>
      <c r="C12" s="41"/>
      <c r="D12" s="42">
        <f>D11/$C11*100</f>
        <v>16.363636363636363</v>
      </c>
      <c r="E12" s="42">
        <f>E11/$C11*100</f>
        <v>38.181818181818187</v>
      </c>
      <c r="F12" s="42">
        <f t="shared" ref="F12" si="9">F11/$C11*100</f>
        <v>4.5454545454545459</v>
      </c>
      <c r="G12" s="42">
        <f t="shared" ref="G12" si="10">G11/$C11*100</f>
        <v>6.3636363636363633</v>
      </c>
      <c r="H12" s="42">
        <f t="shared" ref="H12" si="11">H11/$C11*100</f>
        <v>34.545454545454547</v>
      </c>
      <c r="I12" s="62">
        <f t="shared" ref="I12" si="12">I11/$C11*100</f>
        <v>0</v>
      </c>
    </row>
    <row r="13" spans="1:14" s="6" customFormat="1" ht="12" customHeight="1" x14ac:dyDescent="0.15">
      <c r="A13" s="153"/>
      <c r="B13" s="146" t="s">
        <v>63</v>
      </c>
      <c r="C13" s="43">
        <v>131</v>
      </c>
      <c r="D13" s="44">
        <v>19</v>
      </c>
      <c r="E13" s="44">
        <v>46</v>
      </c>
      <c r="F13" s="44">
        <v>10</v>
      </c>
      <c r="G13" s="44">
        <v>7</v>
      </c>
      <c r="H13" s="44">
        <v>49</v>
      </c>
      <c r="I13" s="63">
        <v>0</v>
      </c>
    </row>
    <row r="14" spans="1:14" s="6" customFormat="1" ht="12" customHeight="1" x14ac:dyDescent="0.15">
      <c r="A14" s="153"/>
      <c r="B14" s="148"/>
      <c r="C14" s="41"/>
      <c r="D14" s="42">
        <f>D13/$C13*100</f>
        <v>14.503816793893129</v>
      </c>
      <c r="E14" s="42">
        <f>E13/$C13*100</f>
        <v>35.114503816793892</v>
      </c>
      <c r="F14" s="42">
        <f t="shared" ref="F14" si="13">F13/$C13*100</f>
        <v>7.6335877862595423</v>
      </c>
      <c r="G14" s="42">
        <f t="shared" ref="G14" si="14">G13/$C13*100</f>
        <v>5.343511450381679</v>
      </c>
      <c r="H14" s="42">
        <f t="shared" ref="H14" si="15">H13/$C13*100</f>
        <v>37.404580152671755</v>
      </c>
      <c r="I14" s="62">
        <f t="shared" ref="I14" si="16">I13/$C13*100</f>
        <v>0</v>
      </c>
    </row>
    <row r="15" spans="1:14" s="6" customFormat="1" ht="12" customHeight="1" x14ac:dyDescent="0.15">
      <c r="A15" s="153"/>
      <c r="B15" s="146" t="s">
        <v>64</v>
      </c>
      <c r="C15" s="43">
        <v>113</v>
      </c>
      <c r="D15" s="44">
        <v>11</v>
      </c>
      <c r="E15" s="44">
        <v>46</v>
      </c>
      <c r="F15" s="44">
        <v>9</v>
      </c>
      <c r="G15" s="44">
        <v>2</v>
      </c>
      <c r="H15" s="44">
        <v>41</v>
      </c>
      <c r="I15" s="63">
        <v>4</v>
      </c>
    </row>
    <row r="16" spans="1:14" s="6" customFormat="1" ht="12" customHeight="1" x14ac:dyDescent="0.15">
      <c r="A16" s="153"/>
      <c r="B16" s="148"/>
      <c r="C16" s="41"/>
      <c r="D16" s="42">
        <f>D15/$C15*100</f>
        <v>9.7345132743362832</v>
      </c>
      <c r="E16" s="42">
        <f>E15/$C15*100</f>
        <v>40.707964601769916</v>
      </c>
      <c r="F16" s="42">
        <f t="shared" ref="F16" si="17">F15/$C15*100</f>
        <v>7.9646017699115044</v>
      </c>
      <c r="G16" s="42">
        <f t="shared" ref="G16" si="18">G15/$C15*100</f>
        <v>1.7699115044247788</v>
      </c>
      <c r="H16" s="42">
        <f t="shared" ref="H16" si="19">H15/$C15*100</f>
        <v>36.283185840707965</v>
      </c>
      <c r="I16" s="62">
        <f t="shared" ref="I16" si="20">I15/$C15*100</f>
        <v>3.5398230088495577</v>
      </c>
    </row>
    <row r="17" spans="1:9" s="6" customFormat="1" ht="12" customHeight="1" x14ac:dyDescent="0.15">
      <c r="A17" s="153"/>
      <c r="B17" s="146" t="s">
        <v>65</v>
      </c>
      <c r="C17" s="43">
        <v>130</v>
      </c>
      <c r="D17" s="44">
        <v>38</v>
      </c>
      <c r="E17" s="44">
        <v>48</v>
      </c>
      <c r="F17" s="44">
        <v>5</v>
      </c>
      <c r="G17" s="44">
        <v>8</v>
      </c>
      <c r="H17" s="44">
        <v>29</v>
      </c>
      <c r="I17" s="63">
        <v>2</v>
      </c>
    </row>
    <row r="18" spans="1:9" s="6" customFormat="1" ht="12" customHeight="1" x14ac:dyDescent="0.15">
      <c r="A18" s="153"/>
      <c r="B18" s="148"/>
      <c r="C18" s="41"/>
      <c r="D18" s="42">
        <f>D17/$C17*100</f>
        <v>29.230769230769234</v>
      </c>
      <c r="E18" s="42">
        <f>E17/$C17*100</f>
        <v>36.923076923076927</v>
      </c>
      <c r="F18" s="42">
        <f t="shared" ref="F18" si="21">F17/$C17*100</f>
        <v>3.8461538461538463</v>
      </c>
      <c r="G18" s="42">
        <f t="shared" ref="G18" si="22">G17/$C17*100</f>
        <v>6.1538461538461542</v>
      </c>
      <c r="H18" s="42">
        <f t="shared" ref="H18" si="23">H17/$C17*100</f>
        <v>22.30769230769231</v>
      </c>
      <c r="I18" s="62">
        <f t="shared" ref="I18" si="24">I17/$C17*100</f>
        <v>1.5384615384615385</v>
      </c>
    </row>
    <row r="19" spans="1:9" s="6" customFormat="1" ht="12" customHeight="1" x14ac:dyDescent="0.15">
      <c r="A19" s="153"/>
      <c r="B19" s="146" t="s">
        <v>113</v>
      </c>
      <c r="C19" s="43">
        <v>88</v>
      </c>
      <c r="D19" s="44">
        <v>20</v>
      </c>
      <c r="E19" s="44">
        <v>19</v>
      </c>
      <c r="F19" s="44">
        <v>3</v>
      </c>
      <c r="G19" s="44">
        <v>2</v>
      </c>
      <c r="H19" s="44">
        <v>37</v>
      </c>
      <c r="I19" s="63">
        <v>7</v>
      </c>
    </row>
    <row r="20" spans="1:9" s="6" customFormat="1" ht="12" customHeight="1" x14ac:dyDescent="0.15">
      <c r="A20" s="153"/>
      <c r="B20" s="148"/>
      <c r="C20" s="41"/>
      <c r="D20" s="42">
        <f>D19/$C19*100</f>
        <v>22.727272727272727</v>
      </c>
      <c r="E20" s="42">
        <f>E19/$C19*100</f>
        <v>21.59090909090909</v>
      </c>
      <c r="F20" s="42">
        <f t="shared" ref="F20" si="25">F19/$C19*100</f>
        <v>3.4090909090909087</v>
      </c>
      <c r="G20" s="42">
        <f t="shared" ref="G20" si="26">G19/$C19*100</f>
        <v>2.2727272727272729</v>
      </c>
      <c r="H20" s="42">
        <f t="shared" ref="H20" si="27">H19/$C19*100</f>
        <v>42.045454545454547</v>
      </c>
      <c r="I20" s="62">
        <f t="shared" ref="I20" si="28">I19/$C19*100</f>
        <v>7.9545454545454541</v>
      </c>
    </row>
    <row r="21" spans="1:9" s="6" customFormat="1" ht="12" customHeight="1" x14ac:dyDescent="0.15">
      <c r="A21" s="40"/>
      <c r="B21" s="146" t="s">
        <v>0</v>
      </c>
      <c r="C21" s="43">
        <v>14</v>
      </c>
      <c r="D21" s="44">
        <v>2</v>
      </c>
      <c r="E21" s="44">
        <v>2</v>
      </c>
      <c r="F21" s="44">
        <v>1</v>
      </c>
      <c r="G21" s="44">
        <v>0</v>
      </c>
      <c r="H21" s="44">
        <v>8</v>
      </c>
      <c r="I21" s="63">
        <v>1</v>
      </c>
    </row>
    <row r="22" spans="1:9" s="6" customFormat="1" ht="12" customHeight="1" x14ac:dyDescent="0.15">
      <c r="A22" s="40"/>
      <c r="B22" s="147"/>
      <c r="C22" s="45"/>
      <c r="D22" s="48">
        <f>D21/$C21*100</f>
        <v>14.285714285714285</v>
      </c>
      <c r="E22" s="48">
        <f>E21/$C21*100</f>
        <v>14.285714285714285</v>
      </c>
      <c r="F22" s="48">
        <f t="shared" ref="F22" si="29">F21/$C21*100</f>
        <v>7.1428571428571423</v>
      </c>
      <c r="G22" s="48">
        <f t="shared" ref="G22" si="30">G21/$C21*100</f>
        <v>0</v>
      </c>
      <c r="H22" s="48">
        <f t="shared" ref="H22" si="31">H21/$C21*100</f>
        <v>57.142857142857139</v>
      </c>
      <c r="I22" s="65">
        <f t="shared" ref="I22" si="32">I21/$C21*100</f>
        <v>7.1428571428571423</v>
      </c>
    </row>
    <row r="23" spans="1:9" s="6" customFormat="1" ht="12" customHeight="1" x14ac:dyDescent="0.15">
      <c r="A23" s="152" t="s">
        <v>66</v>
      </c>
      <c r="B23" s="154" t="s">
        <v>11</v>
      </c>
      <c r="C23" s="38">
        <v>143</v>
      </c>
      <c r="D23" s="66">
        <v>25</v>
      </c>
      <c r="E23" s="67">
        <v>41</v>
      </c>
      <c r="F23" s="67">
        <v>9</v>
      </c>
      <c r="G23" s="67">
        <v>5</v>
      </c>
      <c r="H23" s="67">
        <v>57</v>
      </c>
      <c r="I23" s="68">
        <v>6</v>
      </c>
    </row>
    <row r="24" spans="1:9" s="6" customFormat="1" ht="12" customHeight="1" x14ac:dyDescent="0.15">
      <c r="A24" s="153"/>
      <c r="B24" s="148"/>
      <c r="C24" s="41"/>
      <c r="D24" s="69">
        <f>D23/$C23*100</f>
        <v>17.482517482517483</v>
      </c>
      <c r="E24" s="70">
        <f>E23/$C23*100</f>
        <v>28.671328671328673</v>
      </c>
      <c r="F24" s="70">
        <f t="shared" ref="F24" si="33">F23/$C23*100</f>
        <v>6.2937062937062942</v>
      </c>
      <c r="G24" s="70">
        <f t="shared" ref="G24" si="34">G23/$C23*100</f>
        <v>3.4965034965034967</v>
      </c>
      <c r="H24" s="70">
        <f t="shared" ref="H24" si="35">H23/$C23*100</f>
        <v>39.86013986013986</v>
      </c>
      <c r="I24" s="62">
        <f t="shared" ref="I24" si="36">I23/$C23*100</f>
        <v>4.1958041958041958</v>
      </c>
    </row>
    <row r="25" spans="1:9" s="6" customFormat="1" ht="12" customHeight="1" x14ac:dyDescent="0.15">
      <c r="A25" s="153"/>
      <c r="B25" s="146" t="s">
        <v>12</v>
      </c>
      <c r="C25" s="43">
        <v>192</v>
      </c>
      <c r="D25" s="71">
        <v>36</v>
      </c>
      <c r="E25" s="72">
        <v>73</v>
      </c>
      <c r="F25" s="72">
        <v>10</v>
      </c>
      <c r="G25" s="72">
        <v>7</v>
      </c>
      <c r="H25" s="72">
        <v>64</v>
      </c>
      <c r="I25" s="73">
        <v>2</v>
      </c>
    </row>
    <row r="26" spans="1:9" s="6" customFormat="1" ht="12" customHeight="1" x14ac:dyDescent="0.15">
      <c r="A26" s="153"/>
      <c r="B26" s="148"/>
      <c r="C26" s="41"/>
      <c r="D26" s="69">
        <f>D25/$C25*100</f>
        <v>18.75</v>
      </c>
      <c r="E26" s="70">
        <f>E25/$C25*100</f>
        <v>38.020833333333329</v>
      </c>
      <c r="F26" s="70">
        <f t="shared" ref="F26" si="37">F25/$C25*100</f>
        <v>5.2083333333333339</v>
      </c>
      <c r="G26" s="70">
        <f t="shared" ref="G26" si="38">G25/$C25*100</f>
        <v>3.6458333333333335</v>
      </c>
      <c r="H26" s="70">
        <f t="shared" ref="H26" si="39">H25/$C25*100</f>
        <v>33.333333333333329</v>
      </c>
      <c r="I26" s="62">
        <f t="shared" ref="I26" si="40">I25/$C25*100</f>
        <v>1.0416666666666665</v>
      </c>
    </row>
    <row r="27" spans="1:9" s="6" customFormat="1" ht="12" customHeight="1" x14ac:dyDescent="0.15">
      <c r="A27" s="153"/>
      <c r="B27" s="146" t="s">
        <v>67</v>
      </c>
      <c r="C27" s="43">
        <v>301</v>
      </c>
      <c r="D27" s="71">
        <v>57</v>
      </c>
      <c r="E27" s="72">
        <v>107</v>
      </c>
      <c r="F27" s="72">
        <v>22</v>
      </c>
      <c r="G27" s="72">
        <v>16</v>
      </c>
      <c r="H27" s="72">
        <v>95</v>
      </c>
      <c r="I27" s="73">
        <v>4</v>
      </c>
    </row>
    <row r="28" spans="1:9" s="6" customFormat="1" ht="12" customHeight="1" x14ac:dyDescent="0.15">
      <c r="A28" s="153"/>
      <c r="B28" s="148"/>
      <c r="C28" s="41"/>
      <c r="D28" s="69">
        <f>D27/$C27*100</f>
        <v>18.93687707641196</v>
      </c>
      <c r="E28" s="70">
        <f>E27/$C27*100</f>
        <v>35.548172757475086</v>
      </c>
      <c r="F28" s="70">
        <f t="shared" ref="F28" si="41">F27/$C27*100</f>
        <v>7.3089700996677749</v>
      </c>
      <c r="G28" s="70">
        <f t="shared" ref="G28" si="42">G27/$C27*100</f>
        <v>5.3156146179401995</v>
      </c>
      <c r="H28" s="70">
        <f t="shared" ref="H28" si="43">H27/$C27*100</f>
        <v>31.561461794019934</v>
      </c>
      <c r="I28" s="62">
        <f t="shared" ref="I28" si="44">I27/$C27*100</f>
        <v>1.3289036544850499</v>
      </c>
    </row>
    <row r="29" spans="1:9" s="6" customFormat="1" ht="12" customHeight="1" x14ac:dyDescent="0.15">
      <c r="A29" s="153"/>
      <c r="B29" s="146" t="s">
        <v>13</v>
      </c>
      <c r="C29" s="43">
        <v>16</v>
      </c>
      <c r="D29" s="71">
        <v>4</v>
      </c>
      <c r="E29" s="72">
        <v>3</v>
      </c>
      <c r="F29" s="72">
        <v>0</v>
      </c>
      <c r="G29" s="72">
        <v>3</v>
      </c>
      <c r="H29" s="72">
        <v>6</v>
      </c>
      <c r="I29" s="73">
        <v>0</v>
      </c>
    </row>
    <row r="30" spans="1:9" s="6" customFormat="1" ht="12" customHeight="1" x14ac:dyDescent="0.15">
      <c r="A30" s="153"/>
      <c r="B30" s="148"/>
      <c r="C30" s="41"/>
      <c r="D30" s="69">
        <f>D29/$C29*100</f>
        <v>25</v>
      </c>
      <c r="E30" s="70">
        <f>E29/$C29*100</f>
        <v>18.75</v>
      </c>
      <c r="F30" s="70">
        <f t="shared" ref="F30" si="45">F29/$C29*100</f>
        <v>0</v>
      </c>
      <c r="G30" s="70">
        <f t="shared" ref="G30" si="46">G29/$C29*100</f>
        <v>18.75</v>
      </c>
      <c r="H30" s="70">
        <f t="shared" ref="H30" si="47">H29/$C29*100</f>
        <v>37.5</v>
      </c>
      <c r="I30" s="62">
        <f t="shared" ref="I30" si="48">I29/$C29*100</f>
        <v>0</v>
      </c>
    </row>
    <row r="31" spans="1:9" s="6" customFormat="1" ht="12" customHeight="1" x14ac:dyDescent="0.15">
      <c r="A31" s="153"/>
      <c r="B31" s="146" t="s">
        <v>32</v>
      </c>
      <c r="C31" s="43">
        <v>53</v>
      </c>
      <c r="D31" s="71">
        <v>7</v>
      </c>
      <c r="E31" s="72">
        <v>17</v>
      </c>
      <c r="F31" s="72">
        <v>1</v>
      </c>
      <c r="G31" s="72">
        <v>0</v>
      </c>
      <c r="H31" s="72">
        <v>27</v>
      </c>
      <c r="I31" s="73">
        <v>1</v>
      </c>
    </row>
    <row r="32" spans="1:9" s="6" customFormat="1" ht="12" customHeight="1" x14ac:dyDescent="0.15">
      <c r="A32" s="153"/>
      <c r="B32" s="148"/>
      <c r="C32" s="41"/>
      <c r="D32" s="69">
        <f>D31/$C31*100</f>
        <v>13.20754716981132</v>
      </c>
      <c r="E32" s="70">
        <f>E31/$C31*100</f>
        <v>32.075471698113205</v>
      </c>
      <c r="F32" s="70">
        <f t="shared" ref="F32" si="49">F31/$C31*100</f>
        <v>1.8867924528301887</v>
      </c>
      <c r="G32" s="70">
        <f t="shared" ref="G32" si="50">G31/$C31*100</f>
        <v>0</v>
      </c>
      <c r="H32" s="70">
        <f t="shared" ref="H32" si="51">H31/$C31*100</f>
        <v>50.943396226415096</v>
      </c>
      <c r="I32" s="62">
        <f t="shared" ref="I32" si="52">I31/$C31*100</f>
        <v>1.8867924528301887</v>
      </c>
    </row>
    <row r="33" spans="1:9" s="6" customFormat="1" ht="12" customHeight="1" x14ac:dyDescent="0.15">
      <c r="A33" s="153"/>
      <c r="B33" s="146" t="s">
        <v>0</v>
      </c>
      <c r="C33" s="43">
        <v>9</v>
      </c>
      <c r="D33" s="71">
        <v>1</v>
      </c>
      <c r="E33" s="72">
        <v>0</v>
      </c>
      <c r="F33" s="72">
        <v>1</v>
      </c>
      <c r="G33" s="72">
        <v>0</v>
      </c>
      <c r="H33" s="72">
        <v>6</v>
      </c>
      <c r="I33" s="73">
        <v>1</v>
      </c>
    </row>
    <row r="34" spans="1:9" s="6" customFormat="1" ht="12" customHeight="1" thickBot="1" x14ac:dyDescent="0.2">
      <c r="A34" s="155"/>
      <c r="B34" s="156"/>
      <c r="C34" s="46" t="s">
        <v>60</v>
      </c>
      <c r="D34" s="47">
        <f>D33/$C33*100</f>
        <v>11.111111111111111</v>
      </c>
      <c r="E34" s="77">
        <f>E33/$C33*100</f>
        <v>0</v>
      </c>
      <c r="F34" s="77">
        <f t="shared" ref="F34" si="53">F33/$C33*100</f>
        <v>11.111111111111111</v>
      </c>
      <c r="G34" s="77">
        <f t="shared" ref="G34" si="54">G33/$C33*100</f>
        <v>0</v>
      </c>
      <c r="H34" s="77">
        <f t="shared" ref="H34" si="55">H33/$C33*100</f>
        <v>66.666666666666657</v>
      </c>
      <c r="I34" s="64">
        <f t="shared" ref="I34" si="56">I33/$C33*100</f>
        <v>11.111111111111111</v>
      </c>
    </row>
    <row r="35" spans="1:9" s="6" customFormat="1" ht="12" customHeight="1" x14ac:dyDescent="0.15">
      <c r="A35" s="157" t="s">
        <v>68</v>
      </c>
      <c r="B35" s="146" t="s">
        <v>14</v>
      </c>
      <c r="C35" s="43">
        <v>80</v>
      </c>
      <c r="D35" s="79">
        <v>11</v>
      </c>
      <c r="E35" s="80">
        <v>19</v>
      </c>
      <c r="F35" s="80">
        <v>4</v>
      </c>
      <c r="G35" s="80">
        <v>4</v>
      </c>
      <c r="H35" s="80">
        <v>41</v>
      </c>
      <c r="I35" s="81">
        <v>1</v>
      </c>
    </row>
    <row r="36" spans="1:9" s="6" customFormat="1" ht="12" customHeight="1" x14ac:dyDescent="0.15">
      <c r="A36" s="153"/>
      <c r="B36" s="148"/>
      <c r="C36" s="41"/>
      <c r="D36" s="69">
        <f>D35/$C35*100</f>
        <v>13.750000000000002</v>
      </c>
      <c r="E36" s="70">
        <f>E35/$C35*100</f>
        <v>23.75</v>
      </c>
      <c r="F36" s="70">
        <f t="shared" ref="F36" si="57">F35/$C35*100</f>
        <v>5</v>
      </c>
      <c r="G36" s="70">
        <f t="shared" ref="G36" si="58">G35/$C35*100</f>
        <v>5</v>
      </c>
      <c r="H36" s="70">
        <f t="shared" ref="H36" si="59">H35/$C35*100</f>
        <v>51.249999999999993</v>
      </c>
      <c r="I36" s="62">
        <f t="shared" ref="I36" si="60">I35/$C35*100</f>
        <v>1.25</v>
      </c>
    </row>
    <row r="37" spans="1:9" s="6" customFormat="1" ht="12" customHeight="1" x14ac:dyDescent="0.15">
      <c r="A37" s="153"/>
      <c r="B37" s="146" t="s">
        <v>69</v>
      </c>
      <c r="C37" s="43">
        <v>80</v>
      </c>
      <c r="D37" s="71">
        <v>11</v>
      </c>
      <c r="E37" s="72">
        <v>36</v>
      </c>
      <c r="F37" s="72">
        <v>5</v>
      </c>
      <c r="G37" s="72">
        <v>1</v>
      </c>
      <c r="H37" s="72">
        <v>26</v>
      </c>
      <c r="I37" s="73">
        <v>1</v>
      </c>
    </row>
    <row r="38" spans="1:9" s="6" customFormat="1" ht="12" customHeight="1" x14ac:dyDescent="0.15">
      <c r="A38" s="153"/>
      <c r="B38" s="148"/>
      <c r="C38" s="41"/>
      <c r="D38" s="69">
        <f>D37/$C37*100</f>
        <v>13.750000000000002</v>
      </c>
      <c r="E38" s="70">
        <f>E37/$C37*100</f>
        <v>45</v>
      </c>
      <c r="F38" s="70">
        <f t="shared" ref="F38" si="61">F37/$C37*100</f>
        <v>6.25</v>
      </c>
      <c r="G38" s="70">
        <f t="shared" ref="G38" si="62">G37/$C37*100</f>
        <v>1.25</v>
      </c>
      <c r="H38" s="70">
        <f t="shared" ref="H38" si="63">H37/$C37*100</f>
        <v>32.5</v>
      </c>
      <c r="I38" s="62">
        <f t="shared" ref="I38" si="64">I37/$C37*100</f>
        <v>1.25</v>
      </c>
    </row>
    <row r="39" spans="1:9" s="6" customFormat="1" ht="12" customHeight="1" x14ac:dyDescent="0.15">
      <c r="A39" s="153"/>
      <c r="B39" s="146" t="s">
        <v>70</v>
      </c>
      <c r="C39" s="43">
        <v>113</v>
      </c>
      <c r="D39" s="71">
        <v>22</v>
      </c>
      <c r="E39" s="72">
        <v>41</v>
      </c>
      <c r="F39" s="72">
        <v>8</v>
      </c>
      <c r="G39" s="72">
        <v>5</v>
      </c>
      <c r="H39" s="72">
        <v>37</v>
      </c>
      <c r="I39" s="73">
        <v>0</v>
      </c>
    </row>
    <row r="40" spans="1:9" s="6" customFormat="1" ht="12" customHeight="1" x14ac:dyDescent="0.15">
      <c r="A40" s="153"/>
      <c r="B40" s="148"/>
      <c r="C40" s="41"/>
      <c r="D40" s="69">
        <f>D39/$C39*100</f>
        <v>19.469026548672566</v>
      </c>
      <c r="E40" s="70">
        <f>E39/$C39*100</f>
        <v>36.283185840707965</v>
      </c>
      <c r="F40" s="70">
        <f t="shared" ref="F40" si="65">F39/$C39*100</f>
        <v>7.0796460176991154</v>
      </c>
      <c r="G40" s="70">
        <f t="shared" ref="G40" si="66">G39/$C39*100</f>
        <v>4.4247787610619467</v>
      </c>
      <c r="H40" s="70">
        <f t="shared" ref="H40" si="67">H39/$C39*100</f>
        <v>32.743362831858406</v>
      </c>
      <c r="I40" s="62">
        <f t="shared" ref="I40" si="68">I39/$C39*100</f>
        <v>0</v>
      </c>
    </row>
    <row r="41" spans="1:9" s="6" customFormat="1" ht="12" customHeight="1" x14ac:dyDescent="0.15">
      <c r="A41" s="153"/>
      <c r="B41" s="146" t="s">
        <v>71</v>
      </c>
      <c r="C41" s="43">
        <v>120</v>
      </c>
      <c r="D41" s="71">
        <v>20</v>
      </c>
      <c r="E41" s="72">
        <v>42</v>
      </c>
      <c r="F41" s="72">
        <v>6</v>
      </c>
      <c r="G41" s="72">
        <v>7</v>
      </c>
      <c r="H41" s="72">
        <v>41</v>
      </c>
      <c r="I41" s="73">
        <v>4</v>
      </c>
    </row>
    <row r="42" spans="1:9" s="6" customFormat="1" ht="12" customHeight="1" x14ac:dyDescent="0.15">
      <c r="A42" s="153"/>
      <c r="B42" s="148"/>
      <c r="C42" s="41"/>
      <c r="D42" s="69">
        <f>D41/$C41*100</f>
        <v>16.666666666666664</v>
      </c>
      <c r="E42" s="70">
        <f>E41/$C41*100</f>
        <v>35</v>
      </c>
      <c r="F42" s="70">
        <f t="shared" ref="F42" si="69">F41/$C41*100</f>
        <v>5</v>
      </c>
      <c r="G42" s="70">
        <f t="shared" ref="G42" si="70">G41/$C41*100</f>
        <v>5.833333333333333</v>
      </c>
      <c r="H42" s="70">
        <f t="shared" ref="H42" si="71">H41/$C41*100</f>
        <v>34.166666666666664</v>
      </c>
      <c r="I42" s="62">
        <f t="shared" ref="I42" si="72">I41/$C41*100</f>
        <v>3.3333333333333335</v>
      </c>
    </row>
    <row r="43" spans="1:9" s="6" customFormat="1" ht="12" customHeight="1" x14ac:dyDescent="0.15">
      <c r="A43" s="153"/>
      <c r="B43" s="146" t="s">
        <v>114</v>
      </c>
      <c r="C43" s="43">
        <v>312</v>
      </c>
      <c r="D43" s="71">
        <v>65</v>
      </c>
      <c r="E43" s="72">
        <v>103</v>
      </c>
      <c r="F43" s="72">
        <v>19</v>
      </c>
      <c r="G43" s="72">
        <v>14</v>
      </c>
      <c r="H43" s="72">
        <v>104</v>
      </c>
      <c r="I43" s="73">
        <v>7</v>
      </c>
    </row>
    <row r="44" spans="1:9" s="6" customFormat="1" ht="12" customHeight="1" x14ac:dyDescent="0.15">
      <c r="A44" s="153"/>
      <c r="B44" s="148"/>
      <c r="C44" s="41"/>
      <c r="D44" s="69">
        <f>D43/$C43*100</f>
        <v>20.833333333333336</v>
      </c>
      <c r="E44" s="70">
        <f>E43/$C43*100</f>
        <v>33.012820512820511</v>
      </c>
      <c r="F44" s="70">
        <f t="shared" ref="F44" si="73">F43/$C43*100</f>
        <v>6.0897435897435894</v>
      </c>
      <c r="G44" s="70">
        <f t="shared" ref="G44" si="74">G43/$C43*100</f>
        <v>4.4871794871794872</v>
      </c>
      <c r="H44" s="70">
        <f t="shared" ref="H44" si="75">H43/$C43*100</f>
        <v>33.333333333333329</v>
      </c>
      <c r="I44" s="62">
        <f t="shared" ref="I44" si="76">I43/$C43*100</f>
        <v>2.2435897435897436</v>
      </c>
    </row>
    <row r="45" spans="1:9" s="6" customFormat="1" ht="12" customHeight="1" x14ac:dyDescent="0.15">
      <c r="A45" s="153"/>
      <c r="B45" s="146" t="s">
        <v>0</v>
      </c>
      <c r="C45" s="43">
        <v>9</v>
      </c>
      <c r="D45" s="71">
        <v>1</v>
      </c>
      <c r="E45" s="72">
        <v>0</v>
      </c>
      <c r="F45" s="72">
        <v>1</v>
      </c>
      <c r="G45" s="72">
        <v>0</v>
      </c>
      <c r="H45" s="72">
        <v>6</v>
      </c>
      <c r="I45" s="73">
        <v>1</v>
      </c>
    </row>
    <row r="46" spans="1:9" s="6" customFormat="1" ht="12" customHeight="1" x14ac:dyDescent="0.15">
      <c r="A46" s="153"/>
      <c r="B46" s="147"/>
      <c r="C46" s="45"/>
      <c r="D46" s="85">
        <f>D45/$C45*100</f>
        <v>11.111111111111111</v>
      </c>
      <c r="E46" s="86">
        <f>E45/$C45*100</f>
        <v>0</v>
      </c>
      <c r="F46" s="86">
        <f t="shared" ref="F46" si="77">F45/$C45*100</f>
        <v>11.111111111111111</v>
      </c>
      <c r="G46" s="86">
        <f t="shared" ref="G46" si="78">G45/$C45*100</f>
        <v>0</v>
      </c>
      <c r="H46" s="86">
        <f t="shared" ref="H46" si="79">H45/$C45*100</f>
        <v>66.666666666666657</v>
      </c>
      <c r="I46" s="60">
        <f t="shared" ref="I46" si="80">I45/$C45*100</f>
        <v>11.111111111111111</v>
      </c>
    </row>
    <row r="47" spans="1:9" s="6" customFormat="1" ht="12" customHeight="1" x14ac:dyDescent="0.15">
      <c r="A47" s="152" t="s">
        <v>37</v>
      </c>
      <c r="B47" s="154" t="s">
        <v>16</v>
      </c>
      <c r="C47" s="38">
        <v>38</v>
      </c>
      <c r="D47" s="66">
        <v>12</v>
      </c>
      <c r="E47" s="67">
        <v>9</v>
      </c>
      <c r="F47" s="67">
        <v>4</v>
      </c>
      <c r="G47" s="67">
        <v>1</v>
      </c>
      <c r="H47" s="67">
        <v>12</v>
      </c>
      <c r="I47" s="68">
        <v>0</v>
      </c>
    </row>
    <row r="48" spans="1:9" s="6" customFormat="1" ht="12" customHeight="1" x14ac:dyDescent="0.15">
      <c r="A48" s="153"/>
      <c r="B48" s="148"/>
      <c r="C48" s="41"/>
      <c r="D48" s="69">
        <f>D47/$C47*100</f>
        <v>31.578947368421051</v>
      </c>
      <c r="E48" s="70">
        <f>E47/$C47*100</f>
        <v>23.684210526315788</v>
      </c>
      <c r="F48" s="70">
        <f t="shared" ref="F48" si="81">F47/$C47*100</f>
        <v>10.526315789473683</v>
      </c>
      <c r="G48" s="70">
        <f t="shared" ref="G48" si="82">G47/$C47*100</f>
        <v>2.6315789473684208</v>
      </c>
      <c r="H48" s="70">
        <f t="shared" ref="H48" si="83">H47/$C47*100</f>
        <v>31.578947368421051</v>
      </c>
      <c r="I48" s="62">
        <f t="shared" ref="I48" si="84">I47/$C47*100</f>
        <v>0</v>
      </c>
    </row>
    <row r="49" spans="1:9" s="6" customFormat="1" ht="12" customHeight="1" x14ac:dyDescent="0.15">
      <c r="A49" s="153"/>
      <c r="B49" s="146" t="s">
        <v>17</v>
      </c>
      <c r="C49" s="43">
        <v>62</v>
      </c>
      <c r="D49" s="71">
        <v>10</v>
      </c>
      <c r="E49" s="72">
        <v>22</v>
      </c>
      <c r="F49" s="72">
        <v>3</v>
      </c>
      <c r="G49" s="72">
        <v>0</v>
      </c>
      <c r="H49" s="72">
        <v>26</v>
      </c>
      <c r="I49" s="73">
        <v>1</v>
      </c>
    </row>
    <row r="50" spans="1:9" s="6" customFormat="1" ht="12" customHeight="1" x14ac:dyDescent="0.15">
      <c r="A50" s="153"/>
      <c r="B50" s="148"/>
      <c r="C50" s="41"/>
      <c r="D50" s="69">
        <f>D49/$C49*100</f>
        <v>16.129032258064516</v>
      </c>
      <c r="E50" s="70">
        <f>E49/$C49*100</f>
        <v>35.483870967741936</v>
      </c>
      <c r="F50" s="70">
        <f t="shared" ref="F50" si="85">F49/$C49*100</f>
        <v>4.838709677419355</v>
      </c>
      <c r="G50" s="70">
        <f t="shared" ref="G50" si="86">G49/$C49*100</f>
        <v>0</v>
      </c>
      <c r="H50" s="70">
        <f t="shared" ref="H50" si="87">H49/$C49*100</f>
        <v>41.935483870967744</v>
      </c>
      <c r="I50" s="62">
        <f t="shared" ref="I50" si="88">I49/$C49*100</f>
        <v>1.6129032258064515</v>
      </c>
    </row>
    <row r="51" spans="1:9" s="6" customFormat="1" ht="12" customHeight="1" x14ac:dyDescent="0.15">
      <c r="A51" s="153"/>
      <c r="B51" s="146" t="s">
        <v>18</v>
      </c>
      <c r="C51" s="43">
        <v>41</v>
      </c>
      <c r="D51" s="71">
        <v>7</v>
      </c>
      <c r="E51" s="72">
        <v>17</v>
      </c>
      <c r="F51" s="72">
        <v>2</v>
      </c>
      <c r="G51" s="72">
        <v>2</v>
      </c>
      <c r="H51" s="72">
        <v>12</v>
      </c>
      <c r="I51" s="73">
        <v>1</v>
      </c>
    </row>
    <row r="52" spans="1:9" s="6" customFormat="1" ht="12" customHeight="1" x14ac:dyDescent="0.15">
      <c r="A52" s="153"/>
      <c r="B52" s="148"/>
      <c r="C52" s="41"/>
      <c r="D52" s="69">
        <f>D51/$C51*100</f>
        <v>17.073170731707318</v>
      </c>
      <c r="E52" s="70">
        <f>E51/$C51*100</f>
        <v>41.463414634146339</v>
      </c>
      <c r="F52" s="70">
        <f t="shared" ref="F52" si="89">F51/$C51*100</f>
        <v>4.8780487804878048</v>
      </c>
      <c r="G52" s="70">
        <f t="shared" ref="G52" si="90">G51/$C51*100</f>
        <v>4.8780487804878048</v>
      </c>
      <c r="H52" s="70">
        <f t="shared" ref="H52" si="91">H51/$C51*100</f>
        <v>29.268292682926827</v>
      </c>
      <c r="I52" s="62">
        <f t="shared" ref="I52" si="92">I51/$C51*100</f>
        <v>2.4390243902439024</v>
      </c>
    </row>
    <row r="53" spans="1:9" s="6" customFormat="1" ht="12" customHeight="1" x14ac:dyDescent="0.15">
      <c r="A53" s="153"/>
      <c r="B53" s="146" t="s">
        <v>19</v>
      </c>
      <c r="C53" s="43">
        <v>31</v>
      </c>
      <c r="D53" s="71">
        <v>6</v>
      </c>
      <c r="E53" s="72">
        <v>8</v>
      </c>
      <c r="F53" s="72">
        <v>6</v>
      </c>
      <c r="G53" s="72">
        <v>2</v>
      </c>
      <c r="H53" s="72">
        <v>9</v>
      </c>
      <c r="I53" s="73">
        <v>0</v>
      </c>
    </row>
    <row r="54" spans="1:9" s="6" customFormat="1" ht="12" customHeight="1" x14ac:dyDescent="0.15">
      <c r="A54" s="153"/>
      <c r="B54" s="148"/>
      <c r="C54" s="41"/>
      <c r="D54" s="69">
        <f>D53/$C53*100</f>
        <v>19.35483870967742</v>
      </c>
      <c r="E54" s="70">
        <f>E53/$C53*100</f>
        <v>25.806451612903224</v>
      </c>
      <c r="F54" s="70">
        <f t="shared" ref="F54" si="93">F53/$C53*100</f>
        <v>19.35483870967742</v>
      </c>
      <c r="G54" s="70">
        <f t="shared" ref="G54" si="94">G53/$C53*100</f>
        <v>6.4516129032258061</v>
      </c>
      <c r="H54" s="70">
        <f t="shared" ref="H54" si="95">H53/$C53*100</f>
        <v>29.032258064516132</v>
      </c>
      <c r="I54" s="62">
        <f t="shared" ref="I54" si="96">I53/$C53*100</f>
        <v>0</v>
      </c>
    </row>
    <row r="55" spans="1:9" s="6" customFormat="1" ht="12" customHeight="1" x14ac:dyDescent="0.15">
      <c r="A55" s="153"/>
      <c r="B55" s="146" t="s">
        <v>20</v>
      </c>
      <c r="C55" s="43">
        <v>50</v>
      </c>
      <c r="D55" s="71">
        <v>13</v>
      </c>
      <c r="E55" s="72">
        <v>16</v>
      </c>
      <c r="F55" s="72">
        <v>1</v>
      </c>
      <c r="G55" s="72">
        <v>3</v>
      </c>
      <c r="H55" s="72">
        <v>17</v>
      </c>
      <c r="I55" s="73">
        <v>0</v>
      </c>
    </row>
    <row r="56" spans="1:9" s="6" customFormat="1" ht="12" customHeight="1" x14ac:dyDescent="0.15">
      <c r="A56" s="153"/>
      <c r="B56" s="148"/>
      <c r="C56" s="41"/>
      <c r="D56" s="69">
        <f>D55/$C55*100</f>
        <v>26</v>
      </c>
      <c r="E56" s="70">
        <f>E55/$C55*100</f>
        <v>32</v>
      </c>
      <c r="F56" s="70">
        <f t="shared" ref="F56" si="97">F55/$C55*100</f>
        <v>2</v>
      </c>
      <c r="G56" s="70">
        <f t="shared" ref="G56" si="98">G55/$C55*100</f>
        <v>6</v>
      </c>
      <c r="H56" s="70">
        <f t="shared" ref="H56" si="99">H55/$C55*100</f>
        <v>34</v>
      </c>
      <c r="I56" s="62">
        <f t="shared" ref="I56" si="100">I55/$C55*100</f>
        <v>0</v>
      </c>
    </row>
    <row r="57" spans="1:9" s="6" customFormat="1" ht="12" customHeight="1" x14ac:dyDescent="0.15">
      <c r="A57" s="153"/>
      <c r="B57" s="146" t="s">
        <v>21</v>
      </c>
      <c r="C57" s="43">
        <v>78</v>
      </c>
      <c r="D57" s="71">
        <v>10</v>
      </c>
      <c r="E57" s="72">
        <v>36</v>
      </c>
      <c r="F57" s="72">
        <v>6</v>
      </c>
      <c r="G57" s="72">
        <v>3</v>
      </c>
      <c r="H57" s="72">
        <v>22</v>
      </c>
      <c r="I57" s="73">
        <v>1</v>
      </c>
    </row>
    <row r="58" spans="1:9" s="6" customFormat="1" ht="12" customHeight="1" x14ac:dyDescent="0.15">
      <c r="A58" s="153"/>
      <c r="B58" s="148"/>
      <c r="C58" s="41"/>
      <c r="D58" s="69">
        <f>D57/$C57*100</f>
        <v>12.820512820512819</v>
      </c>
      <c r="E58" s="70">
        <f>E57/$C57*100</f>
        <v>46.153846153846153</v>
      </c>
      <c r="F58" s="70">
        <f t="shared" ref="F58" si="101">F57/$C57*100</f>
        <v>7.6923076923076925</v>
      </c>
      <c r="G58" s="70">
        <f t="shared" ref="G58" si="102">G57/$C57*100</f>
        <v>3.8461538461538463</v>
      </c>
      <c r="H58" s="70">
        <f t="shared" ref="H58" si="103">H57/$C57*100</f>
        <v>28.205128205128204</v>
      </c>
      <c r="I58" s="62">
        <f t="shared" ref="I58" si="104">I57/$C57*100</f>
        <v>1.2820512820512819</v>
      </c>
    </row>
    <row r="59" spans="1:9" s="6" customFormat="1" ht="12" customHeight="1" x14ac:dyDescent="0.15">
      <c r="A59" s="153"/>
      <c r="B59" s="146" t="s">
        <v>22</v>
      </c>
      <c r="C59" s="43">
        <v>17</v>
      </c>
      <c r="D59" s="71">
        <v>6</v>
      </c>
      <c r="E59" s="72">
        <v>5</v>
      </c>
      <c r="F59" s="72">
        <v>1</v>
      </c>
      <c r="G59" s="72">
        <v>0</v>
      </c>
      <c r="H59" s="72">
        <v>5</v>
      </c>
      <c r="I59" s="73">
        <v>0</v>
      </c>
    </row>
    <row r="60" spans="1:9" s="6" customFormat="1" ht="12" customHeight="1" x14ac:dyDescent="0.15">
      <c r="A60" s="153"/>
      <c r="B60" s="148"/>
      <c r="C60" s="41"/>
      <c r="D60" s="69">
        <f>D59/$C59*100</f>
        <v>35.294117647058826</v>
      </c>
      <c r="E60" s="70">
        <f>E59/$C59*100</f>
        <v>29.411764705882355</v>
      </c>
      <c r="F60" s="70">
        <f t="shared" ref="F60" si="105">F59/$C59*100</f>
        <v>5.8823529411764701</v>
      </c>
      <c r="G60" s="70">
        <f t="shared" ref="G60" si="106">G59/$C59*100</f>
        <v>0</v>
      </c>
      <c r="H60" s="70">
        <f t="shared" ref="H60" si="107">H59/$C59*100</f>
        <v>29.411764705882355</v>
      </c>
      <c r="I60" s="62">
        <f t="shared" ref="I60" si="108">I59/$C59*100</f>
        <v>0</v>
      </c>
    </row>
    <row r="61" spans="1:9" s="6" customFormat="1" ht="12" customHeight="1" x14ac:dyDescent="0.15">
      <c r="A61" s="153"/>
      <c r="B61" s="146" t="s">
        <v>23</v>
      </c>
      <c r="C61" s="43">
        <v>67</v>
      </c>
      <c r="D61" s="71">
        <v>12</v>
      </c>
      <c r="E61" s="72">
        <v>17</v>
      </c>
      <c r="F61" s="72">
        <v>2</v>
      </c>
      <c r="G61" s="72">
        <v>4</v>
      </c>
      <c r="H61" s="72">
        <v>28</v>
      </c>
      <c r="I61" s="73">
        <v>4</v>
      </c>
    </row>
    <row r="62" spans="1:9" s="6" customFormat="1" ht="12" customHeight="1" x14ac:dyDescent="0.15">
      <c r="A62" s="153"/>
      <c r="B62" s="148"/>
      <c r="C62" s="41"/>
      <c r="D62" s="69">
        <f>D61/$C61*100</f>
        <v>17.910447761194028</v>
      </c>
      <c r="E62" s="70">
        <f>E61/$C61*100</f>
        <v>25.373134328358208</v>
      </c>
      <c r="F62" s="70">
        <f t="shared" ref="F62" si="109">F61/$C61*100</f>
        <v>2.9850746268656714</v>
      </c>
      <c r="G62" s="70">
        <f t="shared" ref="G62" si="110">G61/$C61*100</f>
        <v>5.9701492537313428</v>
      </c>
      <c r="H62" s="70">
        <f t="shared" ref="H62" si="111">H61/$C61*100</f>
        <v>41.791044776119399</v>
      </c>
      <c r="I62" s="62">
        <f t="shared" ref="I62" si="112">I61/$C61*100</f>
        <v>5.9701492537313428</v>
      </c>
    </row>
    <row r="63" spans="1:9" s="6" customFormat="1" ht="12" customHeight="1" x14ac:dyDescent="0.15">
      <c r="A63" s="153"/>
      <c r="B63" s="146" t="s">
        <v>24</v>
      </c>
      <c r="C63" s="43">
        <v>54</v>
      </c>
      <c r="D63" s="71">
        <v>13</v>
      </c>
      <c r="E63" s="72">
        <v>17</v>
      </c>
      <c r="F63" s="72">
        <v>2</v>
      </c>
      <c r="G63" s="72">
        <v>2</v>
      </c>
      <c r="H63" s="72">
        <v>19</v>
      </c>
      <c r="I63" s="73">
        <v>1</v>
      </c>
    </row>
    <row r="64" spans="1:9" s="6" customFormat="1" ht="12" customHeight="1" x14ac:dyDescent="0.15">
      <c r="A64" s="153"/>
      <c r="B64" s="148"/>
      <c r="C64" s="41"/>
      <c r="D64" s="69">
        <f>D63/$C63*100</f>
        <v>24.074074074074073</v>
      </c>
      <c r="E64" s="70">
        <f>E63/$C63*100</f>
        <v>31.481481481481481</v>
      </c>
      <c r="F64" s="70">
        <f t="shared" ref="F64" si="113">F63/$C63*100</f>
        <v>3.7037037037037033</v>
      </c>
      <c r="G64" s="70">
        <f t="shared" ref="G64" si="114">G63/$C63*100</f>
        <v>3.7037037037037033</v>
      </c>
      <c r="H64" s="70">
        <f t="shared" ref="H64" si="115">H63/$C63*100</f>
        <v>35.185185185185183</v>
      </c>
      <c r="I64" s="62">
        <f t="shared" ref="I64" si="116">I63/$C63*100</f>
        <v>1.8518518518518516</v>
      </c>
    </row>
    <row r="65" spans="1:9" s="6" customFormat="1" ht="12" customHeight="1" x14ac:dyDescent="0.15">
      <c r="A65" s="153"/>
      <c r="B65" s="146" t="s">
        <v>25</v>
      </c>
      <c r="C65" s="43">
        <v>55</v>
      </c>
      <c r="D65" s="71">
        <v>10</v>
      </c>
      <c r="E65" s="72">
        <v>22</v>
      </c>
      <c r="F65" s="72">
        <v>2</v>
      </c>
      <c r="G65" s="72">
        <v>2</v>
      </c>
      <c r="H65" s="72">
        <v>18</v>
      </c>
      <c r="I65" s="73">
        <v>1</v>
      </c>
    </row>
    <row r="66" spans="1:9" s="6" customFormat="1" ht="12" customHeight="1" x14ac:dyDescent="0.15">
      <c r="A66" s="153"/>
      <c r="B66" s="148"/>
      <c r="C66" s="41"/>
      <c r="D66" s="69">
        <f>D65/$C65*100</f>
        <v>18.181818181818183</v>
      </c>
      <c r="E66" s="70">
        <f>E65/$C65*100</f>
        <v>40</v>
      </c>
      <c r="F66" s="70">
        <f t="shared" ref="F66" si="117">F65/$C65*100</f>
        <v>3.6363636363636362</v>
      </c>
      <c r="G66" s="70">
        <f t="shared" ref="G66" si="118">G65/$C65*100</f>
        <v>3.6363636363636362</v>
      </c>
      <c r="H66" s="70">
        <f t="shared" ref="H66" si="119">H65/$C65*100</f>
        <v>32.727272727272727</v>
      </c>
      <c r="I66" s="62">
        <f t="shared" ref="I66" si="120">I65/$C65*100</f>
        <v>1.8181818181818181</v>
      </c>
    </row>
    <row r="67" spans="1:9" s="6" customFormat="1" ht="12" customHeight="1" x14ac:dyDescent="0.15">
      <c r="A67" s="153"/>
      <c r="B67" s="146" t="s">
        <v>26</v>
      </c>
      <c r="C67" s="43">
        <v>37</v>
      </c>
      <c r="D67" s="71">
        <v>5</v>
      </c>
      <c r="E67" s="72">
        <v>12</v>
      </c>
      <c r="F67" s="72">
        <v>3</v>
      </c>
      <c r="G67" s="72">
        <v>1</v>
      </c>
      <c r="H67" s="72">
        <v>15</v>
      </c>
      <c r="I67" s="73">
        <v>1</v>
      </c>
    </row>
    <row r="68" spans="1:9" s="6" customFormat="1" ht="12" customHeight="1" x14ac:dyDescent="0.15">
      <c r="A68" s="153"/>
      <c r="B68" s="148"/>
      <c r="C68" s="41"/>
      <c r="D68" s="69">
        <f>D67/$C67*100</f>
        <v>13.513513513513514</v>
      </c>
      <c r="E68" s="70">
        <f>E67/$C67*100</f>
        <v>32.432432432432435</v>
      </c>
      <c r="F68" s="70">
        <f t="shared" ref="F68" si="121">F67/$C67*100</f>
        <v>8.1081081081081088</v>
      </c>
      <c r="G68" s="70">
        <f t="shared" ref="G68" si="122">G67/$C67*100</f>
        <v>2.7027027027027026</v>
      </c>
      <c r="H68" s="70">
        <f t="shared" ref="H68" si="123">H67/$C67*100</f>
        <v>40.54054054054054</v>
      </c>
      <c r="I68" s="62">
        <f t="shared" ref="I68" si="124">I67/$C67*100</f>
        <v>2.7027027027027026</v>
      </c>
    </row>
    <row r="69" spans="1:9" s="6" customFormat="1" ht="12" customHeight="1" x14ac:dyDescent="0.15">
      <c r="A69" s="153"/>
      <c r="B69" s="146" t="s">
        <v>27</v>
      </c>
      <c r="C69" s="43">
        <v>35</v>
      </c>
      <c r="D69" s="71">
        <v>6</v>
      </c>
      <c r="E69" s="72">
        <v>12</v>
      </c>
      <c r="F69" s="72">
        <v>2</v>
      </c>
      <c r="G69" s="72">
        <v>0</v>
      </c>
      <c r="H69" s="72">
        <v>14</v>
      </c>
      <c r="I69" s="73">
        <v>1</v>
      </c>
    </row>
    <row r="70" spans="1:9" s="6" customFormat="1" ht="12" customHeight="1" x14ac:dyDescent="0.15">
      <c r="A70" s="153"/>
      <c r="B70" s="148"/>
      <c r="C70" s="41"/>
      <c r="D70" s="69">
        <f>D69/$C69*100</f>
        <v>17.142857142857142</v>
      </c>
      <c r="E70" s="70">
        <f>E69/$C69*100</f>
        <v>34.285714285714285</v>
      </c>
      <c r="F70" s="70">
        <f t="shared" ref="F70" si="125">F69/$C69*100</f>
        <v>5.7142857142857144</v>
      </c>
      <c r="G70" s="70">
        <f t="shared" ref="G70" si="126">G69/$C69*100</f>
        <v>0</v>
      </c>
      <c r="H70" s="70">
        <f t="shared" ref="H70" si="127">H69/$C69*100</f>
        <v>40</v>
      </c>
      <c r="I70" s="62">
        <f t="shared" ref="I70" si="128">I69/$C69*100</f>
        <v>2.8571428571428572</v>
      </c>
    </row>
    <row r="71" spans="1:9" s="6" customFormat="1" ht="12" customHeight="1" x14ac:dyDescent="0.15">
      <c r="A71" s="153"/>
      <c r="B71" s="146" t="s">
        <v>28</v>
      </c>
      <c r="C71" s="43">
        <v>39</v>
      </c>
      <c r="D71" s="71">
        <v>7</v>
      </c>
      <c r="E71" s="72">
        <v>14</v>
      </c>
      <c r="F71" s="72">
        <v>2</v>
      </c>
      <c r="G71" s="72">
        <v>4</v>
      </c>
      <c r="H71" s="72">
        <v>12</v>
      </c>
      <c r="I71" s="73">
        <v>0</v>
      </c>
    </row>
    <row r="72" spans="1:9" s="6" customFormat="1" ht="12" customHeight="1" x14ac:dyDescent="0.15">
      <c r="A72" s="153"/>
      <c r="B72" s="148"/>
      <c r="C72" s="41"/>
      <c r="D72" s="69">
        <f>D71/$C71*100</f>
        <v>17.948717948717949</v>
      </c>
      <c r="E72" s="70">
        <f>E71/$C71*100</f>
        <v>35.897435897435898</v>
      </c>
      <c r="F72" s="70">
        <f t="shared" ref="F72" si="129">F71/$C71*100</f>
        <v>5.1282051282051277</v>
      </c>
      <c r="G72" s="70">
        <f t="shared" ref="G72" si="130">G71/$C71*100</f>
        <v>10.256410256410255</v>
      </c>
      <c r="H72" s="70">
        <f t="shared" ref="H72" si="131">H71/$C71*100</f>
        <v>30.76923076923077</v>
      </c>
      <c r="I72" s="62">
        <f t="shared" ref="I72" si="132">I71/$C71*100</f>
        <v>0</v>
      </c>
    </row>
    <row r="73" spans="1:9" s="6" customFormat="1" ht="12" customHeight="1" x14ac:dyDescent="0.15">
      <c r="A73" s="153"/>
      <c r="B73" s="146" t="s">
        <v>29</v>
      </c>
      <c r="C73" s="43">
        <v>23</v>
      </c>
      <c r="D73" s="71">
        <v>2</v>
      </c>
      <c r="E73" s="72">
        <v>12</v>
      </c>
      <c r="F73" s="72">
        <v>0</v>
      </c>
      <c r="G73" s="72">
        <v>2</v>
      </c>
      <c r="H73" s="72">
        <v>6</v>
      </c>
      <c r="I73" s="73">
        <v>1</v>
      </c>
    </row>
    <row r="74" spans="1:9" s="6" customFormat="1" ht="12" customHeight="1" x14ac:dyDescent="0.15">
      <c r="A74" s="153"/>
      <c r="B74" s="148"/>
      <c r="C74" s="41"/>
      <c r="D74" s="69">
        <f>D73/$C73*100</f>
        <v>8.695652173913043</v>
      </c>
      <c r="E74" s="70">
        <f>E73/$C73*100</f>
        <v>52.173913043478258</v>
      </c>
      <c r="F74" s="70">
        <f t="shared" ref="F74" si="133">F73/$C73*100</f>
        <v>0</v>
      </c>
      <c r="G74" s="70">
        <f t="shared" ref="G74" si="134">G73/$C73*100</f>
        <v>8.695652173913043</v>
      </c>
      <c r="H74" s="70">
        <f t="shared" ref="H74" si="135">H73/$C73*100</f>
        <v>26.086956521739129</v>
      </c>
      <c r="I74" s="62">
        <f t="shared" ref="I74" si="136">I73/$C73*100</f>
        <v>4.3478260869565215</v>
      </c>
    </row>
    <row r="75" spans="1:9" s="6" customFormat="1" ht="12" customHeight="1" x14ac:dyDescent="0.15">
      <c r="A75" s="153"/>
      <c r="B75" s="146" t="s">
        <v>30</v>
      </c>
      <c r="C75" s="43">
        <v>28</v>
      </c>
      <c r="D75" s="71">
        <v>8</v>
      </c>
      <c r="E75" s="72">
        <v>9</v>
      </c>
      <c r="F75" s="72">
        <v>0</v>
      </c>
      <c r="G75" s="72">
        <v>2</v>
      </c>
      <c r="H75" s="72">
        <v>8</v>
      </c>
      <c r="I75" s="73">
        <v>1</v>
      </c>
    </row>
    <row r="76" spans="1:9" s="6" customFormat="1" ht="12" customHeight="1" x14ac:dyDescent="0.15">
      <c r="A76" s="153"/>
      <c r="B76" s="148"/>
      <c r="C76" s="41"/>
      <c r="D76" s="69">
        <f>D75/$C75*100</f>
        <v>28.571428571428569</v>
      </c>
      <c r="E76" s="70">
        <f>E75/$C75*100</f>
        <v>32.142857142857146</v>
      </c>
      <c r="F76" s="70">
        <f t="shared" ref="F76" si="137">F75/$C75*100</f>
        <v>0</v>
      </c>
      <c r="G76" s="70">
        <f t="shared" ref="G76" si="138">G75/$C75*100</f>
        <v>7.1428571428571423</v>
      </c>
      <c r="H76" s="70">
        <f t="shared" ref="H76" si="139">H75/$C75*100</f>
        <v>28.571428571428569</v>
      </c>
      <c r="I76" s="62">
        <f t="shared" ref="I76" si="140">I75/$C75*100</f>
        <v>3.5714285714285712</v>
      </c>
    </row>
    <row r="77" spans="1:9" s="6" customFormat="1" ht="12" customHeight="1" x14ac:dyDescent="0.15">
      <c r="A77" s="153"/>
      <c r="B77" s="146" t="s">
        <v>31</v>
      </c>
      <c r="C77" s="43">
        <v>19</v>
      </c>
      <c r="D77" s="71">
        <v>2</v>
      </c>
      <c r="E77" s="72">
        <v>5</v>
      </c>
      <c r="F77" s="72">
        <v>5</v>
      </c>
      <c r="G77" s="72">
        <v>0</v>
      </c>
      <c r="H77" s="72">
        <v>7</v>
      </c>
      <c r="I77" s="73">
        <v>0</v>
      </c>
    </row>
    <row r="78" spans="1:9" s="6" customFormat="1" ht="12" customHeight="1" x14ac:dyDescent="0.15">
      <c r="A78" s="153"/>
      <c r="B78" s="148"/>
      <c r="C78" s="41"/>
      <c r="D78" s="69">
        <f>D77/$C77*100</f>
        <v>10.526315789473683</v>
      </c>
      <c r="E78" s="70">
        <f>E77/$C77*100</f>
        <v>26.315789473684209</v>
      </c>
      <c r="F78" s="70">
        <f t="shared" ref="F78" si="141">F77/$C77*100</f>
        <v>26.315789473684209</v>
      </c>
      <c r="G78" s="70">
        <f t="shared" ref="G78" si="142">G77/$C77*100</f>
        <v>0</v>
      </c>
      <c r="H78" s="70">
        <f t="shared" ref="H78" si="143">H77/$C77*100</f>
        <v>36.84210526315789</v>
      </c>
      <c r="I78" s="62">
        <f t="shared" ref="I78" si="144">I77/$C77*100</f>
        <v>0</v>
      </c>
    </row>
    <row r="79" spans="1:9" s="6" customFormat="1" ht="12" customHeight="1" x14ac:dyDescent="0.15">
      <c r="A79" s="153"/>
      <c r="B79" s="146" t="s">
        <v>115</v>
      </c>
      <c r="C79" s="43">
        <v>26</v>
      </c>
      <c r="D79" s="71">
        <v>0</v>
      </c>
      <c r="E79" s="72">
        <v>6</v>
      </c>
      <c r="F79" s="72">
        <v>0</v>
      </c>
      <c r="G79" s="72">
        <v>3</v>
      </c>
      <c r="H79" s="72">
        <v>17</v>
      </c>
      <c r="I79" s="73">
        <v>0</v>
      </c>
    </row>
    <row r="80" spans="1:9" s="6" customFormat="1" ht="12" customHeight="1" x14ac:dyDescent="0.15">
      <c r="A80" s="153"/>
      <c r="B80" s="148"/>
      <c r="C80" s="41"/>
      <c r="D80" s="69">
        <f>D79/$C79*100</f>
        <v>0</v>
      </c>
      <c r="E80" s="70">
        <f>E79/$C79*100</f>
        <v>23.076923076923077</v>
      </c>
      <c r="F80" s="70">
        <f t="shared" ref="F80" si="145">F79/$C79*100</f>
        <v>0</v>
      </c>
      <c r="G80" s="70">
        <f t="shared" ref="G80" si="146">G79/$C79*100</f>
        <v>11.538461538461538</v>
      </c>
      <c r="H80" s="70">
        <f t="shared" ref="H80" si="147">H79/$C79*100</f>
        <v>65.384615384615387</v>
      </c>
      <c r="I80" s="62">
        <f t="shared" ref="I80" si="148">I79/$C79*100</f>
        <v>0</v>
      </c>
    </row>
    <row r="81" spans="1:11" s="6" customFormat="1" ht="12" customHeight="1" x14ac:dyDescent="0.15">
      <c r="A81" s="153"/>
      <c r="B81" s="146" t="s">
        <v>0</v>
      </c>
      <c r="C81" s="43">
        <v>14</v>
      </c>
      <c r="D81" s="71">
        <v>1</v>
      </c>
      <c r="E81" s="72">
        <v>2</v>
      </c>
      <c r="F81" s="72">
        <v>2</v>
      </c>
      <c r="G81" s="72">
        <v>0</v>
      </c>
      <c r="H81" s="72">
        <v>8</v>
      </c>
      <c r="I81" s="73">
        <v>1</v>
      </c>
    </row>
    <row r="82" spans="1:11" s="6" customFormat="1" ht="12" customHeight="1" x14ac:dyDescent="0.15">
      <c r="A82" s="153"/>
      <c r="B82" s="147"/>
      <c r="C82" s="45"/>
      <c r="D82" s="85">
        <f>D81/$C81*100</f>
        <v>7.1428571428571423</v>
      </c>
      <c r="E82" s="86">
        <f>E81/$C81*100</f>
        <v>14.285714285714285</v>
      </c>
      <c r="F82" s="86">
        <f t="shared" ref="F82" si="149">F81/$C81*100</f>
        <v>14.285714285714285</v>
      </c>
      <c r="G82" s="86">
        <f t="shared" ref="G82" si="150">G81/$C81*100</f>
        <v>0</v>
      </c>
      <c r="H82" s="86">
        <f t="shared" ref="H82" si="151">H81/$C81*100</f>
        <v>57.142857142857139</v>
      </c>
      <c r="I82" s="60">
        <f t="shared" ref="I82" si="152">I81/$C81*100</f>
        <v>7.1428571428571423</v>
      </c>
    </row>
    <row r="83" spans="1:11" s="6" customFormat="1" ht="12" customHeight="1" x14ac:dyDescent="0.15">
      <c r="A83" s="152" t="s">
        <v>35</v>
      </c>
      <c r="B83" s="154" t="s">
        <v>9</v>
      </c>
      <c r="C83" s="38">
        <v>132</v>
      </c>
      <c r="D83" s="66">
        <v>28</v>
      </c>
      <c r="E83" s="67">
        <v>43</v>
      </c>
      <c r="F83" s="67">
        <v>11</v>
      </c>
      <c r="G83" s="67">
        <v>3</v>
      </c>
      <c r="H83" s="67">
        <v>46</v>
      </c>
      <c r="I83" s="68">
        <v>1</v>
      </c>
    </row>
    <row r="84" spans="1:11" s="6" customFormat="1" ht="12" customHeight="1" x14ac:dyDescent="0.15">
      <c r="A84" s="153"/>
      <c r="B84" s="148"/>
      <c r="C84" s="41"/>
      <c r="D84" s="69">
        <f>D83/$C83*100</f>
        <v>21.212121212121211</v>
      </c>
      <c r="E84" s="70">
        <f>E83/$C83*100</f>
        <v>32.575757575757578</v>
      </c>
      <c r="F84" s="70">
        <f t="shared" ref="F84" si="153">F83/$C83*100</f>
        <v>8.3333333333333321</v>
      </c>
      <c r="G84" s="70">
        <f t="shared" ref="G84" si="154">G83/$C83*100</f>
        <v>2.2727272727272729</v>
      </c>
      <c r="H84" s="70">
        <f t="shared" ref="H84" si="155">H83/$C83*100</f>
        <v>34.848484848484851</v>
      </c>
      <c r="I84" s="62">
        <f t="shared" ref="I84" si="156">I83/$C83*100</f>
        <v>0.75757575757575757</v>
      </c>
    </row>
    <row r="85" spans="1:11" s="6" customFormat="1" ht="12" customHeight="1" x14ac:dyDescent="0.15">
      <c r="A85" s="153"/>
      <c r="B85" s="146" t="s">
        <v>116</v>
      </c>
      <c r="C85" s="43">
        <v>576</v>
      </c>
      <c r="D85" s="71">
        <v>102</v>
      </c>
      <c r="E85" s="72">
        <v>197</v>
      </c>
      <c r="F85" s="72">
        <v>31</v>
      </c>
      <c r="G85" s="72">
        <v>28</v>
      </c>
      <c r="H85" s="72">
        <v>206</v>
      </c>
      <c r="I85" s="73">
        <v>12</v>
      </c>
    </row>
    <row r="86" spans="1:11" s="6" customFormat="1" ht="12" customHeight="1" x14ac:dyDescent="0.15">
      <c r="A86" s="153"/>
      <c r="B86" s="148"/>
      <c r="C86" s="41"/>
      <c r="D86" s="69">
        <f>D85/$C85*100</f>
        <v>17.708333333333336</v>
      </c>
      <c r="E86" s="70">
        <f>E85/$C85*100</f>
        <v>34.201388888888893</v>
      </c>
      <c r="F86" s="70">
        <f t="shared" ref="F86" si="157">F85/$C85*100</f>
        <v>5.3819444444444446</v>
      </c>
      <c r="G86" s="70">
        <f t="shared" ref="G86" si="158">G85/$C85*100</f>
        <v>4.8611111111111116</v>
      </c>
      <c r="H86" s="70">
        <f t="shared" ref="H86" si="159">H85/$C85*100</f>
        <v>35.763888888888893</v>
      </c>
      <c r="I86" s="62">
        <f t="shared" ref="I86" si="160">I85/$C85*100</f>
        <v>2.083333333333333</v>
      </c>
    </row>
    <row r="87" spans="1:11" s="6" customFormat="1" ht="12" customHeight="1" x14ac:dyDescent="0.15">
      <c r="A87" s="153"/>
      <c r="B87" s="146" t="s">
        <v>0</v>
      </c>
      <c r="C87" s="43">
        <v>6</v>
      </c>
      <c r="D87" s="71">
        <v>0</v>
      </c>
      <c r="E87" s="72">
        <v>1</v>
      </c>
      <c r="F87" s="72">
        <v>1</v>
      </c>
      <c r="G87" s="72">
        <v>0</v>
      </c>
      <c r="H87" s="72">
        <v>3</v>
      </c>
      <c r="I87" s="73">
        <v>1</v>
      </c>
    </row>
    <row r="88" spans="1:11" s="6" customFormat="1" ht="12" customHeight="1" thickBot="1" x14ac:dyDescent="0.2">
      <c r="A88" s="155"/>
      <c r="B88" s="156"/>
      <c r="C88" s="46"/>
      <c r="D88" s="47">
        <f>D87/$C87*100</f>
        <v>0</v>
      </c>
      <c r="E88" s="77">
        <f>E87/$C87*100</f>
        <v>16.666666666666664</v>
      </c>
      <c r="F88" s="77">
        <f t="shared" ref="F88" si="161">F87/$C87*100</f>
        <v>16.666666666666664</v>
      </c>
      <c r="G88" s="77">
        <f t="shared" ref="G88" si="162">G87/$C87*100</f>
        <v>0</v>
      </c>
      <c r="H88" s="77">
        <f t="shared" ref="H88" si="163">H87/$C87*100</f>
        <v>50</v>
      </c>
      <c r="I88" s="64">
        <f t="shared" ref="I88" si="164">I87/$C87*100</f>
        <v>16.666666666666664</v>
      </c>
    </row>
    <row r="89" spans="1:11" s="6" customFormat="1" ht="12" customHeight="1" x14ac:dyDescent="0.4">
      <c r="A89" s="5"/>
      <c r="B89" s="5"/>
      <c r="C89" s="5"/>
      <c r="D89" s="5"/>
      <c r="E89" s="5"/>
      <c r="F89" s="5"/>
      <c r="G89" s="5"/>
      <c r="H89" s="5"/>
      <c r="I89" s="5"/>
    </row>
    <row r="90" spans="1:11" s="6" customFormat="1" ht="12" customHeight="1" x14ac:dyDescent="0.4">
      <c r="A90" s="5"/>
      <c r="B90" s="5"/>
      <c r="C90" s="5"/>
      <c r="D90" s="5"/>
      <c r="E90" s="5"/>
      <c r="F90" s="5"/>
      <c r="G90" s="5"/>
      <c r="H90" s="5"/>
      <c r="I90" s="5"/>
    </row>
    <row r="91" spans="1:11" s="6" customFormat="1" ht="12" customHeight="1" x14ac:dyDescent="0.4">
      <c r="A91" s="5"/>
      <c r="B91" s="5"/>
      <c r="C91" s="5"/>
      <c r="D91" s="5"/>
      <c r="E91" s="5"/>
      <c r="F91" s="5"/>
      <c r="G91" s="5"/>
      <c r="H91" s="5"/>
      <c r="I91" s="5"/>
    </row>
    <row r="92" spans="1:11" s="6" customFormat="1" ht="12" customHeight="1" x14ac:dyDescent="0.4">
      <c r="A92" s="5"/>
      <c r="B92" s="5"/>
      <c r="C92" s="5"/>
      <c r="D92" s="5"/>
      <c r="E92" s="5"/>
      <c r="F92" s="5"/>
      <c r="G92" s="5"/>
      <c r="H92" s="5"/>
      <c r="I92" s="5"/>
    </row>
    <row r="93" spans="1:11" s="6" customFormat="1" ht="12" customHeight="1" x14ac:dyDescent="0.4">
      <c r="A93" s="5"/>
      <c r="B93" s="5"/>
      <c r="C93" s="5"/>
      <c r="D93" s="5"/>
      <c r="E93" s="5"/>
      <c r="F93" s="5"/>
      <c r="G93" s="5"/>
      <c r="H93" s="5"/>
      <c r="I93" s="5"/>
    </row>
    <row r="94" spans="1:11" s="6" customFormat="1" ht="12" customHeight="1" x14ac:dyDescent="0.4">
      <c r="A94" s="5"/>
      <c r="B94" s="5"/>
      <c r="C94" s="5"/>
      <c r="D94" s="5"/>
      <c r="E94" s="5"/>
      <c r="F94" s="5"/>
      <c r="G94" s="5"/>
      <c r="H94" s="5"/>
      <c r="I94" s="5"/>
    </row>
    <row r="95" spans="1:11" x14ac:dyDescent="0.4">
      <c r="K95" s="6"/>
    </row>
    <row r="96" spans="1:11" x14ac:dyDescent="0.4">
      <c r="K96" s="6"/>
    </row>
  </sheetData>
  <mergeCells count="49">
    <mergeCell ref="A3:K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80646-A252-4EDB-B078-74FDCB4B9895}">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8" width="5.375" style="5" customWidth="1"/>
    <col min="9" max="9" width="4.5" style="5" customWidth="1"/>
    <col min="10" max="16384" width="8.625" style="5"/>
  </cols>
  <sheetData>
    <row r="1" spans="1:14" s="1" customFormat="1" x14ac:dyDescent="0.4">
      <c r="A1" s="49" t="s">
        <v>80</v>
      </c>
      <c r="B1" s="145" t="s">
        <v>131</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row>
    <row r="4" spans="1:14" s="27" customFormat="1" ht="116.25" customHeight="1" x14ac:dyDescent="0.4">
      <c r="A4" s="28"/>
      <c r="B4" s="29"/>
      <c r="C4" s="30" t="s">
        <v>1</v>
      </c>
      <c r="D4" s="31" t="s">
        <v>126</v>
      </c>
      <c r="E4" s="31" t="s">
        <v>85</v>
      </c>
      <c r="F4" s="31" t="s">
        <v>86</v>
      </c>
      <c r="G4" s="51" t="s">
        <v>78</v>
      </c>
      <c r="H4" s="58" t="s">
        <v>112</v>
      </c>
    </row>
    <row r="5" spans="1:14" s="6" customFormat="1" ht="12" customHeight="1" x14ac:dyDescent="0.15">
      <c r="A5" s="32"/>
      <c r="B5" s="150" t="s">
        <v>57</v>
      </c>
      <c r="C5" s="33">
        <v>714</v>
      </c>
      <c r="D5" s="34">
        <v>68</v>
      </c>
      <c r="E5" s="34">
        <v>205</v>
      </c>
      <c r="F5" s="34">
        <v>249</v>
      </c>
      <c r="G5" s="52">
        <v>185</v>
      </c>
      <c r="H5" s="59">
        <v>7</v>
      </c>
    </row>
    <row r="6" spans="1:14" s="6" customFormat="1" ht="12" customHeight="1" x14ac:dyDescent="0.15">
      <c r="A6" s="35"/>
      <c r="B6" s="151"/>
      <c r="C6" s="36"/>
      <c r="D6" s="37">
        <f>D5/$C5*100</f>
        <v>9.5238095238095237</v>
      </c>
      <c r="E6" s="37">
        <f t="shared" ref="E6:H6" si="0">E5/$C5*100</f>
        <v>28.711484593837532</v>
      </c>
      <c r="F6" s="37">
        <f t="shared" si="0"/>
        <v>34.87394957983193</v>
      </c>
      <c r="G6" s="53">
        <f t="shared" si="0"/>
        <v>25.910364145658267</v>
      </c>
      <c r="H6" s="60">
        <f t="shared" si="0"/>
        <v>0.98039215686274506</v>
      </c>
    </row>
    <row r="7" spans="1:14" s="6" customFormat="1" ht="12" customHeight="1" x14ac:dyDescent="0.15">
      <c r="A7" s="152" t="s">
        <v>58</v>
      </c>
      <c r="B7" s="154" t="s">
        <v>59</v>
      </c>
      <c r="C7" s="38">
        <v>56</v>
      </c>
      <c r="D7" s="87">
        <v>8</v>
      </c>
      <c r="E7" s="88">
        <v>17</v>
      </c>
      <c r="F7" s="88">
        <v>16</v>
      </c>
      <c r="G7" s="88">
        <v>15</v>
      </c>
      <c r="H7" s="59">
        <v>0</v>
      </c>
    </row>
    <row r="8" spans="1:14" s="6" customFormat="1" ht="12" customHeight="1" x14ac:dyDescent="0.15">
      <c r="A8" s="153"/>
      <c r="B8" s="148"/>
      <c r="C8" s="41"/>
      <c r="D8" s="69">
        <f>D7/$C7*100</f>
        <v>14.285714285714285</v>
      </c>
      <c r="E8" s="70">
        <f t="shared" ref="E8" si="1">E7/$C7*100</f>
        <v>30.357142857142854</v>
      </c>
      <c r="F8" s="70">
        <f t="shared" ref="F8" si="2">F7/$C7*100</f>
        <v>28.571428571428569</v>
      </c>
      <c r="G8" s="70">
        <f t="shared" ref="G8" si="3">G7/$C7*100</f>
        <v>26.785714285714285</v>
      </c>
      <c r="H8" s="62">
        <f t="shared" ref="H8" si="4">H7/$C7*100</f>
        <v>0</v>
      </c>
    </row>
    <row r="9" spans="1:14" s="6" customFormat="1" ht="12" customHeight="1" x14ac:dyDescent="0.15">
      <c r="A9" s="153"/>
      <c r="B9" s="146" t="s">
        <v>61</v>
      </c>
      <c r="C9" s="43">
        <v>72</v>
      </c>
      <c r="D9" s="89">
        <v>10</v>
      </c>
      <c r="E9" s="90">
        <v>20</v>
      </c>
      <c r="F9" s="90">
        <v>24</v>
      </c>
      <c r="G9" s="90">
        <v>18</v>
      </c>
      <c r="H9" s="63">
        <v>0</v>
      </c>
    </row>
    <row r="10" spans="1:14" s="6" customFormat="1" ht="12" customHeight="1" x14ac:dyDescent="0.15">
      <c r="A10" s="153"/>
      <c r="B10" s="148"/>
      <c r="C10" s="41"/>
      <c r="D10" s="69">
        <f>D9/$C9*100</f>
        <v>13.888888888888889</v>
      </c>
      <c r="E10" s="70">
        <f t="shared" ref="E10" si="5">E9/$C9*100</f>
        <v>27.777777777777779</v>
      </c>
      <c r="F10" s="70">
        <f t="shared" ref="F10" si="6">F9/$C9*100</f>
        <v>33.333333333333329</v>
      </c>
      <c r="G10" s="70">
        <f t="shared" ref="G10" si="7">G9/$C9*100</f>
        <v>25</v>
      </c>
      <c r="H10" s="62">
        <f t="shared" ref="H10" si="8">H9/$C9*100</f>
        <v>0</v>
      </c>
    </row>
    <row r="11" spans="1:14" s="6" customFormat="1" ht="12" customHeight="1" x14ac:dyDescent="0.15">
      <c r="A11" s="153"/>
      <c r="B11" s="146" t="s">
        <v>62</v>
      </c>
      <c r="C11" s="43">
        <v>110</v>
      </c>
      <c r="D11" s="89">
        <v>8</v>
      </c>
      <c r="E11" s="90">
        <v>36</v>
      </c>
      <c r="F11" s="90">
        <v>33</v>
      </c>
      <c r="G11" s="90">
        <v>33</v>
      </c>
      <c r="H11" s="63">
        <v>0</v>
      </c>
    </row>
    <row r="12" spans="1:14" s="6" customFormat="1" ht="12" customHeight="1" x14ac:dyDescent="0.15">
      <c r="A12" s="153"/>
      <c r="B12" s="148"/>
      <c r="C12" s="41"/>
      <c r="D12" s="69">
        <f>D11/$C11*100</f>
        <v>7.2727272727272725</v>
      </c>
      <c r="E12" s="70">
        <f t="shared" ref="E12" si="9">E11/$C11*100</f>
        <v>32.727272727272727</v>
      </c>
      <c r="F12" s="70">
        <f t="shared" ref="F12" si="10">F11/$C11*100</f>
        <v>30</v>
      </c>
      <c r="G12" s="70">
        <f t="shared" ref="G12" si="11">G11/$C11*100</f>
        <v>30</v>
      </c>
      <c r="H12" s="62">
        <f t="shared" ref="H12" si="12">H11/$C11*100</f>
        <v>0</v>
      </c>
    </row>
    <row r="13" spans="1:14" s="6" customFormat="1" ht="12" customHeight="1" x14ac:dyDescent="0.15">
      <c r="A13" s="153"/>
      <c r="B13" s="146" t="s">
        <v>63</v>
      </c>
      <c r="C13" s="43">
        <v>131</v>
      </c>
      <c r="D13" s="89">
        <v>8</v>
      </c>
      <c r="E13" s="90">
        <v>38</v>
      </c>
      <c r="F13" s="90">
        <v>58</v>
      </c>
      <c r="G13" s="90">
        <v>27</v>
      </c>
      <c r="H13" s="63">
        <v>0</v>
      </c>
    </row>
    <row r="14" spans="1:14" s="6" customFormat="1" ht="12" customHeight="1" x14ac:dyDescent="0.15">
      <c r="A14" s="153"/>
      <c r="B14" s="148"/>
      <c r="C14" s="41"/>
      <c r="D14" s="69">
        <f>D13/$C13*100</f>
        <v>6.1068702290076331</v>
      </c>
      <c r="E14" s="70">
        <f t="shared" ref="E14" si="13">E13/$C13*100</f>
        <v>29.007633587786259</v>
      </c>
      <c r="F14" s="70">
        <f t="shared" ref="F14" si="14">F13/$C13*100</f>
        <v>44.274809160305345</v>
      </c>
      <c r="G14" s="70">
        <f t="shared" ref="G14" si="15">G13/$C13*100</f>
        <v>20.610687022900763</v>
      </c>
      <c r="H14" s="62">
        <f t="shared" ref="H14" si="16">H13/$C13*100</f>
        <v>0</v>
      </c>
    </row>
    <row r="15" spans="1:14" s="6" customFormat="1" ht="12" customHeight="1" x14ac:dyDescent="0.15">
      <c r="A15" s="153"/>
      <c r="B15" s="146" t="s">
        <v>64</v>
      </c>
      <c r="C15" s="43">
        <v>113</v>
      </c>
      <c r="D15" s="89">
        <v>9</v>
      </c>
      <c r="E15" s="90">
        <v>29</v>
      </c>
      <c r="F15" s="90">
        <v>42</v>
      </c>
      <c r="G15" s="90">
        <v>31</v>
      </c>
      <c r="H15" s="63">
        <v>2</v>
      </c>
    </row>
    <row r="16" spans="1:14" s="6" customFormat="1" ht="12" customHeight="1" x14ac:dyDescent="0.15">
      <c r="A16" s="153"/>
      <c r="B16" s="148"/>
      <c r="C16" s="41"/>
      <c r="D16" s="69">
        <f>D15/$C15*100</f>
        <v>7.9646017699115044</v>
      </c>
      <c r="E16" s="70">
        <f t="shared" ref="E16" si="17">E15/$C15*100</f>
        <v>25.663716814159294</v>
      </c>
      <c r="F16" s="70">
        <f t="shared" ref="F16" si="18">F15/$C15*100</f>
        <v>37.168141592920357</v>
      </c>
      <c r="G16" s="70">
        <f t="shared" ref="G16" si="19">G15/$C15*100</f>
        <v>27.43362831858407</v>
      </c>
      <c r="H16" s="62">
        <f t="shared" ref="H16" si="20">H15/$C15*100</f>
        <v>1.7699115044247788</v>
      </c>
    </row>
    <row r="17" spans="1:8" s="6" customFormat="1" ht="12" customHeight="1" x14ac:dyDescent="0.15">
      <c r="A17" s="153"/>
      <c r="B17" s="146" t="s">
        <v>65</v>
      </c>
      <c r="C17" s="43">
        <v>130</v>
      </c>
      <c r="D17" s="71">
        <v>14</v>
      </c>
      <c r="E17" s="72">
        <v>40</v>
      </c>
      <c r="F17" s="72">
        <v>43</v>
      </c>
      <c r="G17" s="72">
        <v>31</v>
      </c>
      <c r="H17" s="73">
        <v>2</v>
      </c>
    </row>
    <row r="18" spans="1:8" s="6" customFormat="1" ht="12" customHeight="1" x14ac:dyDescent="0.15">
      <c r="A18" s="153"/>
      <c r="B18" s="148"/>
      <c r="C18" s="41"/>
      <c r="D18" s="69">
        <f>D17/$C17*100</f>
        <v>10.76923076923077</v>
      </c>
      <c r="E18" s="70">
        <f t="shared" ref="E18" si="21">E17/$C17*100</f>
        <v>30.76923076923077</v>
      </c>
      <c r="F18" s="70">
        <f t="shared" ref="F18" si="22">F17/$C17*100</f>
        <v>33.076923076923073</v>
      </c>
      <c r="G18" s="70">
        <f t="shared" ref="G18" si="23">G17/$C17*100</f>
        <v>23.846153846153847</v>
      </c>
      <c r="H18" s="62">
        <f t="shared" ref="H18" si="24">H17/$C17*100</f>
        <v>1.5384615384615385</v>
      </c>
    </row>
    <row r="19" spans="1:8" s="6" customFormat="1" ht="12" customHeight="1" x14ac:dyDescent="0.15">
      <c r="A19" s="153"/>
      <c r="B19" s="146" t="s">
        <v>113</v>
      </c>
      <c r="C19" s="43">
        <v>88</v>
      </c>
      <c r="D19" s="71">
        <v>9</v>
      </c>
      <c r="E19" s="72">
        <v>21</v>
      </c>
      <c r="F19" s="72">
        <v>29</v>
      </c>
      <c r="G19" s="72">
        <v>26</v>
      </c>
      <c r="H19" s="73">
        <v>3</v>
      </c>
    </row>
    <row r="20" spans="1:8" s="6" customFormat="1" ht="12" customHeight="1" x14ac:dyDescent="0.15">
      <c r="A20" s="153"/>
      <c r="B20" s="148"/>
      <c r="C20" s="41"/>
      <c r="D20" s="69">
        <f>D19/$C19*100</f>
        <v>10.227272727272728</v>
      </c>
      <c r="E20" s="70">
        <f t="shared" ref="E20" si="25">E19/$C19*100</f>
        <v>23.863636363636363</v>
      </c>
      <c r="F20" s="70">
        <f t="shared" ref="F20" si="26">F19/$C19*100</f>
        <v>32.954545454545453</v>
      </c>
      <c r="G20" s="70">
        <f t="shared" ref="G20" si="27">G19/$C19*100</f>
        <v>29.545454545454547</v>
      </c>
      <c r="H20" s="62">
        <f t="shared" ref="H20" si="28">H19/$C19*100</f>
        <v>3.4090909090909087</v>
      </c>
    </row>
    <row r="21" spans="1:8" s="6" customFormat="1" ht="12" customHeight="1" x14ac:dyDescent="0.15">
      <c r="A21" s="40"/>
      <c r="B21" s="146" t="s">
        <v>0</v>
      </c>
      <c r="C21" s="43">
        <v>14</v>
      </c>
      <c r="D21" s="71">
        <v>2</v>
      </c>
      <c r="E21" s="72">
        <v>4</v>
      </c>
      <c r="F21" s="72">
        <v>4</v>
      </c>
      <c r="G21" s="72">
        <v>4</v>
      </c>
      <c r="H21" s="73">
        <v>0</v>
      </c>
    </row>
    <row r="22" spans="1:8" s="6" customFormat="1" ht="12" customHeight="1" x14ac:dyDescent="0.15">
      <c r="A22" s="40"/>
      <c r="B22" s="147"/>
      <c r="C22" s="45"/>
      <c r="D22" s="74">
        <f>D21/$C21*100</f>
        <v>14.285714285714285</v>
      </c>
      <c r="E22" s="75">
        <f t="shared" ref="E22" si="29">E21/$C21*100</f>
        <v>28.571428571428569</v>
      </c>
      <c r="F22" s="75">
        <f t="shared" ref="F22" si="30">F21/$C21*100</f>
        <v>28.571428571428569</v>
      </c>
      <c r="G22" s="75">
        <f t="shared" ref="G22" si="31">G21/$C21*100</f>
        <v>28.571428571428569</v>
      </c>
      <c r="H22" s="76">
        <f t="shared" ref="H22" si="32">H21/$C21*100</f>
        <v>0</v>
      </c>
    </row>
    <row r="23" spans="1:8" s="6" customFormat="1" ht="12" customHeight="1" x14ac:dyDescent="0.15">
      <c r="A23" s="152" t="s">
        <v>66</v>
      </c>
      <c r="B23" s="154" t="s">
        <v>11</v>
      </c>
      <c r="C23" s="38">
        <v>143</v>
      </c>
      <c r="D23" s="82">
        <v>10</v>
      </c>
      <c r="E23" s="83">
        <v>33</v>
      </c>
      <c r="F23" s="83">
        <v>61</v>
      </c>
      <c r="G23" s="83">
        <v>37</v>
      </c>
      <c r="H23" s="84">
        <v>2</v>
      </c>
    </row>
    <row r="24" spans="1:8" s="6" customFormat="1" ht="12" customHeight="1" x14ac:dyDescent="0.15">
      <c r="A24" s="153"/>
      <c r="B24" s="148"/>
      <c r="C24" s="41"/>
      <c r="D24" s="69">
        <f>D23/$C23*100</f>
        <v>6.9930069930069934</v>
      </c>
      <c r="E24" s="70">
        <f t="shared" ref="E24" si="33">E23/$C23*100</f>
        <v>23.076923076923077</v>
      </c>
      <c r="F24" s="70">
        <f t="shared" ref="F24" si="34">F23/$C23*100</f>
        <v>42.657342657342653</v>
      </c>
      <c r="G24" s="70">
        <f t="shared" ref="G24" si="35">G23/$C23*100</f>
        <v>25.874125874125873</v>
      </c>
      <c r="H24" s="62">
        <f t="shared" ref="H24" si="36">H23/$C23*100</f>
        <v>1.3986013986013985</v>
      </c>
    </row>
    <row r="25" spans="1:8" s="6" customFormat="1" ht="12" customHeight="1" x14ac:dyDescent="0.15">
      <c r="A25" s="153"/>
      <c r="B25" s="146" t="s">
        <v>12</v>
      </c>
      <c r="C25" s="43">
        <v>192</v>
      </c>
      <c r="D25" s="71">
        <v>24</v>
      </c>
      <c r="E25" s="72">
        <v>56</v>
      </c>
      <c r="F25" s="72">
        <v>58</v>
      </c>
      <c r="G25" s="72">
        <v>53</v>
      </c>
      <c r="H25" s="73">
        <v>1</v>
      </c>
    </row>
    <row r="26" spans="1:8" s="6" customFormat="1" ht="12" customHeight="1" x14ac:dyDescent="0.15">
      <c r="A26" s="153"/>
      <c r="B26" s="148"/>
      <c r="C26" s="41"/>
      <c r="D26" s="69">
        <f>D25/$C25*100</f>
        <v>12.5</v>
      </c>
      <c r="E26" s="70">
        <f t="shared" ref="E26" si="37">E25/$C25*100</f>
        <v>29.166666666666668</v>
      </c>
      <c r="F26" s="70">
        <f t="shared" ref="F26" si="38">F25/$C25*100</f>
        <v>30.208333333333332</v>
      </c>
      <c r="G26" s="70">
        <f t="shared" ref="G26" si="39">G25/$C25*100</f>
        <v>27.604166666666668</v>
      </c>
      <c r="H26" s="62">
        <f t="shared" ref="H26" si="40">H25/$C25*100</f>
        <v>0.52083333333333326</v>
      </c>
    </row>
    <row r="27" spans="1:8" s="6" customFormat="1" ht="12" customHeight="1" x14ac:dyDescent="0.15">
      <c r="A27" s="153"/>
      <c r="B27" s="146" t="s">
        <v>67</v>
      </c>
      <c r="C27" s="43">
        <v>301</v>
      </c>
      <c r="D27" s="71">
        <v>30</v>
      </c>
      <c r="E27" s="72">
        <v>95</v>
      </c>
      <c r="F27" s="72">
        <v>103</v>
      </c>
      <c r="G27" s="72">
        <v>70</v>
      </c>
      <c r="H27" s="73">
        <v>3</v>
      </c>
    </row>
    <row r="28" spans="1:8" s="6" customFormat="1" ht="12" customHeight="1" x14ac:dyDescent="0.15">
      <c r="A28" s="153"/>
      <c r="B28" s="148"/>
      <c r="C28" s="41"/>
      <c r="D28" s="69">
        <f>D27/$C27*100</f>
        <v>9.9667774086378742</v>
      </c>
      <c r="E28" s="70">
        <f t="shared" ref="E28" si="41">E27/$C27*100</f>
        <v>31.561461794019934</v>
      </c>
      <c r="F28" s="70">
        <f t="shared" ref="F28" si="42">F27/$C27*100</f>
        <v>34.219269102990033</v>
      </c>
      <c r="G28" s="70">
        <f t="shared" ref="G28" si="43">G27/$C27*100</f>
        <v>23.255813953488371</v>
      </c>
      <c r="H28" s="62">
        <f t="shared" ref="H28" si="44">H27/$C27*100</f>
        <v>0.99667774086378735</v>
      </c>
    </row>
    <row r="29" spans="1:8" s="6" customFormat="1" ht="12" customHeight="1" x14ac:dyDescent="0.15">
      <c r="A29" s="153"/>
      <c r="B29" s="146" t="s">
        <v>13</v>
      </c>
      <c r="C29" s="43">
        <v>16</v>
      </c>
      <c r="D29" s="71">
        <v>0</v>
      </c>
      <c r="E29" s="72">
        <v>4</v>
      </c>
      <c r="F29" s="72">
        <v>4</v>
      </c>
      <c r="G29" s="72">
        <v>8</v>
      </c>
      <c r="H29" s="73">
        <v>0</v>
      </c>
    </row>
    <row r="30" spans="1:8" s="6" customFormat="1" ht="12" customHeight="1" x14ac:dyDescent="0.15">
      <c r="A30" s="153"/>
      <c r="B30" s="148"/>
      <c r="C30" s="41"/>
      <c r="D30" s="69">
        <f>D29/$C29*100</f>
        <v>0</v>
      </c>
      <c r="E30" s="70">
        <f t="shared" ref="E30" si="45">E29/$C29*100</f>
        <v>25</v>
      </c>
      <c r="F30" s="70">
        <f t="shared" ref="F30" si="46">F29/$C29*100</f>
        <v>25</v>
      </c>
      <c r="G30" s="70">
        <f t="shared" ref="G30" si="47">G29/$C29*100</f>
        <v>50</v>
      </c>
      <c r="H30" s="62">
        <f t="shared" ref="H30" si="48">H29/$C29*100</f>
        <v>0</v>
      </c>
    </row>
    <row r="31" spans="1:8" s="6" customFormat="1" ht="12" customHeight="1" x14ac:dyDescent="0.15">
      <c r="A31" s="153"/>
      <c r="B31" s="146" t="s">
        <v>32</v>
      </c>
      <c r="C31" s="43">
        <v>53</v>
      </c>
      <c r="D31" s="71">
        <v>3</v>
      </c>
      <c r="E31" s="72">
        <v>16</v>
      </c>
      <c r="F31" s="72">
        <v>20</v>
      </c>
      <c r="G31" s="72">
        <v>13</v>
      </c>
      <c r="H31" s="73">
        <v>1</v>
      </c>
    </row>
    <row r="32" spans="1:8" s="6" customFormat="1" ht="12" customHeight="1" x14ac:dyDescent="0.15">
      <c r="A32" s="153"/>
      <c r="B32" s="148"/>
      <c r="C32" s="41"/>
      <c r="D32" s="69">
        <f>D31/$C31*100</f>
        <v>5.6603773584905666</v>
      </c>
      <c r="E32" s="70">
        <f t="shared" ref="E32" si="49">E31/$C31*100</f>
        <v>30.188679245283019</v>
      </c>
      <c r="F32" s="70">
        <f t="shared" ref="F32" si="50">F31/$C31*100</f>
        <v>37.735849056603776</v>
      </c>
      <c r="G32" s="70">
        <f t="shared" ref="G32" si="51">G31/$C31*100</f>
        <v>24.528301886792452</v>
      </c>
      <c r="H32" s="62">
        <f t="shared" ref="H32" si="52">H31/$C31*100</f>
        <v>1.8867924528301887</v>
      </c>
    </row>
    <row r="33" spans="1:8" s="6" customFormat="1" ht="12" customHeight="1" x14ac:dyDescent="0.15">
      <c r="A33" s="153"/>
      <c r="B33" s="146" t="s">
        <v>0</v>
      </c>
      <c r="C33" s="43">
        <v>9</v>
      </c>
      <c r="D33" s="71">
        <v>1</v>
      </c>
      <c r="E33" s="72">
        <v>1</v>
      </c>
      <c r="F33" s="72">
        <v>3</v>
      </c>
      <c r="G33" s="72">
        <v>4</v>
      </c>
      <c r="H33" s="73">
        <v>0</v>
      </c>
    </row>
    <row r="34" spans="1:8" s="6" customFormat="1" ht="12" customHeight="1" thickBot="1" x14ac:dyDescent="0.2">
      <c r="A34" s="155"/>
      <c r="B34" s="156"/>
      <c r="C34" s="46" t="s">
        <v>60</v>
      </c>
      <c r="D34" s="47">
        <f>D33/$C33*100</f>
        <v>11.111111111111111</v>
      </c>
      <c r="E34" s="77">
        <f t="shared" ref="E34" si="53">E33/$C33*100</f>
        <v>11.111111111111111</v>
      </c>
      <c r="F34" s="77">
        <f t="shared" ref="F34" si="54">F33/$C33*100</f>
        <v>33.333333333333329</v>
      </c>
      <c r="G34" s="77">
        <f t="shared" ref="G34" si="55">G33/$C33*100</f>
        <v>44.444444444444443</v>
      </c>
      <c r="H34" s="64">
        <f t="shared" ref="H34" si="56">H33/$C33*100</f>
        <v>0</v>
      </c>
    </row>
    <row r="35" spans="1:8" s="6" customFormat="1" ht="12" customHeight="1" x14ac:dyDescent="0.15">
      <c r="A35" s="157" t="s">
        <v>68</v>
      </c>
      <c r="B35" s="146" t="s">
        <v>14</v>
      </c>
      <c r="C35" s="43">
        <v>80</v>
      </c>
      <c r="D35" s="79">
        <v>8</v>
      </c>
      <c r="E35" s="80">
        <v>27</v>
      </c>
      <c r="F35" s="80">
        <v>22</v>
      </c>
      <c r="G35" s="80">
        <v>23</v>
      </c>
      <c r="H35" s="81">
        <v>0</v>
      </c>
    </row>
    <row r="36" spans="1:8" s="6" customFormat="1" ht="12" customHeight="1" x14ac:dyDescent="0.15">
      <c r="A36" s="153"/>
      <c r="B36" s="148"/>
      <c r="C36" s="41"/>
      <c r="D36" s="69">
        <f>D35/$C35*100</f>
        <v>10</v>
      </c>
      <c r="E36" s="70">
        <f t="shared" ref="E36" si="57">E35/$C35*100</f>
        <v>33.75</v>
      </c>
      <c r="F36" s="70">
        <f t="shared" ref="F36" si="58">F35/$C35*100</f>
        <v>27.500000000000004</v>
      </c>
      <c r="G36" s="70">
        <f t="shared" ref="G36" si="59">G35/$C35*100</f>
        <v>28.749999999999996</v>
      </c>
      <c r="H36" s="62">
        <f t="shared" ref="H36" si="60">H35/$C35*100</f>
        <v>0</v>
      </c>
    </row>
    <row r="37" spans="1:8" s="6" customFormat="1" ht="12" customHeight="1" x14ac:dyDescent="0.15">
      <c r="A37" s="153"/>
      <c r="B37" s="146" t="s">
        <v>69</v>
      </c>
      <c r="C37" s="43">
        <v>80</v>
      </c>
      <c r="D37" s="71">
        <v>7</v>
      </c>
      <c r="E37" s="72">
        <v>24</v>
      </c>
      <c r="F37" s="72">
        <v>30</v>
      </c>
      <c r="G37" s="72">
        <v>18</v>
      </c>
      <c r="H37" s="73">
        <v>1</v>
      </c>
    </row>
    <row r="38" spans="1:8" s="6" customFormat="1" ht="12" customHeight="1" x14ac:dyDescent="0.15">
      <c r="A38" s="153"/>
      <c r="B38" s="148"/>
      <c r="C38" s="41"/>
      <c r="D38" s="69">
        <f>D37/$C37*100</f>
        <v>8.75</v>
      </c>
      <c r="E38" s="70">
        <f t="shared" ref="E38" si="61">E37/$C37*100</f>
        <v>30</v>
      </c>
      <c r="F38" s="70">
        <f t="shared" ref="F38" si="62">F37/$C37*100</f>
        <v>37.5</v>
      </c>
      <c r="G38" s="70">
        <f t="shared" ref="G38" si="63">G37/$C37*100</f>
        <v>22.5</v>
      </c>
      <c r="H38" s="62">
        <f t="shared" ref="H38" si="64">H37/$C37*100</f>
        <v>1.25</v>
      </c>
    </row>
    <row r="39" spans="1:8" s="6" customFormat="1" ht="12" customHeight="1" x14ac:dyDescent="0.15">
      <c r="A39" s="153"/>
      <c r="B39" s="146" t="s">
        <v>70</v>
      </c>
      <c r="C39" s="43">
        <v>113</v>
      </c>
      <c r="D39" s="71">
        <v>9</v>
      </c>
      <c r="E39" s="72">
        <v>34</v>
      </c>
      <c r="F39" s="72">
        <v>45</v>
      </c>
      <c r="G39" s="72">
        <v>25</v>
      </c>
      <c r="H39" s="73">
        <v>0</v>
      </c>
    </row>
    <row r="40" spans="1:8" s="6" customFormat="1" ht="12" customHeight="1" x14ac:dyDescent="0.15">
      <c r="A40" s="153"/>
      <c r="B40" s="148"/>
      <c r="C40" s="41"/>
      <c r="D40" s="69">
        <f>D39/$C39*100</f>
        <v>7.9646017699115044</v>
      </c>
      <c r="E40" s="70">
        <f t="shared" ref="E40" si="65">E39/$C39*100</f>
        <v>30.088495575221241</v>
      </c>
      <c r="F40" s="70">
        <f t="shared" ref="F40" si="66">F39/$C39*100</f>
        <v>39.823008849557525</v>
      </c>
      <c r="G40" s="70">
        <f t="shared" ref="G40" si="67">G39/$C39*100</f>
        <v>22.123893805309734</v>
      </c>
      <c r="H40" s="62">
        <f t="shared" ref="H40" si="68">H39/$C39*100</f>
        <v>0</v>
      </c>
    </row>
    <row r="41" spans="1:8" s="6" customFormat="1" ht="12" customHeight="1" x14ac:dyDescent="0.15">
      <c r="A41" s="153"/>
      <c r="B41" s="146" t="s">
        <v>71</v>
      </c>
      <c r="C41" s="43">
        <v>120</v>
      </c>
      <c r="D41" s="71">
        <v>11</v>
      </c>
      <c r="E41" s="72">
        <v>38</v>
      </c>
      <c r="F41" s="72">
        <v>45</v>
      </c>
      <c r="G41" s="72">
        <v>25</v>
      </c>
      <c r="H41" s="73">
        <v>1</v>
      </c>
    </row>
    <row r="42" spans="1:8" s="6" customFormat="1" ht="12" customHeight="1" x14ac:dyDescent="0.15">
      <c r="A42" s="153"/>
      <c r="B42" s="148"/>
      <c r="C42" s="41"/>
      <c r="D42" s="69">
        <f>D41/$C41*100</f>
        <v>9.1666666666666661</v>
      </c>
      <c r="E42" s="70">
        <f t="shared" ref="E42" si="69">E41/$C41*100</f>
        <v>31.666666666666664</v>
      </c>
      <c r="F42" s="70">
        <f t="shared" ref="F42" si="70">F41/$C41*100</f>
        <v>37.5</v>
      </c>
      <c r="G42" s="70">
        <f t="shared" ref="G42" si="71">G41/$C41*100</f>
        <v>20.833333333333336</v>
      </c>
      <c r="H42" s="62">
        <f t="shared" ref="H42" si="72">H41/$C41*100</f>
        <v>0.83333333333333337</v>
      </c>
    </row>
    <row r="43" spans="1:8" s="6" customFormat="1" ht="12" customHeight="1" x14ac:dyDescent="0.15">
      <c r="A43" s="153"/>
      <c r="B43" s="146" t="s">
        <v>114</v>
      </c>
      <c r="C43" s="43">
        <v>312</v>
      </c>
      <c r="D43" s="71">
        <v>32</v>
      </c>
      <c r="E43" s="72">
        <v>81</v>
      </c>
      <c r="F43" s="72">
        <v>104</v>
      </c>
      <c r="G43" s="72">
        <v>90</v>
      </c>
      <c r="H43" s="73">
        <v>5</v>
      </c>
    </row>
    <row r="44" spans="1:8" s="6" customFormat="1" ht="12" customHeight="1" x14ac:dyDescent="0.15">
      <c r="A44" s="153"/>
      <c r="B44" s="148"/>
      <c r="C44" s="41"/>
      <c r="D44" s="69">
        <f>D43/$C43*100</f>
        <v>10.256410256410255</v>
      </c>
      <c r="E44" s="70">
        <f t="shared" ref="E44" si="73">E43/$C43*100</f>
        <v>25.961538461538463</v>
      </c>
      <c r="F44" s="70">
        <f t="shared" ref="F44" si="74">F43/$C43*100</f>
        <v>33.333333333333329</v>
      </c>
      <c r="G44" s="70">
        <f t="shared" ref="G44" si="75">G43/$C43*100</f>
        <v>28.846153846153843</v>
      </c>
      <c r="H44" s="62">
        <f t="shared" ref="H44" si="76">H43/$C43*100</f>
        <v>1.6025641025641024</v>
      </c>
    </row>
    <row r="45" spans="1:8" s="6" customFormat="1" ht="12" customHeight="1" x14ac:dyDescent="0.15">
      <c r="A45" s="153"/>
      <c r="B45" s="146" t="s">
        <v>0</v>
      </c>
      <c r="C45" s="43">
        <v>9</v>
      </c>
      <c r="D45" s="71">
        <v>1</v>
      </c>
      <c r="E45" s="72">
        <v>1</v>
      </c>
      <c r="F45" s="72">
        <v>3</v>
      </c>
      <c r="G45" s="72">
        <v>4</v>
      </c>
      <c r="H45" s="73">
        <v>0</v>
      </c>
    </row>
    <row r="46" spans="1:8" s="6" customFormat="1" ht="12" customHeight="1" x14ac:dyDescent="0.15">
      <c r="A46" s="153"/>
      <c r="B46" s="147"/>
      <c r="C46" s="45"/>
      <c r="D46" s="85">
        <f>D45/$C45*100</f>
        <v>11.111111111111111</v>
      </c>
      <c r="E46" s="86">
        <f t="shared" ref="E46" si="77">E45/$C45*100</f>
        <v>11.111111111111111</v>
      </c>
      <c r="F46" s="86">
        <f t="shared" ref="F46" si="78">F45/$C45*100</f>
        <v>33.333333333333329</v>
      </c>
      <c r="G46" s="86">
        <f t="shared" ref="G46" si="79">G45/$C45*100</f>
        <v>44.444444444444443</v>
      </c>
      <c r="H46" s="60">
        <f t="shared" ref="H46" si="80">H45/$C45*100</f>
        <v>0</v>
      </c>
    </row>
    <row r="47" spans="1:8" s="6" customFormat="1" ht="12" customHeight="1" x14ac:dyDescent="0.15">
      <c r="A47" s="152" t="s">
        <v>37</v>
      </c>
      <c r="B47" s="154" t="s">
        <v>16</v>
      </c>
      <c r="C47" s="38">
        <v>38</v>
      </c>
      <c r="D47" s="66">
        <v>10</v>
      </c>
      <c r="E47" s="67">
        <v>6</v>
      </c>
      <c r="F47" s="67">
        <v>8</v>
      </c>
      <c r="G47" s="67">
        <v>14</v>
      </c>
      <c r="H47" s="68">
        <v>0</v>
      </c>
    </row>
    <row r="48" spans="1:8" s="6" customFormat="1" ht="12" customHeight="1" x14ac:dyDescent="0.15">
      <c r="A48" s="153"/>
      <c r="B48" s="148"/>
      <c r="C48" s="41"/>
      <c r="D48" s="69">
        <f>D47/$C47*100</f>
        <v>26.315789473684209</v>
      </c>
      <c r="E48" s="70">
        <f t="shared" ref="E48" si="81">E47/$C47*100</f>
        <v>15.789473684210526</v>
      </c>
      <c r="F48" s="70">
        <f t="shared" ref="F48" si="82">F47/$C47*100</f>
        <v>21.052631578947366</v>
      </c>
      <c r="G48" s="70">
        <f t="shared" ref="G48" si="83">G47/$C47*100</f>
        <v>36.84210526315789</v>
      </c>
      <c r="H48" s="62">
        <f t="shared" ref="H48" si="84">H47/$C47*100</f>
        <v>0</v>
      </c>
    </row>
    <row r="49" spans="1:8" s="6" customFormat="1" ht="12" customHeight="1" x14ac:dyDescent="0.15">
      <c r="A49" s="153"/>
      <c r="B49" s="146" t="s">
        <v>17</v>
      </c>
      <c r="C49" s="43">
        <v>62</v>
      </c>
      <c r="D49" s="71">
        <v>5</v>
      </c>
      <c r="E49" s="72">
        <v>15</v>
      </c>
      <c r="F49" s="72">
        <v>17</v>
      </c>
      <c r="G49" s="72">
        <v>24</v>
      </c>
      <c r="H49" s="73">
        <v>1</v>
      </c>
    </row>
    <row r="50" spans="1:8" s="6" customFormat="1" ht="12" customHeight="1" x14ac:dyDescent="0.15">
      <c r="A50" s="153"/>
      <c r="B50" s="148"/>
      <c r="C50" s="41"/>
      <c r="D50" s="69">
        <f>D49/$C49*100</f>
        <v>8.064516129032258</v>
      </c>
      <c r="E50" s="70">
        <f t="shared" ref="E50" si="85">E49/$C49*100</f>
        <v>24.193548387096776</v>
      </c>
      <c r="F50" s="70">
        <f t="shared" ref="F50" si="86">F49/$C49*100</f>
        <v>27.419354838709676</v>
      </c>
      <c r="G50" s="70">
        <f t="shared" ref="G50" si="87">G49/$C49*100</f>
        <v>38.70967741935484</v>
      </c>
      <c r="H50" s="62">
        <f t="shared" ref="H50" si="88">H49/$C49*100</f>
        <v>1.6129032258064515</v>
      </c>
    </row>
    <row r="51" spans="1:8" s="6" customFormat="1" ht="12" customHeight="1" x14ac:dyDescent="0.15">
      <c r="A51" s="153"/>
      <c r="B51" s="146" t="s">
        <v>18</v>
      </c>
      <c r="C51" s="43">
        <v>41</v>
      </c>
      <c r="D51" s="71">
        <v>9</v>
      </c>
      <c r="E51" s="72">
        <v>15</v>
      </c>
      <c r="F51" s="72">
        <v>7</v>
      </c>
      <c r="G51" s="72">
        <v>8</v>
      </c>
      <c r="H51" s="73">
        <v>2</v>
      </c>
    </row>
    <row r="52" spans="1:8" s="6" customFormat="1" ht="12" customHeight="1" x14ac:dyDescent="0.15">
      <c r="A52" s="153"/>
      <c r="B52" s="148"/>
      <c r="C52" s="41"/>
      <c r="D52" s="69">
        <f>D51/$C51*100</f>
        <v>21.951219512195124</v>
      </c>
      <c r="E52" s="70">
        <f t="shared" ref="E52" si="89">E51/$C51*100</f>
        <v>36.585365853658537</v>
      </c>
      <c r="F52" s="70">
        <f t="shared" ref="F52" si="90">F51/$C51*100</f>
        <v>17.073170731707318</v>
      </c>
      <c r="G52" s="70">
        <f t="shared" ref="G52" si="91">G51/$C51*100</f>
        <v>19.512195121951219</v>
      </c>
      <c r="H52" s="62">
        <f t="shared" ref="H52" si="92">H51/$C51*100</f>
        <v>4.8780487804878048</v>
      </c>
    </row>
    <row r="53" spans="1:8" s="6" customFormat="1" ht="12" customHeight="1" x14ac:dyDescent="0.15">
      <c r="A53" s="153"/>
      <c r="B53" s="146" t="s">
        <v>19</v>
      </c>
      <c r="C53" s="43">
        <v>31</v>
      </c>
      <c r="D53" s="71">
        <v>3</v>
      </c>
      <c r="E53" s="72">
        <v>7</v>
      </c>
      <c r="F53" s="72">
        <v>10</v>
      </c>
      <c r="G53" s="72">
        <v>11</v>
      </c>
      <c r="H53" s="73">
        <v>0</v>
      </c>
    </row>
    <row r="54" spans="1:8" s="6" customFormat="1" ht="12" customHeight="1" x14ac:dyDescent="0.15">
      <c r="A54" s="153"/>
      <c r="B54" s="148"/>
      <c r="C54" s="41"/>
      <c r="D54" s="69">
        <f>D53/$C53*100</f>
        <v>9.67741935483871</v>
      </c>
      <c r="E54" s="70">
        <f t="shared" ref="E54" si="93">E53/$C53*100</f>
        <v>22.58064516129032</v>
      </c>
      <c r="F54" s="70">
        <f t="shared" ref="F54" si="94">F53/$C53*100</f>
        <v>32.258064516129032</v>
      </c>
      <c r="G54" s="70">
        <f t="shared" ref="G54" si="95">G53/$C53*100</f>
        <v>35.483870967741936</v>
      </c>
      <c r="H54" s="62">
        <f t="shared" ref="H54" si="96">H53/$C53*100</f>
        <v>0</v>
      </c>
    </row>
    <row r="55" spans="1:8" s="6" customFormat="1" ht="12" customHeight="1" x14ac:dyDescent="0.15">
      <c r="A55" s="153"/>
      <c r="B55" s="146" t="s">
        <v>20</v>
      </c>
      <c r="C55" s="43">
        <v>50</v>
      </c>
      <c r="D55" s="71">
        <v>5</v>
      </c>
      <c r="E55" s="72">
        <v>15</v>
      </c>
      <c r="F55" s="72">
        <v>15</v>
      </c>
      <c r="G55" s="72">
        <v>15</v>
      </c>
      <c r="H55" s="73">
        <v>0</v>
      </c>
    </row>
    <row r="56" spans="1:8" s="6" customFormat="1" ht="12" customHeight="1" x14ac:dyDescent="0.15">
      <c r="A56" s="153"/>
      <c r="B56" s="148"/>
      <c r="C56" s="41"/>
      <c r="D56" s="69">
        <f>D55/$C55*100</f>
        <v>10</v>
      </c>
      <c r="E56" s="70">
        <f t="shared" ref="E56" si="97">E55/$C55*100</f>
        <v>30</v>
      </c>
      <c r="F56" s="70">
        <f t="shared" ref="F56" si="98">F55/$C55*100</f>
        <v>30</v>
      </c>
      <c r="G56" s="70">
        <f t="shared" ref="G56" si="99">G55/$C55*100</f>
        <v>30</v>
      </c>
      <c r="H56" s="62">
        <f t="shared" ref="H56" si="100">H55/$C55*100</f>
        <v>0</v>
      </c>
    </row>
    <row r="57" spans="1:8" s="6" customFormat="1" ht="12" customHeight="1" x14ac:dyDescent="0.15">
      <c r="A57" s="153"/>
      <c r="B57" s="146" t="s">
        <v>21</v>
      </c>
      <c r="C57" s="43">
        <v>78</v>
      </c>
      <c r="D57" s="71">
        <v>6</v>
      </c>
      <c r="E57" s="72">
        <v>25</v>
      </c>
      <c r="F57" s="72">
        <v>29</v>
      </c>
      <c r="G57" s="72">
        <v>17</v>
      </c>
      <c r="H57" s="73">
        <v>1</v>
      </c>
    </row>
    <row r="58" spans="1:8" s="6" customFormat="1" ht="12" customHeight="1" x14ac:dyDescent="0.15">
      <c r="A58" s="153"/>
      <c r="B58" s="148"/>
      <c r="C58" s="41"/>
      <c r="D58" s="69">
        <f>D57/$C57*100</f>
        <v>7.6923076923076925</v>
      </c>
      <c r="E58" s="70">
        <f t="shared" ref="E58" si="101">E57/$C57*100</f>
        <v>32.051282051282051</v>
      </c>
      <c r="F58" s="70">
        <f t="shared" ref="F58" si="102">F57/$C57*100</f>
        <v>37.179487179487182</v>
      </c>
      <c r="G58" s="70">
        <f t="shared" ref="G58" si="103">G57/$C57*100</f>
        <v>21.794871794871796</v>
      </c>
      <c r="H58" s="62">
        <f t="shared" ref="H58" si="104">H57/$C57*100</f>
        <v>1.2820512820512819</v>
      </c>
    </row>
    <row r="59" spans="1:8" s="6" customFormat="1" ht="12" customHeight="1" x14ac:dyDescent="0.15">
      <c r="A59" s="153"/>
      <c r="B59" s="146" t="s">
        <v>22</v>
      </c>
      <c r="C59" s="43">
        <v>17</v>
      </c>
      <c r="D59" s="71">
        <v>3</v>
      </c>
      <c r="E59" s="72">
        <v>8</v>
      </c>
      <c r="F59" s="72">
        <v>5</v>
      </c>
      <c r="G59" s="72">
        <v>1</v>
      </c>
      <c r="H59" s="73">
        <v>0</v>
      </c>
    </row>
    <row r="60" spans="1:8" s="6" customFormat="1" ht="12" customHeight="1" x14ac:dyDescent="0.15">
      <c r="A60" s="153"/>
      <c r="B60" s="148"/>
      <c r="C60" s="41"/>
      <c r="D60" s="69">
        <f>D59/$C59*100</f>
        <v>17.647058823529413</v>
      </c>
      <c r="E60" s="70">
        <f t="shared" ref="E60" si="105">E59/$C59*100</f>
        <v>47.058823529411761</v>
      </c>
      <c r="F60" s="70">
        <f t="shared" ref="F60" si="106">F59/$C59*100</f>
        <v>29.411764705882355</v>
      </c>
      <c r="G60" s="70">
        <f t="shared" ref="G60" si="107">G59/$C59*100</f>
        <v>5.8823529411764701</v>
      </c>
      <c r="H60" s="62">
        <f t="shared" ref="H60" si="108">H59/$C59*100</f>
        <v>0</v>
      </c>
    </row>
    <row r="61" spans="1:8" s="6" customFormat="1" ht="12" customHeight="1" x14ac:dyDescent="0.15">
      <c r="A61" s="153"/>
      <c r="B61" s="146" t="s">
        <v>23</v>
      </c>
      <c r="C61" s="43">
        <v>67</v>
      </c>
      <c r="D61" s="71">
        <v>4</v>
      </c>
      <c r="E61" s="72">
        <v>21</v>
      </c>
      <c r="F61" s="72">
        <v>24</v>
      </c>
      <c r="G61" s="72">
        <v>16</v>
      </c>
      <c r="H61" s="73">
        <v>2</v>
      </c>
    </row>
    <row r="62" spans="1:8" s="6" customFormat="1" ht="12" customHeight="1" x14ac:dyDescent="0.15">
      <c r="A62" s="153"/>
      <c r="B62" s="148"/>
      <c r="C62" s="41"/>
      <c r="D62" s="69">
        <f>D61/$C61*100</f>
        <v>5.9701492537313428</v>
      </c>
      <c r="E62" s="70">
        <f t="shared" ref="E62" si="109">E61/$C61*100</f>
        <v>31.343283582089555</v>
      </c>
      <c r="F62" s="70">
        <f t="shared" ref="F62" si="110">F61/$C61*100</f>
        <v>35.820895522388057</v>
      </c>
      <c r="G62" s="70">
        <f t="shared" ref="G62" si="111">G61/$C61*100</f>
        <v>23.880597014925371</v>
      </c>
      <c r="H62" s="62">
        <f t="shared" ref="H62" si="112">H61/$C61*100</f>
        <v>2.9850746268656714</v>
      </c>
    </row>
    <row r="63" spans="1:8" s="6" customFormat="1" ht="12" customHeight="1" x14ac:dyDescent="0.15">
      <c r="A63" s="153"/>
      <c r="B63" s="146" t="s">
        <v>24</v>
      </c>
      <c r="C63" s="43">
        <v>54</v>
      </c>
      <c r="D63" s="71">
        <v>4</v>
      </c>
      <c r="E63" s="72">
        <v>12</v>
      </c>
      <c r="F63" s="72">
        <v>18</v>
      </c>
      <c r="G63" s="72">
        <v>20</v>
      </c>
      <c r="H63" s="73">
        <v>0</v>
      </c>
    </row>
    <row r="64" spans="1:8" s="6" customFormat="1" ht="12" customHeight="1" x14ac:dyDescent="0.15">
      <c r="A64" s="153"/>
      <c r="B64" s="148"/>
      <c r="C64" s="41"/>
      <c r="D64" s="69">
        <f>D63/$C63*100</f>
        <v>7.4074074074074066</v>
      </c>
      <c r="E64" s="70">
        <f t="shared" ref="E64" si="113">E63/$C63*100</f>
        <v>22.222222222222221</v>
      </c>
      <c r="F64" s="70">
        <f t="shared" ref="F64" si="114">F63/$C63*100</f>
        <v>33.333333333333329</v>
      </c>
      <c r="G64" s="70">
        <f t="shared" ref="G64" si="115">G63/$C63*100</f>
        <v>37.037037037037038</v>
      </c>
      <c r="H64" s="62">
        <f t="shared" ref="H64" si="116">H63/$C63*100</f>
        <v>0</v>
      </c>
    </row>
    <row r="65" spans="1:8" s="6" customFormat="1" ht="12" customHeight="1" x14ac:dyDescent="0.15">
      <c r="A65" s="153"/>
      <c r="B65" s="146" t="s">
        <v>25</v>
      </c>
      <c r="C65" s="43">
        <v>55</v>
      </c>
      <c r="D65" s="71">
        <v>4</v>
      </c>
      <c r="E65" s="72">
        <v>20</v>
      </c>
      <c r="F65" s="72">
        <v>26</v>
      </c>
      <c r="G65" s="72">
        <v>4</v>
      </c>
      <c r="H65" s="73">
        <v>1</v>
      </c>
    </row>
    <row r="66" spans="1:8" s="6" customFormat="1" ht="12" customHeight="1" x14ac:dyDescent="0.15">
      <c r="A66" s="153"/>
      <c r="B66" s="148"/>
      <c r="C66" s="41"/>
      <c r="D66" s="69">
        <f>D65/$C65*100</f>
        <v>7.2727272727272725</v>
      </c>
      <c r="E66" s="70">
        <f t="shared" ref="E66" si="117">E65/$C65*100</f>
        <v>36.363636363636367</v>
      </c>
      <c r="F66" s="70">
        <f t="shared" ref="F66" si="118">F65/$C65*100</f>
        <v>47.272727272727273</v>
      </c>
      <c r="G66" s="70">
        <f t="shared" ref="G66" si="119">G65/$C65*100</f>
        <v>7.2727272727272725</v>
      </c>
      <c r="H66" s="62">
        <f t="shared" ref="H66" si="120">H65/$C65*100</f>
        <v>1.8181818181818181</v>
      </c>
    </row>
    <row r="67" spans="1:8" s="6" customFormat="1" ht="12" customHeight="1" x14ac:dyDescent="0.15">
      <c r="A67" s="153"/>
      <c r="B67" s="146" t="s">
        <v>26</v>
      </c>
      <c r="C67" s="43">
        <v>37</v>
      </c>
      <c r="D67" s="71">
        <v>5</v>
      </c>
      <c r="E67" s="72">
        <v>10</v>
      </c>
      <c r="F67" s="72">
        <v>14</v>
      </c>
      <c r="G67" s="72">
        <v>8</v>
      </c>
      <c r="H67" s="73">
        <v>0</v>
      </c>
    </row>
    <row r="68" spans="1:8" s="6" customFormat="1" ht="12" customHeight="1" x14ac:dyDescent="0.15">
      <c r="A68" s="153"/>
      <c r="B68" s="148"/>
      <c r="C68" s="41"/>
      <c r="D68" s="69">
        <f>D67/$C67*100</f>
        <v>13.513513513513514</v>
      </c>
      <c r="E68" s="70">
        <f t="shared" ref="E68" si="121">E67/$C67*100</f>
        <v>27.027027027027028</v>
      </c>
      <c r="F68" s="70">
        <f t="shared" ref="F68" si="122">F67/$C67*100</f>
        <v>37.837837837837839</v>
      </c>
      <c r="G68" s="70">
        <f t="shared" ref="G68" si="123">G67/$C67*100</f>
        <v>21.621621621621621</v>
      </c>
      <c r="H68" s="62">
        <f t="shared" ref="H68" si="124">H67/$C67*100</f>
        <v>0</v>
      </c>
    </row>
    <row r="69" spans="1:8" s="6" customFormat="1" ht="12" customHeight="1" x14ac:dyDescent="0.15">
      <c r="A69" s="153"/>
      <c r="B69" s="146" t="s">
        <v>27</v>
      </c>
      <c r="C69" s="43">
        <v>35</v>
      </c>
      <c r="D69" s="71">
        <v>1</v>
      </c>
      <c r="E69" s="72">
        <v>8</v>
      </c>
      <c r="F69" s="72">
        <v>18</v>
      </c>
      <c r="G69" s="72">
        <v>8</v>
      </c>
      <c r="H69" s="73">
        <v>0</v>
      </c>
    </row>
    <row r="70" spans="1:8" s="6" customFormat="1" ht="12" customHeight="1" x14ac:dyDescent="0.15">
      <c r="A70" s="153"/>
      <c r="B70" s="148"/>
      <c r="C70" s="41"/>
      <c r="D70" s="69">
        <f>D69/$C69*100</f>
        <v>2.8571428571428572</v>
      </c>
      <c r="E70" s="70">
        <f t="shared" ref="E70" si="125">E69/$C69*100</f>
        <v>22.857142857142858</v>
      </c>
      <c r="F70" s="70">
        <f t="shared" ref="F70" si="126">F69/$C69*100</f>
        <v>51.428571428571423</v>
      </c>
      <c r="G70" s="70">
        <f t="shared" ref="G70" si="127">G69/$C69*100</f>
        <v>22.857142857142858</v>
      </c>
      <c r="H70" s="62">
        <f t="shared" ref="H70" si="128">H69/$C69*100</f>
        <v>0</v>
      </c>
    </row>
    <row r="71" spans="1:8" s="6" customFormat="1" ht="12" customHeight="1" x14ac:dyDescent="0.15">
      <c r="A71" s="153"/>
      <c r="B71" s="146" t="s">
        <v>28</v>
      </c>
      <c r="C71" s="43">
        <v>39</v>
      </c>
      <c r="D71" s="71">
        <v>1</v>
      </c>
      <c r="E71" s="72">
        <v>14</v>
      </c>
      <c r="F71" s="72">
        <v>12</v>
      </c>
      <c r="G71" s="72">
        <v>12</v>
      </c>
      <c r="H71" s="73">
        <v>0</v>
      </c>
    </row>
    <row r="72" spans="1:8" s="6" customFormat="1" ht="12" customHeight="1" x14ac:dyDescent="0.15">
      <c r="A72" s="153"/>
      <c r="B72" s="148"/>
      <c r="C72" s="41"/>
      <c r="D72" s="69">
        <f>D71/$C71*100</f>
        <v>2.5641025641025639</v>
      </c>
      <c r="E72" s="70">
        <f t="shared" ref="E72" si="129">E71/$C71*100</f>
        <v>35.897435897435898</v>
      </c>
      <c r="F72" s="70">
        <f t="shared" ref="F72" si="130">F71/$C71*100</f>
        <v>30.76923076923077</v>
      </c>
      <c r="G72" s="70">
        <f t="shared" ref="G72" si="131">G71/$C71*100</f>
        <v>30.76923076923077</v>
      </c>
      <c r="H72" s="62">
        <f t="shared" ref="H72" si="132">H71/$C71*100</f>
        <v>0</v>
      </c>
    </row>
    <row r="73" spans="1:8" s="6" customFormat="1" ht="12" customHeight="1" x14ac:dyDescent="0.15">
      <c r="A73" s="153"/>
      <c r="B73" s="146" t="s">
        <v>29</v>
      </c>
      <c r="C73" s="43">
        <v>23</v>
      </c>
      <c r="D73" s="71">
        <v>1</v>
      </c>
      <c r="E73" s="72">
        <v>11</v>
      </c>
      <c r="F73" s="72">
        <v>7</v>
      </c>
      <c r="G73" s="72">
        <v>4</v>
      </c>
      <c r="H73" s="73">
        <v>0</v>
      </c>
    </row>
    <row r="74" spans="1:8" s="6" customFormat="1" ht="12" customHeight="1" x14ac:dyDescent="0.15">
      <c r="A74" s="153"/>
      <c r="B74" s="148"/>
      <c r="C74" s="41"/>
      <c r="D74" s="69">
        <f>D73/$C73*100</f>
        <v>4.3478260869565215</v>
      </c>
      <c r="E74" s="70">
        <f t="shared" ref="E74" si="133">E73/$C73*100</f>
        <v>47.826086956521742</v>
      </c>
      <c r="F74" s="70">
        <f t="shared" ref="F74" si="134">F73/$C73*100</f>
        <v>30.434782608695656</v>
      </c>
      <c r="G74" s="70">
        <f t="shared" ref="G74" si="135">G73/$C73*100</f>
        <v>17.391304347826086</v>
      </c>
      <c r="H74" s="62">
        <f t="shared" ref="H74" si="136">H73/$C73*100</f>
        <v>0</v>
      </c>
    </row>
    <row r="75" spans="1:8" s="6" customFormat="1" ht="12" customHeight="1" x14ac:dyDescent="0.15">
      <c r="A75" s="153"/>
      <c r="B75" s="146" t="s">
        <v>30</v>
      </c>
      <c r="C75" s="43">
        <v>28</v>
      </c>
      <c r="D75" s="71">
        <v>5</v>
      </c>
      <c r="E75" s="72">
        <v>8</v>
      </c>
      <c r="F75" s="72">
        <v>12</v>
      </c>
      <c r="G75" s="72">
        <v>3</v>
      </c>
      <c r="H75" s="73">
        <v>0</v>
      </c>
    </row>
    <row r="76" spans="1:8" s="6" customFormat="1" ht="12" customHeight="1" x14ac:dyDescent="0.15">
      <c r="A76" s="153"/>
      <c r="B76" s="148"/>
      <c r="C76" s="41"/>
      <c r="D76" s="69">
        <f>D75/$C75*100</f>
        <v>17.857142857142858</v>
      </c>
      <c r="E76" s="70">
        <f t="shared" ref="E76" si="137">E75/$C75*100</f>
        <v>28.571428571428569</v>
      </c>
      <c r="F76" s="70">
        <f t="shared" ref="F76" si="138">F75/$C75*100</f>
        <v>42.857142857142854</v>
      </c>
      <c r="G76" s="70">
        <f t="shared" ref="G76" si="139">G75/$C75*100</f>
        <v>10.714285714285714</v>
      </c>
      <c r="H76" s="62">
        <f t="shared" ref="H76" si="140">H75/$C75*100</f>
        <v>0</v>
      </c>
    </row>
    <row r="77" spans="1:8" s="6" customFormat="1" ht="12" customHeight="1" x14ac:dyDescent="0.15">
      <c r="A77" s="153"/>
      <c r="B77" s="146" t="s">
        <v>31</v>
      </c>
      <c r="C77" s="43">
        <v>19</v>
      </c>
      <c r="D77" s="71">
        <v>0</v>
      </c>
      <c r="E77" s="72">
        <v>5</v>
      </c>
      <c r="F77" s="72">
        <v>10</v>
      </c>
      <c r="G77" s="72">
        <v>4</v>
      </c>
      <c r="H77" s="73">
        <v>0</v>
      </c>
    </row>
    <row r="78" spans="1:8" s="6" customFormat="1" ht="12" customHeight="1" x14ac:dyDescent="0.15">
      <c r="A78" s="153"/>
      <c r="B78" s="148"/>
      <c r="C78" s="41"/>
      <c r="D78" s="69">
        <f>D77/$C77*100</f>
        <v>0</v>
      </c>
      <c r="E78" s="70">
        <f t="shared" ref="E78" si="141">E77/$C77*100</f>
        <v>26.315789473684209</v>
      </c>
      <c r="F78" s="70">
        <f t="shared" ref="F78" si="142">F77/$C77*100</f>
        <v>52.631578947368418</v>
      </c>
      <c r="G78" s="70">
        <f t="shared" ref="G78" si="143">G77/$C77*100</f>
        <v>21.052631578947366</v>
      </c>
      <c r="H78" s="62">
        <f t="shared" ref="H78" si="144">H77/$C77*100</f>
        <v>0</v>
      </c>
    </row>
    <row r="79" spans="1:8" s="6" customFormat="1" ht="12" customHeight="1" x14ac:dyDescent="0.15">
      <c r="A79" s="153"/>
      <c r="B79" s="146" t="s">
        <v>115</v>
      </c>
      <c r="C79" s="43">
        <v>26</v>
      </c>
      <c r="D79" s="71">
        <v>0</v>
      </c>
      <c r="E79" s="72">
        <v>3</v>
      </c>
      <c r="F79" s="72">
        <v>13</v>
      </c>
      <c r="G79" s="72">
        <v>10</v>
      </c>
      <c r="H79" s="73">
        <v>0</v>
      </c>
    </row>
    <row r="80" spans="1:8" s="6" customFormat="1" ht="12" customHeight="1" x14ac:dyDescent="0.15">
      <c r="A80" s="153"/>
      <c r="B80" s="148"/>
      <c r="C80" s="41"/>
      <c r="D80" s="69">
        <f>D79/$C79*100</f>
        <v>0</v>
      </c>
      <c r="E80" s="70">
        <f t="shared" ref="E80" si="145">E79/$C79*100</f>
        <v>11.538461538461538</v>
      </c>
      <c r="F80" s="70">
        <f t="shared" ref="F80" si="146">F79/$C79*100</f>
        <v>50</v>
      </c>
      <c r="G80" s="70">
        <f t="shared" ref="G80" si="147">G79/$C79*100</f>
        <v>38.461538461538467</v>
      </c>
      <c r="H80" s="62">
        <f t="shared" ref="H80" si="148">H79/$C79*100</f>
        <v>0</v>
      </c>
    </row>
    <row r="81" spans="1:10" s="6" customFormat="1" ht="12" customHeight="1" x14ac:dyDescent="0.15">
      <c r="A81" s="153"/>
      <c r="B81" s="146" t="s">
        <v>0</v>
      </c>
      <c r="C81" s="43">
        <v>14</v>
      </c>
      <c r="D81" s="71">
        <v>2</v>
      </c>
      <c r="E81" s="72">
        <v>2</v>
      </c>
      <c r="F81" s="72">
        <v>4</v>
      </c>
      <c r="G81" s="72">
        <v>6</v>
      </c>
      <c r="H81" s="73">
        <v>0</v>
      </c>
    </row>
    <row r="82" spans="1:10" s="6" customFormat="1" ht="12" customHeight="1" x14ac:dyDescent="0.15">
      <c r="A82" s="153"/>
      <c r="B82" s="147"/>
      <c r="C82" s="45"/>
      <c r="D82" s="85">
        <f>D81/$C81*100</f>
        <v>14.285714285714285</v>
      </c>
      <c r="E82" s="86">
        <f t="shared" ref="E82" si="149">E81/$C81*100</f>
        <v>14.285714285714285</v>
      </c>
      <c r="F82" s="86">
        <f t="shared" ref="F82" si="150">F81/$C81*100</f>
        <v>28.571428571428569</v>
      </c>
      <c r="G82" s="86">
        <f t="shared" ref="G82" si="151">G81/$C81*100</f>
        <v>42.857142857142854</v>
      </c>
      <c r="H82" s="60">
        <f t="shared" ref="H82" si="152">H81/$C81*100</f>
        <v>0</v>
      </c>
    </row>
    <row r="83" spans="1:10" s="6" customFormat="1" ht="12" customHeight="1" x14ac:dyDescent="0.15">
      <c r="A83" s="152" t="s">
        <v>35</v>
      </c>
      <c r="B83" s="154" t="s">
        <v>9</v>
      </c>
      <c r="C83" s="38">
        <v>132</v>
      </c>
      <c r="D83" s="66">
        <v>18</v>
      </c>
      <c r="E83" s="67">
        <v>50</v>
      </c>
      <c r="F83" s="67">
        <v>38</v>
      </c>
      <c r="G83" s="67">
        <v>26</v>
      </c>
      <c r="H83" s="68">
        <v>0</v>
      </c>
    </row>
    <row r="84" spans="1:10" s="6" customFormat="1" ht="12" customHeight="1" x14ac:dyDescent="0.15">
      <c r="A84" s="153"/>
      <c r="B84" s="148"/>
      <c r="C84" s="41"/>
      <c r="D84" s="69">
        <f>D83/$C83*100</f>
        <v>13.636363636363635</v>
      </c>
      <c r="E84" s="70">
        <f t="shared" ref="E84" si="153">E83/$C83*100</f>
        <v>37.878787878787875</v>
      </c>
      <c r="F84" s="70">
        <f t="shared" ref="F84" si="154">F83/$C83*100</f>
        <v>28.787878787878789</v>
      </c>
      <c r="G84" s="70">
        <f t="shared" ref="G84" si="155">G83/$C83*100</f>
        <v>19.696969696969695</v>
      </c>
      <c r="H84" s="62">
        <f t="shared" ref="H84" si="156">H83/$C83*100</f>
        <v>0</v>
      </c>
    </row>
    <row r="85" spans="1:10" s="6" customFormat="1" ht="12" customHeight="1" x14ac:dyDescent="0.15">
      <c r="A85" s="153"/>
      <c r="B85" s="146" t="s">
        <v>116</v>
      </c>
      <c r="C85" s="43">
        <v>576</v>
      </c>
      <c r="D85" s="71">
        <v>50</v>
      </c>
      <c r="E85" s="72">
        <v>154</v>
      </c>
      <c r="F85" s="72">
        <v>208</v>
      </c>
      <c r="G85" s="72">
        <v>157</v>
      </c>
      <c r="H85" s="73">
        <v>7</v>
      </c>
    </row>
    <row r="86" spans="1:10" s="6" customFormat="1" ht="12" customHeight="1" x14ac:dyDescent="0.15">
      <c r="A86" s="153"/>
      <c r="B86" s="148"/>
      <c r="C86" s="41"/>
      <c r="D86" s="69">
        <f>D85/$C85*100</f>
        <v>8.6805555555555554</v>
      </c>
      <c r="E86" s="70">
        <f t="shared" ref="E86" si="157">E85/$C85*100</f>
        <v>26.736111111111111</v>
      </c>
      <c r="F86" s="70">
        <f t="shared" ref="F86" si="158">F85/$C85*100</f>
        <v>36.111111111111107</v>
      </c>
      <c r="G86" s="70">
        <f t="shared" ref="G86" si="159">G85/$C85*100</f>
        <v>27.256944444444443</v>
      </c>
      <c r="H86" s="62">
        <f t="shared" ref="H86" si="160">H85/$C85*100</f>
        <v>1.2152777777777779</v>
      </c>
    </row>
    <row r="87" spans="1:10" s="6" customFormat="1" ht="12" customHeight="1" x14ac:dyDescent="0.15">
      <c r="A87" s="153"/>
      <c r="B87" s="146" t="s">
        <v>0</v>
      </c>
      <c r="C87" s="43">
        <v>6</v>
      </c>
      <c r="D87" s="71">
        <v>0</v>
      </c>
      <c r="E87" s="72">
        <v>1</v>
      </c>
      <c r="F87" s="72">
        <v>3</v>
      </c>
      <c r="G87" s="72">
        <v>2</v>
      </c>
      <c r="H87" s="73">
        <v>0</v>
      </c>
    </row>
    <row r="88" spans="1:10" s="6" customFormat="1" ht="12" customHeight="1" thickBot="1" x14ac:dyDescent="0.2">
      <c r="A88" s="155"/>
      <c r="B88" s="156"/>
      <c r="C88" s="46"/>
      <c r="D88" s="47">
        <f>D87/$C87*100</f>
        <v>0</v>
      </c>
      <c r="E88" s="77">
        <f t="shared" ref="E88" si="161">E87/$C87*100</f>
        <v>16.666666666666664</v>
      </c>
      <c r="F88" s="77">
        <f t="shared" ref="F88" si="162">F87/$C87*100</f>
        <v>50</v>
      </c>
      <c r="G88" s="77">
        <f t="shared" ref="G88" si="163">G87/$C87*100</f>
        <v>33.333333333333329</v>
      </c>
      <c r="H88" s="64">
        <f t="shared" ref="H88" si="164">H87/$C87*100</f>
        <v>0</v>
      </c>
    </row>
    <row r="89" spans="1:10" s="6" customFormat="1" ht="12" customHeight="1" x14ac:dyDescent="0.4">
      <c r="A89" s="5"/>
      <c r="B89" s="5"/>
      <c r="C89" s="5"/>
      <c r="D89" s="5"/>
      <c r="E89" s="5"/>
      <c r="F89" s="5"/>
      <c r="G89" s="5"/>
      <c r="H89" s="5"/>
    </row>
    <row r="90" spans="1:10" s="6" customFormat="1" ht="12" customHeight="1" x14ac:dyDescent="0.4">
      <c r="A90" s="5"/>
      <c r="B90" s="5"/>
      <c r="C90" s="5"/>
      <c r="D90" s="5"/>
      <c r="E90" s="5"/>
      <c r="F90" s="5"/>
      <c r="G90" s="5"/>
      <c r="H90" s="5"/>
    </row>
    <row r="91" spans="1:10" s="6" customFormat="1" ht="12" customHeight="1" x14ac:dyDescent="0.4">
      <c r="A91" s="5"/>
      <c r="B91" s="5"/>
      <c r="C91" s="5"/>
      <c r="D91" s="5"/>
      <c r="E91" s="5"/>
      <c r="F91" s="5"/>
      <c r="G91" s="5"/>
      <c r="H91" s="5"/>
    </row>
    <row r="92" spans="1:10" s="6" customFormat="1" ht="12" customHeight="1" x14ac:dyDescent="0.4">
      <c r="A92" s="5"/>
      <c r="B92" s="5"/>
      <c r="C92" s="5"/>
      <c r="D92" s="5"/>
      <c r="E92" s="5"/>
      <c r="F92" s="5"/>
      <c r="G92" s="5"/>
      <c r="H92" s="5"/>
    </row>
    <row r="93" spans="1:10" s="6" customFormat="1" ht="12" customHeight="1" x14ac:dyDescent="0.4">
      <c r="A93" s="5"/>
      <c r="B93" s="5"/>
      <c r="C93" s="5"/>
      <c r="D93" s="5"/>
      <c r="E93" s="5"/>
      <c r="F93" s="5"/>
      <c r="G93" s="5"/>
      <c r="H93" s="5"/>
    </row>
    <row r="94" spans="1:10" s="6" customFormat="1" ht="12" customHeight="1" x14ac:dyDescent="0.4">
      <c r="A94" s="5"/>
      <c r="B94" s="5"/>
      <c r="C94" s="5"/>
      <c r="D94" s="5"/>
      <c r="E94" s="5"/>
      <c r="F94" s="5"/>
      <c r="G94" s="5"/>
      <c r="H94" s="5"/>
    </row>
    <row r="95" spans="1:10" x14ac:dyDescent="0.4">
      <c r="J95" s="6"/>
    </row>
    <row r="96" spans="1:10" x14ac:dyDescent="0.4">
      <c r="J96" s="6"/>
    </row>
  </sheetData>
  <mergeCells count="49">
    <mergeCell ref="A3:J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3C9CC-F442-4E67-B162-725489A9BD8A}">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8" width="5.375" style="5" customWidth="1"/>
    <col min="9" max="9" width="4.5" style="5" customWidth="1"/>
    <col min="10" max="16384" width="8.625" style="5"/>
  </cols>
  <sheetData>
    <row r="1" spans="1:14" s="1" customFormat="1" x14ac:dyDescent="0.4">
      <c r="A1" s="49" t="s">
        <v>81</v>
      </c>
      <c r="B1" s="145" t="s">
        <v>132</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row>
    <row r="4" spans="1:14" s="27" customFormat="1" ht="116.25" customHeight="1" x14ac:dyDescent="0.4">
      <c r="A4" s="28"/>
      <c r="B4" s="29"/>
      <c r="C4" s="30" t="s">
        <v>1</v>
      </c>
      <c r="D4" s="31" t="s">
        <v>133</v>
      </c>
      <c r="E4" s="31" t="s">
        <v>134</v>
      </c>
      <c r="F4" s="31" t="s">
        <v>135</v>
      </c>
      <c r="G4" s="51" t="s">
        <v>136</v>
      </c>
      <c r="H4" s="58" t="s">
        <v>34</v>
      </c>
    </row>
    <row r="5" spans="1:14" s="6" customFormat="1" ht="12" customHeight="1" x14ac:dyDescent="0.15">
      <c r="A5" s="32"/>
      <c r="B5" s="150" t="s">
        <v>57</v>
      </c>
      <c r="C5" s="33">
        <v>714</v>
      </c>
      <c r="D5" s="34">
        <v>42</v>
      </c>
      <c r="E5" s="34">
        <v>252</v>
      </c>
      <c r="F5" s="34">
        <v>283</v>
      </c>
      <c r="G5" s="52">
        <v>131</v>
      </c>
      <c r="H5" s="59">
        <v>6</v>
      </c>
    </row>
    <row r="6" spans="1:14" s="6" customFormat="1" ht="12" customHeight="1" x14ac:dyDescent="0.15">
      <c r="A6" s="35"/>
      <c r="B6" s="151"/>
      <c r="C6" s="36"/>
      <c r="D6" s="37">
        <f>D5/$C5*100</f>
        <v>5.8823529411764701</v>
      </c>
      <c r="E6" s="37">
        <f t="shared" ref="E6:H6" si="0">E5/$C5*100</f>
        <v>35.294117647058826</v>
      </c>
      <c r="F6" s="37">
        <f t="shared" si="0"/>
        <v>39.635854341736696</v>
      </c>
      <c r="G6" s="53">
        <f t="shared" si="0"/>
        <v>18.347338935574228</v>
      </c>
      <c r="H6" s="60">
        <f t="shared" si="0"/>
        <v>0.84033613445378152</v>
      </c>
    </row>
    <row r="7" spans="1:14" s="6" customFormat="1" ht="12" customHeight="1" x14ac:dyDescent="0.15">
      <c r="A7" s="152" t="s">
        <v>58</v>
      </c>
      <c r="B7" s="154" t="s">
        <v>59</v>
      </c>
      <c r="C7" s="38">
        <v>56</v>
      </c>
      <c r="D7" s="66">
        <v>2</v>
      </c>
      <c r="E7" s="67">
        <v>13</v>
      </c>
      <c r="F7" s="67">
        <v>25</v>
      </c>
      <c r="G7" s="67">
        <v>16</v>
      </c>
      <c r="H7" s="59">
        <v>0</v>
      </c>
    </row>
    <row r="8" spans="1:14" s="6" customFormat="1" ht="12" customHeight="1" x14ac:dyDescent="0.15">
      <c r="A8" s="153"/>
      <c r="B8" s="148"/>
      <c r="C8" s="41"/>
      <c r="D8" s="69">
        <f>D7/$C7*100</f>
        <v>3.5714285714285712</v>
      </c>
      <c r="E8" s="70">
        <f t="shared" ref="E8" si="1">E7/$C7*100</f>
        <v>23.214285714285715</v>
      </c>
      <c r="F8" s="70">
        <f t="shared" ref="F8" si="2">F7/$C7*100</f>
        <v>44.642857142857146</v>
      </c>
      <c r="G8" s="70">
        <f t="shared" ref="G8" si="3">G7/$C7*100</f>
        <v>28.571428571428569</v>
      </c>
      <c r="H8" s="62">
        <f t="shared" ref="H8" si="4">H7/$C7*100</f>
        <v>0</v>
      </c>
    </row>
    <row r="9" spans="1:14" s="6" customFormat="1" ht="12" customHeight="1" x14ac:dyDescent="0.15">
      <c r="A9" s="153"/>
      <c r="B9" s="146" t="s">
        <v>61</v>
      </c>
      <c r="C9" s="43">
        <v>72</v>
      </c>
      <c r="D9" s="71">
        <v>3</v>
      </c>
      <c r="E9" s="72">
        <v>14</v>
      </c>
      <c r="F9" s="72">
        <v>37</v>
      </c>
      <c r="G9" s="72">
        <v>18</v>
      </c>
      <c r="H9" s="63">
        <v>0</v>
      </c>
    </row>
    <row r="10" spans="1:14" s="6" customFormat="1" ht="12" customHeight="1" x14ac:dyDescent="0.15">
      <c r="A10" s="153"/>
      <c r="B10" s="148"/>
      <c r="C10" s="41"/>
      <c r="D10" s="69">
        <f>D9/$C9*100</f>
        <v>4.1666666666666661</v>
      </c>
      <c r="E10" s="70">
        <f t="shared" ref="E10" si="5">E9/$C9*100</f>
        <v>19.444444444444446</v>
      </c>
      <c r="F10" s="70">
        <f t="shared" ref="F10" si="6">F9/$C9*100</f>
        <v>51.388888888888886</v>
      </c>
      <c r="G10" s="70">
        <f t="shared" ref="G10" si="7">G9/$C9*100</f>
        <v>25</v>
      </c>
      <c r="H10" s="62">
        <f t="shared" ref="H10" si="8">H9/$C9*100</f>
        <v>0</v>
      </c>
    </row>
    <row r="11" spans="1:14" s="6" customFormat="1" ht="12" customHeight="1" x14ac:dyDescent="0.15">
      <c r="A11" s="153"/>
      <c r="B11" s="146" t="s">
        <v>62</v>
      </c>
      <c r="C11" s="43">
        <v>110</v>
      </c>
      <c r="D11" s="71">
        <v>5</v>
      </c>
      <c r="E11" s="72">
        <v>39</v>
      </c>
      <c r="F11" s="72">
        <v>48</v>
      </c>
      <c r="G11" s="72">
        <v>17</v>
      </c>
      <c r="H11" s="73">
        <v>1</v>
      </c>
    </row>
    <row r="12" spans="1:14" s="6" customFormat="1" ht="12" customHeight="1" x14ac:dyDescent="0.15">
      <c r="A12" s="153"/>
      <c r="B12" s="148"/>
      <c r="C12" s="41"/>
      <c r="D12" s="69">
        <f>D11/$C11*100</f>
        <v>4.5454545454545459</v>
      </c>
      <c r="E12" s="70">
        <f t="shared" ref="E12" si="9">E11/$C11*100</f>
        <v>35.454545454545453</v>
      </c>
      <c r="F12" s="70">
        <f t="shared" ref="F12" si="10">F11/$C11*100</f>
        <v>43.636363636363633</v>
      </c>
      <c r="G12" s="70">
        <f t="shared" ref="G12" si="11">G11/$C11*100</f>
        <v>15.454545454545453</v>
      </c>
      <c r="H12" s="62">
        <f t="shared" ref="H12" si="12">H11/$C11*100</f>
        <v>0.90909090909090906</v>
      </c>
    </row>
    <row r="13" spans="1:14" s="6" customFormat="1" ht="12" customHeight="1" x14ac:dyDescent="0.15">
      <c r="A13" s="153"/>
      <c r="B13" s="146" t="s">
        <v>63</v>
      </c>
      <c r="C13" s="43">
        <v>131</v>
      </c>
      <c r="D13" s="71">
        <v>3</v>
      </c>
      <c r="E13" s="72">
        <v>49</v>
      </c>
      <c r="F13" s="72">
        <v>56</v>
      </c>
      <c r="G13" s="72">
        <v>23</v>
      </c>
      <c r="H13" s="73">
        <v>0</v>
      </c>
    </row>
    <row r="14" spans="1:14" s="6" customFormat="1" ht="12" customHeight="1" x14ac:dyDescent="0.15">
      <c r="A14" s="153"/>
      <c r="B14" s="148"/>
      <c r="C14" s="41"/>
      <c r="D14" s="69">
        <f>D13/$C13*100</f>
        <v>2.2900763358778624</v>
      </c>
      <c r="E14" s="70">
        <f t="shared" ref="E14" si="13">E13/$C13*100</f>
        <v>37.404580152671755</v>
      </c>
      <c r="F14" s="70">
        <f t="shared" ref="F14" si="14">F13/$C13*100</f>
        <v>42.748091603053432</v>
      </c>
      <c r="G14" s="70">
        <f t="shared" ref="G14" si="15">G13/$C13*100</f>
        <v>17.557251908396946</v>
      </c>
      <c r="H14" s="62">
        <f t="shared" ref="H14" si="16">H13/$C13*100</f>
        <v>0</v>
      </c>
    </row>
    <row r="15" spans="1:14" s="6" customFormat="1" ht="12" customHeight="1" x14ac:dyDescent="0.15">
      <c r="A15" s="153"/>
      <c r="B15" s="146" t="s">
        <v>64</v>
      </c>
      <c r="C15" s="43">
        <v>113</v>
      </c>
      <c r="D15" s="71">
        <v>3</v>
      </c>
      <c r="E15" s="72">
        <v>44</v>
      </c>
      <c r="F15" s="72">
        <v>44</v>
      </c>
      <c r="G15" s="72">
        <v>21</v>
      </c>
      <c r="H15" s="73">
        <v>1</v>
      </c>
    </row>
    <row r="16" spans="1:14" s="6" customFormat="1" ht="12" customHeight="1" x14ac:dyDescent="0.15">
      <c r="A16" s="153"/>
      <c r="B16" s="148"/>
      <c r="C16" s="41"/>
      <c r="D16" s="69">
        <f>D15/$C15*100</f>
        <v>2.6548672566371683</v>
      </c>
      <c r="E16" s="70">
        <f t="shared" ref="E16" si="17">E15/$C15*100</f>
        <v>38.938053097345133</v>
      </c>
      <c r="F16" s="70">
        <f t="shared" ref="F16" si="18">F15/$C15*100</f>
        <v>38.938053097345133</v>
      </c>
      <c r="G16" s="70">
        <f t="shared" ref="G16" si="19">G15/$C15*100</f>
        <v>18.584070796460178</v>
      </c>
      <c r="H16" s="62">
        <f t="shared" ref="H16" si="20">H15/$C15*100</f>
        <v>0.88495575221238942</v>
      </c>
    </row>
    <row r="17" spans="1:8" s="6" customFormat="1" ht="12" customHeight="1" x14ac:dyDescent="0.15">
      <c r="A17" s="153"/>
      <c r="B17" s="146" t="s">
        <v>65</v>
      </c>
      <c r="C17" s="43">
        <v>130</v>
      </c>
      <c r="D17" s="71">
        <v>7</v>
      </c>
      <c r="E17" s="72">
        <v>64</v>
      </c>
      <c r="F17" s="72">
        <v>40</v>
      </c>
      <c r="G17" s="72">
        <v>17</v>
      </c>
      <c r="H17" s="73">
        <v>2</v>
      </c>
    </row>
    <row r="18" spans="1:8" s="6" customFormat="1" ht="12" customHeight="1" x14ac:dyDescent="0.15">
      <c r="A18" s="153"/>
      <c r="B18" s="148"/>
      <c r="C18" s="41"/>
      <c r="D18" s="69">
        <f>D17/$C17*100</f>
        <v>5.384615384615385</v>
      </c>
      <c r="E18" s="70">
        <f t="shared" ref="E18" si="21">E17/$C17*100</f>
        <v>49.230769230769234</v>
      </c>
      <c r="F18" s="70">
        <f t="shared" ref="F18" si="22">F17/$C17*100</f>
        <v>30.76923076923077</v>
      </c>
      <c r="G18" s="70">
        <f t="shared" ref="G18" si="23">G17/$C17*100</f>
        <v>13.076923076923078</v>
      </c>
      <c r="H18" s="62">
        <f t="shared" ref="H18" si="24">H17/$C17*100</f>
        <v>1.5384615384615385</v>
      </c>
    </row>
    <row r="19" spans="1:8" s="6" customFormat="1" ht="12" customHeight="1" x14ac:dyDescent="0.15">
      <c r="A19" s="153"/>
      <c r="B19" s="146" t="s">
        <v>113</v>
      </c>
      <c r="C19" s="43">
        <v>88</v>
      </c>
      <c r="D19" s="71">
        <v>19</v>
      </c>
      <c r="E19" s="72">
        <v>28</v>
      </c>
      <c r="F19" s="72">
        <v>25</v>
      </c>
      <c r="G19" s="72">
        <v>14</v>
      </c>
      <c r="H19" s="73">
        <v>2</v>
      </c>
    </row>
    <row r="20" spans="1:8" s="6" customFormat="1" ht="12" customHeight="1" x14ac:dyDescent="0.15">
      <c r="A20" s="153"/>
      <c r="B20" s="148"/>
      <c r="C20" s="41"/>
      <c r="D20" s="69">
        <f>D19/$C19*100</f>
        <v>21.59090909090909</v>
      </c>
      <c r="E20" s="70">
        <f t="shared" ref="E20" si="25">E19/$C19*100</f>
        <v>31.818181818181817</v>
      </c>
      <c r="F20" s="70">
        <f t="shared" ref="F20" si="26">F19/$C19*100</f>
        <v>28.40909090909091</v>
      </c>
      <c r="G20" s="70">
        <f t="shared" ref="G20" si="27">G19/$C19*100</f>
        <v>15.909090909090908</v>
      </c>
      <c r="H20" s="62">
        <f t="shared" ref="H20" si="28">H19/$C19*100</f>
        <v>2.2727272727272729</v>
      </c>
    </row>
    <row r="21" spans="1:8" s="6" customFormat="1" ht="12" customHeight="1" x14ac:dyDescent="0.15">
      <c r="A21" s="40"/>
      <c r="B21" s="146" t="s">
        <v>0</v>
      </c>
      <c r="C21" s="43">
        <v>14</v>
      </c>
      <c r="D21" s="71">
        <v>0</v>
      </c>
      <c r="E21" s="72">
        <v>1</v>
      </c>
      <c r="F21" s="72">
        <v>8</v>
      </c>
      <c r="G21" s="72">
        <v>5</v>
      </c>
      <c r="H21" s="73">
        <v>0</v>
      </c>
    </row>
    <row r="22" spans="1:8" s="6" customFormat="1" ht="12" customHeight="1" x14ac:dyDescent="0.15">
      <c r="A22" s="40"/>
      <c r="B22" s="147"/>
      <c r="C22" s="45"/>
      <c r="D22" s="74">
        <f>D21/$C21*100</f>
        <v>0</v>
      </c>
      <c r="E22" s="75">
        <f t="shared" ref="E22" si="29">E21/$C21*100</f>
        <v>7.1428571428571423</v>
      </c>
      <c r="F22" s="75">
        <f t="shared" ref="F22" si="30">F21/$C21*100</f>
        <v>57.142857142857139</v>
      </c>
      <c r="G22" s="75">
        <f t="shared" ref="G22" si="31">G21/$C21*100</f>
        <v>35.714285714285715</v>
      </c>
      <c r="H22" s="76">
        <f t="shared" ref="H22" si="32">H21/$C21*100</f>
        <v>0</v>
      </c>
    </row>
    <row r="23" spans="1:8" s="6" customFormat="1" ht="12" customHeight="1" x14ac:dyDescent="0.15">
      <c r="A23" s="152" t="s">
        <v>66</v>
      </c>
      <c r="B23" s="154" t="s">
        <v>11</v>
      </c>
      <c r="C23" s="38">
        <v>143</v>
      </c>
      <c r="D23" s="82">
        <v>12</v>
      </c>
      <c r="E23" s="83">
        <v>32</v>
      </c>
      <c r="F23" s="83">
        <v>60</v>
      </c>
      <c r="G23" s="83">
        <v>37</v>
      </c>
      <c r="H23" s="84">
        <v>2</v>
      </c>
    </row>
    <row r="24" spans="1:8" s="6" customFormat="1" ht="12" customHeight="1" x14ac:dyDescent="0.15">
      <c r="A24" s="153"/>
      <c r="B24" s="148"/>
      <c r="C24" s="41"/>
      <c r="D24" s="69">
        <f>D23/$C23*100</f>
        <v>8.3916083916083917</v>
      </c>
      <c r="E24" s="70">
        <f t="shared" ref="E24" si="33">E23/$C23*100</f>
        <v>22.377622377622377</v>
      </c>
      <c r="F24" s="70">
        <f t="shared" ref="F24" si="34">F23/$C23*100</f>
        <v>41.95804195804196</v>
      </c>
      <c r="G24" s="70">
        <f t="shared" ref="G24" si="35">G23/$C23*100</f>
        <v>25.874125874125873</v>
      </c>
      <c r="H24" s="62">
        <f t="shared" ref="H24" si="36">H23/$C23*100</f>
        <v>1.3986013986013985</v>
      </c>
    </row>
    <row r="25" spans="1:8" s="6" customFormat="1" ht="12" customHeight="1" x14ac:dyDescent="0.15">
      <c r="A25" s="153"/>
      <c r="B25" s="146" t="s">
        <v>12</v>
      </c>
      <c r="C25" s="43">
        <v>192</v>
      </c>
      <c r="D25" s="71">
        <v>11</v>
      </c>
      <c r="E25" s="72">
        <v>75</v>
      </c>
      <c r="F25" s="72">
        <v>75</v>
      </c>
      <c r="G25" s="72">
        <v>31</v>
      </c>
      <c r="H25" s="73">
        <v>0</v>
      </c>
    </row>
    <row r="26" spans="1:8" s="6" customFormat="1" ht="12" customHeight="1" x14ac:dyDescent="0.15">
      <c r="A26" s="153"/>
      <c r="B26" s="148"/>
      <c r="C26" s="41"/>
      <c r="D26" s="69">
        <f>D25/$C25*100</f>
        <v>5.7291666666666661</v>
      </c>
      <c r="E26" s="70">
        <f t="shared" ref="E26" si="37">E25/$C25*100</f>
        <v>39.0625</v>
      </c>
      <c r="F26" s="70">
        <f t="shared" ref="F26" si="38">F25/$C25*100</f>
        <v>39.0625</v>
      </c>
      <c r="G26" s="70">
        <f t="shared" ref="G26" si="39">G25/$C25*100</f>
        <v>16.145833333333336</v>
      </c>
      <c r="H26" s="62">
        <f t="shared" ref="H26" si="40">H25/$C25*100</f>
        <v>0</v>
      </c>
    </row>
    <row r="27" spans="1:8" s="6" customFormat="1" ht="12" customHeight="1" x14ac:dyDescent="0.15">
      <c r="A27" s="153"/>
      <c r="B27" s="146" t="s">
        <v>67</v>
      </c>
      <c r="C27" s="43">
        <v>301</v>
      </c>
      <c r="D27" s="71">
        <v>17</v>
      </c>
      <c r="E27" s="72">
        <v>125</v>
      </c>
      <c r="F27" s="72">
        <v>115</v>
      </c>
      <c r="G27" s="72">
        <v>41</v>
      </c>
      <c r="H27" s="73">
        <v>3</v>
      </c>
    </row>
    <row r="28" spans="1:8" s="6" customFormat="1" ht="12" customHeight="1" x14ac:dyDescent="0.15">
      <c r="A28" s="153"/>
      <c r="B28" s="148"/>
      <c r="C28" s="41"/>
      <c r="D28" s="69">
        <f>D27/$C27*100</f>
        <v>5.6478405315614619</v>
      </c>
      <c r="E28" s="70">
        <f t="shared" ref="E28" si="41">E27/$C27*100</f>
        <v>41.528239202657808</v>
      </c>
      <c r="F28" s="70">
        <f t="shared" ref="F28" si="42">F27/$C27*100</f>
        <v>38.205980066445186</v>
      </c>
      <c r="G28" s="70">
        <f t="shared" ref="G28" si="43">G27/$C27*100</f>
        <v>13.621262458471762</v>
      </c>
      <c r="H28" s="62">
        <f t="shared" ref="H28" si="44">H27/$C27*100</f>
        <v>0.99667774086378735</v>
      </c>
    </row>
    <row r="29" spans="1:8" s="6" customFormat="1" ht="12" customHeight="1" x14ac:dyDescent="0.15">
      <c r="A29" s="153"/>
      <c r="B29" s="146" t="s">
        <v>13</v>
      </c>
      <c r="C29" s="43">
        <v>16</v>
      </c>
      <c r="D29" s="71">
        <v>0</v>
      </c>
      <c r="E29" s="72">
        <v>5</v>
      </c>
      <c r="F29" s="72">
        <v>4</v>
      </c>
      <c r="G29" s="72">
        <v>7</v>
      </c>
      <c r="H29" s="73">
        <v>0</v>
      </c>
    </row>
    <row r="30" spans="1:8" s="6" customFormat="1" ht="12" customHeight="1" x14ac:dyDescent="0.15">
      <c r="A30" s="153"/>
      <c r="B30" s="148"/>
      <c r="C30" s="41"/>
      <c r="D30" s="69">
        <f>D29/$C29*100</f>
        <v>0</v>
      </c>
      <c r="E30" s="70">
        <f t="shared" ref="E30" si="45">E29/$C29*100</f>
        <v>31.25</v>
      </c>
      <c r="F30" s="70">
        <f t="shared" ref="F30" si="46">F29/$C29*100</f>
        <v>25</v>
      </c>
      <c r="G30" s="70">
        <f t="shared" ref="G30" si="47">G29/$C29*100</f>
        <v>43.75</v>
      </c>
      <c r="H30" s="62">
        <f t="shared" ref="H30" si="48">H29/$C29*100</f>
        <v>0</v>
      </c>
    </row>
    <row r="31" spans="1:8" s="6" customFormat="1" ht="12" customHeight="1" x14ac:dyDescent="0.15">
      <c r="A31" s="153"/>
      <c r="B31" s="146" t="s">
        <v>32</v>
      </c>
      <c r="C31" s="43">
        <v>53</v>
      </c>
      <c r="D31" s="71">
        <v>2</v>
      </c>
      <c r="E31" s="72">
        <v>15</v>
      </c>
      <c r="F31" s="72">
        <v>25</v>
      </c>
      <c r="G31" s="72">
        <v>10</v>
      </c>
      <c r="H31" s="73">
        <v>1</v>
      </c>
    </row>
    <row r="32" spans="1:8" s="6" customFormat="1" ht="12" customHeight="1" x14ac:dyDescent="0.15">
      <c r="A32" s="153"/>
      <c r="B32" s="148"/>
      <c r="C32" s="41"/>
      <c r="D32" s="69">
        <f>D31/$C31*100</f>
        <v>3.7735849056603774</v>
      </c>
      <c r="E32" s="70">
        <f t="shared" ref="E32" si="49">E31/$C31*100</f>
        <v>28.30188679245283</v>
      </c>
      <c r="F32" s="70">
        <f t="shared" ref="F32" si="50">F31/$C31*100</f>
        <v>47.169811320754718</v>
      </c>
      <c r="G32" s="70">
        <f t="shared" ref="G32" si="51">G31/$C31*100</f>
        <v>18.867924528301888</v>
      </c>
      <c r="H32" s="62">
        <f t="shared" ref="H32" si="52">H31/$C31*100</f>
        <v>1.8867924528301887</v>
      </c>
    </row>
    <row r="33" spans="1:8" s="6" customFormat="1" ht="12" customHeight="1" x14ac:dyDescent="0.15">
      <c r="A33" s="153"/>
      <c r="B33" s="146" t="s">
        <v>0</v>
      </c>
      <c r="C33" s="43">
        <v>9</v>
      </c>
      <c r="D33" s="71">
        <v>0</v>
      </c>
      <c r="E33" s="72">
        <v>0</v>
      </c>
      <c r="F33" s="72">
        <v>4</v>
      </c>
      <c r="G33" s="72">
        <v>5</v>
      </c>
      <c r="H33" s="73">
        <v>0</v>
      </c>
    </row>
    <row r="34" spans="1:8" s="6" customFormat="1" ht="12" customHeight="1" thickBot="1" x14ac:dyDescent="0.2">
      <c r="A34" s="155"/>
      <c r="B34" s="156"/>
      <c r="C34" s="46" t="s">
        <v>60</v>
      </c>
      <c r="D34" s="47">
        <f>D33/$C33*100</f>
        <v>0</v>
      </c>
      <c r="E34" s="77">
        <f t="shared" ref="E34" si="53">E33/$C33*100</f>
        <v>0</v>
      </c>
      <c r="F34" s="77">
        <f t="shared" ref="F34" si="54">F33/$C33*100</f>
        <v>44.444444444444443</v>
      </c>
      <c r="G34" s="77">
        <f t="shared" ref="G34" si="55">G33/$C33*100</f>
        <v>55.555555555555557</v>
      </c>
      <c r="H34" s="64">
        <f t="shared" ref="H34" si="56">H33/$C33*100</f>
        <v>0</v>
      </c>
    </row>
    <row r="35" spans="1:8" s="6" customFormat="1" ht="12" customHeight="1" x14ac:dyDescent="0.15">
      <c r="A35" s="157" t="s">
        <v>68</v>
      </c>
      <c r="B35" s="146" t="s">
        <v>14</v>
      </c>
      <c r="C35" s="43">
        <v>80</v>
      </c>
      <c r="D35" s="71">
        <v>2</v>
      </c>
      <c r="E35" s="72">
        <v>16</v>
      </c>
      <c r="F35" s="72">
        <v>39</v>
      </c>
      <c r="G35" s="72">
        <v>23</v>
      </c>
      <c r="H35" s="73">
        <v>0</v>
      </c>
    </row>
    <row r="36" spans="1:8" s="6" customFormat="1" ht="12" customHeight="1" x14ac:dyDescent="0.15">
      <c r="A36" s="153"/>
      <c r="B36" s="148"/>
      <c r="C36" s="41"/>
      <c r="D36" s="69">
        <f>D35/$C35*100</f>
        <v>2.5</v>
      </c>
      <c r="E36" s="70">
        <f t="shared" ref="E36" si="57">E35/$C35*100</f>
        <v>20</v>
      </c>
      <c r="F36" s="70">
        <f t="shared" ref="F36" si="58">F35/$C35*100</f>
        <v>48.75</v>
      </c>
      <c r="G36" s="70">
        <f t="shared" ref="G36" si="59">G35/$C35*100</f>
        <v>28.749999999999996</v>
      </c>
      <c r="H36" s="62">
        <f t="shared" ref="H36" si="60">H35/$C35*100</f>
        <v>0</v>
      </c>
    </row>
    <row r="37" spans="1:8" s="6" customFormat="1" ht="12" customHeight="1" x14ac:dyDescent="0.15">
      <c r="A37" s="153"/>
      <c r="B37" s="146" t="s">
        <v>69</v>
      </c>
      <c r="C37" s="43">
        <v>80</v>
      </c>
      <c r="D37" s="71">
        <v>1</v>
      </c>
      <c r="E37" s="72">
        <v>16</v>
      </c>
      <c r="F37" s="72">
        <v>46</v>
      </c>
      <c r="G37" s="72">
        <v>15</v>
      </c>
      <c r="H37" s="73">
        <v>2</v>
      </c>
    </row>
    <row r="38" spans="1:8" s="6" customFormat="1" ht="12" customHeight="1" x14ac:dyDescent="0.15">
      <c r="A38" s="153"/>
      <c r="B38" s="148"/>
      <c r="C38" s="41"/>
      <c r="D38" s="69">
        <f>D37/$C37*100</f>
        <v>1.25</v>
      </c>
      <c r="E38" s="70">
        <f t="shared" ref="E38" si="61">E37/$C37*100</f>
        <v>20</v>
      </c>
      <c r="F38" s="70">
        <f t="shared" ref="F38" si="62">F37/$C37*100</f>
        <v>57.499999999999993</v>
      </c>
      <c r="G38" s="70">
        <f t="shared" ref="G38" si="63">G37/$C37*100</f>
        <v>18.75</v>
      </c>
      <c r="H38" s="62">
        <f t="shared" ref="H38" si="64">H37/$C37*100</f>
        <v>2.5</v>
      </c>
    </row>
    <row r="39" spans="1:8" s="6" customFormat="1" ht="12" customHeight="1" x14ac:dyDescent="0.15">
      <c r="A39" s="153"/>
      <c r="B39" s="146" t="s">
        <v>70</v>
      </c>
      <c r="C39" s="43">
        <v>113</v>
      </c>
      <c r="D39" s="71">
        <v>6</v>
      </c>
      <c r="E39" s="72">
        <v>43</v>
      </c>
      <c r="F39" s="72">
        <v>44</v>
      </c>
      <c r="G39" s="72">
        <v>20</v>
      </c>
      <c r="H39" s="73">
        <v>0</v>
      </c>
    </row>
    <row r="40" spans="1:8" s="6" customFormat="1" ht="12" customHeight="1" x14ac:dyDescent="0.15">
      <c r="A40" s="153"/>
      <c r="B40" s="148"/>
      <c r="C40" s="41"/>
      <c r="D40" s="69">
        <f>D39/$C39*100</f>
        <v>5.3097345132743365</v>
      </c>
      <c r="E40" s="70">
        <f t="shared" ref="E40" si="65">E39/$C39*100</f>
        <v>38.053097345132741</v>
      </c>
      <c r="F40" s="70">
        <f t="shared" ref="F40" si="66">F39/$C39*100</f>
        <v>38.938053097345133</v>
      </c>
      <c r="G40" s="70">
        <f t="shared" ref="G40" si="67">G39/$C39*100</f>
        <v>17.699115044247787</v>
      </c>
      <c r="H40" s="62">
        <f t="shared" ref="H40" si="68">H39/$C39*100</f>
        <v>0</v>
      </c>
    </row>
    <row r="41" spans="1:8" s="6" customFormat="1" ht="12" customHeight="1" x14ac:dyDescent="0.15">
      <c r="A41" s="153"/>
      <c r="B41" s="146" t="s">
        <v>71</v>
      </c>
      <c r="C41" s="43">
        <v>120</v>
      </c>
      <c r="D41" s="71">
        <v>5</v>
      </c>
      <c r="E41" s="72">
        <v>42</v>
      </c>
      <c r="F41" s="72">
        <v>52</v>
      </c>
      <c r="G41" s="72">
        <v>20</v>
      </c>
      <c r="H41" s="73">
        <v>1</v>
      </c>
    </row>
    <row r="42" spans="1:8" s="6" customFormat="1" ht="12" customHeight="1" x14ac:dyDescent="0.15">
      <c r="A42" s="153"/>
      <c r="B42" s="148"/>
      <c r="C42" s="41"/>
      <c r="D42" s="69">
        <f>D41/$C41*100</f>
        <v>4.1666666666666661</v>
      </c>
      <c r="E42" s="70">
        <f t="shared" ref="E42" si="69">E41/$C41*100</f>
        <v>35</v>
      </c>
      <c r="F42" s="70">
        <f t="shared" ref="F42" si="70">F41/$C41*100</f>
        <v>43.333333333333336</v>
      </c>
      <c r="G42" s="70">
        <f t="shared" ref="G42" si="71">G41/$C41*100</f>
        <v>16.666666666666664</v>
      </c>
      <c r="H42" s="62">
        <f t="shared" ref="H42" si="72">H41/$C41*100</f>
        <v>0.83333333333333337</v>
      </c>
    </row>
    <row r="43" spans="1:8" s="6" customFormat="1" ht="12" customHeight="1" x14ac:dyDescent="0.15">
      <c r="A43" s="153"/>
      <c r="B43" s="146" t="s">
        <v>114</v>
      </c>
      <c r="C43" s="43">
        <v>312</v>
      </c>
      <c r="D43" s="71">
        <v>28</v>
      </c>
      <c r="E43" s="72">
        <v>135</v>
      </c>
      <c r="F43" s="72">
        <v>98</v>
      </c>
      <c r="G43" s="72">
        <v>48</v>
      </c>
      <c r="H43" s="73">
        <v>3</v>
      </c>
    </row>
    <row r="44" spans="1:8" s="6" customFormat="1" ht="12" customHeight="1" x14ac:dyDescent="0.15">
      <c r="A44" s="153"/>
      <c r="B44" s="148"/>
      <c r="C44" s="41"/>
      <c r="D44" s="69">
        <f>D43/$C43*100</f>
        <v>8.9743589743589745</v>
      </c>
      <c r="E44" s="70">
        <f t="shared" ref="E44" si="73">E43/$C43*100</f>
        <v>43.269230769230774</v>
      </c>
      <c r="F44" s="70">
        <f t="shared" ref="F44" si="74">F43/$C43*100</f>
        <v>31.410256410256409</v>
      </c>
      <c r="G44" s="70">
        <f t="shared" ref="G44" si="75">G43/$C43*100</f>
        <v>15.384615384615385</v>
      </c>
      <c r="H44" s="62">
        <f t="shared" ref="H44" si="76">H43/$C43*100</f>
        <v>0.96153846153846156</v>
      </c>
    </row>
    <row r="45" spans="1:8" s="6" customFormat="1" ht="12" customHeight="1" x14ac:dyDescent="0.15">
      <c r="A45" s="153"/>
      <c r="B45" s="146" t="s">
        <v>0</v>
      </c>
      <c r="C45" s="43">
        <v>9</v>
      </c>
      <c r="D45" s="71">
        <v>0</v>
      </c>
      <c r="E45" s="72">
        <v>0</v>
      </c>
      <c r="F45" s="72">
        <v>4</v>
      </c>
      <c r="G45" s="72">
        <v>5</v>
      </c>
      <c r="H45" s="73">
        <v>0</v>
      </c>
    </row>
    <row r="46" spans="1:8" s="6" customFormat="1" ht="12" customHeight="1" x14ac:dyDescent="0.15">
      <c r="A46" s="153"/>
      <c r="B46" s="147"/>
      <c r="C46" s="45"/>
      <c r="D46" s="91">
        <f>D45/$C45*100</f>
        <v>0</v>
      </c>
      <c r="E46" s="92">
        <f t="shared" ref="E46" si="77">E45/$C45*100</f>
        <v>0</v>
      </c>
      <c r="F46" s="92">
        <f t="shared" ref="F46" si="78">F45/$C45*100</f>
        <v>44.444444444444443</v>
      </c>
      <c r="G46" s="92">
        <f t="shared" ref="G46" si="79">G45/$C45*100</f>
        <v>55.555555555555557</v>
      </c>
      <c r="H46" s="65">
        <f t="shared" ref="H46" si="80">H45/$C45*100</f>
        <v>0</v>
      </c>
    </row>
    <row r="47" spans="1:8" s="6" customFormat="1" ht="12" customHeight="1" x14ac:dyDescent="0.15">
      <c r="A47" s="152" t="s">
        <v>37</v>
      </c>
      <c r="B47" s="154" t="s">
        <v>16</v>
      </c>
      <c r="C47" s="38">
        <v>38</v>
      </c>
      <c r="D47" s="66">
        <v>7</v>
      </c>
      <c r="E47" s="67">
        <v>13</v>
      </c>
      <c r="F47" s="67">
        <v>13</v>
      </c>
      <c r="G47" s="67">
        <v>5</v>
      </c>
      <c r="H47" s="68">
        <v>0</v>
      </c>
    </row>
    <row r="48" spans="1:8" s="6" customFormat="1" ht="12" customHeight="1" x14ac:dyDescent="0.15">
      <c r="A48" s="153"/>
      <c r="B48" s="148"/>
      <c r="C48" s="41"/>
      <c r="D48" s="69">
        <f>D47/$C47*100</f>
        <v>18.421052631578945</v>
      </c>
      <c r="E48" s="70">
        <f t="shared" ref="E48" si="81">E47/$C47*100</f>
        <v>34.210526315789473</v>
      </c>
      <c r="F48" s="70">
        <f t="shared" ref="F48" si="82">F47/$C47*100</f>
        <v>34.210526315789473</v>
      </c>
      <c r="G48" s="70">
        <f t="shared" ref="G48" si="83">G47/$C47*100</f>
        <v>13.157894736842104</v>
      </c>
      <c r="H48" s="62">
        <f t="shared" ref="H48" si="84">H47/$C47*100</f>
        <v>0</v>
      </c>
    </row>
    <row r="49" spans="1:8" s="6" customFormat="1" ht="12" customHeight="1" x14ac:dyDescent="0.15">
      <c r="A49" s="153"/>
      <c r="B49" s="146" t="s">
        <v>17</v>
      </c>
      <c r="C49" s="43">
        <v>62</v>
      </c>
      <c r="D49" s="71">
        <v>0</v>
      </c>
      <c r="E49" s="72">
        <v>17</v>
      </c>
      <c r="F49" s="72">
        <v>30</v>
      </c>
      <c r="G49" s="72">
        <v>14</v>
      </c>
      <c r="H49" s="73">
        <v>1</v>
      </c>
    </row>
    <row r="50" spans="1:8" s="6" customFormat="1" ht="12" customHeight="1" x14ac:dyDescent="0.15">
      <c r="A50" s="153"/>
      <c r="B50" s="148"/>
      <c r="C50" s="41"/>
      <c r="D50" s="69">
        <f>D49/$C49*100</f>
        <v>0</v>
      </c>
      <c r="E50" s="70">
        <f t="shared" ref="E50" si="85">E49/$C49*100</f>
        <v>27.419354838709676</v>
      </c>
      <c r="F50" s="70">
        <f t="shared" ref="F50" si="86">F49/$C49*100</f>
        <v>48.387096774193552</v>
      </c>
      <c r="G50" s="70">
        <f t="shared" ref="G50" si="87">G49/$C49*100</f>
        <v>22.58064516129032</v>
      </c>
      <c r="H50" s="62">
        <f t="shared" ref="H50" si="88">H49/$C49*100</f>
        <v>1.6129032258064515</v>
      </c>
    </row>
    <row r="51" spans="1:8" s="6" customFormat="1" ht="12" customHeight="1" x14ac:dyDescent="0.15">
      <c r="A51" s="153"/>
      <c r="B51" s="146" t="s">
        <v>18</v>
      </c>
      <c r="C51" s="43">
        <v>41</v>
      </c>
      <c r="D51" s="71">
        <v>2</v>
      </c>
      <c r="E51" s="72">
        <v>19</v>
      </c>
      <c r="F51" s="72">
        <v>18</v>
      </c>
      <c r="G51" s="72">
        <v>1</v>
      </c>
      <c r="H51" s="73">
        <v>1</v>
      </c>
    </row>
    <row r="52" spans="1:8" s="6" customFormat="1" ht="12" customHeight="1" x14ac:dyDescent="0.15">
      <c r="A52" s="153"/>
      <c r="B52" s="148"/>
      <c r="C52" s="41"/>
      <c r="D52" s="69">
        <f>D51/$C51*100</f>
        <v>4.8780487804878048</v>
      </c>
      <c r="E52" s="70">
        <f t="shared" ref="E52" si="89">E51/$C51*100</f>
        <v>46.341463414634148</v>
      </c>
      <c r="F52" s="70">
        <f t="shared" ref="F52" si="90">F51/$C51*100</f>
        <v>43.902439024390247</v>
      </c>
      <c r="G52" s="70">
        <f t="shared" ref="G52" si="91">G51/$C51*100</f>
        <v>2.4390243902439024</v>
      </c>
      <c r="H52" s="62">
        <f t="shared" ref="H52" si="92">H51/$C51*100</f>
        <v>2.4390243902439024</v>
      </c>
    </row>
    <row r="53" spans="1:8" s="6" customFormat="1" ht="12" customHeight="1" x14ac:dyDescent="0.15">
      <c r="A53" s="153"/>
      <c r="B53" s="146" t="s">
        <v>19</v>
      </c>
      <c r="C53" s="43">
        <v>31</v>
      </c>
      <c r="D53" s="71">
        <v>2</v>
      </c>
      <c r="E53" s="72">
        <v>10</v>
      </c>
      <c r="F53" s="72">
        <v>11</v>
      </c>
      <c r="G53" s="72">
        <v>8</v>
      </c>
      <c r="H53" s="73">
        <v>0</v>
      </c>
    </row>
    <row r="54" spans="1:8" s="6" customFormat="1" ht="12" customHeight="1" x14ac:dyDescent="0.15">
      <c r="A54" s="153"/>
      <c r="B54" s="148"/>
      <c r="C54" s="41"/>
      <c r="D54" s="69">
        <f>D53/$C53*100</f>
        <v>6.4516129032258061</v>
      </c>
      <c r="E54" s="70">
        <f t="shared" ref="E54" si="93">E53/$C53*100</f>
        <v>32.258064516129032</v>
      </c>
      <c r="F54" s="70">
        <f t="shared" ref="F54" si="94">F53/$C53*100</f>
        <v>35.483870967741936</v>
      </c>
      <c r="G54" s="70">
        <f t="shared" ref="G54" si="95">G53/$C53*100</f>
        <v>25.806451612903224</v>
      </c>
      <c r="H54" s="62">
        <f t="shared" ref="H54" si="96">H53/$C53*100</f>
        <v>0</v>
      </c>
    </row>
    <row r="55" spans="1:8" s="6" customFormat="1" ht="12" customHeight="1" x14ac:dyDescent="0.15">
      <c r="A55" s="153"/>
      <c r="B55" s="146" t="s">
        <v>20</v>
      </c>
      <c r="C55" s="43">
        <v>50</v>
      </c>
      <c r="D55" s="71">
        <v>5</v>
      </c>
      <c r="E55" s="72">
        <v>18</v>
      </c>
      <c r="F55" s="72">
        <v>21</v>
      </c>
      <c r="G55" s="72">
        <v>6</v>
      </c>
      <c r="H55" s="73">
        <v>0</v>
      </c>
    </row>
    <row r="56" spans="1:8" s="6" customFormat="1" ht="12" customHeight="1" x14ac:dyDescent="0.15">
      <c r="A56" s="153"/>
      <c r="B56" s="148"/>
      <c r="C56" s="41"/>
      <c r="D56" s="69">
        <f>D55/$C55*100</f>
        <v>10</v>
      </c>
      <c r="E56" s="70">
        <f t="shared" ref="E56" si="97">E55/$C55*100</f>
        <v>36</v>
      </c>
      <c r="F56" s="70">
        <f t="shared" ref="F56" si="98">F55/$C55*100</f>
        <v>42</v>
      </c>
      <c r="G56" s="70">
        <f t="shared" ref="G56" si="99">G55/$C55*100</f>
        <v>12</v>
      </c>
      <c r="H56" s="62">
        <f t="shared" ref="H56" si="100">H55/$C55*100</f>
        <v>0</v>
      </c>
    </row>
    <row r="57" spans="1:8" s="6" customFormat="1" ht="12" customHeight="1" x14ac:dyDescent="0.15">
      <c r="A57" s="153"/>
      <c r="B57" s="146" t="s">
        <v>21</v>
      </c>
      <c r="C57" s="43">
        <v>78</v>
      </c>
      <c r="D57" s="71">
        <v>1</v>
      </c>
      <c r="E57" s="72">
        <v>34</v>
      </c>
      <c r="F57" s="72">
        <v>26</v>
      </c>
      <c r="G57" s="72">
        <v>16</v>
      </c>
      <c r="H57" s="73">
        <v>1</v>
      </c>
    </row>
    <row r="58" spans="1:8" s="6" customFormat="1" ht="12" customHeight="1" x14ac:dyDescent="0.15">
      <c r="A58" s="153"/>
      <c r="B58" s="148"/>
      <c r="C58" s="41"/>
      <c r="D58" s="69">
        <f>D57/$C57*100</f>
        <v>1.2820512820512819</v>
      </c>
      <c r="E58" s="70">
        <f t="shared" ref="E58" si="101">E57/$C57*100</f>
        <v>43.589743589743591</v>
      </c>
      <c r="F58" s="70">
        <f t="shared" ref="F58" si="102">F57/$C57*100</f>
        <v>33.333333333333329</v>
      </c>
      <c r="G58" s="70">
        <f t="shared" ref="G58" si="103">G57/$C57*100</f>
        <v>20.512820512820511</v>
      </c>
      <c r="H58" s="62">
        <f t="shared" ref="H58" si="104">H57/$C57*100</f>
        <v>1.2820512820512819</v>
      </c>
    </row>
    <row r="59" spans="1:8" s="6" customFormat="1" ht="12" customHeight="1" x14ac:dyDescent="0.15">
      <c r="A59" s="153"/>
      <c r="B59" s="146" t="s">
        <v>22</v>
      </c>
      <c r="C59" s="43">
        <v>17</v>
      </c>
      <c r="D59" s="71">
        <v>4</v>
      </c>
      <c r="E59" s="72">
        <v>6</v>
      </c>
      <c r="F59" s="72">
        <v>6</v>
      </c>
      <c r="G59" s="72">
        <v>1</v>
      </c>
      <c r="H59" s="73">
        <v>0</v>
      </c>
    </row>
    <row r="60" spans="1:8" s="6" customFormat="1" ht="12" customHeight="1" x14ac:dyDescent="0.15">
      <c r="A60" s="153"/>
      <c r="B60" s="148"/>
      <c r="C60" s="41"/>
      <c r="D60" s="69">
        <f>D59/$C59*100</f>
        <v>23.52941176470588</v>
      </c>
      <c r="E60" s="70">
        <f t="shared" ref="E60" si="105">E59/$C59*100</f>
        <v>35.294117647058826</v>
      </c>
      <c r="F60" s="70">
        <f t="shared" ref="F60" si="106">F59/$C59*100</f>
        <v>35.294117647058826</v>
      </c>
      <c r="G60" s="70">
        <f t="shared" ref="G60" si="107">G59/$C59*100</f>
        <v>5.8823529411764701</v>
      </c>
      <c r="H60" s="62">
        <f t="shared" ref="H60" si="108">H59/$C59*100</f>
        <v>0</v>
      </c>
    </row>
    <row r="61" spans="1:8" s="6" customFormat="1" ht="12" customHeight="1" x14ac:dyDescent="0.15">
      <c r="A61" s="153"/>
      <c r="B61" s="146" t="s">
        <v>23</v>
      </c>
      <c r="C61" s="43">
        <v>67</v>
      </c>
      <c r="D61" s="71">
        <v>5</v>
      </c>
      <c r="E61" s="72">
        <v>27</v>
      </c>
      <c r="F61" s="72">
        <v>23</v>
      </c>
      <c r="G61" s="72">
        <v>11</v>
      </c>
      <c r="H61" s="73">
        <v>1</v>
      </c>
    </row>
    <row r="62" spans="1:8" s="6" customFormat="1" ht="12" customHeight="1" x14ac:dyDescent="0.15">
      <c r="A62" s="153"/>
      <c r="B62" s="148"/>
      <c r="C62" s="41"/>
      <c r="D62" s="69">
        <f>D61/$C61*100</f>
        <v>7.4626865671641784</v>
      </c>
      <c r="E62" s="70">
        <f t="shared" ref="E62" si="109">E61/$C61*100</f>
        <v>40.298507462686565</v>
      </c>
      <c r="F62" s="70">
        <f t="shared" ref="F62" si="110">F61/$C61*100</f>
        <v>34.328358208955223</v>
      </c>
      <c r="G62" s="70">
        <f t="shared" ref="G62" si="111">G61/$C61*100</f>
        <v>16.417910447761194</v>
      </c>
      <c r="H62" s="62">
        <f t="shared" ref="H62" si="112">H61/$C61*100</f>
        <v>1.4925373134328357</v>
      </c>
    </row>
    <row r="63" spans="1:8" s="6" customFormat="1" ht="12" customHeight="1" x14ac:dyDescent="0.15">
      <c r="A63" s="153"/>
      <c r="B63" s="146" t="s">
        <v>24</v>
      </c>
      <c r="C63" s="43">
        <v>54</v>
      </c>
      <c r="D63" s="71">
        <v>1</v>
      </c>
      <c r="E63" s="72">
        <v>15</v>
      </c>
      <c r="F63" s="72">
        <v>26</v>
      </c>
      <c r="G63" s="72">
        <v>12</v>
      </c>
      <c r="H63" s="73">
        <v>0</v>
      </c>
    </row>
    <row r="64" spans="1:8" s="6" customFormat="1" ht="12" customHeight="1" x14ac:dyDescent="0.15">
      <c r="A64" s="153"/>
      <c r="B64" s="148"/>
      <c r="C64" s="41"/>
      <c r="D64" s="69">
        <f>D63/$C63*100</f>
        <v>1.8518518518518516</v>
      </c>
      <c r="E64" s="70">
        <f t="shared" ref="E64" si="113">E63/$C63*100</f>
        <v>27.777777777777779</v>
      </c>
      <c r="F64" s="70">
        <f t="shared" ref="F64" si="114">F63/$C63*100</f>
        <v>48.148148148148145</v>
      </c>
      <c r="G64" s="70">
        <f t="shared" ref="G64" si="115">G63/$C63*100</f>
        <v>22.222222222222221</v>
      </c>
      <c r="H64" s="62">
        <f t="shared" ref="H64" si="116">H63/$C63*100</f>
        <v>0</v>
      </c>
    </row>
    <row r="65" spans="1:8" s="6" customFormat="1" ht="12" customHeight="1" x14ac:dyDescent="0.15">
      <c r="A65" s="153"/>
      <c r="B65" s="146" t="s">
        <v>25</v>
      </c>
      <c r="C65" s="43">
        <v>55</v>
      </c>
      <c r="D65" s="71">
        <v>4</v>
      </c>
      <c r="E65" s="72">
        <v>16</v>
      </c>
      <c r="F65" s="72">
        <v>24</v>
      </c>
      <c r="G65" s="72">
        <v>10</v>
      </c>
      <c r="H65" s="73">
        <v>1</v>
      </c>
    </row>
    <row r="66" spans="1:8" s="6" customFormat="1" ht="12" customHeight="1" x14ac:dyDescent="0.15">
      <c r="A66" s="153"/>
      <c r="B66" s="148"/>
      <c r="C66" s="41"/>
      <c r="D66" s="69">
        <f>D65/$C65*100</f>
        <v>7.2727272727272725</v>
      </c>
      <c r="E66" s="70">
        <f t="shared" ref="E66" si="117">E65/$C65*100</f>
        <v>29.09090909090909</v>
      </c>
      <c r="F66" s="70">
        <f t="shared" ref="F66" si="118">F65/$C65*100</f>
        <v>43.636363636363633</v>
      </c>
      <c r="G66" s="70">
        <f t="shared" ref="G66" si="119">G65/$C65*100</f>
        <v>18.181818181818183</v>
      </c>
      <c r="H66" s="62">
        <f t="shared" ref="H66" si="120">H65/$C65*100</f>
        <v>1.8181818181818181</v>
      </c>
    </row>
    <row r="67" spans="1:8" s="6" customFormat="1" ht="12" customHeight="1" x14ac:dyDescent="0.15">
      <c r="A67" s="153"/>
      <c r="B67" s="146" t="s">
        <v>26</v>
      </c>
      <c r="C67" s="43">
        <v>37</v>
      </c>
      <c r="D67" s="71">
        <v>3</v>
      </c>
      <c r="E67" s="72">
        <v>12</v>
      </c>
      <c r="F67" s="72">
        <v>19</v>
      </c>
      <c r="G67" s="72">
        <v>3</v>
      </c>
      <c r="H67" s="73">
        <v>0</v>
      </c>
    </row>
    <row r="68" spans="1:8" s="6" customFormat="1" ht="12" customHeight="1" x14ac:dyDescent="0.15">
      <c r="A68" s="153"/>
      <c r="B68" s="148"/>
      <c r="C68" s="41"/>
      <c r="D68" s="69">
        <f>D67/$C67*100</f>
        <v>8.1081081081081088</v>
      </c>
      <c r="E68" s="70">
        <f t="shared" ref="E68" si="121">E67/$C67*100</f>
        <v>32.432432432432435</v>
      </c>
      <c r="F68" s="70">
        <f t="shared" ref="F68" si="122">F67/$C67*100</f>
        <v>51.351351351351347</v>
      </c>
      <c r="G68" s="70">
        <f t="shared" ref="G68" si="123">G67/$C67*100</f>
        <v>8.1081081081081088</v>
      </c>
      <c r="H68" s="62">
        <f t="shared" ref="H68" si="124">H67/$C67*100</f>
        <v>0</v>
      </c>
    </row>
    <row r="69" spans="1:8" s="6" customFormat="1" ht="12" customHeight="1" x14ac:dyDescent="0.15">
      <c r="A69" s="153"/>
      <c r="B69" s="146" t="s">
        <v>27</v>
      </c>
      <c r="C69" s="43">
        <v>35</v>
      </c>
      <c r="D69" s="71">
        <v>5</v>
      </c>
      <c r="E69" s="72">
        <v>14</v>
      </c>
      <c r="F69" s="72">
        <v>12</v>
      </c>
      <c r="G69" s="72">
        <v>4</v>
      </c>
      <c r="H69" s="73">
        <v>0</v>
      </c>
    </row>
    <row r="70" spans="1:8" s="6" customFormat="1" ht="12" customHeight="1" x14ac:dyDescent="0.15">
      <c r="A70" s="153"/>
      <c r="B70" s="148"/>
      <c r="C70" s="41"/>
      <c r="D70" s="69">
        <f>D69/$C69*100</f>
        <v>14.285714285714285</v>
      </c>
      <c r="E70" s="70">
        <f t="shared" ref="E70" si="125">E69/$C69*100</f>
        <v>40</v>
      </c>
      <c r="F70" s="70">
        <f t="shared" ref="F70" si="126">F69/$C69*100</f>
        <v>34.285714285714285</v>
      </c>
      <c r="G70" s="70">
        <f t="shared" ref="G70" si="127">G69/$C69*100</f>
        <v>11.428571428571429</v>
      </c>
      <c r="H70" s="62">
        <f t="shared" ref="H70" si="128">H69/$C69*100</f>
        <v>0</v>
      </c>
    </row>
    <row r="71" spans="1:8" s="6" customFormat="1" ht="12" customHeight="1" x14ac:dyDescent="0.15">
      <c r="A71" s="153"/>
      <c r="B71" s="146" t="s">
        <v>28</v>
      </c>
      <c r="C71" s="43">
        <v>39</v>
      </c>
      <c r="D71" s="71">
        <v>0</v>
      </c>
      <c r="E71" s="72">
        <v>17</v>
      </c>
      <c r="F71" s="72">
        <v>15</v>
      </c>
      <c r="G71" s="72">
        <v>7</v>
      </c>
      <c r="H71" s="73">
        <v>0</v>
      </c>
    </row>
    <row r="72" spans="1:8" s="6" customFormat="1" ht="12" customHeight="1" x14ac:dyDescent="0.15">
      <c r="A72" s="153"/>
      <c r="B72" s="148"/>
      <c r="C72" s="41"/>
      <c r="D72" s="69">
        <f>D71/$C71*100</f>
        <v>0</v>
      </c>
      <c r="E72" s="70">
        <f t="shared" ref="E72" si="129">E71/$C71*100</f>
        <v>43.589743589743591</v>
      </c>
      <c r="F72" s="70">
        <f t="shared" ref="F72" si="130">F71/$C71*100</f>
        <v>38.461538461538467</v>
      </c>
      <c r="G72" s="70">
        <f t="shared" ref="G72" si="131">G71/$C71*100</f>
        <v>17.948717948717949</v>
      </c>
      <c r="H72" s="62">
        <f t="shared" ref="H72" si="132">H71/$C71*100</f>
        <v>0</v>
      </c>
    </row>
    <row r="73" spans="1:8" s="6" customFormat="1" ht="12" customHeight="1" x14ac:dyDescent="0.15">
      <c r="A73" s="153"/>
      <c r="B73" s="146" t="s">
        <v>29</v>
      </c>
      <c r="C73" s="43">
        <v>23</v>
      </c>
      <c r="D73" s="71">
        <v>2</v>
      </c>
      <c r="E73" s="72">
        <v>9</v>
      </c>
      <c r="F73" s="72">
        <v>7</v>
      </c>
      <c r="G73" s="72">
        <v>5</v>
      </c>
      <c r="H73" s="73">
        <v>0</v>
      </c>
    </row>
    <row r="74" spans="1:8" s="6" customFormat="1" ht="12" customHeight="1" x14ac:dyDescent="0.15">
      <c r="A74" s="153"/>
      <c r="B74" s="148"/>
      <c r="C74" s="41"/>
      <c r="D74" s="69">
        <f>D73/$C73*100</f>
        <v>8.695652173913043</v>
      </c>
      <c r="E74" s="70">
        <f t="shared" ref="E74" si="133">E73/$C73*100</f>
        <v>39.130434782608695</v>
      </c>
      <c r="F74" s="70">
        <f t="shared" ref="F74" si="134">F73/$C73*100</f>
        <v>30.434782608695656</v>
      </c>
      <c r="G74" s="70">
        <f t="shared" ref="G74" si="135">G73/$C73*100</f>
        <v>21.739130434782609</v>
      </c>
      <c r="H74" s="62">
        <f t="shared" ref="H74" si="136">H73/$C73*100</f>
        <v>0</v>
      </c>
    </row>
    <row r="75" spans="1:8" s="6" customFormat="1" ht="12" customHeight="1" x14ac:dyDescent="0.15">
      <c r="A75" s="153"/>
      <c r="B75" s="146" t="s">
        <v>30</v>
      </c>
      <c r="C75" s="43">
        <v>28</v>
      </c>
      <c r="D75" s="71">
        <v>1</v>
      </c>
      <c r="E75" s="72">
        <v>9</v>
      </c>
      <c r="F75" s="72">
        <v>13</v>
      </c>
      <c r="G75" s="72">
        <v>4</v>
      </c>
      <c r="H75" s="73">
        <v>1</v>
      </c>
    </row>
    <row r="76" spans="1:8" s="6" customFormat="1" ht="12" customHeight="1" x14ac:dyDescent="0.15">
      <c r="A76" s="153"/>
      <c r="B76" s="148"/>
      <c r="C76" s="41"/>
      <c r="D76" s="69">
        <f>D75/$C75*100</f>
        <v>3.5714285714285712</v>
      </c>
      <c r="E76" s="70">
        <f t="shared" ref="E76" si="137">E75/$C75*100</f>
        <v>32.142857142857146</v>
      </c>
      <c r="F76" s="70">
        <f t="shared" ref="F76" si="138">F75/$C75*100</f>
        <v>46.428571428571431</v>
      </c>
      <c r="G76" s="70">
        <f t="shared" ref="G76" si="139">G75/$C75*100</f>
        <v>14.285714285714285</v>
      </c>
      <c r="H76" s="62">
        <f t="shared" ref="H76" si="140">H75/$C75*100</f>
        <v>3.5714285714285712</v>
      </c>
    </row>
    <row r="77" spans="1:8" s="6" customFormat="1" ht="12" customHeight="1" x14ac:dyDescent="0.15">
      <c r="A77" s="153"/>
      <c r="B77" s="146" t="s">
        <v>31</v>
      </c>
      <c r="C77" s="43">
        <v>19</v>
      </c>
      <c r="D77" s="71">
        <v>0</v>
      </c>
      <c r="E77" s="72">
        <v>12</v>
      </c>
      <c r="F77" s="72">
        <v>5</v>
      </c>
      <c r="G77" s="72">
        <v>2</v>
      </c>
      <c r="H77" s="73">
        <v>0</v>
      </c>
    </row>
    <row r="78" spans="1:8" s="6" customFormat="1" ht="12" customHeight="1" x14ac:dyDescent="0.15">
      <c r="A78" s="153"/>
      <c r="B78" s="148"/>
      <c r="C78" s="41"/>
      <c r="D78" s="69">
        <f>D77/$C77*100</f>
        <v>0</v>
      </c>
      <c r="E78" s="70">
        <f t="shared" ref="E78" si="141">E77/$C77*100</f>
        <v>63.157894736842103</v>
      </c>
      <c r="F78" s="70">
        <f t="shared" ref="F78" si="142">F77/$C77*100</f>
        <v>26.315789473684209</v>
      </c>
      <c r="G78" s="70">
        <f t="shared" ref="G78" si="143">G77/$C77*100</f>
        <v>10.526315789473683</v>
      </c>
      <c r="H78" s="62">
        <f t="shared" ref="H78" si="144">H77/$C77*100</f>
        <v>0</v>
      </c>
    </row>
    <row r="79" spans="1:8" s="6" customFormat="1" ht="12" customHeight="1" x14ac:dyDescent="0.15">
      <c r="A79" s="153"/>
      <c r="B79" s="146" t="s">
        <v>115</v>
      </c>
      <c r="C79" s="43">
        <v>26</v>
      </c>
      <c r="D79" s="71">
        <v>0</v>
      </c>
      <c r="E79" s="72">
        <v>3</v>
      </c>
      <c r="F79" s="72">
        <v>8</v>
      </c>
      <c r="G79" s="72">
        <v>15</v>
      </c>
      <c r="H79" s="73">
        <v>0</v>
      </c>
    </row>
    <row r="80" spans="1:8" s="6" customFormat="1" ht="12" customHeight="1" x14ac:dyDescent="0.15">
      <c r="A80" s="153"/>
      <c r="B80" s="148"/>
      <c r="C80" s="41"/>
      <c r="D80" s="69">
        <f>D79/$C79*100</f>
        <v>0</v>
      </c>
      <c r="E80" s="70">
        <f t="shared" ref="E80" si="145">E79/$C79*100</f>
        <v>11.538461538461538</v>
      </c>
      <c r="F80" s="70">
        <f t="shared" ref="F80" si="146">F79/$C79*100</f>
        <v>30.76923076923077</v>
      </c>
      <c r="G80" s="70">
        <f t="shared" ref="G80" si="147">G79/$C79*100</f>
        <v>57.692307692307686</v>
      </c>
      <c r="H80" s="62">
        <f t="shared" ref="H80" si="148">H79/$C79*100</f>
        <v>0</v>
      </c>
    </row>
    <row r="81" spans="1:10" s="6" customFormat="1" ht="12" customHeight="1" x14ac:dyDescent="0.15">
      <c r="A81" s="153"/>
      <c r="B81" s="146" t="s">
        <v>0</v>
      </c>
      <c r="C81" s="43">
        <v>14</v>
      </c>
      <c r="D81" s="71">
        <v>0</v>
      </c>
      <c r="E81" s="72">
        <v>1</v>
      </c>
      <c r="F81" s="72">
        <v>6</v>
      </c>
      <c r="G81" s="72">
        <v>7</v>
      </c>
      <c r="H81" s="73">
        <v>0</v>
      </c>
    </row>
    <row r="82" spans="1:10" s="6" customFormat="1" ht="12" customHeight="1" x14ac:dyDescent="0.15">
      <c r="A82" s="153"/>
      <c r="B82" s="147"/>
      <c r="C82" s="45"/>
      <c r="D82" s="91">
        <f>D81/$C81*100</f>
        <v>0</v>
      </c>
      <c r="E82" s="92">
        <f t="shared" ref="E82" si="149">E81/$C81*100</f>
        <v>7.1428571428571423</v>
      </c>
      <c r="F82" s="92">
        <f t="shared" ref="F82" si="150">F81/$C81*100</f>
        <v>42.857142857142854</v>
      </c>
      <c r="G82" s="92">
        <f t="shared" ref="G82" si="151">G81/$C81*100</f>
        <v>50</v>
      </c>
      <c r="H82" s="65">
        <f t="shared" ref="H82" si="152">H81/$C81*100</f>
        <v>0</v>
      </c>
    </row>
    <row r="83" spans="1:10" s="6" customFormat="1" ht="12" customHeight="1" x14ac:dyDescent="0.15">
      <c r="A83" s="152" t="s">
        <v>35</v>
      </c>
      <c r="B83" s="154" t="s">
        <v>9</v>
      </c>
      <c r="C83" s="38">
        <v>132</v>
      </c>
      <c r="D83" s="66">
        <v>8</v>
      </c>
      <c r="E83" s="67">
        <v>50</v>
      </c>
      <c r="F83" s="67">
        <v>57</v>
      </c>
      <c r="G83" s="67">
        <v>16</v>
      </c>
      <c r="H83" s="68">
        <v>1</v>
      </c>
    </row>
    <row r="84" spans="1:10" s="6" customFormat="1" ht="12" customHeight="1" x14ac:dyDescent="0.15">
      <c r="A84" s="153"/>
      <c r="B84" s="148"/>
      <c r="C84" s="41"/>
      <c r="D84" s="69">
        <f>D83/$C83*100</f>
        <v>6.0606060606060606</v>
      </c>
      <c r="E84" s="70">
        <f t="shared" ref="E84" si="153">E83/$C83*100</f>
        <v>37.878787878787875</v>
      </c>
      <c r="F84" s="70">
        <f t="shared" ref="F84" si="154">F83/$C83*100</f>
        <v>43.18181818181818</v>
      </c>
      <c r="G84" s="70">
        <f t="shared" ref="G84" si="155">G83/$C83*100</f>
        <v>12.121212121212121</v>
      </c>
      <c r="H84" s="62">
        <f t="shared" ref="H84" si="156">H83/$C83*100</f>
        <v>0.75757575757575757</v>
      </c>
    </row>
    <row r="85" spans="1:10" s="6" customFormat="1" ht="12" customHeight="1" x14ac:dyDescent="0.15">
      <c r="A85" s="153"/>
      <c r="B85" s="146" t="s">
        <v>116</v>
      </c>
      <c r="C85" s="43">
        <v>576</v>
      </c>
      <c r="D85" s="71">
        <v>33</v>
      </c>
      <c r="E85" s="72">
        <v>202</v>
      </c>
      <c r="F85" s="72">
        <v>224</v>
      </c>
      <c r="G85" s="72">
        <v>112</v>
      </c>
      <c r="H85" s="73">
        <v>5</v>
      </c>
    </row>
    <row r="86" spans="1:10" s="6" customFormat="1" ht="12" customHeight="1" x14ac:dyDescent="0.15">
      <c r="A86" s="153"/>
      <c r="B86" s="148"/>
      <c r="C86" s="41"/>
      <c r="D86" s="69">
        <f>D85/$C85*100</f>
        <v>5.7291666666666661</v>
      </c>
      <c r="E86" s="70">
        <f t="shared" ref="E86" si="157">E85/$C85*100</f>
        <v>35.069444444444443</v>
      </c>
      <c r="F86" s="70">
        <f t="shared" ref="F86" si="158">F85/$C85*100</f>
        <v>38.888888888888893</v>
      </c>
      <c r="G86" s="70">
        <f t="shared" ref="G86" si="159">G85/$C85*100</f>
        <v>19.444444444444446</v>
      </c>
      <c r="H86" s="62">
        <f t="shared" ref="H86" si="160">H85/$C85*100</f>
        <v>0.86805555555555558</v>
      </c>
    </row>
    <row r="87" spans="1:10" s="6" customFormat="1" ht="12" customHeight="1" x14ac:dyDescent="0.15">
      <c r="A87" s="153"/>
      <c r="B87" s="146" t="s">
        <v>0</v>
      </c>
      <c r="C87" s="43">
        <v>6</v>
      </c>
      <c r="D87" s="71">
        <v>1</v>
      </c>
      <c r="E87" s="72">
        <v>0</v>
      </c>
      <c r="F87" s="72">
        <v>2</v>
      </c>
      <c r="G87" s="72">
        <v>3</v>
      </c>
      <c r="H87" s="63">
        <v>0</v>
      </c>
    </row>
    <row r="88" spans="1:10" s="6" customFormat="1" ht="12" customHeight="1" thickBot="1" x14ac:dyDescent="0.2">
      <c r="A88" s="155"/>
      <c r="B88" s="156"/>
      <c r="C88" s="46"/>
      <c r="D88" s="47">
        <f>D87/$C87*100</f>
        <v>16.666666666666664</v>
      </c>
      <c r="E88" s="77">
        <f t="shared" ref="E88" si="161">E87/$C87*100</f>
        <v>0</v>
      </c>
      <c r="F88" s="77">
        <f t="shared" ref="F88" si="162">F87/$C87*100</f>
        <v>33.333333333333329</v>
      </c>
      <c r="G88" s="77">
        <f t="shared" ref="G88" si="163">G87/$C87*100</f>
        <v>50</v>
      </c>
      <c r="H88" s="64">
        <f t="shared" ref="H88" si="164">H87/$C87*100</f>
        <v>0</v>
      </c>
    </row>
    <row r="89" spans="1:10" s="6" customFormat="1" ht="12" customHeight="1" x14ac:dyDescent="0.4">
      <c r="A89" s="5"/>
      <c r="B89" s="5"/>
      <c r="C89" s="5"/>
      <c r="D89" s="5"/>
      <c r="E89" s="5"/>
      <c r="F89" s="5"/>
      <c r="G89" s="5"/>
      <c r="H89" s="5"/>
    </row>
    <row r="90" spans="1:10" s="6" customFormat="1" ht="12" customHeight="1" x14ac:dyDescent="0.4">
      <c r="A90" s="5"/>
      <c r="B90" s="5"/>
      <c r="C90" s="5"/>
      <c r="D90" s="5"/>
      <c r="E90" s="5"/>
      <c r="F90" s="5"/>
      <c r="G90" s="5"/>
      <c r="H90" s="5"/>
    </row>
    <row r="91" spans="1:10" s="6" customFormat="1" ht="12" customHeight="1" x14ac:dyDescent="0.4">
      <c r="A91" s="5"/>
      <c r="B91" s="5"/>
      <c r="C91" s="5"/>
      <c r="D91" s="5"/>
      <c r="E91" s="5"/>
      <c r="F91" s="5"/>
      <c r="G91" s="5"/>
      <c r="H91" s="5"/>
    </row>
    <row r="92" spans="1:10" s="6" customFormat="1" ht="12" customHeight="1" x14ac:dyDescent="0.4">
      <c r="A92" s="5"/>
      <c r="B92" s="5"/>
      <c r="C92" s="5"/>
      <c r="D92" s="5"/>
      <c r="E92" s="5"/>
      <c r="F92" s="5"/>
      <c r="G92" s="5"/>
      <c r="H92" s="5"/>
    </row>
    <row r="93" spans="1:10" s="6" customFormat="1" ht="12" customHeight="1" x14ac:dyDescent="0.4">
      <c r="A93" s="5"/>
      <c r="B93" s="5"/>
      <c r="C93" s="5"/>
      <c r="D93" s="5"/>
      <c r="E93" s="5"/>
      <c r="F93" s="5"/>
      <c r="G93" s="5"/>
      <c r="H93" s="5"/>
    </row>
    <row r="94" spans="1:10" s="6" customFormat="1" ht="12" customHeight="1" x14ac:dyDescent="0.4">
      <c r="A94" s="5"/>
      <c r="B94" s="5"/>
      <c r="C94" s="5"/>
      <c r="D94" s="5"/>
      <c r="E94" s="5"/>
      <c r="F94" s="5"/>
      <c r="G94" s="5"/>
      <c r="H94" s="5"/>
    </row>
    <row r="95" spans="1:10" x14ac:dyDescent="0.4">
      <c r="J95" s="6"/>
    </row>
    <row r="96" spans="1:10" x14ac:dyDescent="0.4">
      <c r="J96" s="6"/>
    </row>
  </sheetData>
  <mergeCells count="49">
    <mergeCell ref="A3:J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1CA94-3677-4E65-95F5-B27C190096A1}">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8" width="5.375" style="5" customWidth="1"/>
    <col min="9" max="9" width="4.5" style="5" customWidth="1"/>
    <col min="10" max="16384" width="8.625" style="5"/>
  </cols>
  <sheetData>
    <row r="1" spans="1:14" s="1" customFormat="1" x14ac:dyDescent="0.4">
      <c r="A1" s="49" t="s">
        <v>82</v>
      </c>
      <c r="B1" s="145" t="s">
        <v>137</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c r="I3" s="149"/>
      <c r="J3" s="149"/>
    </row>
    <row r="4" spans="1:14" s="27" customFormat="1" ht="116.25" customHeight="1" x14ac:dyDescent="0.4">
      <c r="A4" s="28"/>
      <c r="B4" s="29"/>
      <c r="C4" s="30" t="s">
        <v>1</v>
      </c>
      <c r="D4" s="31" t="s">
        <v>133</v>
      </c>
      <c r="E4" s="31" t="s">
        <v>134</v>
      </c>
      <c r="F4" s="31" t="s">
        <v>135</v>
      </c>
      <c r="G4" s="51" t="s">
        <v>136</v>
      </c>
      <c r="H4" s="58" t="s">
        <v>34</v>
      </c>
    </row>
    <row r="5" spans="1:14" s="6" customFormat="1" ht="12" customHeight="1" x14ac:dyDescent="0.15">
      <c r="A5" s="32"/>
      <c r="B5" s="150" t="s">
        <v>57</v>
      </c>
      <c r="C5" s="33">
        <v>714</v>
      </c>
      <c r="D5" s="34">
        <v>84</v>
      </c>
      <c r="E5" s="34">
        <v>259</v>
      </c>
      <c r="F5" s="34">
        <v>271</v>
      </c>
      <c r="G5" s="52">
        <v>95</v>
      </c>
      <c r="H5" s="59">
        <v>5</v>
      </c>
    </row>
    <row r="6" spans="1:14" s="6" customFormat="1" ht="12" customHeight="1" x14ac:dyDescent="0.15">
      <c r="A6" s="35"/>
      <c r="B6" s="151"/>
      <c r="C6" s="36"/>
      <c r="D6" s="37">
        <f>D5/$C5*100</f>
        <v>11.76470588235294</v>
      </c>
      <c r="E6" s="37">
        <f>E5/$C5*100</f>
        <v>36.274509803921568</v>
      </c>
      <c r="F6" s="37">
        <f t="shared" ref="F6:H6" si="0">F5/$C5*100</f>
        <v>37.955182072829132</v>
      </c>
      <c r="G6" s="53">
        <f t="shared" si="0"/>
        <v>13.305322128851541</v>
      </c>
      <c r="H6" s="60">
        <f t="shared" si="0"/>
        <v>0.70028011204481799</v>
      </c>
    </row>
    <row r="7" spans="1:14" s="6" customFormat="1" ht="12" customHeight="1" x14ac:dyDescent="0.15">
      <c r="A7" s="152" t="s">
        <v>58</v>
      </c>
      <c r="B7" s="154" t="s">
        <v>59</v>
      </c>
      <c r="C7" s="38">
        <v>56</v>
      </c>
      <c r="D7" s="66">
        <v>6</v>
      </c>
      <c r="E7" s="67">
        <v>15</v>
      </c>
      <c r="F7" s="67">
        <v>27</v>
      </c>
      <c r="G7" s="67">
        <v>8</v>
      </c>
      <c r="H7" s="68">
        <v>0</v>
      </c>
    </row>
    <row r="8" spans="1:14" s="6" customFormat="1" ht="12" customHeight="1" x14ac:dyDescent="0.15">
      <c r="A8" s="153"/>
      <c r="B8" s="148"/>
      <c r="C8" s="41"/>
      <c r="D8" s="69">
        <f>D7/$C7*100</f>
        <v>10.714285714285714</v>
      </c>
      <c r="E8" s="70">
        <f>E7/$C7*100</f>
        <v>26.785714285714285</v>
      </c>
      <c r="F8" s="70">
        <f t="shared" ref="F8" si="1">F7/$C7*100</f>
        <v>48.214285714285715</v>
      </c>
      <c r="G8" s="70">
        <f t="shared" ref="G8" si="2">G7/$C7*100</f>
        <v>14.285714285714285</v>
      </c>
      <c r="H8" s="62">
        <f t="shared" ref="H8" si="3">H7/$C7*100</f>
        <v>0</v>
      </c>
    </row>
    <row r="9" spans="1:14" s="6" customFormat="1" ht="12" customHeight="1" x14ac:dyDescent="0.15">
      <c r="A9" s="153"/>
      <c r="B9" s="146" t="s">
        <v>61</v>
      </c>
      <c r="C9" s="43">
        <v>72</v>
      </c>
      <c r="D9" s="71">
        <v>6</v>
      </c>
      <c r="E9" s="72">
        <v>21</v>
      </c>
      <c r="F9" s="72">
        <v>28</v>
      </c>
      <c r="G9" s="72">
        <v>17</v>
      </c>
      <c r="H9" s="63">
        <v>0</v>
      </c>
    </row>
    <row r="10" spans="1:14" s="6" customFormat="1" ht="12" customHeight="1" x14ac:dyDescent="0.15">
      <c r="A10" s="153"/>
      <c r="B10" s="148"/>
      <c r="C10" s="41"/>
      <c r="D10" s="69">
        <f>D9/$C9*100</f>
        <v>8.3333333333333321</v>
      </c>
      <c r="E10" s="70">
        <f>E9/$C9*100</f>
        <v>29.166666666666668</v>
      </c>
      <c r="F10" s="70">
        <f t="shared" ref="F10" si="4">F9/$C9*100</f>
        <v>38.888888888888893</v>
      </c>
      <c r="G10" s="70">
        <f t="shared" ref="G10" si="5">G9/$C9*100</f>
        <v>23.611111111111111</v>
      </c>
      <c r="H10" s="62">
        <f t="shared" ref="H10" si="6">H9/$C9*100</f>
        <v>0</v>
      </c>
    </row>
    <row r="11" spans="1:14" s="6" customFormat="1" ht="12" customHeight="1" x14ac:dyDescent="0.15">
      <c r="A11" s="153"/>
      <c r="B11" s="146" t="s">
        <v>62</v>
      </c>
      <c r="C11" s="43">
        <v>110</v>
      </c>
      <c r="D11" s="71">
        <v>14</v>
      </c>
      <c r="E11" s="72">
        <v>38</v>
      </c>
      <c r="F11" s="72">
        <v>46</v>
      </c>
      <c r="G11" s="72">
        <v>12</v>
      </c>
      <c r="H11" s="73">
        <v>0</v>
      </c>
    </row>
    <row r="12" spans="1:14" s="6" customFormat="1" ht="12" customHeight="1" x14ac:dyDescent="0.15">
      <c r="A12" s="153"/>
      <c r="B12" s="148"/>
      <c r="C12" s="41"/>
      <c r="D12" s="69">
        <f>D11/$C11*100</f>
        <v>12.727272727272727</v>
      </c>
      <c r="E12" s="70">
        <f>E11/$C11*100</f>
        <v>34.545454545454547</v>
      </c>
      <c r="F12" s="70">
        <f t="shared" ref="F12" si="7">F11/$C11*100</f>
        <v>41.818181818181813</v>
      </c>
      <c r="G12" s="70">
        <f t="shared" ref="G12" si="8">G11/$C11*100</f>
        <v>10.909090909090908</v>
      </c>
      <c r="H12" s="62">
        <f t="shared" ref="H12" si="9">H11/$C11*100</f>
        <v>0</v>
      </c>
    </row>
    <row r="13" spans="1:14" s="6" customFormat="1" ht="12" customHeight="1" x14ac:dyDescent="0.15">
      <c r="A13" s="153"/>
      <c r="B13" s="146" t="s">
        <v>63</v>
      </c>
      <c r="C13" s="43">
        <v>131</v>
      </c>
      <c r="D13" s="71">
        <v>19</v>
      </c>
      <c r="E13" s="72">
        <v>48</v>
      </c>
      <c r="F13" s="72">
        <v>50</v>
      </c>
      <c r="G13" s="72">
        <v>14</v>
      </c>
      <c r="H13" s="73">
        <v>0</v>
      </c>
    </row>
    <row r="14" spans="1:14" s="6" customFormat="1" ht="12" customHeight="1" x14ac:dyDescent="0.15">
      <c r="A14" s="153"/>
      <c r="B14" s="148"/>
      <c r="C14" s="41"/>
      <c r="D14" s="69">
        <f>D13/$C13*100</f>
        <v>14.503816793893129</v>
      </c>
      <c r="E14" s="70">
        <f>E13/$C13*100</f>
        <v>36.641221374045799</v>
      </c>
      <c r="F14" s="70">
        <f t="shared" ref="F14" si="10">F13/$C13*100</f>
        <v>38.167938931297712</v>
      </c>
      <c r="G14" s="70">
        <f t="shared" ref="G14" si="11">G13/$C13*100</f>
        <v>10.687022900763358</v>
      </c>
      <c r="H14" s="62">
        <f t="shared" ref="H14" si="12">H13/$C13*100</f>
        <v>0</v>
      </c>
    </row>
    <row r="15" spans="1:14" s="6" customFormat="1" ht="12" customHeight="1" x14ac:dyDescent="0.15">
      <c r="A15" s="153"/>
      <c r="B15" s="146" t="s">
        <v>64</v>
      </c>
      <c r="C15" s="43">
        <v>113</v>
      </c>
      <c r="D15" s="71">
        <v>8</v>
      </c>
      <c r="E15" s="72">
        <v>50</v>
      </c>
      <c r="F15" s="72">
        <v>39</v>
      </c>
      <c r="G15" s="72">
        <v>15</v>
      </c>
      <c r="H15" s="73">
        <v>1</v>
      </c>
    </row>
    <row r="16" spans="1:14" s="6" customFormat="1" ht="12" customHeight="1" x14ac:dyDescent="0.15">
      <c r="A16" s="153"/>
      <c r="B16" s="148"/>
      <c r="C16" s="41"/>
      <c r="D16" s="69">
        <f>D15/$C15*100</f>
        <v>7.0796460176991154</v>
      </c>
      <c r="E16" s="70">
        <f>E15/$C15*100</f>
        <v>44.247787610619469</v>
      </c>
      <c r="F16" s="70">
        <f t="shared" ref="F16" si="13">F15/$C15*100</f>
        <v>34.513274336283182</v>
      </c>
      <c r="G16" s="70">
        <f t="shared" ref="G16" si="14">G15/$C15*100</f>
        <v>13.274336283185843</v>
      </c>
      <c r="H16" s="62">
        <f t="shared" ref="H16" si="15">H15/$C15*100</f>
        <v>0.88495575221238942</v>
      </c>
    </row>
    <row r="17" spans="1:8" s="6" customFormat="1" ht="12" customHeight="1" x14ac:dyDescent="0.15">
      <c r="A17" s="153"/>
      <c r="B17" s="146" t="s">
        <v>65</v>
      </c>
      <c r="C17" s="43">
        <v>130</v>
      </c>
      <c r="D17" s="71">
        <v>14</v>
      </c>
      <c r="E17" s="72">
        <v>53</v>
      </c>
      <c r="F17" s="72">
        <v>44</v>
      </c>
      <c r="G17" s="72">
        <v>17</v>
      </c>
      <c r="H17" s="73">
        <v>2</v>
      </c>
    </row>
    <row r="18" spans="1:8" s="6" customFormat="1" ht="12" customHeight="1" x14ac:dyDescent="0.15">
      <c r="A18" s="153"/>
      <c r="B18" s="148"/>
      <c r="C18" s="41"/>
      <c r="D18" s="69">
        <f>D17/$C17*100</f>
        <v>10.76923076923077</v>
      </c>
      <c r="E18" s="70">
        <f>E17/$C17*100</f>
        <v>40.769230769230766</v>
      </c>
      <c r="F18" s="70">
        <f t="shared" ref="F18" si="16">F17/$C17*100</f>
        <v>33.846153846153847</v>
      </c>
      <c r="G18" s="70">
        <f t="shared" ref="G18" si="17">G17/$C17*100</f>
        <v>13.076923076923078</v>
      </c>
      <c r="H18" s="62">
        <f t="shared" ref="H18" si="18">H17/$C17*100</f>
        <v>1.5384615384615385</v>
      </c>
    </row>
    <row r="19" spans="1:8" s="6" customFormat="1" ht="12" customHeight="1" x14ac:dyDescent="0.15">
      <c r="A19" s="153"/>
      <c r="B19" s="146" t="s">
        <v>113</v>
      </c>
      <c r="C19" s="43">
        <v>88</v>
      </c>
      <c r="D19" s="71">
        <v>17</v>
      </c>
      <c r="E19" s="72">
        <v>29</v>
      </c>
      <c r="F19" s="72">
        <v>32</v>
      </c>
      <c r="G19" s="72">
        <v>8</v>
      </c>
      <c r="H19" s="73">
        <v>2</v>
      </c>
    </row>
    <row r="20" spans="1:8" s="6" customFormat="1" ht="12" customHeight="1" x14ac:dyDescent="0.15">
      <c r="A20" s="153"/>
      <c r="B20" s="148"/>
      <c r="C20" s="41"/>
      <c r="D20" s="69">
        <f>D19/$C19*100</f>
        <v>19.318181818181817</v>
      </c>
      <c r="E20" s="70">
        <f>E19/$C19*100</f>
        <v>32.954545454545453</v>
      </c>
      <c r="F20" s="70">
        <f t="shared" ref="F20" si="19">F19/$C19*100</f>
        <v>36.363636363636367</v>
      </c>
      <c r="G20" s="70">
        <f t="shared" ref="G20" si="20">G19/$C19*100</f>
        <v>9.0909090909090917</v>
      </c>
      <c r="H20" s="62">
        <f t="shared" ref="H20" si="21">H19/$C19*100</f>
        <v>2.2727272727272729</v>
      </c>
    </row>
    <row r="21" spans="1:8" s="6" customFormat="1" ht="12" customHeight="1" x14ac:dyDescent="0.15">
      <c r="A21" s="40"/>
      <c r="B21" s="146" t="s">
        <v>0</v>
      </c>
      <c r="C21" s="43">
        <v>14</v>
      </c>
      <c r="D21" s="71">
        <v>0</v>
      </c>
      <c r="E21" s="72">
        <v>5</v>
      </c>
      <c r="F21" s="72">
        <v>5</v>
      </c>
      <c r="G21" s="72">
        <v>4</v>
      </c>
      <c r="H21" s="73">
        <v>0</v>
      </c>
    </row>
    <row r="22" spans="1:8" s="6" customFormat="1" ht="12" customHeight="1" x14ac:dyDescent="0.15">
      <c r="A22" s="40"/>
      <c r="B22" s="147"/>
      <c r="C22" s="45"/>
      <c r="D22" s="74">
        <f>D21/$C21*100</f>
        <v>0</v>
      </c>
      <c r="E22" s="75">
        <f>E21/$C21*100</f>
        <v>35.714285714285715</v>
      </c>
      <c r="F22" s="75">
        <f t="shared" ref="F22" si="22">F21/$C21*100</f>
        <v>35.714285714285715</v>
      </c>
      <c r="G22" s="75">
        <f t="shared" ref="G22" si="23">G21/$C21*100</f>
        <v>28.571428571428569</v>
      </c>
      <c r="H22" s="76">
        <f t="shared" ref="H22" si="24">H21/$C21*100</f>
        <v>0</v>
      </c>
    </row>
    <row r="23" spans="1:8" s="6" customFormat="1" ht="12" customHeight="1" x14ac:dyDescent="0.15">
      <c r="A23" s="152" t="s">
        <v>66</v>
      </c>
      <c r="B23" s="154" t="s">
        <v>11</v>
      </c>
      <c r="C23" s="38">
        <v>143</v>
      </c>
      <c r="D23" s="82">
        <v>14</v>
      </c>
      <c r="E23" s="83">
        <v>41</v>
      </c>
      <c r="F23" s="83">
        <v>67</v>
      </c>
      <c r="G23" s="83">
        <v>19</v>
      </c>
      <c r="H23" s="84">
        <v>2</v>
      </c>
    </row>
    <row r="24" spans="1:8" s="6" customFormat="1" ht="12" customHeight="1" x14ac:dyDescent="0.15">
      <c r="A24" s="153"/>
      <c r="B24" s="148"/>
      <c r="C24" s="41"/>
      <c r="D24" s="69">
        <f>D23/$C23*100</f>
        <v>9.79020979020979</v>
      </c>
      <c r="E24" s="70">
        <f>E23/$C23*100</f>
        <v>28.671328671328673</v>
      </c>
      <c r="F24" s="70">
        <f t="shared" ref="F24" si="25">F23/$C23*100</f>
        <v>46.853146853146853</v>
      </c>
      <c r="G24" s="70">
        <f t="shared" ref="G24" si="26">G23/$C23*100</f>
        <v>13.286713286713287</v>
      </c>
      <c r="H24" s="62">
        <f t="shared" ref="H24" si="27">H23/$C23*100</f>
        <v>1.3986013986013985</v>
      </c>
    </row>
    <row r="25" spans="1:8" s="6" customFormat="1" ht="12" customHeight="1" x14ac:dyDescent="0.15">
      <c r="A25" s="153"/>
      <c r="B25" s="146" t="s">
        <v>12</v>
      </c>
      <c r="C25" s="43">
        <v>192</v>
      </c>
      <c r="D25" s="71">
        <v>20</v>
      </c>
      <c r="E25" s="72">
        <v>82</v>
      </c>
      <c r="F25" s="72">
        <v>66</v>
      </c>
      <c r="G25" s="72">
        <v>24</v>
      </c>
      <c r="H25" s="73">
        <v>0</v>
      </c>
    </row>
    <row r="26" spans="1:8" s="6" customFormat="1" ht="12" customHeight="1" x14ac:dyDescent="0.15">
      <c r="A26" s="153"/>
      <c r="B26" s="148"/>
      <c r="C26" s="41"/>
      <c r="D26" s="69">
        <f>D25/$C25*100</f>
        <v>10.416666666666668</v>
      </c>
      <c r="E26" s="70">
        <f>E25/$C25*100</f>
        <v>42.708333333333329</v>
      </c>
      <c r="F26" s="70">
        <f t="shared" ref="F26" si="28">F25/$C25*100</f>
        <v>34.375</v>
      </c>
      <c r="G26" s="70">
        <f t="shared" ref="G26" si="29">G25/$C25*100</f>
        <v>12.5</v>
      </c>
      <c r="H26" s="62">
        <f t="shared" ref="H26" si="30">H25/$C25*100</f>
        <v>0</v>
      </c>
    </row>
    <row r="27" spans="1:8" s="6" customFormat="1" ht="12" customHeight="1" x14ac:dyDescent="0.15">
      <c r="A27" s="153"/>
      <c r="B27" s="146" t="s">
        <v>67</v>
      </c>
      <c r="C27" s="43">
        <v>301</v>
      </c>
      <c r="D27" s="71">
        <v>44</v>
      </c>
      <c r="E27" s="72">
        <v>110</v>
      </c>
      <c r="F27" s="72">
        <v>108</v>
      </c>
      <c r="G27" s="72">
        <v>37</v>
      </c>
      <c r="H27" s="73">
        <v>2</v>
      </c>
    </row>
    <row r="28" spans="1:8" s="6" customFormat="1" ht="12" customHeight="1" x14ac:dyDescent="0.15">
      <c r="A28" s="153"/>
      <c r="B28" s="148"/>
      <c r="C28" s="41"/>
      <c r="D28" s="69">
        <f>D27/$C27*100</f>
        <v>14.61794019933555</v>
      </c>
      <c r="E28" s="70">
        <f>E27/$C27*100</f>
        <v>36.544850498338874</v>
      </c>
      <c r="F28" s="70">
        <f t="shared" ref="F28" si="31">F27/$C27*100</f>
        <v>35.880398671096344</v>
      </c>
      <c r="G28" s="70">
        <f t="shared" ref="G28" si="32">G27/$C27*100</f>
        <v>12.29235880398671</v>
      </c>
      <c r="H28" s="62">
        <f t="shared" ref="H28" si="33">H27/$C27*100</f>
        <v>0.66445182724252494</v>
      </c>
    </row>
    <row r="29" spans="1:8" s="6" customFormat="1" ht="12" customHeight="1" x14ac:dyDescent="0.15">
      <c r="A29" s="153"/>
      <c r="B29" s="146" t="s">
        <v>13</v>
      </c>
      <c r="C29" s="43">
        <v>16</v>
      </c>
      <c r="D29" s="71">
        <v>1</v>
      </c>
      <c r="E29" s="72">
        <v>6</v>
      </c>
      <c r="F29" s="72">
        <v>5</v>
      </c>
      <c r="G29" s="72">
        <v>4</v>
      </c>
      <c r="H29" s="73">
        <v>0</v>
      </c>
    </row>
    <row r="30" spans="1:8" s="6" customFormat="1" ht="12" customHeight="1" x14ac:dyDescent="0.15">
      <c r="A30" s="153"/>
      <c r="B30" s="148"/>
      <c r="C30" s="41"/>
      <c r="D30" s="69">
        <f>D29/$C29*100</f>
        <v>6.25</v>
      </c>
      <c r="E30" s="70">
        <f>E29/$C29*100</f>
        <v>37.5</v>
      </c>
      <c r="F30" s="70">
        <f t="shared" ref="F30" si="34">F29/$C29*100</f>
        <v>31.25</v>
      </c>
      <c r="G30" s="70">
        <f t="shared" ref="G30" si="35">G29/$C29*100</f>
        <v>25</v>
      </c>
      <c r="H30" s="62">
        <f t="shared" ref="H30" si="36">H29/$C29*100</f>
        <v>0</v>
      </c>
    </row>
    <row r="31" spans="1:8" s="6" customFormat="1" ht="12" customHeight="1" x14ac:dyDescent="0.15">
      <c r="A31" s="153"/>
      <c r="B31" s="146" t="s">
        <v>32</v>
      </c>
      <c r="C31" s="43">
        <v>53</v>
      </c>
      <c r="D31" s="71">
        <v>5</v>
      </c>
      <c r="E31" s="72">
        <v>17</v>
      </c>
      <c r="F31" s="72">
        <v>22</v>
      </c>
      <c r="G31" s="72">
        <v>8</v>
      </c>
      <c r="H31" s="73">
        <v>1</v>
      </c>
    </row>
    <row r="32" spans="1:8" s="6" customFormat="1" ht="12" customHeight="1" x14ac:dyDescent="0.15">
      <c r="A32" s="153"/>
      <c r="B32" s="148"/>
      <c r="C32" s="41"/>
      <c r="D32" s="69">
        <f>D31/$C31*100</f>
        <v>9.433962264150944</v>
      </c>
      <c r="E32" s="70">
        <f>E31/$C31*100</f>
        <v>32.075471698113205</v>
      </c>
      <c r="F32" s="70">
        <f t="shared" ref="F32" si="37">F31/$C31*100</f>
        <v>41.509433962264154</v>
      </c>
      <c r="G32" s="70">
        <f t="shared" ref="G32" si="38">G31/$C31*100</f>
        <v>15.09433962264151</v>
      </c>
      <c r="H32" s="62">
        <f t="shared" ref="H32" si="39">H31/$C31*100</f>
        <v>1.8867924528301887</v>
      </c>
    </row>
    <row r="33" spans="1:8" s="6" customFormat="1" ht="12" customHeight="1" x14ac:dyDescent="0.15">
      <c r="A33" s="153"/>
      <c r="B33" s="146" t="s">
        <v>0</v>
      </c>
      <c r="C33" s="43">
        <v>9</v>
      </c>
      <c r="D33" s="71">
        <v>0</v>
      </c>
      <c r="E33" s="72">
        <v>3</v>
      </c>
      <c r="F33" s="72">
        <v>3</v>
      </c>
      <c r="G33" s="72">
        <v>3</v>
      </c>
      <c r="H33" s="73">
        <v>0</v>
      </c>
    </row>
    <row r="34" spans="1:8" s="6" customFormat="1" ht="12" customHeight="1" thickBot="1" x14ac:dyDescent="0.2">
      <c r="A34" s="155"/>
      <c r="B34" s="156"/>
      <c r="C34" s="46" t="s">
        <v>60</v>
      </c>
      <c r="D34" s="47">
        <f>D33/$C33*100</f>
        <v>0</v>
      </c>
      <c r="E34" s="77">
        <f>E33/$C33*100</f>
        <v>33.333333333333329</v>
      </c>
      <c r="F34" s="77">
        <f t="shared" ref="F34" si="40">F33/$C33*100</f>
        <v>33.333333333333329</v>
      </c>
      <c r="G34" s="77">
        <f t="shared" ref="G34" si="41">G33/$C33*100</f>
        <v>33.333333333333329</v>
      </c>
      <c r="H34" s="64">
        <f t="shared" ref="H34" si="42">H33/$C33*100</f>
        <v>0</v>
      </c>
    </row>
    <row r="35" spans="1:8" s="6" customFormat="1" ht="12" customHeight="1" x14ac:dyDescent="0.15">
      <c r="A35" s="157" t="s">
        <v>68</v>
      </c>
      <c r="B35" s="146" t="s">
        <v>14</v>
      </c>
      <c r="C35" s="43">
        <v>80</v>
      </c>
      <c r="D35" s="79">
        <v>4</v>
      </c>
      <c r="E35" s="80">
        <v>31</v>
      </c>
      <c r="F35" s="80">
        <v>33</v>
      </c>
      <c r="G35" s="80">
        <v>12</v>
      </c>
      <c r="H35" s="81">
        <v>0</v>
      </c>
    </row>
    <row r="36" spans="1:8" s="6" customFormat="1" ht="12" customHeight="1" x14ac:dyDescent="0.15">
      <c r="A36" s="153"/>
      <c r="B36" s="148"/>
      <c r="C36" s="41"/>
      <c r="D36" s="69">
        <f>D35/$C35*100</f>
        <v>5</v>
      </c>
      <c r="E36" s="70">
        <f>E35/$C35*100</f>
        <v>38.75</v>
      </c>
      <c r="F36" s="70">
        <f t="shared" ref="F36" si="43">F35/$C35*100</f>
        <v>41.25</v>
      </c>
      <c r="G36" s="70">
        <f t="shared" ref="G36" si="44">G35/$C35*100</f>
        <v>15</v>
      </c>
      <c r="H36" s="62">
        <f t="shared" ref="H36" si="45">H35/$C35*100</f>
        <v>0</v>
      </c>
    </row>
    <row r="37" spans="1:8" s="6" customFormat="1" ht="12" customHeight="1" x14ac:dyDescent="0.15">
      <c r="A37" s="153"/>
      <c r="B37" s="146" t="s">
        <v>69</v>
      </c>
      <c r="C37" s="43">
        <v>80</v>
      </c>
      <c r="D37" s="71">
        <v>5</v>
      </c>
      <c r="E37" s="72">
        <v>26</v>
      </c>
      <c r="F37" s="72">
        <v>38</v>
      </c>
      <c r="G37" s="72">
        <v>10</v>
      </c>
      <c r="H37" s="73">
        <v>1</v>
      </c>
    </row>
    <row r="38" spans="1:8" s="6" customFormat="1" ht="12" customHeight="1" x14ac:dyDescent="0.15">
      <c r="A38" s="153"/>
      <c r="B38" s="148"/>
      <c r="C38" s="41"/>
      <c r="D38" s="69">
        <f>D37/$C37*100</f>
        <v>6.25</v>
      </c>
      <c r="E38" s="70">
        <f>E37/$C37*100</f>
        <v>32.5</v>
      </c>
      <c r="F38" s="70">
        <f t="shared" ref="F38" si="46">F37/$C37*100</f>
        <v>47.5</v>
      </c>
      <c r="G38" s="70">
        <f t="shared" ref="G38" si="47">G37/$C37*100</f>
        <v>12.5</v>
      </c>
      <c r="H38" s="62">
        <f t="shared" ref="H38" si="48">H37/$C37*100</f>
        <v>1.25</v>
      </c>
    </row>
    <row r="39" spans="1:8" s="6" customFormat="1" ht="12" customHeight="1" x14ac:dyDescent="0.15">
      <c r="A39" s="153"/>
      <c r="B39" s="146" t="s">
        <v>70</v>
      </c>
      <c r="C39" s="43">
        <v>113</v>
      </c>
      <c r="D39" s="71">
        <v>20</v>
      </c>
      <c r="E39" s="72">
        <v>36</v>
      </c>
      <c r="F39" s="72">
        <v>43</v>
      </c>
      <c r="G39" s="72">
        <v>14</v>
      </c>
      <c r="H39" s="73">
        <v>0</v>
      </c>
    </row>
    <row r="40" spans="1:8" s="6" customFormat="1" ht="12" customHeight="1" x14ac:dyDescent="0.15">
      <c r="A40" s="153"/>
      <c r="B40" s="148"/>
      <c r="C40" s="41"/>
      <c r="D40" s="69">
        <f>D39/$C39*100</f>
        <v>17.699115044247787</v>
      </c>
      <c r="E40" s="70">
        <f>E39/$C39*100</f>
        <v>31.858407079646017</v>
      </c>
      <c r="F40" s="70">
        <f t="shared" ref="F40" si="49">F39/$C39*100</f>
        <v>38.053097345132741</v>
      </c>
      <c r="G40" s="70">
        <f t="shared" ref="G40" si="50">G39/$C39*100</f>
        <v>12.389380530973451</v>
      </c>
      <c r="H40" s="62">
        <f t="shared" ref="H40" si="51">H39/$C39*100</f>
        <v>0</v>
      </c>
    </row>
    <row r="41" spans="1:8" s="6" customFormat="1" ht="12" customHeight="1" x14ac:dyDescent="0.15">
      <c r="A41" s="153"/>
      <c r="B41" s="146" t="s">
        <v>71</v>
      </c>
      <c r="C41" s="43">
        <v>120</v>
      </c>
      <c r="D41" s="71">
        <v>17</v>
      </c>
      <c r="E41" s="72">
        <v>46</v>
      </c>
      <c r="F41" s="72">
        <v>45</v>
      </c>
      <c r="G41" s="72">
        <v>11</v>
      </c>
      <c r="H41" s="73">
        <v>1</v>
      </c>
    </row>
    <row r="42" spans="1:8" s="6" customFormat="1" ht="12" customHeight="1" x14ac:dyDescent="0.15">
      <c r="A42" s="153"/>
      <c r="B42" s="148"/>
      <c r="C42" s="41"/>
      <c r="D42" s="69">
        <f>D41/$C41*100</f>
        <v>14.166666666666666</v>
      </c>
      <c r="E42" s="70">
        <f>E41/$C41*100</f>
        <v>38.333333333333336</v>
      </c>
      <c r="F42" s="70">
        <f t="shared" ref="F42" si="52">F41/$C41*100</f>
        <v>37.5</v>
      </c>
      <c r="G42" s="70">
        <f t="shared" ref="G42" si="53">G41/$C41*100</f>
        <v>9.1666666666666661</v>
      </c>
      <c r="H42" s="62">
        <f t="shared" ref="H42" si="54">H41/$C41*100</f>
        <v>0.83333333333333337</v>
      </c>
    </row>
    <row r="43" spans="1:8" s="6" customFormat="1" ht="12" customHeight="1" x14ac:dyDescent="0.15">
      <c r="A43" s="153"/>
      <c r="B43" s="146" t="s">
        <v>114</v>
      </c>
      <c r="C43" s="43">
        <v>312</v>
      </c>
      <c r="D43" s="71">
        <v>38</v>
      </c>
      <c r="E43" s="72">
        <v>117</v>
      </c>
      <c r="F43" s="72">
        <v>109</v>
      </c>
      <c r="G43" s="72">
        <v>45</v>
      </c>
      <c r="H43" s="73">
        <v>3</v>
      </c>
    </row>
    <row r="44" spans="1:8" s="6" customFormat="1" ht="12" customHeight="1" x14ac:dyDescent="0.15">
      <c r="A44" s="153"/>
      <c r="B44" s="148"/>
      <c r="C44" s="41"/>
      <c r="D44" s="69">
        <f>D43/$C43*100</f>
        <v>12.179487179487179</v>
      </c>
      <c r="E44" s="70">
        <f>E43/$C43*100</f>
        <v>37.5</v>
      </c>
      <c r="F44" s="70">
        <f t="shared" ref="F44" si="55">F43/$C43*100</f>
        <v>34.935897435897431</v>
      </c>
      <c r="G44" s="70">
        <f t="shared" ref="G44" si="56">G43/$C43*100</f>
        <v>14.423076923076922</v>
      </c>
      <c r="H44" s="62">
        <f t="shared" ref="H44" si="57">H43/$C43*100</f>
        <v>0.96153846153846156</v>
      </c>
    </row>
    <row r="45" spans="1:8" s="6" customFormat="1" ht="12" customHeight="1" x14ac:dyDescent="0.15">
      <c r="A45" s="153"/>
      <c r="B45" s="146" t="s">
        <v>0</v>
      </c>
      <c r="C45" s="43">
        <v>9</v>
      </c>
      <c r="D45" s="71">
        <v>0</v>
      </c>
      <c r="E45" s="72">
        <v>3</v>
      </c>
      <c r="F45" s="72">
        <v>3</v>
      </c>
      <c r="G45" s="72">
        <v>3</v>
      </c>
      <c r="H45" s="73">
        <v>0</v>
      </c>
    </row>
    <row r="46" spans="1:8" s="6" customFormat="1" ht="12" customHeight="1" x14ac:dyDescent="0.15">
      <c r="A46" s="153"/>
      <c r="B46" s="147"/>
      <c r="C46" s="45"/>
      <c r="D46" s="91">
        <f>D45/$C45*100</f>
        <v>0</v>
      </c>
      <c r="E46" s="92">
        <f>E45/$C45*100</f>
        <v>33.333333333333329</v>
      </c>
      <c r="F46" s="92">
        <f t="shared" ref="F46" si="58">F45/$C45*100</f>
        <v>33.333333333333329</v>
      </c>
      <c r="G46" s="92">
        <f t="shared" ref="G46" si="59">G45/$C45*100</f>
        <v>33.333333333333329</v>
      </c>
      <c r="H46" s="65">
        <f t="shared" ref="H46" si="60">H45/$C45*100</f>
        <v>0</v>
      </c>
    </row>
    <row r="47" spans="1:8" s="6" customFormat="1" ht="12" customHeight="1" x14ac:dyDescent="0.15">
      <c r="A47" s="152" t="s">
        <v>37</v>
      </c>
      <c r="B47" s="154" t="s">
        <v>16</v>
      </c>
      <c r="C47" s="38">
        <v>38</v>
      </c>
      <c r="D47" s="66">
        <v>8</v>
      </c>
      <c r="E47" s="67">
        <v>12</v>
      </c>
      <c r="F47" s="67">
        <v>14</v>
      </c>
      <c r="G47" s="67">
        <v>4</v>
      </c>
      <c r="H47" s="68">
        <v>0</v>
      </c>
    </row>
    <row r="48" spans="1:8" s="6" customFormat="1" ht="12" customHeight="1" x14ac:dyDescent="0.15">
      <c r="A48" s="153"/>
      <c r="B48" s="148"/>
      <c r="C48" s="41"/>
      <c r="D48" s="69">
        <f>D47/$C47*100</f>
        <v>21.052631578947366</v>
      </c>
      <c r="E48" s="70">
        <f>E47/$C47*100</f>
        <v>31.578947368421051</v>
      </c>
      <c r="F48" s="70">
        <f t="shared" ref="F48" si="61">F47/$C47*100</f>
        <v>36.84210526315789</v>
      </c>
      <c r="G48" s="70">
        <f t="shared" ref="G48" si="62">G47/$C47*100</f>
        <v>10.526315789473683</v>
      </c>
      <c r="H48" s="62">
        <f t="shared" ref="H48" si="63">H47/$C47*100</f>
        <v>0</v>
      </c>
    </row>
    <row r="49" spans="1:8" s="6" customFormat="1" ht="12" customHeight="1" x14ac:dyDescent="0.15">
      <c r="A49" s="153"/>
      <c r="B49" s="146" t="s">
        <v>17</v>
      </c>
      <c r="C49" s="43">
        <v>62</v>
      </c>
      <c r="D49" s="71">
        <v>4</v>
      </c>
      <c r="E49" s="72">
        <v>27</v>
      </c>
      <c r="F49" s="72">
        <v>26</v>
      </c>
      <c r="G49" s="72">
        <v>4</v>
      </c>
      <c r="H49" s="73">
        <v>1</v>
      </c>
    </row>
    <row r="50" spans="1:8" s="6" customFormat="1" ht="12" customHeight="1" x14ac:dyDescent="0.15">
      <c r="A50" s="153"/>
      <c r="B50" s="148"/>
      <c r="C50" s="41"/>
      <c r="D50" s="69">
        <f>D49/$C49*100</f>
        <v>6.4516129032258061</v>
      </c>
      <c r="E50" s="70">
        <f>E49/$C49*100</f>
        <v>43.548387096774192</v>
      </c>
      <c r="F50" s="70">
        <f t="shared" ref="F50" si="64">F49/$C49*100</f>
        <v>41.935483870967744</v>
      </c>
      <c r="G50" s="70">
        <f t="shared" ref="G50" si="65">G49/$C49*100</f>
        <v>6.4516129032258061</v>
      </c>
      <c r="H50" s="62">
        <f t="shared" ref="H50" si="66">H49/$C49*100</f>
        <v>1.6129032258064515</v>
      </c>
    </row>
    <row r="51" spans="1:8" s="6" customFormat="1" ht="12" customHeight="1" x14ac:dyDescent="0.15">
      <c r="A51" s="153"/>
      <c r="B51" s="146" t="s">
        <v>18</v>
      </c>
      <c r="C51" s="43">
        <v>41</v>
      </c>
      <c r="D51" s="71">
        <v>4</v>
      </c>
      <c r="E51" s="72">
        <v>17</v>
      </c>
      <c r="F51" s="72">
        <v>16</v>
      </c>
      <c r="G51" s="72">
        <v>3</v>
      </c>
      <c r="H51" s="73">
        <v>1</v>
      </c>
    </row>
    <row r="52" spans="1:8" s="6" customFormat="1" ht="12" customHeight="1" x14ac:dyDescent="0.15">
      <c r="A52" s="153"/>
      <c r="B52" s="148"/>
      <c r="C52" s="41"/>
      <c r="D52" s="69">
        <f>D51/$C51*100</f>
        <v>9.7560975609756095</v>
      </c>
      <c r="E52" s="70">
        <f>E51/$C51*100</f>
        <v>41.463414634146339</v>
      </c>
      <c r="F52" s="70">
        <f t="shared" ref="F52" si="67">F51/$C51*100</f>
        <v>39.024390243902438</v>
      </c>
      <c r="G52" s="70">
        <f t="shared" ref="G52" si="68">G51/$C51*100</f>
        <v>7.3170731707317067</v>
      </c>
      <c r="H52" s="62">
        <f t="shared" ref="H52" si="69">H51/$C51*100</f>
        <v>2.4390243902439024</v>
      </c>
    </row>
    <row r="53" spans="1:8" s="6" customFormat="1" ht="12" customHeight="1" x14ac:dyDescent="0.15">
      <c r="A53" s="153"/>
      <c r="B53" s="146" t="s">
        <v>19</v>
      </c>
      <c r="C53" s="43">
        <v>31</v>
      </c>
      <c r="D53" s="71">
        <v>2</v>
      </c>
      <c r="E53" s="72">
        <v>11</v>
      </c>
      <c r="F53" s="72">
        <v>16</v>
      </c>
      <c r="G53" s="72">
        <v>2</v>
      </c>
      <c r="H53" s="73">
        <v>0</v>
      </c>
    </row>
    <row r="54" spans="1:8" s="6" customFormat="1" ht="12" customHeight="1" x14ac:dyDescent="0.15">
      <c r="A54" s="153"/>
      <c r="B54" s="148"/>
      <c r="C54" s="41"/>
      <c r="D54" s="69">
        <f>D53/$C53*100</f>
        <v>6.4516129032258061</v>
      </c>
      <c r="E54" s="70">
        <f>E53/$C53*100</f>
        <v>35.483870967741936</v>
      </c>
      <c r="F54" s="70">
        <f t="shared" ref="F54" si="70">F53/$C53*100</f>
        <v>51.612903225806448</v>
      </c>
      <c r="G54" s="70">
        <f t="shared" ref="G54" si="71">G53/$C53*100</f>
        <v>6.4516129032258061</v>
      </c>
      <c r="H54" s="62">
        <f t="shared" ref="H54" si="72">H53/$C53*100</f>
        <v>0</v>
      </c>
    </row>
    <row r="55" spans="1:8" s="6" customFormat="1" ht="12" customHeight="1" x14ac:dyDescent="0.15">
      <c r="A55" s="153"/>
      <c r="B55" s="146" t="s">
        <v>20</v>
      </c>
      <c r="C55" s="43">
        <v>50</v>
      </c>
      <c r="D55" s="71">
        <v>9</v>
      </c>
      <c r="E55" s="72">
        <v>14</v>
      </c>
      <c r="F55" s="72">
        <v>23</v>
      </c>
      <c r="G55" s="72">
        <v>4</v>
      </c>
      <c r="H55" s="73">
        <v>0</v>
      </c>
    </row>
    <row r="56" spans="1:8" s="6" customFormat="1" ht="12" customHeight="1" x14ac:dyDescent="0.15">
      <c r="A56" s="153"/>
      <c r="B56" s="148"/>
      <c r="C56" s="41"/>
      <c r="D56" s="69">
        <f>D55/$C55*100</f>
        <v>18</v>
      </c>
      <c r="E56" s="70">
        <f>E55/$C55*100</f>
        <v>28.000000000000004</v>
      </c>
      <c r="F56" s="70">
        <f t="shared" ref="F56" si="73">F55/$C55*100</f>
        <v>46</v>
      </c>
      <c r="G56" s="70">
        <f t="shared" ref="G56" si="74">G55/$C55*100</f>
        <v>8</v>
      </c>
      <c r="H56" s="62">
        <f t="shared" ref="H56" si="75">H55/$C55*100</f>
        <v>0</v>
      </c>
    </row>
    <row r="57" spans="1:8" s="6" customFormat="1" ht="12" customHeight="1" x14ac:dyDescent="0.15">
      <c r="A57" s="153"/>
      <c r="B57" s="146" t="s">
        <v>21</v>
      </c>
      <c r="C57" s="43">
        <v>78</v>
      </c>
      <c r="D57" s="71">
        <v>15</v>
      </c>
      <c r="E57" s="72">
        <v>28</v>
      </c>
      <c r="F57" s="72">
        <v>22</v>
      </c>
      <c r="G57" s="72">
        <v>12</v>
      </c>
      <c r="H57" s="73">
        <v>1</v>
      </c>
    </row>
    <row r="58" spans="1:8" s="6" customFormat="1" ht="12" customHeight="1" x14ac:dyDescent="0.15">
      <c r="A58" s="153"/>
      <c r="B58" s="148"/>
      <c r="C58" s="41"/>
      <c r="D58" s="69">
        <f>D57/$C57*100</f>
        <v>19.230769230769234</v>
      </c>
      <c r="E58" s="70">
        <f>E57/$C57*100</f>
        <v>35.897435897435898</v>
      </c>
      <c r="F58" s="70">
        <f t="shared" ref="F58" si="76">F57/$C57*100</f>
        <v>28.205128205128204</v>
      </c>
      <c r="G58" s="70">
        <f t="shared" ref="G58" si="77">G57/$C57*100</f>
        <v>15.384615384615385</v>
      </c>
      <c r="H58" s="62">
        <f t="shared" ref="H58" si="78">H57/$C57*100</f>
        <v>1.2820512820512819</v>
      </c>
    </row>
    <row r="59" spans="1:8" s="6" customFormat="1" ht="12" customHeight="1" x14ac:dyDescent="0.15">
      <c r="A59" s="153"/>
      <c r="B59" s="146" t="s">
        <v>22</v>
      </c>
      <c r="C59" s="43">
        <v>17</v>
      </c>
      <c r="D59" s="71">
        <v>2</v>
      </c>
      <c r="E59" s="72">
        <v>7</v>
      </c>
      <c r="F59" s="72">
        <v>6</v>
      </c>
      <c r="G59" s="72">
        <v>2</v>
      </c>
      <c r="H59" s="73">
        <v>0</v>
      </c>
    </row>
    <row r="60" spans="1:8" s="6" customFormat="1" ht="12" customHeight="1" x14ac:dyDescent="0.15">
      <c r="A60" s="153"/>
      <c r="B60" s="148"/>
      <c r="C60" s="41"/>
      <c r="D60" s="69">
        <f>D59/$C59*100</f>
        <v>11.76470588235294</v>
      </c>
      <c r="E60" s="70">
        <f>E59/$C59*100</f>
        <v>41.17647058823529</v>
      </c>
      <c r="F60" s="70">
        <f t="shared" ref="F60" si="79">F59/$C59*100</f>
        <v>35.294117647058826</v>
      </c>
      <c r="G60" s="70">
        <f t="shared" ref="G60" si="80">G59/$C59*100</f>
        <v>11.76470588235294</v>
      </c>
      <c r="H60" s="62">
        <f t="shared" ref="H60" si="81">H59/$C59*100</f>
        <v>0</v>
      </c>
    </row>
    <row r="61" spans="1:8" s="6" customFormat="1" ht="12" customHeight="1" x14ac:dyDescent="0.15">
      <c r="A61" s="153"/>
      <c r="B61" s="146" t="s">
        <v>23</v>
      </c>
      <c r="C61" s="43">
        <v>67</v>
      </c>
      <c r="D61" s="71">
        <v>7</v>
      </c>
      <c r="E61" s="72">
        <v>26</v>
      </c>
      <c r="F61" s="72">
        <v>24</v>
      </c>
      <c r="G61" s="72">
        <v>9</v>
      </c>
      <c r="H61" s="73">
        <v>1</v>
      </c>
    </row>
    <row r="62" spans="1:8" s="6" customFormat="1" ht="12" customHeight="1" x14ac:dyDescent="0.15">
      <c r="A62" s="153"/>
      <c r="B62" s="148"/>
      <c r="C62" s="41"/>
      <c r="D62" s="69">
        <f>D61/$C61*100</f>
        <v>10.44776119402985</v>
      </c>
      <c r="E62" s="70">
        <f>E61/$C61*100</f>
        <v>38.805970149253731</v>
      </c>
      <c r="F62" s="70">
        <f t="shared" ref="F62" si="82">F61/$C61*100</f>
        <v>35.820895522388057</v>
      </c>
      <c r="G62" s="70">
        <f t="shared" ref="G62" si="83">G61/$C61*100</f>
        <v>13.432835820895523</v>
      </c>
      <c r="H62" s="62">
        <f t="shared" ref="H62" si="84">H61/$C61*100</f>
        <v>1.4925373134328357</v>
      </c>
    </row>
    <row r="63" spans="1:8" s="6" customFormat="1" ht="12" customHeight="1" x14ac:dyDescent="0.15">
      <c r="A63" s="153"/>
      <c r="B63" s="146" t="s">
        <v>24</v>
      </c>
      <c r="C63" s="43">
        <v>54</v>
      </c>
      <c r="D63" s="71">
        <v>3</v>
      </c>
      <c r="E63" s="72">
        <v>13</v>
      </c>
      <c r="F63" s="72">
        <v>28</v>
      </c>
      <c r="G63" s="72">
        <v>10</v>
      </c>
      <c r="H63" s="73">
        <v>0</v>
      </c>
    </row>
    <row r="64" spans="1:8" s="6" customFormat="1" ht="12" customHeight="1" x14ac:dyDescent="0.15">
      <c r="A64" s="153"/>
      <c r="B64" s="148"/>
      <c r="C64" s="41"/>
      <c r="D64" s="69">
        <f>D63/$C63*100</f>
        <v>5.5555555555555554</v>
      </c>
      <c r="E64" s="70">
        <f>E63/$C63*100</f>
        <v>24.074074074074073</v>
      </c>
      <c r="F64" s="70">
        <f t="shared" ref="F64" si="85">F63/$C63*100</f>
        <v>51.851851851851848</v>
      </c>
      <c r="G64" s="70">
        <f t="shared" ref="G64" si="86">G63/$C63*100</f>
        <v>18.518518518518519</v>
      </c>
      <c r="H64" s="62">
        <f t="shared" ref="H64" si="87">H63/$C63*100</f>
        <v>0</v>
      </c>
    </row>
    <row r="65" spans="1:8" s="6" customFormat="1" ht="12" customHeight="1" x14ac:dyDescent="0.15">
      <c r="A65" s="153"/>
      <c r="B65" s="146" t="s">
        <v>25</v>
      </c>
      <c r="C65" s="43">
        <v>55</v>
      </c>
      <c r="D65" s="71">
        <v>9</v>
      </c>
      <c r="E65" s="72">
        <v>15</v>
      </c>
      <c r="F65" s="72">
        <v>23</v>
      </c>
      <c r="G65" s="72">
        <v>7</v>
      </c>
      <c r="H65" s="73">
        <v>1</v>
      </c>
    </row>
    <row r="66" spans="1:8" s="6" customFormat="1" ht="12" customHeight="1" x14ac:dyDescent="0.15">
      <c r="A66" s="153"/>
      <c r="B66" s="148"/>
      <c r="C66" s="41"/>
      <c r="D66" s="69">
        <f>D65/$C65*100</f>
        <v>16.363636363636363</v>
      </c>
      <c r="E66" s="70">
        <f>E65/$C65*100</f>
        <v>27.27272727272727</v>
      </c>
      <c r="F66" s="70">
        <f t="shared" ref="F66" si="88">F65/$C65*100</f>
        <v>41.818181818181813</v>
      </c>
      <c r="G66" s="70">
        <f t="shared" ref="G66" si="89">G65/$C65*100</f>
        <v>12.727272727272727</v>
      </c>
      <c r="H66" s="62">
        <f t="shared" ref="H66" si="90">H65/$C65*100</f>
        <v>1.8181818181818181</v>
      </c>
    </row>
    <row r="67" spans="1:8" s="6" customFormat="1" ht="12" customHeight="1" x14ac:dyDescent="0.15">
      <c r="A67" s="153"/>
      <c r="B67" s="146" t="s">
        <v>26</v>
      </c>
      <c r="C67" s="43">
        <v>37</v>
      </c>
      <c r="D67" s="71">
        <v>3</v>
      </c>
      <c r="E67" s="72">
        <v>11</v>
      </c>
      <c r="F67" s="72">
        <v>17</v>
      </c>
      <c r="G67" s="72">
        <v>6</v>
      </c>
      <c r="H67" s="73">
        <v>0</v>
      </c>
    </row>
    <row r="68" spans="1:8" s="6" customFormat="1" ht="12" customHeight="1" x14ac:dyDescent="0.15">
      <c r="A68" s="153"/>
      <c r="B68" s="148"/>
      <c r="C68" s="41"/>
      <c r="D68" s="69">
        <f>D67/$C67*100</f>
        <v>8.1081081081081088</v>
      </c>
      <c r="E68" s="70">
        <f>E67/$C67*100</f>
        <v>29.72972972972973</v>
      </c>
      <c r="F68" s="70">
        <f t="shared" ref="F68" si="91">F67/$C67*100</f>
        <v>45.945945945945951</v>
      </c>
      <c r="G68" s="70">
        <f t="shared" ref="G68" si="92">G67/$C67*100</f>
        <v>16.216216216216218</v>
      </c>
      <c r="H68" s="62">
        <f t="shared" ref="H68" si="93">H67/$C67*100</f>
        <v>0</v>
      </c>
    </row>
    <row r="69" spans="1:8" s="6" customFormat="1" ht="12" customHeight="1" x14ac:dyDescent="0.15">
      <c r="A69" s="153"/>
      <c r="B69" s="146" t="s">
        <v>27</v>
      </c>
      <c r="C69" s="43">
        <v>35</v>
      </c>
      <c r="D69" s="71">
        <v>5</v>
      </c>
      <c r="E69" s="72">
        <v>18</v>
      </c>
      <c r="F69" s="72">
        <v>8</v>
      </c>
      <c r="G69" s="72">
        <v>4</v>
      </c>
      <c r="H69" s="73">
        <v>0</v>
      </c>
    </row>
    <row r="70" spans="1:8" s="6" customFormat="1" ht="12" customHeight="1" x14ac:dyDescent="0.15">
      <c r="A70" s="153"/>
      <c r="B70" s="148"/>
      <c r="C70" s="41"/>
      <c r="D70" s="69">
        <f>D69/$C69*100</f>
        <v>14.285714285714285</v>
      </c>
      <c r="E70" s="70">
        <f>E69/$C69*100</f>
        <v>51.428571428571423</v>
      </c>
      <c r="F70" s="70">
        <f t="shared" ref="F70" si="94">F69/$C69*100</f>
        <v>22.857142857142858</v>
      </c>
      <c r="G70" s="70">
        <f t="shared" ref="G70" si="95">G69/$C69*100</f>
        <v>11.428571428571429</v>
      </c>
      <c r="H70" s="62">
        <f t="shared" ref="H70" si="96">H69/$C69*100</f>
        <v>0</v>
      </c>
    </row>
    <row r="71" spans="1:8" s="6" customFormat="1" ht="12" customHeight="1" x14ac:dyDescent="0.15">
      <c r="A71" s="153"/>
      <c r="B71" s="146" t="s">
        <v>28</v>
      </c>
      <c r="C71" s="43">
        <v>39</v>
      </c>
      <c r="D71" s="71">
        <v>2</v>
      </c>
      <c r="E71" s="72">
        <v>14</v>
      </c>
      <c r="F71" s="72">
        <v>14</v>
      </c>
      <c r="G71" s="72">
        <v>9</v>
      </c>
      <c r="H71" s="73">
        <v>0</v>
      </c>
    </row>
    <row r="72" spans="1:8" s="6" customFormat="1" ht="12" customHeight="1" x14ac:dyDescent="0.15">
      <c r="A72" s="153"/>
      <c r="B72" s="148"/>
      <c r="C72" s="41"/>
      <c r="D72" s="69">
        <f>D71/$C71*100</f>
        <v>5.1282051282051277</v>
      </c>
      <c r="E72" s="70">
        <f>E71/$C71*100</f>
        <v>35.897435897435898</v>
      </c>
      <c r="F72" s="70">
        <f t="shared" ref="F72" si="97">F71/$C71*100</f>
        <v>35.897435897435898</v>
      </c>
      <c r="G72" s="70">
        <f t="shared" ref="G72" si="98">G71/$C71*100</f>
        <v>23.076923076923077</v>
      </c>
      <c r="H72" s="62">
        <f t="shared" ref="H72" si="99">H71/$C71*100</f>
        <v>0</v>
      </c>
    </row>
    <row r="73" spans="1:8" s="6" customFormat="1" ht="12" customHeight="1" x14ac:dyDescent="0.15">
      <c r="A73" s="153"/>
      <c r="B73" s="146" t="s">
        <v>29</v>
      </c>
      <c r="C73" s="43">
        <v>23</v>
      </c>
      <c r="D73" s="71">
        <v>5</v>
      </c>
      <c r="E73" s="72">
        <v>7</v>
      </c>
      <c r="F73" s="72">
        <v>7</v>
      </c>
      <c r="G73" s="72">
        <v>4</v>
      </c>
      <c r="H73" s="73">
        <v>0</v>
      </c>
    </row>
    <row r="74" spans="1:8" s="6" customFormat="1" ht="12" customHeight="1" x14ac:dyDescent="0.15">
      <c r="A74" s="153"/>
      <c r="B74" s="148"/>
      <c r="C74" s="41"/>
      <c r="D74" s="69">
        <f>D73/$C73*100</f>
        <v>21.739130434782609</v>
      </c>
      <c r="E74" s="70">
        <f>E73/$C73*100</f>
        <v>30.434782608695656</v>
      </c>
      <c r="F74" s="70">
        <f t="shared" ref="F74" si="100">F73/$C73*100</f>
        <v>30.434782608695656</v>
      </c>
      <c r="G74" s="70">
        <f t="shared" ref="G74" si="101">G73/$C73*100</f>
        <v>17.391304347826086</v>
      </c>
      <c r="H74" s="62">
        <f t="shared" ref="H74" si="102">H73/$C73*100</f>
        <v>0</v>
      </c>
    </row>
    <row r="75" spans="1:8" s="6" customFormat="1" ht="12" customHeight="1" x14ac:dyDescent="0.15">
      <c r="A75" s="153"/>
      <c r="B75" s="146" t="s">
        <v>30</v>
      </c>
      <c r="C75" s="43">
        <v>28</v>
      </c>
      <c r="D75" s="71">
        <v>1</v>
      </c>
      <c r="E75" s="72">
        <v>16</v>
      </c>
      <c r="F75" s="72">
        <v>10</v>
      </c>
      <c r="G75" s="72">
        <v>1</v>
      </c>
      <c r="H75" s="73">
        <v>0</v>
      </c>
    </row>
    <row r="76" spans="1:8" s="6" customFormat="1" ht="12" customHeight="1" x14ac:dyDescent="0.15">
      <c r="A76" s="153"/>
      <c r="B76" s="148"/>
      <c r="C76" s="41"/>
      <c r="D76" s="69">
        <f>D75/$C75*100</f>
        <v>3.5714285714285712</v>
      </c>
      <c r="E76" s="70">
        <f>E75/$C75*100</f>
        <v>57.142857142857139</v>
      </c>
      <c r="F76" s="70">
        <f t="shared" ref="F76" si="103">F75/$C75*100</f>
        <v>35.714285714285715</v>
      </c>
      <c r="G76" s="70">
        <f t="shared" ref="G76" si="104">G75/$C75*100</f>
        <v>3.5714285714285712</v>
      </c>
      <c r="H76" s="62">
        <f t="shared" ref="H76" si="105">H75/$C75*100</f>
        <v>0</v>
      </c>
    </row>
    <row r="77" spans="1:8" s="6" customFormat="1" ht="12" customHeight="1" x14ac:dyDescent="0.15">
      <c r="A77" s="153"/>
      <c r="B77" s="146" t="s">
        <v>31</v>
      </c>
      <c r="C77" s="43">
        <v>19</v>
      </c>
      <c r="D77" s="71">
        <v>3</v>
      </c>
      <c r="E77" s="72">
        <v>8</v>
      </c>
      <c r="F77" s="72">
        <v>6</v>
      </c>
      <c r="G77" s="72">
        <v>2</v>
      </c>
      <c r="H77" s="73">
        <v>0</v>
      </c>
    </row>
    <row r="78" spans="1:8" s="6" customFormat="1" ht="12" customHeight="1" x14ac:dyDescent="0.15">
      <c r="A78" s="153"/>
      <c r="B78" s="148"/>
      <c r="C78" s="41"/>
      <c r="D78" s="69">
        <f>D77/$C77*100</f>
        <v>15.789473684210526</v>
      </c>
      <c r="E78" s="70">
        <f>E77/$C77*100</f>
        <v>42.105263157894733</v>
      </c>
      <c r="F78" s="70">
        <f t="shared" ref="F78" si="106">F77/$C77*100</f>
        <v>31.578947368421051</v>
      </c>
      <c r="G78" s="70">
        <f t="shared" ref="G78" si="107">G77/$C77*100</f>
        <v>10.526315789473683</v>
      </c>
      <c r="H78" s="62">
        <f t="shared" ref="H78" si="108">H77/$C77*100</f>
        <v>0</v>
      </c>
    </row>
    <row r="79" spans="1:8" s="6" customFormat="1" ht="12" customHeight="1" x14ac:dyDescent="0.15">
      <c r="A79" s="153"/>
      <c r="B79" s="146" t="s">
        <v>115</v>
      </c>
      <c r="C79" s="43">
        <v>26</v>
      </c>
      <c r="D79" s="71">
        <v>2</v>
      </c>
      <c r="E79" s="72">
        <v>9</v>
      </c>
      <c r="F79" s="72">
        <v>7</v>
      </c>
      <c r="G79" s="72">
        <v>8</v>
      </c>
      <c r="H79" s="73">
        <v>0</v>
      </c>
    </row>
    <row r="80" spans="1:8" s="6" customFormat="1" ht="12" customHeight="1" x14ac:dyDescent="0.15">
      <c r="A80" s="153"/>
      <c r="B80" s="148"/>
      <c r="C80" s="41"/>
      <c r="D80" s="69">
        <f>D79/$C79*100</f>
        <v>7.6923076923076925</v>
      </c>
      <c r="E80" s="70">
        <f>E79/$C79*100</f>
        <v>34.615384615384613</v>
      </c>
      <c r="F80" s="70">
        <f t="shared" ref="F80" si="109">F79/$C79*100</f>
        <v>26.923076923076923</v>
      </c>
      <c r="G80" s="70">
        <f t="shared" ref="G80" si="110">G79/$C79*100</f>
        <v>30.76923076923077</v>
      </c>
      <c r="H80" s="62">
        <f t="shared" ref="H80" si="111">H79/$C79*100</f>
        <v>0</v>
      </c>
    </row>
    <row r="81" spans="1:10" s="6" customFormat="1" ht="12" customHeight="1" x14ac:dyDescent="0.15">
      <c r="A81" s="153"/>
      <c r="B81" s="146" t="s">
        <v>0</v>
      </c>
      <c r="C81" s="43">
        <v>14</v>
      </c>
      <c r="D81" s="71">
        <v>0</v>
      </c>
      <c r="E81" s="72">
        <v>6</v>
      </c>
      <c r="F81" s="72">
        <v>4</v>
      </c>
      <c r="G81" s="72">
        <v>4</v>
      </c>
      <c r="H81" s="73">
        <v>0</v>
      </c>
    </row>
    <row r="82" spans="1:10" s="6" customFormat="1" ht="12" customHeight="1" x14ac:dyDescent="0.15">
      <c r="A82" s="153"/>
      <c r="B82" s="147"/>
      <c r="C82" s="45"/>
      <c r="D82" s="91">
        <v>0</v>
      </c>
      <c r="E82" s="92">
        <v>0</v>
      </c>
      <c r="F82" s="92">
        <v>0</v>
      </c>
      <c r="G82" s="92">
        <v>0</v>
      </c>
      <c r="H82" s="65">
        <v>0</v>
      </c>
    </row>
    <row r="83" spans="1:10" s="6" customFormat="1" ht="12" customHeight="1" x14ac:dyDescent="0.15">
      <c r="A83" s="152" t="s">
        <v>35</v>
      </c>
      <c r="B83" s="154" t="s">
        <v>9</v>
      </c>
      <c r="C83" s="38">
        <v>132</v>
      </c>
      <c r="D83" s="66">
        <v>19</v>
      </c>
      <c r="E83" s="67">
        <v>48</v>
      </c>
      <c r="F83" s="67">
        <v>51</v>
      </c>
      <c r="G83" s="67">
        <v>14</v>
      </c>
      <c r="H83" s="68">
        <v>0</v>
      </c>
    </row>
    <row r="84" spans="1:10" s="6" customFormat="1" ht="12" customHeight="1" x14ac:dyDescent="0.15">
      <c r="A84" s="153"/>
      <c r="B84" s="148"/>
      <c r="C84" s="41"/>
      <c r="D84" s="69">
        <f>D83/$C83*100</f>
        <v>14.393939393939394</v>
      </c>
      <c r="E84" s="70">
        <f>E83/$C83*100</f>
        <v>36.363636363636367</v>
      </c>
      <c r="F84" s="70">
        <f t="shared" ref="F84" si="112">F83/$C83*100</f>
        <v>38.636363636363633</v>
      </c>
      <c r="G84" s="70">
        <f t="shared" ref="G84" si="113">G83/$C83*100</f>
        <v>10.606060606060606</v>
      </c>
      <c r="H84" s="62">
        <f t="shared" ref="H84" si="114">H83/$C83*100</f>
        <v>0</v>
      </c>
    </row>
    <row r="85" spans="1:10" s="6" customFormat="1" ht="12" customHeight="1" x14ac:dyDescent="0.15">
      <c r="A85" s="153"/>
      <c r="B85" s="146" t="s">
        <v>116</v>
      </c>
      <c r="C85" s="43">
        <v>576</v>
      </c>
      <c r="D85" s="71">
        <v>65</v>
      </c>
      <c r="E85" s="72">
        <v>209</v>
      </c>
      <c r="F85" s="72">
        <v>218</v>
      </c>
      <c r="G85" s="72">
        <v>79</v>
      </c>
      <c r="H85" s="73">
        <v>5</v>
      </c>
    </row>
    <row r="86" spans="1:10" s="6" customFormat="1" ht="12" customHeight="1" x14ac:dyDescent="0.15">
      <c r="A86" s="153"/>
      <c r="B86" s="148"/>
      <c r="C86" s="41"/>
      <c r="D86" s="69">
        <f>D85/$C85*100</f>
        <v>11.284722222222223</v>
      </c>
      <c r="E86" s="70">
        <f>E85/$C85*100</f>
        <v>36.284722222222221</v>
      </c>
      <c r="F86" s="70">
        <f t="shared" ref="F86" si="115">F85/$C85*100</f>
        <v>37.847222222222221</v>
      </c>
      <c r="G86" s="70">
        <f>G85/$C85*100</f>
        <v>13.715277777777779</v>
      </c>
      <c r="H86" s="62">
        <f t="shared" ref="H86" si="116">H85/$C85*100</f>
        <v>0.86805555555555558</v>
      </c>
    </row>
    <row r="87" spans="1:10" s="6" customFormat="1" ht="12" customHeight="1" x14ac:dyDescent="0.15">
      <c r="A87" s="153"/>
      <c r="B87" s="146" t="s">
        <v>0</v>
      </c>
      <c r="C87" s="43">
        <v>6</v>
      </c>
      <c r="D87" s="71">
        <v>0</v>
      </c>
      <c r="E87" s="72">
        <v>2</v>
      </c>
      <c r="F87" s="72">
        <v>2</v>
      </c>
      <c r="G87" s="72">
        <v>2</v>
      </c>
      <c r="H87" s="73">
        <v>0</v>
      </c>
    </row>
    <row r="88" spans="1:10" s="6" customFormat="1" ht="12" customHeight="1" thickBot="1" x14ac:dyDescent="0.2">
      <c r="A88" s="155"/>
      <c r="B88" s="156"/>
      <c r="C88" s="46"/>
      <c r="D88" s="47">
        <f>D87/$C87*100</f>
        <v>0</v>
      </c>
      <c r="E88" s="77">
        <f>E87/$C87*100</f>
        <v>33.333333333333329</v>
      </c>
      <c r="F88" s="77">
        <f t="shared" ref="F88" si="117">F87/$C87*100</f>
        <v>33.333333333333329</v>
      </c>
      <c r="G88" s="77">
        <f t="shared" ref="G88" si="118">G87/$C87*100</f>
        <v>33.333333333333329</v>
      </c>
      <c r="H88" s="64">
        <f t="shared" ref="H88" si="119">H87/$C87*100</f>
        <v>0</v>
      </c>
    </row>
    <row r="89" spans="1:10" s="6" customFormat="1" ht="12" customHeight="1" x14ac:dyDescent="0.4">
      <c r="A89" s="5"/>
      <c r="B89" s="5"/>
      <c r="C89" s="5"/>
      <c r="D89" s="5"/>
      <c r="E89" s="5"/>
      <c r="F89" s="5"/>
      <c r="G89" s="5"/>
      <c r="H89" s="5"/>
    </row>
    <row r="90" spans="1:10" s="6" customFormat="1" ht="12" customHeight="1" x14ac:dyDescent="0.4">
      <c r="A90" s="5"/>
      <c r="B90" s="5"/>
      <c r="C90" s="5"/>
      <c r="D90" s="5"/>
      <c r="E90" s="5"/>
      <c r="F90" s="5"/>
      <c r="G90" s="5"/>
      <c r="H90" s="5"/>
    </row>
    <row r="91" spans="1:10" s="6" customFormat="1" ht="12" customHeight="1" x14ac:dyDescent="0.4">
      <c r="A91" s="5"/>
      <c r="B91" s="5"/>
      <c r="C91" s="5"/>
      <c r="D91" s="5"/>
      <c r="E91" s="5"/>
      <c r="F91" s="5"/>
      <c r="G91" s="5"/>
      <c r="H91" s="5"/>
    </row>
    <row r="92" spans="1:10" s="6" customFormat="1" ht="12" customHeight="1" x14ac:dyDescent="0.4">
      <c r="A92" s="5"/>
      <c r="B92" s="5"/>
      <c r="C92" s="5"/>
      <c r="D92" s="5"/>
      <c r="E92" s="5"/>
      <c r="F92" s="5"/>
      <c r="G92" s="5"/>
      <c r="H92" s="5"/>
    </row>
    <row r="93" spans="1:10" s="6" customFormat="1" ht="12" customHeight="1" x14ac:dyDescent="0.4">
      <c r="A93" s="5"/>
      <c r="B93" s="5"/>
      <c r="C93" s="5"/>
      <c r="D93" s="5"/>
      <c r="E93" s="5"/>
      <c r="F93" s="5"/>
      <c r="G93" s="5"/>
      <c r="H93" s="5"/>
    </row>
    <row r="94" spans="1:10" s="6" customFormat="1" ht="12" customHeight="1" x14ac:dyDescent="0.4">
      <c r="A94" s="5"/>
      <c r="B94" s="5"/>
      <c r="C94" s="5"/>
      <c r="D94" s="5"/>
      <c r="E94" s="5"/>
      <c r="F94" s="5"/>
      <c r="G94" s="5"/>
      <c r="H94" s="5"/>
    </row>
    <row r="95" spans="1:10" x14ac:dyDescent="0.4">
      <c r="J95" s="6"/>
    </row>
    <row r="96" spans="1:10" x14ac:dyDescent="0.4">
      <c r="J96" s="6"/>
    </row>
  </sheetData>
  <mergeCells count="49">
    <mergeCell ref="A3:J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7A46E-1DB4-4B54-8CFE-732790287C96}">
  <sheetPr>
    <tabColor rgb="FF00B0F0"/>
  </sheetPr>
  <dimension ref="A1:N96"/>
  <sheetViews>
    <sheetView zoomScale="110" zoomScaleNormal="110" workbookViewId="0">
      <selection activeCell="P17" sqref="P17"/>
    </sheetView>
  </sheetViews>
  <sheetFormatPr defaultColWidth="8.625" defaultRowHeight="13.5" x14ac:dyDescent="0.4"/>
  <cols>
    <col min="1" max="1" width="4.625" style="5" customWidth="1"/>
    <col min="2" max="2" width="10.625" style="5" customWidth="1"/>
    <col min="3" max="3" width="4.125" style="5" customWidth="1"/>
    <col min="4" max="6" width="5.375" style="5" customWidth="1"/>
    <col min="7" max="7" width="4.5" style="5" customWidth="1"/>
    <col min="8" max="16384" width="8.625" style="5"/>
  </cols>
  <sheetData>
    <row r="1" spans="1:14" s="1" customFormat="1" x14ac:dyDescent="0.4">
      <c r="A1" s="49" t="s">
        <v>83</v>
      </c>
      <c r="B1" s="145" t="s">
        <v>138</v>
      </c>
      <c r="C1" s="145"/>
      <c r="D1" s="145"/>
      <c r="E1" s="145"/>
      <c r="F1" s="145"/>
      <c r="G1" s="145"/>
      <c r="H1" s="145"/>
      <c r="I1" s="145"/>
      <c r="J1" s="145"/>
      <c r="K1" s="145"/>
      <c r="L1" s="145"/>
      <c r="M1" s="145"/>
      <c r="N1" s="145"/>
    </row>
    <row r="2" spans="1:14" s="1" customFormat="1" x14ac:dyDescent="0.4">
      <c r="A2" s="49"/>
      <c r="B2" s="145"/>
      <c r="C2" s="145"/>
      <c r="D2" s="145"/>
      <c r="E2" s="145"/>
      <c r="F2" s="145"/>
      <c r="G2" s="145"/>
      <c r="H2" s="145"/>
      <c r="I2" s="145"/>
      <c r="J2" s="145"/>
      <c r="K2" s="145"/>
      <c r="L2" s="145"/>
      <c r="M2" s="145"/>
      <c r="N2" s="145"/>
    </row>
    <row r="3" spans="1:14" s="50" customFormat="1" ht="16.5" customHeight="1" thickBot="1" x14ac:dyDescent="0.45">
      <c r="A3" s="149" t="s">
        <v>56</v>
      </c>
      <c r="B3" s="149"/>
      <c r="C3" s="149"/>
      <c r="D3" s="149"/>
      <c r="E3" s="149"/>
      <c r="F3" s="149"/>
      <c r="G3" s="149"/>
      <c r="H3" s="149"/>
    </row>
    <row r="4" spans="1:14" s="27" customFormat="1" ht="116.25" customHeight="1" x14ac:dyDescent="0.4">
      <c r="A4" s="28"/>
      <c r="B4" s="29"/>
      <c r="C4" s="30" t="s">
        <v>1</v>
      </c>
      <c r="D4" s="31" t="s">
        <v>139</v>
      </c>
      <c r="E4" s="31" t="s">
        <v>140</v>
      </c>
      <c r="F4" s="58" t="s">
        <v>34</v>
      </c>
    </row>
    <row r="5" spans="1:14" s="6" customFormat="1" ht="12" customHeight="1" x14ac:dyDescent="0.15">
      <c r="A5" s="32"/>
      <c r="B5" s="150" t="s">
        <v>57</v>
      </c>
      <c r="C5" s="33">
        <v>714</v>
      </c>
      <c r="D5" s="87">
        <v>396</v>
      </c>
      <c r="E5" s="88">
        <v>314</v>
      </c>
      <c r="F5" s="59">
        <v>4</v>
      </c>
    </row>
    <row r="6" spans="1:14" s="6" customFormat="1" ht="12" customHeight="1" x14ac:dyDescent="0.15">
      <c r="A6" s="35"/>
      <c r="B6" s="151"/>
      <c r="C6" s="36"/>
      <c r="D6" s="85">
        <f>D5/$C5*100</f>
        <v>55.462184873949582</v>
      </c>
      <c r="E6" s="86">
        <f t="shared" ref="E6:F6" si="0">E5/$C5*100</f>
        <v>43.977591036414566</v>
      </c>
      <c r="F6" s="60">
        <f t="shared" si="0"/>
        <v>0.56022408963585435</v>
      </c>
    </row>
    <row r="7" spans="1:14" s="6" customFormat="1" ht="12" customHeight="1" x14ac:dyDescent="0.15">
      <c r="A7" s="152" t="s">
        <v>58</v>
      </c>
      <c r="B7" s="154" t="s">
        <v>59</v>
      </c>
      <c r="C7" s="38">
        <v>56</v>
      </c>
      <c r="D7" s="66">
        <v>14</v>
      </c>
      <c r="E7" s="67">
        <v>42</v>
      </c>
      <c r="F7" s="68">
        <v>0</v>
      </c>
    </row>
    <row r="8" spans="1:14" s="6" customFormat="1" ht="12" customHeight="1" x14ac:dyDescent="0.15">
      <c r="A8" s="153"/>
      <c r="B8" s="148"/>
      <c r="C8" s="41"/>
      <c r="D8" s="69">
        <f>D7/$C7*100</f>
        <v>25</v>
      </c>
      <c r="E8" s="70">
        <f t="shared" ref="E8" si="1">E7/$C7*100</f>
        <v>75</v>
      </c>
      <c r="F8" s="62">
        <f t="shared" ref="F8" si="2">F7/$C7*100</f>
        <v>0</v>
      </c>
    </row>
    <row r="9" spans="1:14" s="6" customFormat="1" ht="12" customHeight="1" x14ac:dyDescent="0.15">
      <c r="A9" s="153"/>
      <c r="B9" s="146" t="s">
        <v>61</v>
      </c>
      <c r="C9" s="43">
        <v>72</v>
      </c>
      <c r="D9" s="71">
        <v>32</v>
      </c>
      <c r="E9" s="72">
        <v>40</v>
      </c>
      <c r="F9" s="63">
        <v>0</v>
      </c>
    </row>
    <row r="10" spans="1:14" s="6" customFormat="1" ht="12" customHeight="1" x14ac:dyDescent="0.15">
      <c r="A10" s="153"/>
      <c r="B10" s="148"/>
      <c r="C10" s="41"/>
      <c r="D10" s="69">
        <f>D9/$C9*100</f>
        <v>44.444444444444443</v>
      </c>
      <c r="E10" s="70">
        <f t="shared" ref="E10" si="3">E9/$C9*100</f>
        <v>55.555555555555557</v>
      </c>
      <c r="F10" s="62">
        <f t="shared" ref="F10" si="4">F9/$C9*100</f>
        <v>0</v>
      </c>
    </row>
    <row r="11" spans="1:14" s="6" customFormat="1" ht="12" customHeight="1" x14ac:dyDescent="0.15">
      <c r="A11" s="153"/>
      <c r="B11" s="146" t="s">
        <v>62</v>
      </c>
      <c r="C11" s="43">
        <v>110</v>
      </c>
      <c r="D11" s="71">
        <v>54</v>
      </c>
      <c r="E11" s="72">
        <v>56</v>
      </c>
      <c r="F11" s="73">
        <v>0</v>
      </c>
    </row>
    <row r="12" spans="1:14" s="6" customFormat="1" ht="12" customHeight="1" x14ac:dyDescent="0.15">
      <c r="A12" s="153"/>
      <c r="B12" s="148"/>
      <c r="C12" s="41"/>
      <c r="D12" s="69">
        <f>D11/$C11*100</f>
        <v>49.090909090909093</v>
      </c>
      <c r="E12" s="70">
        <f t="shared" ref="E12" si="5">E11/$C11*100</f>
        <v>50.909090909090907</v>
      </c>
      <c r="F12" s="62">
        <f t="shared" ref="F12" si="6">F11/$C11*100</f>
        <v>0</v>
      </c>
    </row>
    <row r="13" spans="1:14" s="6" customFormat="1" ht="12" customHeight="1" x14ac:dyDescent="0.15">
      <c r="A13" s="153"/>
      <c r="B13" s="146" t="s">
        <v>63</v>
      </c>
      <c r="C13" s="43">
        <v>131</v>
      </c>
      <c r="D13" s="71">
        <v>76</v>
      </c>
      <c r="E13" s="72">
        <v>55</v>
      </c>
      <c r="F13" s="73">
        <v>0</v>
      </c>
    </row>
    <row r="14" spans="1:14" s="6" customFormat="1" ht="12" customHeight="1" x14ac:dyDescent="0.15">
      <c r="A14" s="153"/>
      <c r="B14" s="148"/>
      <c r="C14" s="41"/>
      <c r="D14" s="69">
        <f>D13/$C13*100</f>
        <v>58.015267175572518</v>
      </c>
      <c r="E14" s="70">
        <f t="shared" ref="E14" si="7">E13/$C13*100</f>
        <v>41.984732824427482</v>
      </c>
      <c r="F14" s="62">
        <f t="shared" ref="F14" si="8">F13/$C13*100</f>
        <v>0</v>
      </c>
    </row>
    <row r="15" spans="1:14" s="6" customFormat="1" ht="12" customHeight="1" x14ac:dyDescent="0.15">
      <c r="A15" s="153"/>
      <c r="B15" s="146" t="s">
        <v>64</v>
      </c>
      <c r="C15" s="43">
        <v>113</v>
      </c>
      <c r="D15" s="71">
        <v>74</v>
      </c>
      <c r="E15" s="72">
        <v>39</v>
      </c>
      <c r="F15" s="73">
        <v>0</v>
      </c>
    </row>
    <row r="16" spans="1:14" s="6" customFormat="1" ht="12" customHeight="1" x14ac:dyDescent="0.15">
      <c r="A16" s="153"/>
      <c r="B16" s="148"/>
      <c r="C16" s="41"/>
      <c r="D16" s="69">
        <f>D15/$C15*100</f>
        <v>65.486725663716811</v>
      </c>
      <c r="E16" s="70">
        <f t="shared" ref="E16" si="9">E15/$C15*100</f>
        <v>34.513274336283182</v>
      </c>
      <c r="F16" s="62">
        <f t="shared" ref="F16" si="10">F15/$C15*100</f>
        <v>0</v>
      </c>
    </row>
    <row r="17" spans="1:6" s="6" customFormat="1" ht="12" customHeight="1" x14ac:dyDescent="0.15">
      <c r="A17" s="153"/>
      <c r="B17" s="146" t="s">
        <v>65</v>
      </c>
      <c r="C17" s="43">
        <v>130</v>
      </c>
      <c r="D17" s="71">
        <v>87</v>
      </c>
      <c r="E17" s="72">
        <v>42</v>
      </c>
      <c r="F17" s="73">
        <v>1</v>
      </c>
    </row>
    <row r="18" spans="1:6" s="6" customFormat="1" ht="12" customHeight="1" x14ac:dyDescent="0.15">
      <c r="A18" s="153"/>
      <c r="B18" s="148"/>
      <c r="C18" s="41"/>
      <c r="D18" s="69">
        <f>D17/$C17*100</f>
        <v>66.92307692307692</v>
      </c>
      <c r="E18" s="70">
        <f t="shared" ref="E18" si="11">E17/$C17*100</f>
        <v>32.307692307692307</v>
      </c>
      <c r="F18" s="62">
        <f t="shared" ref="F18" si="12">F17/$C17*100</f>
        <v>0.76923076923076927</v>
      </c>
    </row>
    <row r="19" spans="1:6" s="6" customFormat="1" ht="12" customHeight="1" x14ac:dyDescent="0.15">
      <c r="A19" s="153"/>
      <c r="B19" s="146" t="s">
        <v>113</v>
      </c>
      <c r="C19" s="43">
        <v>88</v>
      </c>
      <c r="D19" s="71">
        <v>57</v>
      </c>
      <c r="E19" s="72">
        <v>28</v>
      </c>
      <c r="F19" s="73">
        <v>3</v>
      </c>
    </row>
    <row r="20" spans="1:6" s="6" customFormat="1" ht="12" customHeight="1" x14ac:dyDescent="0.15">
      <c r="A20" s="153"/>
      <c r="B20" s="148"/>
      <c r="C20" s="41"/>
      <c r="D20" s="69">
        <f>D19/$C19*100</f>
        <v>64.772727272727266</v>
      </c>
      <c r="E20" s="70">
        <f t="shared" ref="E20" si="13">E19/$C19*100</f>
        <v>31.818181818181817</v>
      </c>
      <c r="F20" s="62">
        <f t="shared" ref="F20" si="14">F19/$C19*100</f>
        <v>3.4090909090909087</v>
      </c>
    </row>
    <row r="21" spans="1:6" s="6" customFormat="1" ht="12" customHeight="1" x14ac:dyDescent="0.15">
      <c r="A21" s="40"/>
      <c r="B21" s="146" t="s">
        <v>0</v>
      </c>
      <c r="C21" s="43">
        <v>14</v>
      </c>
      <c r="D21" s="71">
        <v>2</v>
      </c>
      <c r="E21" s="72">
        <v>12</v>
      </c>
      <c r="F21" s="73">
        <v>0</v>
      </c>
    </row>
    <row r="22" spans="1:6" s="6" customFormat="1" ht="12" customHeight="1" x14ac:dyDescent="0.15">
      <c r="A22" s="40"/>
      <c r="B22" s="147"/>
      <c r="C22" s="45"/>
      <c r="D22" s="74">
        <f>D21/$C21*100</f>
        <v>14.285714285714285</v>
      </c>
      <c r="E22" s="75">
        <f t="shared" ref="E22" si="15">E21/$C21*100</f>
        <v>85.714285714285708</v>
      </c>
      <c r="F22" s="76">
        <f t="shared" ref="F22" si="16">F21/$C21*100</f>
        <v>0</v>
      </c>
    </row>
    <row r="23" spans="1:6" s="6" customFormat="1" ht="12" customHeight="1" x14ac:dyDescent="0.15">
      <c r="A23" s="152" t="s">
        <v>66</v>
      </c>
      <c r="B23" s="154" t="s">
        <v>11</v>
      </c>
      <c r="C23" s="38">
        <v>143</v>
      </c>
      <c r="D23" s="71">
        <v>76</v>
      </c>
      <c r="E23" s="72">
        <v>64</v>
      </c>
      <c r="F23" s="73">
        <v>3</v>
      </c>
    </row>
    <row r="24" spans="1:6" s="6" customFormat="1" ht="12" customHeight="1" x14ac:dyDescent="0.15">
      <c r="A24" s="153"/>
      <c r="B24" s="148"/>
      <c r="C24" s="41"/>
      <c r="D24" s="69">
        <f>D23/$C23*100</f>
        <v>53.146853146853147</v>
      </c>
      <c r="E24" s="70">
        <f t="shared" ref="E24" si="17">E23/$C23*100</f>
        <v>44.755244755244753</v>
      </c>
      <c r="F24" s="62">
        <f t="shared" ref="F24" si="18">F23/$C23*100</f>
        <v>2.0979020979020979</v>
      </c>
    </row>
    <row r="25" spans="1:6" s="6" customFormat="1" ht="12" customHeight="1" x14ac:dyDescent="0.15">
      <c r="A25" s="153"/>
      <c r="B25" s="146" t="s">
        <v>12</v>
      </c>
      <c r="C25" s="43">
        <v>192</v>
      </c>
      <c r="D25" s="71">
        <v>125</v>
      </c>
      <c r="E25" s="72">
        <v>67</v>
      </c>
      <c r="F25" s="73">
        <v>0</v>
      </c>
    </row>
    <row r="26" spans="1:6" s="6" customFormat="1" ht="12" customHeight="1" x14ac:dyDescent="0.15">
      <c r="A26" s="153"/>
      <c r="B26" s="148"/>
      <c r="C26" s="41"/>
      <c r="D26" s="69">
        <f>D25/$C25*100</f>
        <v>65.104166666666657</v>
      </c>
      <c r="E26" s="70">
        <f t="shared" ref="E26" si="19">E25/$C25*100</f>
        <v>34.895833333333329</v>
      </c>
      <c r="F26" s="62">
        <f t="shared" ref="F26" si="20">F25/$C25*100</f>
        <v>0</v>
      </c>
    </row>
    <row r="27" spans="1:6" s="6" customFormat="1" ht="12" customHeight="1" x14ac:dyDescent="0.15">
      <c r="A27" s="153"/>
      <c r="B27" s="146" t="s">
        <v>67</v>
      </c>
      <c r="C27" s="43">
        <v>301</v>
      </c>
      <c r="D27" s="71">
        <v>168</v>
      </c>
      <c r="E27" s="72">
        <v>133</v>
      </c>
      <c r="F27" s="73">
        <v>0</v>
      </c>
    </row>
    <row r="28" spans="1:6" s="6" customFormat="1" ht="12" customHeight="1" x14ac:dyDescent="0.15">
      <c r="A28" s="153"/>
      <c r="B28" s="148"/>
      <c r="C28" s="41"/>
      <c r="D28" s="69">
        <f>D27/$C27*100</f>
        <v>55.813953488372093</v>
      </c>
      <c r="E28" s="70">
        <f t="shared" ref="E28" si="21">E27/$C27*100</f>
        <v>44.186046511627907</v>
      </c>
      <c r="F28" s="62">
        <f t="shared" ref="F28" si="22">F27/$C27*100</f>
        <v>0</v>
      </c>
    </row>
    <row r="29" spans="1:6" s="6" customFormat="1" ht="12" customHeight="1" x14ac:dyDescent="0.15">
      <c r="A29" s="153"/>
      <c r="B29" s="146" t="s">
        <v>13</v>
      </c>
      <c r="C29" s="43">
        <v>16</v>
      </c>
      <c r="D29" s="71">
        <v>9</v>
      </c>
      <c r="E29" s="72">
        <v>7</v>
      </c>
      <c r="F29" s="73">
        <v>0</v>
      </c>
    </row>
    <row r="30" spans="1:6" s="6" customFormat="1" ht="12" customHeight="1" x14ac:dyDescent="0.15">
      <c r="A30" s="153"/>
      <c r="B30" s="148"/>
      <c r="C30" s="41"/>
      <c r="D30" s="69">
        <f>D29/$C29*100</f>
        <v>56.25</v>
      </c>
      <c r="E30" s="70">
        <f t="shared" ref="E30" si="23">E29/$C29*100</f>
        <v>43.75</v>
      </c>
      <c r="F30" s="62">
        <f t="shared" ref="F30" si="24">F29/$C29*100</f>
        <v>0</v>
      </c>
    </row>
    <row r="31" spans="1:6" s="6" customFormat="1" ht="12" customHeight="1" x14ac:dyDescent="0.15">
      <c r="A31" s="153"/>
      <c r="B31" s="146" t="s">
        <v>32</v>
      </c>
      <c r="C31" s="43">
        <v>53</v>
      </c>
      <c r="D31" s="71">
        <v>17</v>
      </c>
      <c r="E31" s="72">
        <v>35</v>
      </c>
      <c r="F31" s="73">
        <v>1</v>
      </c>
    </row>
    <row r="32" spans="1:6" s="6" customFormat="1" ht="12" customHeight="1" x14ac:dyDescent="0.15">
      <c r="A32" s="153"/>
      <c r="B32" s="148"/>
      <c r="C32" s="41"/>
      <c r="D32" s="69">
        <f>D31/$C31*100</f>
        <v>32.075471698113205</v>
      </c>
      <c r="E32" s="70">
        <f t="shared" ref="E32" si="25">E31/$C31*100</f>
        <v>66.037735849056602</v>
      </c>
      <c r="F32" s="62">
        <f t="shared" ref="F32" si="26">F31/$C31*100</f>
        <v>1.8867924528301887</v>
      </c>
    </row>
    <row r="33" spans="1:6" s="6" customFormat="1" ht="12" customHeight="1" x14ac:dyDescent="0.15">
      <c r="A33" s="153"/>
      <c r="B33" s="146" t="s">
        <v>0</v>
      </c>
      <c r="C33" s="43">
        <v>9</v>
      </c>
      <c r="D33" s="71">
        <v>1</v>
      </c>
      <c r="E33" s="72">
        <v>8</v>
      </c>
      <c r="F33" s="73">
        <v>0</v>
      </c>
    </row>
    <row r="34" spans="1:6" s="6" customFormat="1" ht="12" customHeight="1" thickBot="1" x14ac:dyDescent="0.2">
      <c r="A34" s="155"/>
      <c r="B34" s="156"/>
      <c r="C34" s="46" t="s">
        <v>60</v>
      </c>
      <c r="D34" s="47">
        <f>D33/$C33*100</f>
        <v>11.111111111111111</v>
      </c>
      <c r="E34" s="77">
        <f t="shared" ref="E34" si="27">E33/$C33*100</f>
        <v>88.888888888888886</v>
      </c>
      <c r="F34" s="64">
        <f t="shared" ref="F34" si="28">F33/$C33*100</f>
        <v>0</v>
      </c>
    </row>
    <row r="35" spans="1:6" s="6" customFormat="1" ht="12" customHeight="1" x14ac:dyDescent="0.15">
      <c r="A35" s="157" t="s">
        <v>68</v>
      </c>
      <c r="B35" s="146" t="s">
        <v>14</v>
      </c>
      <c r="C35" s="43">
        <v>80</v>
      </c>
      <c r="D35" s="71">
        <v>25</v>
      </c>
      <c r="E35" s="72">
        <v>55</v>
      </c>
      <c r="F35" s="73">
        <v>0</v>
      </c>
    </row>
    <row r="36" spans="1:6" s="6" customFormat="1" ht="12" customHeight="1" x14ac:dyDescent="0.15">
      <c r="A36" s="153"/>
      <c r="B36" s="148"/>
      <c r="C36" s="41"/>
      <c r="D36" s="69">
        <f>D35/$C35*100</f>
        <v>31.25</v>
      </c>
      <c r="E36" s="70">
        <f t="shared" ref="E36" si="29">E35/$C35*100</f>
        <v>68.75</v>
      </c>
      <c r="F36" s="62">
        <f t="shared" ref="F36" si="30">F35/$C35*100</f>
        <v>0</v>
      </c>
    </row>
    <row r="37" spans="1:6" s="6" customFormat="1" ht="12" customHeight="1" x14ac:dyDescent="0.15">
      <c r="A37" s="153"/>
      <c r="B37" s="146" t="s">
        <v>69</v>
      </c>
      <c r="C37" s="43">
        <v>80</v>
      </c>
      <c r="D37" s="71">
        <v>42</v>
      </c>
      <c r="E37" s="72">
        <v>36</v>
      </c>
      <c r="F37" s="73">
        <v>2</v>
      </c>
    </row>
    <row r="38" spans="1:6" s="6" customFormat="1" ht="12" customHeight="1" x14ac:dyDescent="0.15">
      <c r="A38" s="153"/>
      <c r="B38" s="148"/>
      <c r="C38" s="41"/>
      <c r="D38" s="69">
        <f>D37/$C37*100</f>
        <v>52.5</v>
      </c>
      <c r="E38" s="70">
        <f t="shared" ref="E38" si="31">E37/$C37*100</f>
        <v>45</v>
      </c>
      <c r="F38" s="62">
        <f t="shared" ref="F38" si="32">F37/$C37*100</f>
        <v>2.5</v>
      </c>
    </row>
    <row r="39" spans="1:6" s="6" customFormat="1" ht="12" customHeight="1" x14ac:dyDescent="0.15">
      <c r="A39" s="153"/>
      <c r="B39" s="146" t="s">
        <v>70</v>
      </c>
      <c r="C39" s="43">
        <v>113</v>
      </c>
      <c r="D39" s="71">
        <v>63</v>
      </c>
      <c r="E39" s="72">
        <v>50</v>
      </c>
      <c r="F39" s="73">
        <v>0</v>
      </c>
    </row>
    <row r="40" spans="1:6" s="6" customFormat="1" ht="12" customHeight="1" x14ac:dyDescent="0.15">
      <c r="A40" s="153"/>
      <c r="B40" s="148"/>
      <c r="C40" s="41"/>
      <c r="D40" s="69">
        <f>D39/$C39*100</f>
        <v>55.752212389380531</v>
      </c>
      <c r="E40" s="70">
        <f t="shared" ref="E40" si="33">E39/$C39*100</f>
        <v>44.247787610619469</v>
      </c>
      <c r="F40" s="62">
        <f t="shared" ref="F40" si="34">F39/$C39*100</f>
        <v>0</v>
      </c>
    </row>
    <row r="41" spans="1:6" s="6" customFormat="1" ht="12" customHeight="1" x14ac:dyDescent="0.15">
      <c r="A41" s="153"/>
      <c r="B41" s="146" t="s">
        <v>71</v>
      </c>
      <c r="C41" s="43">
        <v>120</v>
      </c>
      <c r="D41" s="71">
        <v>61</v>
      </c>
      <c r="E41" s="72">
        <v>59</v>
      </c>
      <c r="F41" s="73">
        <v>0</v>
      </c>
    </row>
    <row r="42" spans="1:6" s="6" customFormat="1" ht="12" customHeight="1" x14ac:dyDescent="0.15">
      <c r="A42" s="153"/>
      <c r="B42" s="148"/>
      <c r="C42" s="41"/>
      <c r="D42" s="69">
        <f>D41/$C41*100</f>
        <v>50.833333333333329</v>
      </c>
      <c r="E42" s="70">
        <f t="shared" ref="E42" si="35">E41/$C41*100</f>
        <v>49.166666666666664</v>
      </c>
      <c r="F42" s="62">
        <f t="shared" ref="F42" si="36">F41/$C41*100</f>
        <v>0</v>
      </c>
    </row>
    <row r="43" spans="1:6" s="6" customFormat="1" ht="12" customHeight="1" x14ac:dyDescent="0.15">
      <c r="A43" s="153"/>
      <c r="B43" s="146" t="s">
        <v>114</v>
      </c>
      <c r="C43" s="43">
        <v>312</v>
      </c>
      <c r="D43" s="71">
        <v>204</v>
      </c>
      <c r="E43" s="72">
        <v>106</v>
      </c>
      <c r="F43" s="73">
        <v>2</v>
      </c>
    </row>
    <row r="44" spans="1:6" s="6" customFormat="1" ht="12" customHeight="1" x14ac:dyDescent="0.15">
      <c r="A44" s="153"/>
      <c r="B44" s="148"/>
      <c r="C44" s="41"/>
      <c r="D44" s="69">
        <f>D43/$C43*100</f>
        <v>65.384615384615387</v>
      </c>
      <c r="E44" s="70">
        <f t="shared" ref="E44" si="37">E43/$C43*100</f>
        <v>33.974358974358978</v>
      </c>
      <c r="F44" s="62">
        <f t="shared" ref="F44" si="38">F43/$C43*100</f>
        <v>0.64102564102564097</v>
      </c>
    </row>
    <row r="45" spans="1:6" s="6" customFormat="1" ht="12" customHeight="1" x14ac:dyDescent="0.15">
      <c r="A45" s="153"/>
      <c r="B45" s="146" t="s">
        <v>0</v>
      </c>
      <c r="C45" s="43">
        <v>9</v>
      </c>
      <c r="D45" s="71">
        <v>1</v>
      </c>
      <c r="E45" s="72">
        <v>8</v>
      </c>
      <c r="F45" s="73">
        <v>0</v>
      </c>
    </row>
    <row r="46" spans="1:6" s="6" customFormat="1" ht="12" customHeight="1" x14ac:dyDescent="0.15">
      <c r="A46" s="153"/>
      <c r="B46" s="147"/>
      <c r="C46" s="45"/>
      <c r="D46" s="91">
        <f>D45/$C45*100</f>
        <v>11.111111111111111</v>
      </c>
      <c r="E46" s="92">
        <f t="shared" ref="E46" si="39">E45/$C45*100</f>
        <v>88.888888888888886</v>
      </c>
      <c r="F46" s="65">
        <f t="shared" ref="F46" si="40">F45/$C45*100</f>
        <v>0</v>
      </c>
    </row>
    <row r="47" spans="1:6" s="6" customFormat="1" ht="12" customHeight="1" x14ac:dyDescent="0.15">
      <c r="A47" s="152" t="s">
        <v>37</v>
      </c>
      <c r="B47" s="154" t="s">
        <v>16</v>
      </c>
      <c r="C47" s="38">
        <v>38</v>
      </c>
      <c r="D47" s="66">
        <v>27</v>
      </c>
      <c r="E47" s="67">
        <v>11</v>
      </c>
      <c r="F47" s="68">
        <v>0</v>
      </c>
    </row>
    <row r="48" spans="1:6" s="6" customFormat="1" ht="12" customHeight="1" x14ac:dyDescent="0.15">
      <c r="A48" s="153"/>
      <c r="B48" s="148"/>
      <c r="C48" s="41"/>
      <c r="D48" s="69">
        <f>D47/$C47*100</f>
        <v>71.05263157894737</v>
      </c>
      <c r="E48" s="70">
        <f t="shared" ref="E48" si="41">E47/$C47*100</f>
        <v>28.947368421052634</v>
      </c>
      <c r="F48" s="62">
        <f t="shared" ref="F48" si="42">F47/$C47*100</f>
        <v>0</v>
      </c>
    </row>
    <row r="49" spans="1:6" s="6" customFormat="1" ht="12" customHeight="1" x14ac:dyDescent="0.15">
      <c r="A49" s="153"/>
      <c r="B49" s="146" t="s">
        <v>17</v>
      </c>
      <c r="C49" s="43">
        <v>62</v>
      </c>
      <c r="D49" s="71">
        <v>30</v>
      </c>
      <c r="E49" s="72">
        <v>31</v>
      </c>
      <c r="F49" s="73">
        <v>1</v>
      </c>
    </row>
    <row r="50" spans="1:6" s="6" customFormat="1" ht="12" customHeight="1" x14ac:dyDescent="0.15">
      <c r="A50" s="153"/>
      <c r="B50" s="148"/>
      <c r="C50" s="41"/>
      <c r="D50" s="69">
        <f>D49/$C49*100</f>
        <v>48.387096774193552</v>
      </c>
      <c r="E50" s="70">
        <f t="shared" ref="E50" si="43">E49/$C49*100</f>
        <v>50</v>
      </c>
      <c r="F50" s="62">
        <f t="shared" ref="F50" si="44">F49/$C49*100</f>
        <v>1.6129032258064515</v>
      </c>
    </row>
    <row r="51" spans="1:6" s="6" customFormat="1" ht="12" customHeight="1" x14ac:dyDescent="0.15">
      <c r="A51" s="153"/>
      <c r="B51" s="146" t="s">
        <v>18</v>
      </c>
      <c r="C51" s="43">
        <v>41</v>
      </c>
      <c r="D51" s="71">
        <v>22</v>
      </c>
      <c r="E51" s="72">
        <v>18</v>
      </c>
      <c r="F51" s="73">
        <v>1</v>
      </c>
    </row>
    <row r="52" spans="1:6" s="6" customFormat="1" ht="12" customHeight="1" x14ac:dyDescent="0.15">
      <c r="A52" s="153"/>
      <c r="B52" s="148"/>
      <c r="C52" s="41"/>
      <c r="D52" s="69">
        <f>D51/$C51*100</f>
        <v>53.658536585365859</v>
      </c>
      <c r="E52" s="70">
        <f t="shared" ref="E52" si="45">E51/$C51*100</f>
        <v>43.902439024390247</v>
      </c>
      <c r="F52" s="62">
        <f t="shared" ref="F52" si="46">F51/$C51*100</f>
        <v>2.4390243902439024</v>
      </c>
    </row>
    <row r="53" spans="1:6" s="6" customFormat="1" ht="12" customHeight="1" x14ac:dyDescent="0.15">
      <c r="A53" s="153"/>
      <c r="B53" s="146" t="s">
        <v>19</v>
      </c>
      <c r="C53" s="43">
        <v>31</v>
      </c>
      <c r="D53" s="71">
        <v>24</v>
      </c>
      <c r="E53" s="72">
        <v>7</v>
      </c>
      <c r="F53" s="73">
        <v>0</v>
      </c>
    </row>
    <row r="54" spans="1:6" s="6" customFormat="1" ht="12" customHeight="1" x14ac:dyDescent="0.15">
      <c r="A54" s="153"/>
      <c r="B54" s="148"/>
      <c r="C54" s="41"/>
      <c r="D54" s="69">
        <f>D53/$C53*100</f>
        <v>77.41935483870968</v>
      </c>
      <c r="E54" s="70">
        <f t="shared" ref="E54" si="47">E53/$C53*100</f>
        <v>22.58064516129032</v>
      </c>
      <c r="F54" s="62">
        <f t="shared" ref="F54" si="48">F53/$C53*100</f>
        <v>0</v>
      </c>
    </row>
    <row r="55" spans="1:6" s="6" customFormat="1" ht="12" customHeight="1" x14ac:dyDescent="0.15">
      <c r="A55" s="153"/>
      <c r="B55" s="146" t="s">
        <v>20</v>
      </c>
      <c r="C55" s="43">
        <v>50</v>
      </c>
      <c r="D55" s="71">
        <v>33</v>
      </c>
      <c r="E55" s="72">
        <v>17</v>
      </c>
      <c r="F55" s="73">
        <v>0</v>
      </c>
    </row>
    <row r="56" spans="1:6" s="6" customFormat="1" ht="12" customHeight="1" x14ac:dyDescent="0.15">
      <c r="A56" s="153"/>
      <c r="B56" s="148"/>
      <c r="C56" s="41"/>
      <c r="D56" s="69">
        <f>D55/$C55*100</f>
        <v>66</v>
      </c>
      <c r="E56" s="70">
        <f t="shared" ref="E56" si="49">E55/$C55*100</f>
        <v>34</v>
      </c>
      <c r="F56" s="62">
        <f t="shared" ref="F56" si="50">F55/$C55*100</f>
        <v>0</v>
      </c>
    </row>
    <row r="57" spans="1:6" s="6" customFormat="1" ht="12" customHeight="1" x14ac:dyDescent="0.15">
      <c r="A57" s="153"/>
      <c r="B57" s="146" t="s">
        <v>21</v>
      </c>
      <c r="C57" s="43">
        <v>78</v>
      </c>
      <c r="D57" s="71">
        <v>36</v>
      </c>
      <c r="E57" s="72">
        <v>42</v>
      </c>
      <c r="F57" s="73">
        <v>0</v>
      </c>
    </row>
    <row r="58" spans="1:6" s="6" customFormat="1" ht="12" customHeight="1" x14ac:dyDescent="0.15">
      <c r="A58" s="153"/>
      <c r="B58" s="148"/>
      <c r="C58" s="41"/>
      <c r="D58" s="69">
        <f>D57/$C57*100</f>
        <v>46.153846153846153</v>
      </c>
      <c r="E58" s="70">
        <f t="shared" ref="E58" si="51">E57/$C57*100</f>
        <v>53.846153846153847</v>
      </c>
      <c r="F58" s="62">
        <f t="shared" ref="F58" si="52">F57/$C57*100</f>
        <v>0</v>
      </c>
    </row>
    <row r="59" spans="1:6" s="6" customFormat="1" ht="12" customHeight="1" x14ac:dyDescent="0.15">
      <c r="A59" s="153"/>
      <c r="B59" s="146" t="s">
        <v>22</v>
      </c>
      <c r="C59" s="43">
        <v>17</v>
      </c>
      <c r="D59" s="71">
        <v>6</v>
      </c>
      <c r="E59" s="72">
        <v>10</v>
      </c>
      <c r="F59" s="73">
        <v>1</v>
      </c>
    </row>
    <row r="60" spans="1:6" s="6" customFormat="1" ht="12" customHeight="1" x14ac:dyDescent="0.15">
      <c r="A60" s="153"/>
      <c r="B60" s="148"/>
      <c r="C60" s="41"/>
      <c r="D60" s="69">
        <f>D59/$C59*100</f>
        <v>35.294117647058826</v>
      </c>
      <c r="E60" s="70">
        <f t="shared" ref="E60" si="53">E59/$C59*100</f>
        <v>58.82352941176471</v>
      </c>
      <c r="F60" s="62">
        <f t="shared" ref="F60" si="54">F59/$C59*100</f>
        <v>5.8823529411764701</v>
      </c>
    </row>
    <row r="61" spans="1:6" s="6" customFormat="1" ht="12" customHeight="1" x14ac:dyDescent="0.15">
      <c r="A61" s="153"/>
      <c r="B61" s="146" t="s">
        <v>23</v>
      </c>
      <c r="C61" s="43">
        <v>67</v>
      </c>
      <c r="D61" s="71">
        <v>35</v>
      </c>
      <c r="E61" s="72">
        <v>32</v>
      </c>
      <c r="F61" s="73">
        <v>0</v>
      </c>
    </row>
    <row r="62" spans="1:6" s="6" customFormat="1" ht="12" customHeight="1" x14ac:dyDescent="0.15">
      <c r="A62" s="153"/>
      <c r="B62" s="148"/>
      <c r="C62" s="41"/>
      <c r="D62" s="69">
        <f>D61/$C61*100</f>
        <v>52.238805970149251</v>
      </c>
      <c r="E62" s="70">
        <f t="shared" ref="E62" si="55">E61/$C61*100</f>
        <v>47.761194029850742</v>
      </c>
      <c r="F62" s="62">
        <f t="shared" ref="F62" si="56">F61/$C61*100</f>
        <v>0</v>
      </c>
    </row>
    <row r="63" spans="1:6" s="6" customFormat="1" ht="12" customHeight="1" x14ac:dyDescent="0.15">
      <c r="A63" s="153"/>
      <c r="B63" s="146" t="s">
        <v>24</v>
      </c>
      <c r="C63" s="43">
        <v>54</v>
      </c>
      <c r="D63" s="71">
        <v>26</v>
      </c>
      <c r="E63" s="72">
        <v>28</v>
      </c>
      <c r="F63" s="73">
        <v>0</v>
      </c>
    </row>
    <row r="64" spans="1:6" s="6" customFormat="1" ht="12" customHeight="1" x14ac:dyDescent="0.15">
      <c r="A64" s="153"/>
      <c r="B64" s="148"/>
      <c r="C64" s="41"/>
      <c r="D64" s="69">
        <f>D63/$C63*100</f>
        <v>48.148148148148145</v>
      </c>
      <c r="E64" s="70">
        <f t="shared" ref="E64" si="57">E63/$C63*100</f>
        <v>51.851851851851848</v>
      </c>
      <c r="F64" s="62">
        <f t="shared" ref="F64" si="58">F63/$C63*100</f>
        <v>0</v>
      </c>
    </row>
    <row r="65" spans="1:6" s="6" customFormat="1" ht="12" customHeight="1" x14ac:dyDescent="0.15">
      <c r="A65" s="153"/>
      <c r="B65" s="146" t="s">
        <v>25</v>
      </c>
      <c r="C65" s="43">
        <v>55</v>
      </c>
      <c r="D65" s="71">
        <v>32</v>
      </c>
      <c r="E65" s="72">
        <v>23</v>
      </c>
      <c r="F65" s="73">
        <v>0</v>
      </c>
    </row>
    <row r="66" spans="1:6" s="6" customFormat="1" ht="12" customHeight="1" x14ac:dyDescent="0.15">
      <c r="A66" s="153"/>
      <c r="B66" s="148"/>
      <c r="C66" s="41"/>
      <c r="D66" s="69">
        <f>D65/$C65*100</f>
        <v>58.18181818181818</v>
      </c>
      <c r="E66" s="70">
        <f t="shared" ref="E66" si="59">E65/$C65*100</f>
        <v>41.818181818181813</v>
      </c>
      <c r="F66" s="62">
        <f t="shared" ref="F66" si="60">F65/$C65*100</f>
        <v>0</v>
      </c>
    </row>
    <row r="67" spans="1:6" s="6" customFormat="1" ht="12" customHeight="1" x14ac:dyDescent="0.15">
      <c r="A67" s="153"/>
      <c r="B67" s="146" t="s">
        <v>26</v>
      </c>
      <c r="C67" s="43">
        <v>37</v>
      </c>
      <c r="D67" s="71">
        <v>18</v>
      </c>
      <c r="E67" s="72">
        <v>19</v>
      </c>
      <c r="F67" s="73">
        <v>0</v>
      </c>
    </row>
    <row r="68" spans="1:6" s="6" customFormat="1" ht="12" customHeight="1" x14ac:dyDescent="0.15">
      <c r="A68" s="153"/>
      <c r="B68" s="148"/>
      <c r="C68" s="41"/>
      <c r="D68" s="69">
        <f>D67/$C67*100</f>
        <v>48.648648648648653</v>
      </c>
      <c r="E68" s="70">
        <f t="shared" ref="E68" si="61">E67/$C67*100</f>
        <v>51.351351351351347</v>
      </c>
      <c r="F68" s="62">
        <f t="shared" ref="F68" si="62">F67/$C67*100</f>
        <v>0</v>
      </c>
    </row>
    <row r="69" spans="1:6" s="6" customFormat="1" ht="12" customHeight="1" x14ac:dyDescent="0.15">
      <c r="A69" s="153"/>
      <c r="B69" s="146" t="s">
        <v>27</v>
      </c>
      <c r="C69" s="43">
        <v>35</v>
      </c>
      <c r="D69" s="71">
        <v>22</v>
      </c>
      <c r="E69" s="72">
        <v>12</v>
      </c>
      <c r="F69" s="73">
        <v>1</v>
      </c>
    </row>
    <row r="70" spans="1:6" s="6" customFormat="1" ht="12" customHeight="1" x14ac:dyDescent="0.15">
      <c r="A70" s="153"/>
      <c r="B70" s="148"/>
      <c r="C70" s="41"/>
      <c r="D70" s="69">
        <f>D69/$C69*100</f>
        <v>62.857142857142854</v>
      </c>
      <c r="E70" s="70">
        <f t="shared" ref="E70" si="63">E69/$C69*100</f>
        <v>34.285714285714285</v>
      </c>
      <c r="F70" s="62">
        <f t="shared" ref="F70" si="64">F69/$C69*100</f>
        <v>2.8571428571428572</v>
      </c>
    </row>
    <row r="71" spans="1:6" s="6" customFormat="1" ht="12" customHeight="1" x14ac:dyDescent="0.15">
      <c r="A71" s="153"/>
      <c r="B71" s="146" t="s">
        <v>28</v>
      </c>
      <c r="C71" s="43">
        <v>39</v>
      </c>
      <c r="D71" s="71">
        <v>22</v>
      </c>
      <c r="E71" s="72">
        <v>17</v>
      </c>
      <c r="F71" s="73">
        <v>0</v>
      </c>
    </row>
    <row r="72" spans="1:6" s="6" customFormat="1" ht="12" customHeight="1" x14ac:dyDescent="0.15">
      <c r="A72" s="153"/>
      <c r="B72" s="148"/>
      <c r="C72" s="41"/>
      <c r="D72" s="69">
        <f>D71/$C71*100</f>
        <v>56.410256410256409</v>
      </c>
      <c r="E72" s="70">
        <f t="shared" ref="E72" si="65">E71/$C71*100</f>
        <v>43.589743589743591</v>
      </c>
      <c r="F72" s="62">
        <f t="shared" ref="F72" si="66">F71/$C71*100</f>
        <v>0</v>
      </c>
    </row>
    <row r="73" spans="1:6" s="6" customFormat="1" ht="12" customHeight="1" x14ac:dyDescent="0.15">
      <c r="A73" s="153"/>
      <c r="B73" s="146" t="s">
        <v>29</v>
      </c>
      <c r="C73" s="43">
        <v>23</v>
      </c>
      <c r="D73" s="71">
        <v>17</v>
      </c>
      <c r="E73" s="72">
        <v>6</v>
      </c>
      <c r="F73" s="73">
        <v>0</v>
      </c>
    </row>
    <row r="74" spans="1:6" s="6" customFormat="1" ht="12" customHeight="1" x14ac:dyDescent="0.15">
      <c r="A74" s="153"/>
      <c r="B74" s="148"/>
      <c r="C74" s="41"/>
      <c r="D74" s="69">
        <f>D73/$C73*100</f>
        <v>73.91304347826086</v>
      </c>
      <c r="E74" s="70">
        <f t="shared" ref="E74" si="67">E73/$C73*100</f>
        <v>26.086956521739129</v>
      </c>
      <c r="F74" s="62">
        <f t="shared" ref="F74" si="68">F73/$C73*100</f>
        <v>0</v>
      </c>
    </row>
    <row r="75" spans="1:6" s="6" customFormat="1" ht="12" customHeight="1" x14ac:dyDescent="0.15">
      <c r="A75" s="153"/>
      <c r="B75" s="146" t="s">
        <v>30</v>
      </c>
      <c r="C75" s="43">
        <v>28</v>
      </c>
      <c r="D75" s="71">
        <v>17</v>
      </c>
      <c r="E75" s="72">
        <v>11</v>
      </c>
      <c r="F75" s="73">
        <v>0</v>
      </c>
    </row>
    <row r="76" spans="1:6" s="6" customFormat="1" ht="12" customHeight="1" x14ac:dyDescent="0.15">
      <c r="A76" s="153"/>
      <c r="B76" s="148"/>
      <c r="C76" s="41"/>
      <c r="D76" s="69">
        <f>D75/$C75*100</f>
        <v>60.714285714285708</v>
      </c>
      <c r="E76" s="70">
        <f t="shared" ref="E76" si="69">E75/$C75*100</f>
        <v>39.285714285714285</v>
      </c>
      <c r="F76" s="62">
        <f t="shared" ref="F76" si="70">F75/$C75*100</f>
        <v>0</v>
      </c>
    </row>
    <row r="77" spans="1:6" s="6" customFormat="1" ht="12" customHeight="1" x14ac:dyDescent="0.15">
      <c r="A77" s="153"/>
      <c r="B77" s="146" t="s">
        <v>31</v>
      </c>
      <c r="C77" s="43">
        <v>19</v>
      </c>
      <c r="D77" s="71">
        <v>14</v>
      </c>
      <c r="E77" s="72">
        <v>5</v>
      </c>
      <c r="F77" s="73">
        <v>0</v>
      </c>
    </row>
    <row r="78" spans="1:6" s="6" customFormat="1" ht="12" customHeight="1" x14ac:dyDescent="0.15">
      <c r="A78" s="153"/>
      <c r="B78" s="148"/>
      <c r="C78" s="41"/>
      <c r="D78" s="69">
        <f>D77/$C77*100</f>
        <v>73.68421052631578</v>
      </c>
      <c r="E78" s="70">
        <f t="shared" ref="E78" si="71">E77/$C77*100</f>
        <v>26.315789473684209</v>
      </c>
      <c r="F78" s="62">
        <f t="shared" ref="F78" si="72">F77/$C77*100</f>
        <v>0</v>
      </c>
    </row>
    <row r="79" spans="1:6" s="6" customFormat="1" ht="12" customHeight="1" x14ac:dyDescent="0.15">
      <c r="A79" s="153"/>
      <c r="B79" s="146" t="s">
        <v>115</v>
      </c>
      <c r="C79" s="43">
        <v>26</v>
      </c>
      <c r="D79" s="71">
        <v>10</v>
      </c>
      <c r="E79" s="72">
        <v>16</v>
      </c>
      <c r="F79" s="73">
        <v>0</v>
      </c>
    </row>
    <row r="80" spans="1:6" s="6" customFormat="1" ht="12" customHeight="1" x14ac:dyDescent="0.15">
      <c r="A80" s="153"/>
      <c r="B80" s="148"/>
      <c r="C80" s="41"/>
      <c r="D80" s="69">
        <f>D79/$C79*100</f>
        <v>38.461538461538467</v>
      </c>
      <c r="E80" s="70">
        <f t="shared" ref="E80" si="73">E79/$C79*100</f>
        <v>61.53846153846154</v>
      </c>
      <c r="F80" s="62">
        <f t="shared" ref="F80" si="74">F79/$C79*100</f>
        <v>0</v>
      </c>
    </row>
    <row r="81" spans="1:8" s="6" customFormat="1" ht="12" customHeight="1" x14ac:dyDescent="0.15">
      <c r="A81" s="153"/>
      <c r="B81" s="146" t="s">
        <v>0</v>
      </c>
      <c r="C81" s="43">
        <v>14</v>
      </c>
      <c r="D81" s="71">
        <v>5</v>
      </c>
      <c r="E81" s="72">
        <v>9</v>
      </c>
      <c r="F81" s="73">
        <v>0</v>
      </c>
    </row>
    <row r="82" spans="1:8" s="6" customFormat="1" ht="12" customHeight="1" x14ac:dyDescent="0.15">
      <c r="A82" s="153"/>
      <c r="B82" s="147"/>
      <c r="C82" s="45"/>
      <c r="D82" s="85">
        <f>D81/$C81*100</f>
        <v>35.714285714285715</v>
      </c>
      <c r="E82" s="86">
        <f t="shared" ref="E82" si="75">E81/$C81*100</f>
        <v>64.285714285714292</v>
      </c>
      <c r="F82" s="60">
        <f t="shared" ref="F82" si="76">F81/$C81*100</f>
        <v>0</v>
      </c>
    </row>
    <row r="83" spans="1:8" s="6" customFormat="1" ht="12" customHeight="1" x14ac:dyDescent="0.15">
      <c r="A83" s="152" t="s">
        <v>35</v>
      </c>
      <c r="B83" s="154" t="s">
        <v>9</v>
      </c>
      <c r="C83" s="38">
        <v>132</v>
      </c>
      <c r="D83" s="71">
        <v>69</v>
      </c>
      <c r="E83" s="72">
        <v>63</v>
      </c>
      <c r="F83" s="73">
        <v>0</v>
      </c>
    </row>
    <row r="84" spans="1:8" s="6" customFormat="1" ht="12" customHeight="1" x14ac:dyDescent="0.15">
      <c r="A84" s="153"/>
      <c r="B84" s="148"/>
      <c r="C84" s="41"/>
      <c r="D84" s="69">
        <f>D83/$C83*100</f>
        <v>52.272727272727273</v>
      </c>
      <c r="E84" s="70">
        <f t="shared" ref="E84" si="77">E83/$C83*100</f>
        <v>47.727272727272727</v>
      </c>
      <c r="F84" s="62">
        <f t="shared" ref="F84" si="78">F83/$C83*100</f>
        <v>0</v>
      </c>
    </row>
    <row r="85" spans="1:8" s="6" customFormat="1" ht="12" customHeight="1" x14ac:dyDescent="0.15">
      <c r="A85" s="153"/>
      <c r="B85" s="146" t="s">
        <v>116</v>
      </c>
      <c r="C85" s="43">
        <v>576</v>
      </c>
      <c r="D85" s="71">
        <v>326</v>
      </c>
      <c r="E85" s="72">
        <v>247</v>
      </c>
      <c r="F85" s="73">
        <v>3</v>
      </c>
    </row>
    <row r="86" spans="1:8" s="6" customFormat="1" ht="12" customHeight="1" x14ac:dyDescent="0.15">
      <c r="A86" s="153"/>
      <c r="B86" s="148"/>
      <c r="C86" s="41"/>
      <c r="D86" s="69">
        <f>D85/$C85*100</f>
        <v>56.597222222222221</v>
      </c>
      <c r="E86" s="70">
        <f t="shared" ref="E86" si="79">E85/$C85*100</f>
        <v>42.881944444444443</v>
      </c>
      <c r="F86" s="62">
        <f t="shared" ref="F86" si="80">F85/$C85*100</f>
        <v>0.52083333333333326</v>
      </c>
    </row>
    <row r="87" spans="1:8" s="6" customFormat="1" ht="12" customHeight="1" x14ac:dyDescent="0.15">
      <c r="A87" s="153"/>
      <c r="B87" s="146" t="s">
        <v>0</v>
      </c>
      <c r="C87" s="43">
        <v>6</v>
      </c>
      <c r="D87" s="71">
        <v>1</v>
      </c>
      <c r="E87" s="72">
        <v>4</v>
      </c>
      <c r="F87" s="73">
        <v>1</v>
      </c>
    </row>
    <row r="88" spans="1:8" s="6" customFormat="1" ht="12" customHeight="1" thickBot="1" x14ac:dyDescent="0.2">
      <c r="A88" s="155"/>
      <c r="B88" s="156"/>
      <c r="C88" s="46"/>
      <c r="D88" s="47">
        <f>D87/$C87*100</f>
        <v>16.666666666666664</v>
      </c>
      <c r="E88" s="77">
        <f t="shared" ref="E88" si="81">E87/$C87*100</f>
        <v>66.666666666666657</v>
      </c>
      <c r="F88" s="64">
        <f t="shared" ref="F88" si="82">F87/$C87*100</f>
        <v>16.666666666666664</v>
      </c>
    </row>
    <row r="89" spans="1:8" s="6" customFormat="1" ht="12" customHeight="1" x14ac:dyDescent="0.4">
      <c r="A89" s="5"/>
      <c r="B89" s="5"/>
      <c r="C89" s="5"/>
      <c r="D89" s="5"/>
      <c r="E89" s="5"/>
      <c r="F89" s="5"/>
    </row>
    <row r="90" spans="1:8" s="6" customFormat="1" ht="12" customHeight="1" x14ac:dyDescent="0.4">
      <c r="A90" s="5"/>
      <c r="B90" s="5"/>
      <c r="C90" s="5"/>
      <c r="D90" s="5"/>
      <c r="E90" s="5"/>
      <c r="F90" s="5"/>
    </row>
    <row r="91" spans="1:8" s="6" customFormat="1" ht="12" customHeight="1" x14ac:dyDescent="0.4">
      <c r="A91" s="5"/>
      <c r="B91" s="5"/>
      <c r="C91" s="5"/>
      <c r="D91" s="5"/>
      <c r="E91" s="5"/>
      <c r="F91" s="5"/>
    </row>
    <row r="92" spans="1:8" s="6" customFormat="1" ht="12" customHeight="1" x14ac:dyDescent="0.4">
      <c r="A92" s="5"/>
      <c r="B92" s="5"/>
      <c r="C92" s="5"/>
      <c r="D92" s="5"/>
      <c r="E92" s="5"/>
      <c r="F92" s="5"/>
    </row>
    <row r="93" spans="1:8" s="6" customFormat="1" ht="12" customHeight="1" x14ac:dyDescent="0.4">
      <c r="A93" s="5"/>
      <c r="B93" s="5"/>
      <c r="C93" s="5"/>
      <c r="D93" s="5"/>
      <c r="E93" s="5"/>
      <c r="F93" s="5"/>
    </row>
    <row r="94" spans="1:8" s="6" customFormat="1" ht="12" customHeight="1" x14ac:dyDescent="0.4">
      <c r="A94" s="5"/>
      <c r="B94" s="5"/>
      <c r="C94" s="5"/>
      <c r="D94" s="5"/>
      <c r="E94" s="5"/>
      <c r="F94" s="5"/>
    </row>
    <row r="95" spans="1:8" x14ac:dyDescent="0.4">
      <c r="H95" s="6"/>
    </row>
    <row r="96" spans="1:8" x14ac:dyDescent="0.4">
      <c r="H96" s="6"/>
    </row>
  </sheetData>
  <mergeCells count="49">
    <mergeCell ref="A3:H3"/>
    <mergeCell ref="B5:B6"/>
    <mergeCell ref="A7:A20"/>
    <mergeCell ref="B7:B8"/>
    <mergeCell ref="B9:B10"/>
    <mergeCell ref="B11:B12"/>
    <mergeCell ref="B13:B14"/>
    <mergeCell ref="B15:B16"/>
    <mergeCell ref="B17:B18"/>
    <mergeCell ref="B19:B20"/>
    <mergeCell ref="B21:B22"/>
    <mergeCell ref="A23:A34"/>
    <mergeCell ref="B23:B24"/>
    <mergeCell ref="B25:B26"/>
    <mergeCell ref="B27:B28"/>
    <mergeCell ref="B29:B30"/>
    <mergeCell ref="B31:B32"/>
    <mergeCell ref="B33:B34"/>
    <mergeCell ref="B69:B70"/>
    <mergeCell ref="B71:B72"/>
    <mergeCell ref="B73:B74"/>
    <mergeCell ref="A35:A46"/>
    <mergeCell ref="B35:B36"/>
    <mergeCell ref="B37:B38"/>
    <mergeCell ref="B39:B40"/>
    <mergeCell ref="B41:B42"/>
    <mergeCell ref="B43:B44"/>
    <mergeCell ref="B45:B46"/>
    <mergeCell ref="B59:B60"/>
    <mergeCell ref="B61:B62"/>
    <mergeCell ref="B63:B64"/>
    <mergeCell ref="B65:B66"/>
    <mergeCell ref="B67:B68"/>
    <mergeCell ref="B1:N2"/>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s>
  <phoneticPr fontId="3"/>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調査の属性</vt:lpstr>
      <vt:lpstr>クロス集計1</vt:lpstr>
      <vt:lpstr>クロス集計2</vt:lpstr>
      <vt:lpstr>クロス集計3</vt:lpstr>
      <vt:lpstr>クロス集計4</vt:lpstr>
      <vt:lpstr>クロス集計6</vt:lpstr>
      <vt:lpstr>クロス集計7</vt:lpstr>
      <vt:lpstr>クロス集計8</vt:lpstr>
      <vt:lpstr>クロス集計9</vt:lpstr>
      <vt:lpstr>クロス集計10</vt:lpstr>
      <vt:lpstr>クロス集計11</vt:lpstr>
      <vt:lpstr>クロス集計12</vt:lpstr>
      <vt:lpstr>クロス集計13</vt:lpstr>
      <vt:lpstr>クロス集計15</vt:lpstr>
      <vt:lpstr>クロス集計16</vt:lpstr>
      <vt:lpstr>クロス集計17</vt:lpstr>
      <vt:lpstr>クロス集計18</vt:lpstr>
      <vt:lpstr>クロス集計19</vt:lpstr>
      <vt:lpstr>クロス集計20</vt:lpstr>
      <vt:lpstr>クロス集計21</vt:lpstr>
      <vt:lpstr>クロス集計22</vt:lpstr>
      <vt:lpstr>クロス集計23</vt:lpstr>
      <vt:lpstr>クロス集計24</vt:lpstr>
      <vt:lpstr>クロス集計25</vt:lpstr>
      <vt:lpstr>クロス集計26</vt:lpstr>
      <vt:lpstr>クロス集計27</vt:lpstr>
      <vt:lpstr>クロス集計28</vt:lpstr>
      <vt:lpstr>クロス集計29</vt:lpstr>
      <vt:lpstr>調査の属性!Print_Area</vt:lpstr>
      <vt:lpstr>クロス集計1!Print_Titles</vt:lpstr>
      <vt:lpstr>クロス集計10!Print_Titles</vt:lpstr>
      <vt:lpstr>クロス集計11!Print_Titles</vt:lpstr>
      <vt:lpstr>クロス集計12!Print_Titles</vt:lpstr>
      <vt:lpstr>クロス集計13!Print_Titles</vt:lpstr>
      <vt:lpstr>クロス集計15!Print_Titles</vt:lpstr>
      <vt:lpstr>クロス集計16!Print_Titles</vt:lpstr>
      <vt:lpstr>クロス集計17!Print_Titles</vt:lpstr>
      <vt:lpstr>クロス集計18!Print_Titles</vt:lpstr>
      <vt:lpstr>クロス集計19!Print_Titles</vt:lpstr>
      <vt:lpstr>クロス集計2!Print_Titles</vt:lpstr>
      <vt:lpstr>クロス集計20!Print_Titles</vt:lpstr>
      <vt:lpstr>クロス集計21!Print_Titles</vt:lpstr>
      <vt:lpstr>クロス集計22!Print_Titles</vt:lpstr>
      <vt:lpstr>クロス集計23!Print_Titles</vt:lpstr>
      <vt:lpstr>クロス集計24!Print_Titles</vt:lpstr>
      <vt:lpstr>クロス集計25!Print_Titles</vt:lpstr>
      <vt:lpstr>クロス集計26!Print_Titles</vt:lpstr>
      <vt:lpstr>クロス集計27!Print_Titles</vt:lpstr>
      <vt:lpstr>クロス集計28!Print_Titles</vt:lpstr>
      <vt:lpstr>クロス集計29!Print_Titles</vt:lpstr>
      <vt:lpstr>クロス集計3!Print_Titles</vt:lpstr>
      <vt:lpstr>クロス集計4!Print_Titles</vt:lpstr>
      <vt:lpstr>クロス集計6!Print_Titles</vt:lpstr>
      <vt:lpstr>クロス集計7!Print_Titles</vt:lpstr>
      <vt:lpstr>クロス集計8!Print_Titles</vt:lpstr>
      <vt:lpstr>クロス集計9!Print_Titles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新垣　奏人</cp:lastModifiedBy>
  <cp:lastPrinted>2024-03-26T01:23:02Z</cp:lastPrinted>
  <dcterms:created xsi:type="dcterms:W3CDTF">2019-11-25T10:32:51Z</dcterms:created>
  <dcterms:modified xsi:type="dcterms:W3CDTF">2024-06-12T05:13:33Z</dcterms:modified>
</cp:coreProperties>
</file>