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759F6A9-3A85-4F37-822A-63253640E910}" xr6:coauthVersionLast="47" xr6:coauthVersionMax="47" xr10:uidLastSave="{00000000-0000-0000-0000-000000000000}"/>
  <bookViews>
    <workbookView xWindow="-108" yWindow="-108" windowWidth="23256" windowHeight="12720" xr2:uid="{48A11E63-73BB-4715-9A40-2C8F480E807E}"/>
  </bookViews>
  <sheets>
    <sheet name="予算事業一覧" sheetId="3" r:id="rId1"/>
    <sheet name="事業概要説明資料" sheetId="4" r:id="rId2"/>
  </sheets>
  <definedNames>
    <definedName name="N_098f1da34772ca90c29d42df016d43c2" localSheetId="1">事業概要説明資料!$H$839</definedName>
    <definedName name="N_098f1da34772ca90c29d42df016d43c2">#REF!</definedName>
    <definedName name="N_0b726dab4772ca90c29d42df016d43ba" localSheetId="1">事業概要説明資料!$H$381</definedName>
    <definedName name="N_0b726dab4772ca90c29d42df016d43ba">#REF!</definedName>
    <definedName name="N_0f53a16f4772ca90c29d42df016d43f1" localSheetId="1">事業概要説明資料!$H$454</definedName>
    <definedName name="N_0f53a16f4772ca90c29d42df016d43f1">#REF!</definedName>
    <definedName name="N_1035a1a347b2ca90c29d42df016d430c" localSheetId="1">事業概要説明資料!$H$1248</definedName>
    <definedName name="N_1035a1a347b2ca90c29d42df016d430c">#REF!</definedName>
    <definedName name="N_158beda347f2ca90c29d42df016d435d" localSheetId="1">事業概要説明資料!$H$495</definedName>
    <definedName name="N_158beda347f2ca90c29d42df016d435d">#REF!</definedName>
    <definedName name="N_1d0aa1ef47b2ca90c29d42df016d434d" localSheetId="1">事業概要説明資料!$H$1446</definedName>
    <definedName name="N_1d0aa1ef47b2ca90c29d42df016d434d">#REF!</definedName>
    <definedName name="N_1e8521e347b2ca90c29d42df016d43f5" localSheetId="1">事業概要説明資料!$H$1038</definedName>
    <definedName name="N_1e8521e347b2ca90c29d42df016d43f5">#REF!</definedName>
    <definedName name="N_2413a52f4772ca90c29d42df016d4379" localSheetId="1">事業概要説明資料!$H$268</definedName>
    <definedName name="N_2413a52f4772ca90c29d42df016d4379">#REF!</definedName>
    <definedName name="N_249a292347f2ca90c29d42df016d43c8" localSheetId="1">事業概要説明資料!$H$873</definedName>
    <definedName name="N_249a292347f2ca90c29d42df016d43c8">#REF!</definedName>
    <definedName name="N_24e4256347b2ca90c29d42df016d43c5" localSheetId="1">事業概要説明資料!$H$38</definedName>
    <definedName name="N_24e4256347b2ca90c29d42df016d43c5">#REF!</definedName>
    <definedName name="N_4173e56f4772ca90c29d42df016d4333" localSheetId="1">事業概要説明資料!$H$302</definedName>
    <definedName name="N_4173e56f4772ca90c29d42df016d4333">#REF!</definedName>
    <definedName name="N_42bddd6f4732ca90c29d42df016d4302" localSheetId="1">事業概要説明資料!$H$417</definedName>
    <definedName name="N_42bddd6f4732ca90c29d42df016d4302">#REF!</definedName>
    <definedName name="N_5f97a92b47b2ca90c29d42df016d433d" localSheetId="1">事業概要説明資料!$H$1076</definedName>
    <definedName name="N_5f97a92b47b2ca90c29d42df016d433d">#REF!</definedName>
    <definedName name="N_631725e747b2ca90c29d42df016d4314" localSheetId="1">事業概要説明資料!$H$974</definedName>
    <definedName name="N_631725e747b2ca90c29d42df016d4314">#REF!</definedName>
    <definedName name="N_66b46d2347b2ca90c29d42df016d439e" localSheetId="1">事業概要説明資料!$H$606</definedName>
    <definedName name="N_66b46d2347b2ca90c29d42df016d439e">#REF!</definedName>
    <definedName name="N_695f55a34772ca90c29d42df016d438f" localSheetId="1">事業概要説明資料!$H$200</definedName>
    <definedName name="N_695f55a34772ca90c29d42df016d438f">#REF!</definedName>
    <definedName name="N_732ce92747f2ca90c29d42df016d4379" localSheetId="1">事業概要説明資料!$H$745</definedName>
    <definedName name="N_732ce92747f2ca90c29d42df016d4379">#REF!</definedName>
    <definedName name="N_79cded2b47f2ca90c29d42df016d43c5" localSheetId="1">事業概要説明資料!$H$1109</definedName>
    <definedName name="N_79cded2b47f2ca90c29d42df016d43c5">#REF!</definedName>
    <definedName name="N_7b2ba1a347f2ca90c29d42df016d4368" localSheetId="1">事業概要説明資料!$H$1190</definedName>
    <definedName name="N_7b2ba1a347f2ca90c29d42df016d4368">#REF!</definedName>
    <definedName name="N_7c1125e74772ca90c29d42df016d434b" localSheetId="1">事業概要説明資料!$H$643</definedName>
    <definedName name="N_7c1125e74772ca90c29d42df016d434b">#REF!</definedName>
    <definedName name="N_7cd4a16347b2ca90c29d42df016d4328" localSheetId="1">事業概要説明資料!$H$1006</definedName>
    <definedName name="N_7cd4a16347b2ca90c29d42df016d4328">#REF!</definedName>
    <definedName name="N_7df1296b4772ca90c29d42df016d43f4" localSheetId="1">事業概要説明資料!$H$1298</definedName>
    <definedName name="N_7df1296b4772ca90c29d42df016d43f4">#REF!</definedName>
    <definedName name="N_92c5e9e347b2ca90c29d42df016d43c8" localSheetId="1">事業概要説明資料!$H$6</definedName>
    <definedName name="N_92c5e9e347b2ca90c29d42df016d43c8">#REF!</definedName>
    <definedName name="N_98a1e92b4772ca90c29d42df016d43a9" localSheetId="1">事業概要説明資料!$H$1154</definedName>
    <definedName name="N_98a1e92b4772ca90c29d42df016d43a9">#REF!</definedName>
    <definedName name="N_996e1def4732ca90c29d42df016d4317" localSheetId="1">事業概要説明資料!$H$567</definedName>
    <definedName name="N_996e1def4732ca90c29d42df016d4317">#REF!</definedName>
    <definedName name="N_9b1425ef4772ca90c29d42df016d43dc" localSheetId="1">事業概要説明資料!$H$1487</definedName>
    <definedName name="N_9b1425ef4772ca90c29d42df016d43dc">#REF!</definedName>
    <definedName name="N_a40be96347f2ca90c29d42df016d4356" localSheetId="1">事業概要説明資料!$H$942</definedName>
    <definedName name="N_a40be96347f2ca90c29d42df016d4356">#REF!</definedName>
    <definedName name="N_a6baad2347f2ca90c29d42df016d43fc" localSheetId="1">事業概要説明資料!$H$334</definedName>
    <definedName name="N_a6baad2347f2ca90c29d42df016d43fc">#REF!</definedName>
    <definedName name="N_ad4e95ef4732ca90c29d42df016d43b5" localSheetId="1">事業概要説明資料!$H$1361</definedName>
    <definedName name="N_ad4e95ef4732ca90c29d42df016d43b5">#REF!</definedName>
    <definedName name="N_b39525e347b2ca90c29d42df016d4331" localSheetId="1">事業概要説明資料!$H$709</definedName>
    <definedName name="N_b39525e347b2ca90c29d42df016d4331">#REF!</definedName>
    <definedName name="N_b667ede747b2ca90c29d42df016d43e2" localSheetId="1">事業概要説明資料!$H$124</definedName>
    <definedName name="N_b667ede747b2ca90c29d42df016d43e2">#REF!</definedName>
    <definedName name="N_ba38a5ab47b2ca90c29d42df016d4337" localSheetId="1">事業概要説明資料!$H$80</definedName>
    <definedName name="N_ba38a5ab47b2ca90c29d42df016d4337">#REF!</definedName>
    <definedName name="N_c64d69e747f2ca90c29d42df016d43ec" localSheetId="1">事業概要説明資料!$H$165</definedName>
    <definedName name="N_c64d69e747f2ca90c29d42df016d43ec">#REF!</definedName>
    <definedName name="N_c81065274772ca90c29d42df016d43fd" localSheetId="1">事業概要説明資料!$H$908</definedName>
    <definedName name="N_c81065274772ca90c29d42df016d43fd">#REF!</definedName>
    <definedName name="N_d580a9674772ca90c29d42df016d43a9" localSheetId="1">事業概要説明資料!$H$1397</definedName>
    <definedName name="N_d580a9674772ca90c29d42df016d43a9">#REF!</definedName>
    <definedName name="N_d5e5212747b2ca90c29d42df016d434d" localSheetId="1">事業概要説明資料!$H$533</definedName>
    <definedName name="N_d5e5212747b2ca90c29d42df016d434d">#REF!</definedName>
    <definedName name="N_ed517f9247b09a50112c4faf016d4345" localSheetId="1">事業概要説明資料!$H$236</definedName>
    <definedName name="N_ed517f9247b09a50112c4faf016d4345">#REF!</definedName>
    <definedName name="N_ef9961af47b2ca90c29d42df016d436e" localSheetId="1">事業概要説明資料!$H$805</definedName>
    <definedName name="N_ef9961af47b2ca90c29d42df016d436e">#REF!</definedName>
    <definedName name="N_f3fd59af4732ca90c29d42df016d4381" localSheetId="1">事業概要説明資料!$H$1523</definedName>
    <definedName name="N_f3fd59af4732ca90c29d42df016d4381">#REF!</definedName>
    <definedName name="print" localSheetId="0">予算事業一覧!print</definedName>
    <definedName name="_xlnm.Print_Area" localSheetId="1">事業概要説明資料!$A$1:$AY$1551</definedName>
    <definedName name="_xlnm.Print_Area" localSheetId="0">予算事業一覧!$A$1:$I$91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50" i="4" l="1"/>
  <c r="AA1550" i="4"/>
  <c r="AJ1516" i="4"/>
  <c r="AA1516" i="4"/>
  <c r="AJ1480" i="4"/>
  <c r="AA1480" i="4"/>
  <c r="AJ1439" i="4"/>
  <c r="AA1439" i="4"/>
  <c r="AJ1390" i="4"/>
  <c r="AA1390" i="4"/>
  <c r="AJ1354" i="4"/>
  <c r="AA1354" i="4"/>
  <c r="AJ1291" i="4"/>
  <c r="AA1291" i="4"/>
  <c r="AJ1241" i="4"/>
  <c r="AA1241" i="4"/>
  <c r="AJ1183" i="4"/>
  <c r="AA1183" i="4"/>
  <c r="AJ1147" i="4"/>
  <c r="AA1147" i="4"/>
  <c r="AJ1102" i="4"/>
  <c r="AA1102" i="4"/>
  <c r="AJ1069" i="4"/>
  <c r="AA1069" i="4"/>
  <c r="AJ1031" i="4"/>
  <c r="AA1031" i="4"/>
  <c r="AJ999" i="4"/>
  <c r="AA999" i="4"/>
  <c r="AJ967" i="4"/>
  <c r="AA967" i="4"/>
  <c r="AJ935" i="4"/>
  <c r="AA935" i="4"/>
  <c r="AJ901" i="4"/>
  <c r="AA901" i="4"/>
  <c r="AJ866" i="4"/>
  <c r="AA866" i="4"/>
  <c r="AJ832" i="4"/>
  <c r="AA832" i="4"/>
  <c r="AJ798" i="4"/>
  <c r="AA798" i="4"/>
  <c r="AJ738" i="4"/>
  <c r="AA738" i="4"/>
  <c r="AJ702" i="4"/>
  <c r="AA702" i="4"/>
  <c r="AJ636" i="4"/>
  <c r="AA636" i="4"/>
  <c r="AJ599" i="4"/>
  <c r="AA599" i="4"/>
  <c r="AJ560" i="4"/>
  <c r="AA560" i="4"/>
  <c r="AJ526" i="4"/>
  <c r="AA526" i="4"/>
  <c r="AJ488" i="4"/>
  <c r="AA488" i="4"/>
  <c r="AJ447" i="4"/>
  <c r="AA447" i="4"/>
  <c r="AJ410" i="4"/>
  <c r="AA410" i="4"/>
  <c r="AJ374" i="4"/>
  <c r="AA374" i="4"/>
  <c r="AJ327" i="4"/>
  <c r="AA327" i="4"/>
  <c r="AJ295" i="4"/>
  <c r="AA295" i="4"/>
  <c r="AJ261" i="4"/>
  <c r="AA261" i="4"/>
  <c r="AJ229" i="4"/>
  <c r="AA229" i="4"/>
  <c r="AJ193" i="4"/>
  <c r="AA193" i="4"/>
  <c r="AJ158" i="4"/>
  <c r="AA158" i="4"/>
  <c r="AJ117" i="4"/>
  <c r="AA117" i="4"/>
  <c r="AJ73" i="4"/>
  <c r="AA73" i="4"/>
  <c r="AJ31" i="4"/>
  <c r="AA31" i="4"/>
  <c r="I91" i="3"/>
  <c r="I90" i="3"/>
  <c r="H90" i="3" s="1"/>
  <c r="F91" i="3"/>
  <c r="G91" i="3" s="1"/>
  <c r="F90" i="3"/>
  <c r="G90" i="3" s="1"/>
  <c r="E91" i="3"/>
  <c r="E90" i="3"/>
  <c r="F89" i="3"/>
  <c r="G89" i="3" s="1"/>
  <c r="F88" i="3"/>
  <c r="G88" i="3" s="1"/>
  <c r="E89" i="3"/>
  <c r="E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G10" i="3" s="1"/>
  <c r="E11" i="3"/>
  <c r="G11" i="3" s="1"/>
  <c r="E10" i="3"/>
  <c r="G9" i="3"/>
  <c r="G8" i="3"/>
</calcChain>
</file>

<file path=xl/sharedStrings.xml><?xml version="1.0" encoding="utf-8"?>
<sst xmlns="http://schemas.openxmlformats.org/spreadsheetml/2006/main" count="960" uniqueCount="309">
  <si>
    <t>所属名　城東区役所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</si>
  <si>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</si>
  <si>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</si>
  <si>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</si>
  <si>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</si>
  <si>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</si>
  <si>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</si>
  <si>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</si>
  <si>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</si>
  <si>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</si>
  <si>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</si>
  <si>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</si>
  <si>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</si>
  <si>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</si>
  <si>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</si>
  <si>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</si>
  <si>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</si>
  <si>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</si>
  <si>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</si>
  <si>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</si>
  <si>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</si>
  <si>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</si>
  <si>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城東区役所職員の人件費</t>
    <phoneticPr fontId="1"/>
  </si>
  <si>
    <t>総務課</t>
    <phoneticPr fontId="1"/>
  </si>
  <si>
    <t>出</t>
    <phoneticPr fontId="6"/>
  </si>
  <si>
    <t>税</t>
    <phoneticPr fontId="6"/>
  </si>
  <si>
    <t>職員費計</t>
    <phoneticPr fontId="6"/>
  </si>
  <si>
    <t>2-3-3</t>
    <phoneticPr fontId="3"/>
  </si>
  <si>
    <t>区庁舎管理事業</t>
    <phoneticPr fontId="1"/>
  </si>
  <si>
    <t>区庁舎設備維持事業</t>
    <phoneticPr fontId="1"/>
  </si>
  <si>
    <t>まち魅力プロモーション事業</t>
    <phoneticPr fontId="1"/>
  </si>
  <si>
    <t>万博に向けた機運醸成の取組み</t>
    <phoneticPr fontId="1"/>
  </si>
  <si>
    <t>区民アンケート調査事業</t>
    <phoneticPr fontId="1"/>
  </si>
  <si>
    <t>大阪ウィーク出展</t>
    <phoneticPr fontId="1"/>
  </si>
  <si>
    <t>区民が区政運営に参画する仕組みづくり関係事業</t>
    <phoneticPr fontId="1"/>
  </si>
  <si>
    <t>城東区役所住民情報業務等民間委託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</si>
  <si>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</si>
  <si>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</si>
  <si>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地域活動協議会活動支援事業</t>
    <phoneticPr fontId="1"/>
  </si>
  <si>
    <t>市民協働課</t>
    <phoneticPr fontId="1"/>
  </si>
  <si>
    <t>区役所附設会館管理運営</t>
    <phoneticPr fontId="1"/>
  </si>
  <si>
    <t>地域防災対策事業</t>
    <phoneticPr fontId="1"/>
  </si>
  <si>
    <t>新たな地域コミュニティ支援事業</t>
    <phoneticPr fontId="1"/>
  </si>
  <si>
    <t>コミュニティ育成事業</t>
    <phoneticPr fontId="1"/>
  </si>
  <si>
    <t>地域安全防犯対策事業</t>
    <phoneticPr fontId="1"/>
  </si>
  <si>
    <t>区民スポーツ事業</t>
    <phoneticPr fontId="1"/>
  </si>
  <si>
    <t>生涯学習・生涯スポーツ等の活動を通じた地域コミュニティづくり事業</t>
    <phoneticPr fontId="1"/>
  </si>
  <si>
    <t>青少年健全育成推進事業</t>
    <phoneticPr fontId="1"/>
  </si>
  <si>
    <t>区における人権啓発推進事業</t>
    <phoneticPr fontId="1"/>
  </si>
  <si>
    <t>区民が主体の「花と緑のまちづくり」事業</t>
    <phoneticPr fontId="1"/>
  </si>
  <si>
    <t>芸術文化の薫るまちづくり</t>
    <phoneticPr fontId="1"/>
  </si>
  <si>
    <t>多様な活動主体と協働したまちづくり</t>
    <phoneticPr fontId="1"/>
  </si>
  <si>
    <t>二十歳のつどい事業</t>
    <phoneticPr fontId="1"/>
  </si>
  <si>
    <t>使用料の還付金</t>
    <phoneticPr fontId="1"/>
  </si>
  <si>
    <t>放置自転車対策事業</t>
    <phoneticPr fontId="1"/>
  </si>
  <si>
    <t>空家等対策推進事業</t>
    <phoneticPr fontId="1"/>
  </si>
  <si>
    <t>もと区民ホールを活用した防災倉庫の整備</t>
    <phoneticPr fontId="1"/>
  </si>
  <si>
    <t>市設建築物の緊急安全対策</t>
    <phoneticPr fontId="1"/>
  </si>
  <si>
    <t>地域福祉支援事業（ソーシャルインクルージョン推進事業～地域全体で考え支えあう地域福祉システムの構築～）</t>
    <phoneticPr fontId="1"/>
  </si>
  <si>
    <t>保健福祉課</t>
    <phoneticPr fontId="1"/>
  </si>
  <si>
    <t>０歳児家庭見守り支援事業</t>
    <phoneticPr fontId="1"/>
  </si>
  <si>
    <t>いじめ・不登校対策事業</t>
    <phoneticPr fontId="1"/>
  </si>
  <si>
    <t>乳幼児発達相談体制の強化事業</t>
    <phoneticPr fontId="1"/>
  </si>
  <si>
    <t>『子育てするなら城東区』推進事業</t>
    <phoneticPr fontId="1"/>
  </si>
  <si>
    <t>４歳児訪問事業</t>
    <phoneticPr fontId="1"/>
  </si>
  <si>
    <t>健康づくり啓発事業、いきいき・かみかみ・しゃきしゃき百歳体操</t>
    <phoneticPr fontId="1"/>
  </si>
  <si>
    <t>保健福祉センター事業経費</t>
    <phoneticPr fontId="1"/>
  </si>
  <si>
    <t>ピアフェスタ～障がい者施策の推進～</t>
    <phoneticPr fontId="1"/>
  </si>
  <si>
    <t>城東区一時保育事業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</si>
  <si>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</si>
  <si>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</si>
  <si>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</si>
  <si>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</si>
  <si>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事業概要説明資料</t>
    <rPh sb="0" eb="2">
      <t>ジギョウ</t>
    </rPh>
    <rPh sb="2" eb="4">
      <t>ガイヨウ</t>
    </rPh>
    <rPh sb="4" eb="6">
      <t>セツメイ</t>
    </rPh>
    <rPh sb="6" eb="8">
      <t>シリョウ</t>
    </rPh>
    <phoneticPr fontId="3"/>
  </si>
  <si>
    <t>事業名</t>
    <rPh sb="0" eb="2">
      <t>ジギョウ</t>
    </rPh>
    <rPh sb="2" eb="3">
      <t>メイ</t>
    </rPh>
    <phoneticPr fontId="3"/>
  </si>
  <si>
    <t>城東区役所職員の人件費</t>
    <phoneticPr fontId="24"/>
  </si>
  <si>
    <t>〔事業目的〕</t>
    <rPh sb="1" eb="3">
      <t>ジギョウ</t>
    </rPh>
    <rPh sb="3" eb="5">
      <t>モクテキ</t>
    </rPh>
    <phoneticPr fontId="3"/>
  </si>
  <si>
    <t>〔事業内容〕</t>
    <rPh sb="1" eb="3">
      <t>ジギョウ</t>
    </rPh>
    <rPh sb="3" eb="5">
      <t>ナイヨウ</t>
    </rPh>
    <phoneticPr fontId="3"/>
  </si>
  <si>
    <t>城東区役所職員の人件費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</si>
  <si>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</si>
  <si>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</si>
  <si>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</si>
  <si>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</si>
  <si>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</si>
  <si>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</si>
  <si>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城東区役所職員の人件費</t>
  </si>
  <si>
    <t>合　　　　計</t>
    <rPh sb="0" eb="1">
      <t>ゴウ</t>
    </rPh>
    <rPh sb="5" eb="6">
      <t>ケイ</t>
    </rPh>
    <phoneticPr fontId="3"/>
  </si>
  <si>
    <t>区庁舎管理事業</t>
    <phoneticPr fontId="24"/>
  </si>
  <si>
    <t>城東区役所の業務にかかる諸経費</t>
    <phoneticPr fontId="24"/>
  </si>
  <si>
    <t>・区役所一般事務
・会計年度任用職員（宿日直業務・窓口案内業務・フロアーマネージャー・広聴広報）
・住民情報担当諸事務 等</t>
    <phoneticPr fontId="3"/>
  </si>
  <si>
    <t>会計年度任用職員職員ほか報酬等</t>
  </si>
  <si>
    <t>区役所一般事務経費　</t>
  </si>
  <si>
    <t>電話料金等通信経費</t>
  </si>
  <si>
    <t>事務用パソコン等リース料</t>
  </si>
  <si>
    <t>住民情報関係事務経費</t>
  </si>
  <si>
    <t>保健福祉関係事務経費</t>
  </si>
  <si>
    <t>申請書作成支援システム（書かない窓口）経費</t>
  </si>
  <si>
    <t>庁舎内改装経費（柱装飾）</t>
  </si>
  <si>
    <t>区庁舎設備維持事業</t>
    <phoneticPr fontId="24"/>
  </si>
  <si>
    <t xml:space="preserve">複合庁舎の保守点検や光熱水費等の経費が経常的に発生する。
これらの経費を可能な限り抑制しつつ、良好な庁舎環境を保つよう維持管理を行う。
</t>
    <phoneticPr fontId="24"/>
  </si>
  <si>
    <t>良好な庁舎環境を保つよう維持管理を行う。
　・光熱水費に要する経費
　・庁舎修繕に要する経費
　・一般廃棄物及び産業廃棄物の収集運搬・処分に要する経費
　・複合庁舎等の保守点検に要する経費　等　</t>
    <phoneticPr fontId="3"/>
  </si>
  <si>
    <t>庁舎光熱水費</t>
  </si>
  <si>
    <t>庁舎設備機器保守点検等経費</t>
  </si>
  <si>
    <t>一般社団法人所有地の土地賃借料</t>
  </si>
  <si>
    <t>庁舎設備修繕等に要する経費</t>
  </si>
  <si>
    <t>その他庁舎維持管理経費</t>
  </si>
  <si>
    <t>都市整備局事務費</t>
  </si>
  <si>
    <t>まち魅力プロモーション事業</t>
    <phoneticPr fontId="24"/>
  </si>
  <si>
    <t>　区政・市政等の行政情報、各種制度、区運営方針に基づき区役所・保健福祉センターが推進する施策や区・市の主催・共催等による講座・イベント、区内公共施設が実施する催しなどを区広報誌やホームページ等に掲載し、市民の方々に、本市の施策に対する理解を深めていただくとともに区役所がより身近なものに感じられ、あわせて協働の相手方である区民の皆さんがやりがいが感じられる情報発信や魅力発信を行う。</t>
    <phoneticPr fontId="24"/>
  </si>
  <si>
    <t>【区広報誌】
　城東区内全世帯・全事業所を対象に、1回あたり96,800部の区広報誌を発行する。
【区ホームページ】
　区公式Youtube等から発信するための動画作成等を行う。
【区の魅力を活用した情報発信】
　区広報誌、ホームページ、SNS等を利用し、区運営方針に基づく施策・お知らせ・健康情報・各種相談日程・イベント・講座等の情報を発信する。
　また、これら情報を区民の皆さんに関心を持ってもらい、城東区に親しみを感じてもらえるよう、マスコットキャラクターの活用、歴史や文化等の魅力発信を積極的に行う</t>
    <phoneticPr fontId="3"/>
  </si>
  <si>
    <t>区広報誌の作成・配布</t>
  </si>
  <si>
    <t>区の魅力を活用した情報発信</t>
  </si>
  <si>
    <t>区ホームページでの動画配信</t>
  </si>
  <si>
    <t>万博に向けた機運醸成の取組み</t>
    <phoneticPr fontId="24"/>
  </si>
  <si>
    <t>　機運醸成アクションプランで課題となっている「テーマの認知度」や「万博への興味・関心度」の向上を目的として、市民参加型のイベント実施により、万博に対する期待度の向上・来場促進をめざす。</t>
    <phoneticPr fontId="24"/>
  </si>
  <si>
    <t>　万博の目標の一つである「SDGｓの達成への貢献」を含めたテーマで、市民参加型のイベント「城東区×SDGs×EXPO2025（仮称）」を開催することにより、万博開催地である大阪の魅力発信と、万博への来場促進を図る。</t>
    <phoneticPr fontId="3"/>
  </si>
  <si>
    <t>城東区×SDGs×EXPO2025（仮称）の開催</t>
  </si>
  <si>
    <t>区民まつりでの万博啓発のための装飾</t>
  </si>
  <si>
    <t>城東区万博 パフォーマー コンテスト（仮称）の開催</t>
  </si>
  <si>
    <t>啓発用オリジナルグッズの作成</t>
  </si>
  <si>
    <t>区民アンケート調査事業</t>
    <phoneticPr fontId="24"/>
  </si>
  <si>
    <t>区民ニーズを把握し、調査結果を区の事業実施や事業改善に反映させ、区におけるＰＤＣＡサイクルを確立させるとともに、区政運営のより一層の充実を図る。</t>
    <phoneticPr fontId="24"/>
  </si>
  <si>
    <t>　無作為抽出した区民を対象にしたアンケート調査　年1回
・区役所実施（1回）、「区の運営方針」等にかかるアンケート調査
・市民局実施（1回）　「市政改革プラン」にかかるアンケート調査（予算配付）</t>
    <phoneticPr fontId="3"/>
  </si>
  <si>
    <t>アンケート調査業務委託経費</t>
  </si>
  <si>
    <t>アンケート発送経費</t>
  </si>
  <si>
    <t>アンケート管理経費</t>
  </si>
  <si>
    <t>大阪ウィーク出展</t>
    <phoneticPr fontId="24"/>
  </si>
  <si>
    <t>2025大阪・関西万博における大阪ウィークコアイベント「大阪の祭！～EXPO2025春の陣～」において、だんじり等を出展し、大阪の伝統文化を披露し、魅力を発信することを目的とする。</t>
    <phoneticPr fontId="24"/>
  </si>
  <si>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3"/>
  </si>
  <si>
    <t>会場までの交通費</t>
  </si>
  <si>
    <t>区民が区政運営に参画する仕組みづくり関係事業</t>
    <phoneticPr fontId="24"/>
  </si>
  <si>
    <t>区政運営のPDCAサイクルを着実に回していくために、立案段階から区民等の意見を把握し、その実績及び成果の評価にかかる意見を聴くことを目的として「区政会議」を実施する。</t>
    <phoneticPr fontId="24"/>
  </si>
  <si>
    <t>区政運営のPDCAサイクルを着実に回していくために、計画段階から区民との対話や協働により区政運営を推進し、併せて、その評価にかかる意見を聴取することを目的として「区政会議」を運営する。
城東区区政会議は、地域団体より推薦された１６名と公募により選定された８名の計２４名の区政会議委員により構成される。また、城東区役所で所管する各事項についてより専門的な意見交換を行い、効果的かつ効率的な区政会議の議論に資するため、「地域福祉部会」「まちづくり部会」「こども・教育部会」の３部会を設置し運営する。</t>
    <phoneticPr fontId="3"/>
  </si>
  <si>
    <t>開催経費</t>
  </si>
  <si>
    <t>城東区役所住民情報業務等民間委託</t>
    <phoneticPr fontId="24"/>
  </si>
  <si>
    <t>　区民サービスの向上と効率的な業務運営に向けて、住民情報業務等の民間委託を行う。</t>
    <phoneticPr fontId="24"/>
  </si>
  <si>
    <t>住民情報業務（窓口処理業務・郵送等処理業務）、手数料の徴収・収納業務</t>
    <phoneticPr fontId="3"/>
  </si>
  <si>
    <t>業務委託料</t>
  </si>
  <si>
    <t>住民票等発行手数料のキャッシュレス化・住民情報待合への行政キオスク端末導入による利便性向上事業</t>
    <phoneticPr fontId="24"/>
  </si>
  <si>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4"/>
  </si>
  <si>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</si>
  <si>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</si>
  <si>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</si>
  <si>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地域活動協議会活動支援事業</t>
    <phoneticPr fontId="24"/>
  </si>
  <si>
    <t>地域団体やＮＰＯ、企業などの地域のまちづくりに関する様々な活動主体が幅広く参画し、民主的で開かれた組織運営と会計の透明性を確保しながら、地域コミュニティの活性化に向けた活動を実施する地域活動協議会の活動を支援する。</t>
    <phoneticPr fontId="24"/>
  </si>
  <si>
    <t>文化・スポーツに関する活動、　防災・防犯に関する活動、　福祉に関する活動、　子ども・青少年に関する活動、　健康に関する活動、　環境に関する活動、　青色防犯パトロール活動、　児童遊園活動・整備、　地域活動協議会の運営への補助。
　定例的に各会長を招集して実施する連絡会による情報交換等の促進、各地域と区長の意見交換会の実施</t>
    <phoneticPr fontId="3"/>
  </si>
  <si>
    <t>活動費補助金（補助率100％）</t>
  </si>
  <si>
    <t>運営費補助金（補助率100％）</t>
  </si>
  <si>
    <t>地域活動協議会連絡会等　事務費</t>
  </si>
  <si>
    <t>第一層支援（町会加入促進）</t>
  </si>
  <si>
    <t>区役所附設会館管理運営</t>
    <phoneticPr fontId="24"/>
  </si>
  <si>
    <t>　コミュニティ活動の振興並びに市民の福祉の増進を図るとともに、多世代の市民による地域を越えた交流を促進し、活力あるまちづくりの推進に寄与することを目的として設置されている区役所附設会館について、選定された指定管理者による効率的で効果的な管理運営を行う。</t>
    <phoneticPr fontId="24"/>
  </si>
  <si>
    <t>　区役所附設会館の目的をより効果的かつ効率的に達成するために、城東区役所附設会館である城東区民センターについて、指定管理者制度を導入し、指定管理者による管理運営を実施する。貸館業務や施設整備管理、地域コミュニティ振興等に民間のノウハウを活用することで、住民サービスの向上を図る。
　良好な施設環境を保つよう、本市が管理する施設基幹部分の維持管理を行う。</t>
    <phoneticPr fontId="3"/>
  </si>
  <si>
    <t>業務代行料</t>
  </si>
  <si>
    <t>施設定期点検経費</t>
  </si>
  <si>
    <t>その他（修繕料、事務経費等）</t>
  </si>
  <si>
    <t>システム経費</t>
  </si>
  <si>
    <t>地域防災対策事業</t>
    <phoneticPr fontId="24"/>
  </si>
  <si>
    <t>防災サミットや防災アドバイザーによるワークショップ等を通じて、区民の防災意識を高め、地域防災リーダーの育成とあわせて地域で行われる防災訓練や防災計画・防災マップ作成を支援し、災害時避難行動要支援者も含めた自助・共助による自主防災力の向上を図り、災害に強いまち城東区をめざす。</t>
    <phoneticPr fontId="24"/>
  </si>
  <si>
    <t>・防災講座・防災講演会や防災訓練の実施
・地域の自主防災組織が行なう防災訓練、講演会、研修会などの開催支援や、防災計画、防災マップ作成等の支援、地域防災リーダーの活動支援
・災害時避難所をはじめ指定・協定避難所および福祉避難所への備蓄物資の補充・補完
・災害時避難所での情報収集や避難所生活物資の充実</t>
    <phoneticPr fontId="3"/>
  </si>
  <si>
    <t>防災倉庫（もと城東区民ホール）整備（インセンティブ）</t>
  </si>
  <si>
    <t>区防災対策（インセンティブ）</t>
  </si>
  <si>
    <t>地域防災対策支援</t>
  </si>
  <si>
    <t>避難所対策</t>
  </si>
  <si>
    <t>区防災対策</t>
  </si>
  <si>
    <t>防災倉庫（もと城東区民ホール）保守点検・修繕等包括的業務委託経費</t>
  </si>
  <si>
    <t>福祉避難所対策</t>
  </si>
  <si>
    <t>新たな地域コミュニティ支援事業</t>
    <phoneticPr fontId="24"/>
  </si>
  <si>
    <t>各種地域団体や企業、ＮＰＯ等、多様な主体が、地域社会の将来像を共有しながらそれぞれ特性を発揮し、校区等地域におけるさまざまな地域課題の解決に取り組むための仕組みである「地域活動協議会」の活動に対して、民間の専門的な知識やノウハウを幅広く生かす観点から、多様な機能を持った中間支援組織を活用して、自律的な地域運営に向けた支援を行う。</t>
    <phoneticPr fontId="24"/>
  </si>
  <si>
    <t>地域活動協議会の自律運営にかかる積極的支援
　・若い世代など幅広い市民参画の促進、地域における担い手確保や人材育成等への助言と指導
　・幅広い世代の住民の地域活動への参加・参画を促すため、事業の効果的な実施を支援　
　・多様な地域活動との連携・協働に向けたネットワークづくりへの助言と指導　
　・自主財源の獲得に向けた情報提供や申請等手続きの助言と指導　
　・地域活動協議会の事務局機能充実に向けた支援や開かれた組織運営、会計等の透明性確保に向けた助言と指導等</t>
    <phoneticPr fontId="3"/>
  </si>
  <si>
    <t>支援経費</t>
  </si>
  <si>
    <t>その他（事務経費）</t>
  </si>
  <si>
    <t>コミュニティ育成事業</t>
    <phoneticPr fontId="24"/>
  </si>
  <si>
    <t>心ふれあう地域のコミュニティづくりの促進をはかり、豊かで明るいまちづくりを目指すことを目的とする。</t>
    <phoneticPr fontId="24"/>
  </si>
  <si>
    <t>城東区におけるコミュニティづくりの推進及び活性化のため、地域の各種団体と協働しながら、区民ニーズを把握し、わがまち意識・ふるさと意識を高め、心のふれあう豊かで明るいまちづくりを目指して、区民まつり（城東まつり）を実施する。
令和７年度より都市計画道路豊里矢田線道路予定地におけるにぎわい創出に向けた事業を実施する。</t>
    <phoneticPr fontId="3"/>
  </si>
  <si>
    <t>コミュニティ育成事業開催及び運営費（城東まつり）</t>
  </si>
  <si>
    <t>都市計画道路豊里矢田線道路予定地におけるにぎわい創出に向けた活用</t>
  </si>
  <si>
    <t>地域安全防犯対策事業</t>
    <phoneticPr fontId="24"/>
  </si>
  <si>
    <t>交通事故防止、犯罪防止に地域と一体となって取り組み、安心してくらせる安全なまち城東区をめざす。</t>
    <phoneticPr fontId="24"/>
  </si>
  <si>
    <t>・市民・警察と協働した交通安全の街頭啓発活動や高齢者交通安全大会の実施
・市民・警察と協働した街頭防犯カメラ整備事業および街頭犯罪防止の街頭啓発活動や地域安全大会の実施
・区内事業所及び区内校下ＰＴＡと協働したこども110番の家事業の実施
・区役所地域安全対策チームによる地域巡回、自転車安全運転教室等の実施</t>
    <phoneticPr fontId="3"/>
  </si>
  <si>
    <t>街頭防犯カメラ設置事業</t>
  </si>
  <si>
    <t>交通安全運動関係</t>
  </si>
  <si>
    <t>職員安全防犯業務関係</t>
  </si>
  <si>
    <t>地域防犯対策事業（自転車盗対策啓発用品等）</t>
  </si>
  <si>
    <t>こども110番の家事業</t>
  </si>
  <si>
    <t>区民スポーツ事業</t>
    <phoneticPr fontId="24"/>
  </si>
  <si>
    <t>区民のだれもが気軽に参加できるスポーツを楽しめる機会を提供することで、区民の健康増進とスポーツを通じた仲間づくり・地域コミュニティづくりの推進を図る。</t>
    <phoneticPr fontId="24"/>
  </si>
  <si>
    <t>①区内スポーツ推進委員への委嘱業務支援
②区民スポーツ大会(9大会)：区長杯軟式野球大会/区民卓球大会(混合ダブルス)/区民ｿﾌﾄﾎﾞｰﾙ大会/区民ﾊﾞﾄﾞﾐﾝﾄﾝ大会（ﾀﾞﾌﾞﾙｽ団体戦）
区民女子ﾊﾞﾚｰﾎﾞｰﾙ大会/区民親善卓球大会/区民ﾊﾞﾄﾞﾐﾝﾄﾝ大会（ﾀﾞﾌﾞﾙｽ個人戦）/区民ｸﾞﾗｳﾝﾄﾞｺﾞﾙﾌ大会/区長杯小学生ｻｯｶｰ大会
③城東区ミニ・マラソン、城東区小学校駅伝大会
④城東区スポーツカーニバル</t>
    <phoneticPr fontId="3"/>
  </si>
  <si>
    <t>区民スポーツ事業</t>
  </si>
  <si>
    <t>スポーツ推進委員通知</t>
  </si>
  <si>
    <t>生涯学習・生涯スポーツ等の活動を通じた地域コミュニティづくり事業</t>
    <phoneticPr fontId="24"/>
  </si>
  <si>
    <t>小学校を拠点として取組まれている生涯学習活動・生涯スポーツ活動を支援し、それぞれの活動を通じて、「区民同士を結ぶお互いのつながりと思いやり」を育むことにより、地域コミュニティづくりを推進する。
１　「小学校区教育協議会－はぐくみネット－」事業
　　地域に開かれた学校づくりを進め、子どもたちの「生きる力」をはぐくむとともに、学校・家庭・地域が　一体となった総合的な教育力を発揮し、地域における人と人とのつながりによって子どもをはぐくむ「教育コミュニティ」づくりを推進する。
２　区における生涯学習事業
　　「区生涯学習推進計画の推進」に関しては、自主的な学習活動の支援、区の特性を活かしたさまざまな教育機関、地域人材等のネットワークづくり、区民参画の実現を目的としており、中でも「生涯学習ルーム事業」部分に関しては、市内の小学校の特別教室等を活用し、地域住民に身近で、自主的な講習・講座等の学習機会や、文化・学習活動、交流の場の提供を図り、地域における学習活動の振興に資するとともに、学びを通じた地域住民間の交流を促進することにより、コミュニティづくりに寄与することを目的に実施している。
３　学校体育施設開放事業
　　市立の小・中・高等学校および特別支援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また取組みを通じてコミュニティづくりに寄与することを目的とする。</t>
    <phoneticPr fontId="24"/>
  </si>
  <si>
    <t>１　「小学校区教育協議会－はぐくみネット－」事業
　　教育長から委嘱された地域のはぐくみネットコーディネータを中心とした小学校区教育協議会（はぐくみネット）を運営し、「学校・家庭・地域の情報共有・意見交換の場づくり」「学校と地域をつなぐ観点で学校教育を支援」「教育コミュニティづくりにつながる活動・行事等の実施」「学校・地域をつなぐ情報の収集・発信」に取り組む。
２　区における生涯学習事業
　　生涯学習にかかる所定の講座を修了し市長から委嘱された生涯学習推進員を中心に、小学校の特別教室等を活用した生涯学習ルームを運営し、地域の人々の学習の機会の充実を図る。また、生涯学習ルームの活動の成果を披露し広く地域に発信するため「生涯学習フェスティバル」を開催し、生涯学習を通じた地域のコミュニティづくりの推進を図る。
３　学校体育施設開放事業
　　市立小中学校の運動場及び講堂等を授業等に支障のない範囲で開放された時間を、学校体育施設開放事業運営委員が地域住民の要望等を調整し、子どもから高齢者に至る誰もが 日常的にスポーツに親しむことができる環境を身近に提供し、スポーツを通じた心身の健全な発達を促すとともに、地域の交流による地域コミュニティ の活性化を図る。</t>
    <phoneticPr fontId="3"/>
  </si>
  <si>
    <t>学校体育施設開放事業</t>
  </si>
  <si>
    <t>区における生涯学習事業</t>
  </si>
  <si>
    <t>「小学校区教育協議会－はぐくみネット－」事業</t>
  </si>
  <si>
    <t>青少年健全育成推進事業</t>
    <phoneticPr fontId="24"/>
  </si>
  <si>
    <t>青少年育成団体を中心に地域環境の点検・調査、非行防止のための指導や相談、青少年活動を行い、青少年の非行防止と健全育成を図る。</t>
    <phoneticPr fontId="24"/>
  </si>
  <si>
    <t>①　区内青少年福祉委員の、区単位の活動に対し交付金を交付。
②　区内青少年指導員の、区単位・校下単位の活動に対し交付金を交付。
③　青少年健全育成推進会議と連携した啓発活動：７月・11月</t>
    <phoneticPr fontId="3"/>
  </si>
  <si>
    <t>青少年健全育成活動の推進</t>
  </si>
  <si>
    <t>青少年健全育成啓発事業</t>
  </si>
  <si>
    <t>青少年健全育成推進看板撤去・処分</t>
  </si>
  <si>
    <t>区における人権啓発推進事業</t>
    <phoneticPr fontId="24"/>
  </si>
  <si>
    <t>区民と行政が連携・協働して、地域に密着した人権啓発活動を行うことにより、広く区民の人権意識の普及・高揚をはかり、差別や偏見のない人権尊重の明るいまちづくりを推進する。</t>
    <phoneticPr fontId="24"/>
  </si>
  <si>
    <t>１　人権啓発推進会議
　基本的人権を尊重し、城東区民の人権意識の確立と人権尊重の明るいまちづくりをめざすことを目的として、城東区内の各種区民団体と区役所で構成し、人が輝き「住んでよかったと思える」温かいまちづくりの実現にむけた協議を図る。
２　人権サミット
　城東区人権擁護宣言が採択された令和３年から毎年12月の人権週間にて、様々な人権課題を取り上げ、地域で活躍される方々と有識者をお招きしたシンポジウムを開催する。
３　夏休み人権啓発事業
　子どもを対象とした人権啓発事業として夏休みこども人権映画会を開催。小さいお子さんにも参加いただき、わかりやすく人権問題への正しい理解を図る。
４　地域人権学習会
　区役所と地域の人権啓発推進員が協力し、地域住民の方を対象に人権をテーマとした学習会を開催することで、地域に密着した人権啓発活動を展開し、広く区民の人権意識の普及・高揚を図り、差別や偏見のない人権尊重の明るいまちづくりを推進する。
５　ＰＴＡ社会教育団体学習会助成事業
　ＰＴＡをはじめとする社会教育関係団体や生涯学習を目的とするグループが、人権や家庭教育に関する学習会を実施する場合に講師派遣にかかる経費等の一部を助成することで、人権課題等を対象とした学習の機会を増やす。
６　人権啓発推進員の育成
　人権啓発推進員としての知識の習得を図り、地域での人権啓発活動に役立てていただけるための研修の実施。
その他、区民の身近な区役所で人権相談を通年開設、差別事象への対応</t>
    <phoneticPr fontId="3"/>
  </si>
  <si>
    <t>人権啓発事業</t>
  </si>
  <si>
    <t>人権啓発推進会議</t>
  </si>
  <si>
    <t>区民が主体の「花と緑のまちづくり」事業</t>
    <phoneticPr fontId="24"/>
  </si>
  <si>
    <t>区民が主体的にとりくむ緑化活動の支援や緑化活動を担う新たな人材を育成し、花と緑にあふれるうるおいのあるまちづくりを推進する。</t>
    <phoneticPr fontId="24"/>
  </si>
  <si>
    <t>①　種から育てる地域の花づくり支援事業：区内の花づくり広場を拠点に、緑化ﾎﾞﾗﾝﾃｨｱが種から育てた花苗を区内各所に出荷（年4回）。
②　緑化ﾘｰﾀﾞｰ育成講習会：地域における緑化活動の担い手の育成。年間６回。
③　地域の緑化ﾎﾞﾗﾝﾃｨｱｸﾞﾙｰﾌﾟの活動への支援：種・土等の配布(3ｸﾞﾙｰﾌﾟ）。</t>
    <phoneticPr fontId="3"/>
  </si>
  <si>
    <t>花と緑のまちづくり推進事業</t>
  </si>
  <si>
    <t>芸術文化の薫るまちづくり</t>
    <phoneticPr fontId="24"/>
  </si>
  <si>
    <t>区民が芸術・文化に気軽に親しめる機会を、身近な場所で年間を通じて提供することにより、心豊かで安らぎとうるおいのあるまちづくりを推進する。</t>
    <phoneticPr fontId="24"/>
  </si>
  <si>
    <t>①吹奏楽フェスティバル：区内の中学校・高等学校吹奏楽部の協力のもと、生徒の日ごろの成果を発表するとともに交流を深めるフェスティバルを区主催により実施。
②榎並猿楽及び伝統芸能推進事業：城東区の歴史である榎並猿楽に因んだ伝統芸能講座を「城東区ゆめ～まち～未来会議」と協働して開催。
③「城東区ゆめ～まち～未来会議」が主催する「JOTO合唱祭」「名曲の祭典」「JOTO区ラシック」「JOTO JAZZ」への開催協力支援。</t>
    <phoneticPr fontId="3"/>
  </si>
  <si>
    <t>芸術文化関連事業</t>
  </si>
  <si>
    <t>多様な活動主体と協働したまちづくり</t>
    <phoneticPr fontId="24"/>
  </si>
  <si>
    <t>　「アイラブ城北川実行委員会」や「城東区ゆめ～まち～未来会議」等、さまざまな活動主体との協働により、地域ぐるみの「つながり」や「きずな」を大切にするまちづくりを推進する。</t>
    <phoneticPr fontId="24"/>
  </si>
  <si>
    <t>【アイラブ城北川プロジェクト】（共催事業）
　・城北川桜まつり～夜桜ライトアップ～・城北川泳ぐこいのぼり大作戦・キャンドルナイトin城北川など
【人と人をつなぐ城東区の絆プロジェクト】（支援事業）
　・城北川花いっぱいプロジェクト・城東区川と橋のプロジェクト・城東区SARUGAKU祭・JOTO合唱祭・JOTO区ラシック・名曲の祭典・軽音楽イベント・若手アーティスト応援事業などへの広報等の支援</t>
    <phoneticPr fontId="3"/>
  </si>
  <si>
    <t>アイラブ城北川プロジェクト</t>
  </si>
  <si>
    <t>二十歳のつどい事業</t>
    <phoneticPr fontId="24"/>
  </si>
  <si>
    <t>「二十歳のつどい」の式典を開催し、区をあげて二十歳を迎えられた方を祝うことで、地域への愛着を深め、次代を担う社会人としての自覚を醸成する。</t>
    <phoneticPr fontId="24"/>
  </si>
  <si>
    <t>①　成人の日の前日日曜日に、「二十歳のつどい」を開催
②　区内青少年関連団体との協働により、実行委員会制として企画運営を行なう。
③　二十歳を迎えられた方の中から式典において司会などの役割を担っていただく代表を公募する。</t>
    <phoneticPr fontId="3"/>
  </si>
  <si>
    <t>「二十歳のつどい」の開催</t>
  </si>
  <si>
    <t>使用料の還付金</t>
    <phoneticPr fontId="24"/>
  </si>
  <si>
    <t>既納使用料の還付</t>
    <phoneticPr fontId="24"/>
  </si>
  <si>
    <t>既納使用料の還付（区役所附設会館における既納使用料）</t>
    <phoneticPr fontId="3"/>
  </si>
  <si>
    <t>使用料還付金</t>
  </si>
  <si>
    <t>放置自転車対策事業</t>
    <phoneticPr fontId="24"/>
  </si>
  <si>
    <t>地域住民・地域企業・商店街関係者など地域の放置自転車問題に関わる全ての関係者との協働の取り組みによる放置自転車、迷惑駐輪の減少を図る。　</t>
    <phoneticPr fontId="24"/>
  </si>
  <si>
    <t>放置自転車・迷惑駐輪防止の街頭啓発活動</t>
    <phoneticPr fontId="3"/>
  </si>
  <si>
    <t>放置自転車対策事業</t>
  </si>
  <si>
    <t>空家等対策推進事業</t>
    <phoneticPr fontId="24"/>
  </si>
  <si>
    <t>特定空家等の是正、空家の適正管理や利活用などを総合的に行ない、空家問題の解消を図る。</t>
    <phoneticPr fontId="24"/>
  </si>
  <si>
    <t>特定空家等の是正対象件数が他区と比較して多いため、是正に向け、区役所の相談窓口で相談・通報を受け付けた空家について、所有者調査（現場確認や登記簿や戸籍・住民票請求）により空家所有者を特定し、情報提供、助言・指導等を行う。</t>
    <phoneticPr fontId="3"/>
  </si>
  <si>
    <t>空家等対策推進</t>
  </si>
  <si>
    <t>もと区民ホールを活用した防災倉庫の整備</t>
    <phoneticPr fontId="24"/>
  </si>
  <si>
    <t>区内における防災力の強化の為、もと区民ホールを改修し、防災設備（備蓄倉庫）として利用するための整備を行う。</t>
    <phoneticPr fontId="24"/>
  </si>
  <si>
    <t>・令和４年度において「屋上防水改修」「耐震診断」「アスベスト含有調査」を実施。
・調査診断結果等を踏まえ、利用可能年数及び総事業費用を勘案し避難所機能は持たさず、
　「備蓄倉庫」として整備していく。
・また、「南海トラフ地震」の発生に備え、速やかな倉庫機能移設が求められる。
・令和５年度に設計を行い、令和６年度に速やかに工事を実施し、ハイラテラルの設置を行うとともに備蓄物資等を移設する。</t>
    <phoneticPr fontId="3"/>
  </si>
  <si>
    <t>もと区民ホールを活用した防災倉庫の整備</t>
  </si>
  <si>
    <t>市設建築物の緊急安全対策</t>
    <phoneticPr fontId="24"/>
  </si>
  <si>
    <t>　市民施設等の安全対策において、市民の安全・安心の確保のため緊急的に必要な修繕等を行い、人的被害など重大な結果を招く恐れがある事故等を未然に防ぐことを目的に改修工事を実施する。</t>
    <phoneticPr fontId="24"/>
  </si>
  <si>
    <t>万年塀の撤去改修工事</t>
    <phoneticPr fontId="3"/>
  </si>
  <si>
    <t>万年塀の撤去改修工事</t>
  </si>
  <si>
    <t>地域福祉支援事業（ソーシャルインクルージョン推進事業～地域全体で考え支えあう地域福祉システムの構築～）</t>
    <phoneticPr fontId="24"/>
  </si>
  <si>
    <t>　「社会的弱者を社会から排除するのではなく、地域社会の中でともに助け合って生きていく」というソーシャルインクルージョンの考えのもと、小学校区を基盤として、障がい者・高齢者などの要配慮者を含むすべての地域住民が、平常時よりつながりを深めながら災害時に備えるとともに、地域の実情に応じた課題を解決できる地域福祉システムの構築をめざす。</t>
    <phoneticPr fontId="24"/>
  </si>
  <si>
    <t>①災害時要配慮者支援事業
　各校下に配置している「地域サポーター」が中心となって、地域における要配慮者の情報収集、リスト作成、実態把握、地域自主防災組織とともに要配慮者の避難支援システムを構築する。
②地域の特色ある福祉の取組支援事業
　各校下に配置している「推進コーディネーター」を中心に、地域の実態を踏まえた特色ある福祉の取組支援を行う。また令和４年度に策定した区地域福祉プランの着実な実現のため、定期的に地域の福祉の取組状況に関する共有を行い、良好な取組事例の横展開を進めるなど、区の地域福祉全体のレベルアップを進める。
③新たな地域福祉活動支援事業
　新たな地域福祉活動及び災害時要配慮者支援を促進する「地域福祉活動支援コーディネーター」を配置し、事業展開を図る。特に府市が進めている「スマートエイジング・シティの理念にもとづいたまちづくり」を推進している森之宮地域において、産官学医の多様な主体と健康寿命延伸等福祉のまちづくりに関する先導的な取組みを実践していく。</t>
    <phoneticPr fontId="3"/>
  </si>
  <si>
    <t>災害時要配慮者支援事業</t>
  </si>
  <si>
    <t>地域の特色ある福祉の取組支援事業</t>
  </si>
  <si>
    <t>新たな地域福祉活動支援事業</t>
  </si>
  <si>
    <t>一般事務費</t>
  </si>
  <si>
    <t>０歳児家庭見守り支援事業</t>
    <phoneticPr fontId="24"/>
  </si>
  <si>
    <t>　初めての出産・育児を担う０歳児のいる家庭では、育児がうまくいかないことがあると養育者がストレスを感じてしまうことがある。不安を誰にも話すことができず、独りで悩むことによって虐待に繋がるおそれがある。
　そのような時にすぐに相談できる地域での場・時間などを情報として伝えていき、子育てを不安に感じることなく地域での見守りができるような支援づくりを実施する。</t>
    <phoneticPr fontId="24"/>
  </si>
  <si>
    <t>　専門職（保育士有資格者）が育児の不安が高いと思われる第１子を養育している家庭を訪問し、原則月１回の定期的な訪問を行い、児の身体計測を行うなどの支援を行う。
　また、定期的（月２回以上）に地域の会館などで開催され、子育てを行う養育者同士の交流の場となっている「子育てサロン」等の子育て支援拠点施設を案内する。</t>
    <phoneticPr fontId="3"/>
  </si>
  <si>
    <t>訪問支援員の報酬・交通費</t>
  </si>
  <si>
    <t>消耗品等</t>
  </si>
  <si>
    <t>公用携帯電話使用料・郵送費</t>
  </si>
  <si>
    <t>いじめ・不登校対策事業</t>
    <phoneticPr fontId="24"/>
  </si>
  <si>
    <t xml:space="preserve">　いじめは、いじめを受ける子どもの人権が侵害され、尊厳が損なわれる重大な問題であり、いじめる側や観衆・傍観者を含め、子どもの健全な成長にとって看過できない悪影響を及ぼす深刻な問題である。
　行政や学校にとって最も大切な責務は、「いじめを受けた子どもを救済し、その尊厳を回復していく」ために、いじめに苦しむ子どもやその保護者を支援することにあり、これを実現していくには、学校においては、いじめ（あるいはいじめの可能性）に気づき、初期段階から適切な対応を行うとともに、区役所においても、いじめや不登校に関する啓発等を実施する。
</t>
    <phoneticPr fontId="24"/>
  </si>
  <si>
    <t>１　いじめ・不登校に関する啓発の取組
　　城東区の子どもたちが生き生きと学び、心豊かに暮らしていけるまちづくりに向けた取組として、令和２年度に「城東区いじめ撲滅宣言」を行い、区役所内に「いじめ・不登校防止対策チーム」専用窓口を設置するなど、いじめ・不登校対策に関する取組みを行っている。
　また、区内中学校の生徒が一同に会し、いじめの課題について主体的に考える機会として、「城東区いじめ撲滅サミット」の開催している。
２　小中学校における不登校生徒の居場所づくり
　学校には登校できるが、教室に入ることができない不登校または不登校傾向にある児童生徒のために、学校内での居場所を確保するとともに学習支援員の派遣を行う。
３　城東区版スクールロイヤー制度の実施
　いじめや不登校を含む様々な問題について、学校から弁護士等の専門家に電話、メール等によりダイレクトに相談できる仕組みを作り、適正な問題解決に繋げる。
４　城東区教育会議等の開催
　教育の振興に係る施策・事業、並びにこれに関連する分野の施策・事業について、その立案段階から保護者及び地域住民その他の関係者の意見を把握し適宜これを反映させるとともに、その実績及び成果の評価に関し意見を聴くことを目的に開催する。</t>
    <phoneticPr fontId="3"/>
  </si>
  <si>
    <t>こどもの学習支援事業</t>
  </si>
  <si>
    <t>学校内における不登校児童生徒の居場所づくり</t>
  </si>
  <si>
    <t>城東区版スクールロイヤー制度の実施</t>
  </si>
  <si>
    <t>いじめ・不登校に関する啓発の取組</t>
  </si>
  <si>
    <t>城東区教育会議の開催</t>
  </si>
  <si>
    <t>乳幼児発達相談体制の強化事業</t>
    <phoneticPr fontId="24"/>
  </si>
  <si>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かつ、発達障がい者支援施策の充実を図りつつ、早期発見・継続的な相談支援を実施する。</t>
    <phoneticPr fontId="24"/>
  </si>
  <si>
    <t>会計年度任用職員（臨床心理士等）を雇用し、次の内容を実施。
〔健診業務関係〕
・1歳6か月児健診、3歳児健診時における心理相談（障がいの早期発見・早期支援を図る）（1人あたり：各1回）
・発達相談(上記健診後のフォロー健診)、4・5歳児発達相談（行動面・言語面等に心配のある就学前までの幼児の心理相談）（１人あたり：各1回）
・乳幼児健診・発達相談後、医療機関受診促し、療育機関への通所促し等、継続的個別支援（１人あたり：１回～３回程度）
・医療機関、療育機関、保育機関等の関係機関との連携による早期支援体制づくり
・3か月児健診後の育児教室（育児に不安を持つ養育者に助言）、1歳6か月児健診後のフォローグループ事業（要経過観察児を集め、養育者が児とうまく関わり発達を促せるよう助言）（１人あたり：各１回）
・2歳以降のフォローグループ事業（要経過観察児を集め、子どもが集団参加する基盤づくりや、親への障がい特性についての理解浸透を図る。）（1人あたり：1～2回）
〔訪問業務関係〕
・乳幼児が集まる場（子育て支援センター、保育機関等）に出向く出前相談
・保育施設等との情報連携、環境調整
〔その他〕
・常設心理相談事業（発達障がいの早期発見・早期支援のための相談業務）</t>
    <phoneticPr fontId="3"/>
  </si>
  <si>
    <t>会計年度任用職員（臨床心理士等）の人件費等</t>
  </si>
  <si>
    <t>『子育てするなら城東区』推進事業</t>
    <phoneticPr fontId="24"/>
  </si>
  <si>
    <t>　子育ては、家庭や地域での日々の暮らしの中で行われるものであり、「妊産婦や子育て中の保護者（以下「妊産婦等」という）の生活の質の改善・向上や、胎児・乳幼児にとって良好な生育環境の実現・維持を図ることが重要である。
地域の子育て支援団体・関係機関等と協働し、絵本を通じた親子のふれあいや、地域に密着した子育て情報発信等を行うことで、より地域の実情に応じた子育て支援を推進し『子育てするなら城東区』といわれるような、地域ぐるみで子どもを見守り、育み、子育て層をはじめとするあらゆる世代から、城東区は子育てしやすい「まち」であると感じてもらえるようなまちづくりの推進を図る。また、生活の質の改善・向上や、胎児・乳幼児にとって良好な生育環境の実現・維持を図るため、初めての出産を控えた父母むけの育児体験型イベントで、父母協働の育児の啓もうを行い、子育てにやりがいや楽しさを感じてもらうことで、児童虐待の未然防止に繋げていく。</t>
    <phoneticPr fontId="24"/>
  </si>
  <si>
    <t>【子育て支援情報発信事業】
・地域に密着した子育てに関する情報や、子育てに興味・関心を抱かせる記事を掲載した情報誌の発行、子育て支援施設や地域の子育てサロン等の情報等を掲載した子育て応援マップを発行し、区内の幼稚園、保育施設、子育てサロンや子育て支援施設、駅、病院等に配布する。
【「絵本で子育て、みんなで子育て」推進事業】
・城東区内施設等において、乳幼児及びその保護者等を対象に、「絵本」に焦点を当てたイベントを開催し、絵本を通じて親子のふれあいや、親同士のコミュニケーションを図る。
【「保育施設利用手続きなどに関する説明会」（保活応援します！）の開催】
・保育施設の利用の基本的な手続きに関して、次年度の保育施設一斉申込時期までに、保育・子育てコンシェルジュが区役所や特設会場にて説明会を行い、参加者からの相談も受ける。
【育児体験イベント】
・初めての出産を迎える父母に対して、育児体験型イベントを実施。特に、城東区が「重大な児童虐待ゼロ」をめざして取り組む「0歳児家庭訪問見守り支援事業」と連携し、必要な家庭の見守り、相談・支援に繋げていく。
【0歳児家庭の子育て支援施設利用促進】
・初めて子育てを行う保護者にとって、体重計測の希望が多く欠かすことができないサービスのひとつになっており、城東区では「０歳児家庭見守り支援事業」においても各家庭への訪問時に体重計測を行っている。
　子育て世帯の育児不安の軽減や安心安全な子育てに対する意識の向上、子育て支援拠点の利用促進に繋げ、地域ぐるみで子どもを見守り、育む、子育てしやすいまちづくりの一層の推進が必要なため、初めて子育てを行う保護者が、身近な場所で日常的に乳児の体重測定ができる場所として子育て支援拠点を訪れ、継続的な利用へのきっかけとするため、区内の子育て支援拠点に乳児用体重計測器を設置する。</t>
    <phoneticPr fontId="3"/>
  </si>
  <si>
    <t>子育て支援情報発信事業</t>
  </si>
  <si>
    <t>育児体験イベント開催経費</t>
  </si>
  <si>
    <t>0歳児家庭の子育て支援施設利用促進</t>
  </si>
  <si>
    <t>「保育施設利用手続きなどに関する説明会」開催経費</t>
  </si>
  <si>
    <t>「絵本で子育て、みんなで子育て」推進事業</t>
  </si>
  <si>
    <t>４歳児訪問事業</t>
    <phoneticPr fontId="24"/>
  </si>
  <si>
    <t>４歳児へのポピュレーションアプローチを行うことにより「大阪市版ネウボラ」の充実を図り、児童虐待防止に繋げる。</t>
    <phoneticPr fontId="24"/>
  </si>
  <si>
    <t>　保健師・保育士により、未就園児への家庭訪問や保育所・幼稚園等への訪問を行い、就学前教育プログラムに基づき、就学前までに必要な生活習慣（早寝・早起き、朝ごはんの大切さや歯と口の健康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</si>
  <si>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絵本購入費</t>
  </si>
  <si>
    <t>郵送費</t>
  </si>
  <si>
    <t>健康づくり啓発事業、いきいき・かみかみ・しゃきしゃき百歳体操</t>
    <phoneticPr fontId="24"/>
  </si>
  <si>
    <t>・生活習慣病の予防
・区民の健康の確保
・介護予防が必要な区民の運動機能・口腔機能の維持・向上
・認知機能を鍛えることにより、判断力や注意力などの認知機能の保持・向上並びに認知症の予防
・区民の身近な場所で、地域の特性を活かした多彩な内容を実施することによって、健康について考える機会を提供するとともに、自らの健康は自らで守るという意識を高めることにより、区民の健康づくりを推進する。
・区民が「いきいき・かみかみ・しゃきしゃき百歳体操」に参加することにより、運動機能と口腔機能の維持・向上、及び閉じこもりを予防でき、かつ判断力や注意力などの認知機能を鍛えることにより、認知症を予防し、いくつになっても住みなれた地域で元気にいきいきとした生活を送れることを目的とする。</t>
    <phoneticPr fontId="24"/>
  </si>
  <si>
    <t>①健康まつりの開催
②がん検診受診啓発
③いきいき・かみかみ・しゃきしゃき百歳体操事業の啓発、サポーター講座、サポーターのパワーアップ講座、拠点への技術支援、効果測定。
④医療・介護連携にかかる区民向け講演会の開催
⑤地域包括ケア普及啓発</t>
    <phoneticPr fontId="3"/>
  </si>
  <si>
    <t>がん検診受診啓発</t>
  </si>
  <si>
    <t>医療・介護連携にかかる区民向け講演会</t>
  </si>
  <si>
    <t>拠点等でのいきいき・かみかみ百歳体操の継続実施及びしゃきしゃき体操の実施、かみかみ百歳体操の評価</t>
  </si>
  <si>
    <t>地域包括ケア普及啓発</t>
  </si>
  <si>
    <t>健康まつりに係る事務費</t>
  </si>
  <si>
    <t>健康まつりの実施周知用ポスター制作費</t>
  </si>
  <si>
    <t>「城東区健康増進プラン」及び「城東区食育増進プラン」作成事務費</t>
  </si>
  <si>
    <t>保健福祉センター事業経費</t>
    <phoneticPr fontId="24"/>
  </si>
  <si>
    <t>保健福祉センターにおいて実施する保健衛生事業、各種地域保健事業を円滑に行うために必要となる経費</t>
    <phoneticPr fontId="24"/>
  </si>
  <si>
    <t>保健衛生業務を円滑に行うために必要な、下記経費等の管理を行っている。
・地域保健事業にかかる市内出張に要する経費
・事務用品等買入に要する経費
・保健衛生用公用車の管理に要する経費
・保健事業参考用図書の購入に要する経費　等</t>
    <phoneticPr fontId="3"/>
  </si>
  <si>
    <t>事務用品等買入に要する経費　</t>
  </si>
  <si>
    <t>地域保健事業にかかる通信運搬等（公用車管理以外）に要する経費</t>
  </si>
  <si>
    <t>公用車の管理に要する経費（燃料・検査料・自賠責・任意保険・重量税）</t>
  </si>
  <si>
    <t>感染症対策業務関連経費</t>
  </si>
  <si>
    <t>地域保健事業にかかる市内出張に要する経費</t>
  </si>
  <si>
    <t>保健事業参考用図書の購入に要する経費</t>
  </si>
  <si>
    <t>ピアフェスタ～障がい者施策の推進～</t>
    <phoneticPr fontId="24"/>
  </si>
  <si>
    <t>　地域における関係団体の連携強化を図り、障がい児・者がより多くの区民と交流し、障がい者が自ら声を上げ、当たり前の存在として受け入れられ、さまざまな住民が共生できるような地域づくりを推進する。</t>
    <phoneticPr fontId="24"/>
  </si>
  <si>
    <t>・「ピアフェスタin城東」の開催
　ボッチャ大会等の実施、福祉作業所作品展示、障がい者疑似体験コーナーの設置を通じた地域との交流
・SARUGAKU祭への参加
　福祉作業所作品展示、授産製品販売、障がい者・事業所による模擬展、疑似体験コーナーの設置を通じた地域との交流
・ボッチャ講習会の実施</t>
    <phoneticPr fontId="3"/>
  </si>
  <si>
    <t>「ピアフェスタin城東」等運営経費</t>
  </si>
  <si>
    <t>城東区一時保育事業</t>
    <phoneticPr fontId="24"/>
  </si>
  <si>
    <t>保護者の就労形態の多様化に伴う断続的な保育や、保護者の傷病等による緊急・一時的な保育に対応するため、また、保護者の育児に伴う心理的・肉体的負担の軽減や就学前児童の成長・発達のために保育が必要な場合に、保育サービスを提供することにより、安心して子育てができる環境を整備し、児童の福祉の向上を図る。</t>
    <phoneticPr fontId="24"/>
  </si>
  <si>
    <t>緊急、一時的な保育に対応するため、一時保育事業を実施する民間保育施設に対し、事業に必要な経費の一部を補助する。（利用者からは事業者が利用料を徴収。ただし非課税世帯等の減免額については補助金を交付）
令和６年度より、市（こども青少年局）が実施する一時預かり事業において、0～2歳児の子育て支援の充実として、在宅子育て家庭等に対する負担軽減策の強化を図っていく必要があり、それらに対するさらなるニーズに対応していくとの方針が示されたことから、本事業においても補助内容を拡充する。</t>
    <phoneticPr fontId="3"/>
  </si>
  <si>
    <t>事務経費</t>
  </si>
  <si>
    <t>一時保育事業（補助金）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</si>
</sst>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u/>
      <sz val="10"/>
      <color rgb="FF0070C0"/>
      <name val="ＭＳ Ｐゴシック"/>
      <family val="3"/>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9"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20" fillId="0" borderId="0" xfId="6" applyFont="1" applyAlignment="1">
      <alignment horizontal="left" vertical="center"/>
    </xf>
    <xf numFmtId="0" fontId="22"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3" fillId="0" borderId="29" xfId="1" applyFont="1" applyBorder="1" applyAlignment="1">
      <alignment vertical="center"/>
    </xf>
    <xf numFmtId="0" fontId="23" fillId="0" borderId="29" xfId="1" applyFont="1" applyBorder="1" applyAlignment="1">
      <alignment horizontal="left" vertical="center"/>
    </xf>
    <xf numFmtId="0" fontId="23"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3" fillId="0" borderId="2" xfId="1" applyFont="1" applyBorder="1" applyAlignment="1">
      <alignment vertical="top" wrapText="1"/>
    </xf>
    <xf numFmtId="0" fontId="23" fillId="0" borderId="3" xfId="1" applyFont="1" applyBorder="1" applyAlignment="1">
      <alignment vertical="top" wrapText="1"/>
    </xf>
    <xf numFmtId="0" fontId="23" fillId="0" borderId="4" xfId="1" applyFont="1" applyBorder="1" applyAlignment="1">
      <alignment vertical="top" wrapText="1"/>
    </xf>
    <xf numFmtId="0" fontId="4" fillId="0" borderId="0" xfId="6" applyFont="1" applyAlignment="1">
      <alignment vertical="center"/>
    </xf>
    <xf numFmtId="0" fontId="25"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3"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18" fillId="0" borderId="17" xfId="5" applyFont="1" applyBorder="1" applyAlignment="1">
      <alignment horizontal="left" vertical="center" wrapText="1"/>
    </xf>
    <xf numFmtId="0" fontId="18"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8" fillId="0" borderId="17" xfId="5" applyFont="1" applyBorder="1" applyAlignment="1">
      <alignment horizontal="left" vertical="center" wrapText="1" shrinkToFit="1"/>
    </xf>
    <xf numFmtId="0" fontId="18"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3"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3"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3"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23"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3"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3"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0" fillId="0" borderId="0" xfId="1" applyFont="1" applyAlignment="1">
      <alignment horizontal="right" shrinkToFit="1"/>
    </xf>
    <xf numFmtId="0" fontId="21" fillId="0" borderId="0" xfId="0" applyFont="1" applyAlignment="1">
      <alignment horizontal="right" shrinkToFit="1"/>
    </xf>
    <xf numFmtId="0" fontId="23" fillId="2" borderId="26"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left" vertical="center" shrinkToFit="1"/>
    </xf>
    <xf numFmtId="0" fontId="23" fillId="0" borderId="27" xfId="1" applyFont="1" applyBorder="1" applyAlignment="1">
      <alignment horizontal="left" vertical="center" shrinkToFit="1"/>
    </xf>
    <xf numFmtId="0" fontId="23"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3"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3"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1" fillId="0" borderId="0" xfId="2" applyFont="1" applyAlignment="1">
      <alignment horizontal="right" shrinkToFit="1"/>
    </xf>
  </cellXfs>
  <cellStyles count="7">
    <cellStyle name="ハイパーリンク" xfId="5" builtinId="8" customBuiltin="1"/>
    <cellStyle name="標準" xfId="0" builtinId="0"/>
    <cellStyle name="標準 2" xfId="2" xr:uid="{FFC79B26-4577-4D66-8FED-05775BA2443D}"/>
    <cellStyle name="標準 2 4" xfId="1" xr:uid="{6308D888-6278-46C3-9BE7-CB202ABEB18C}"/>
    <cellStyle name="標準 7" xfId="4" xr:uid="{DB3381E6-6B87-451B-B75D-4AE523F0B41F}"/>
    <cellStyle name="標準_③予算事業別調書(目次様式)" xfId="3" xr:uid="{4D602945-774A-45BE-86A9-96C4FBF4A759}"/>
    <cellStyle name="標準_④予算事業別調書(本体様式)" xfId="6" xr:uid="{F4475DE6-52FA-449B-A1C6-658A209F52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4D68-82DB-42B2-971D-7C85AAC88227}">
  <sheetPr codeName="Sheet1"/>
  <dimension ref="A1:N91"/>
  <sheetViews>
    <sheetView tabSelected="1" view="pageBreakPreview" zoomScaleNormal="115" zoomScaleSheetLayoutView="100" workbookViewId="0"/>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65">
        <v>1</v>
      </c>
      <c r="B8" s="67" t="s">
        <v>21</v>
      </c>
      <c r="C8" s="69" t="s">
        <v>22</v>
      </c>
      <c r="D8" s="71" t="s">
        <v>23</v>
      </c>
      <c r="E8" s="21">
        <v>1569310</v>
      </c>
      <c r="F8" s="22">
        <v>1597179</v>
      </c>
      <c r="G8" s="21">
        <f t="shared" ref="G8:G39" si="0">F8-E8</f>
        <v>27869</v>
      </c>
      <c r="H8" s="63" t="s">
        <v>18</v>
      </c>
      <c r="I8" s="23"/>
      <c r="J8" s="5" t="s">
        <v>24</v>
      </c>
    </row>
    <row r="9" spans="1:10" s="5" customFormat="1" ht="15" customHeight="1">
      <c r="A9" s="66"/>
      <c r="B9" s="68"/>
      <c r="C9" s="70"/>
      <c r="D9" s="72"/>
      <c r="E9" s="24">
        <v>1569310</v>
      </c>
      <c r="F9" s="25">
        <v>1597179</v>
      </c>
      <c r="G9" s="24">
        <f t="shared" si="0"/>
        <v>27869</v>
      </c>
      <c r="H9" s="64"/>
      <c r="I9" s="26"/>
      <c r="J9" s="5" t="s">
        <v>25</v>
      </c>
    </row>
    <row r="10" spans="1:10" ht="15" customHeight="1">
      <c r="A10" s="57" t="s">
        <v>26</v>
      </c>
      <c r="B10" s="58"/>
      <c r="C10" s="58"/>
      <c r="D10" s="59"/>
      <c r="E10" s="21">
        <f>SUMIF($J$8:$J$9, J8, E8:E9)</f>
        <v>1569310</v>
      </c>
      <c r="F10" s="22">
        <f>SUMIF($J$8:$J$9, J8, F8:F9)</f>
        <v>1597179</v>
      </c>
      <c r="G10" s="21">
        <f t="shared" si="0"/>
        <v>27869</v>
      </c>
      <c r="H10" s="63"/>
      <c r="I10" s="23"/>
    </row>
    <row r="11" spans="1:10" ht="15" customHeight="1">
      <c r="A11" s="60"/>
      <c r="B11" s="61"/>
      <c r="C11" s="61"/>
      <c r="D11" s="62"/>
      <c r="E11" s="24">
        <f>SUMIF($J$8:$J$9, J9, E8:E9)</f>
        <v>1569310</v>
      </c>
      <c r="F11" s="25">
        <f>SUMIF($J$8:$J$9, J9, F8:F9)</f>
        <v>1597179</v>
      </c>
      <c r="G11" s="24">
        <f t="shared" si="0"/>
        <v>27869</v>
      </c>
      <c r="H11" s="64"/>
      <c r="I11" s="26"/>
    </row>
    <row r="12" spans="1:10" s="5" customFormat="1" ht="15" customHeight="1">
      <c r="A12" s="65">
        <v>2</v>
      </c>
      <c r="B12" s="67" t="s">
        <v>27</v>
      </c>
      <c r="C12" s="69" t="s">
        <v>28</v>
      </c>
      <c r="D12" s="71" t="s">
        <v>23</v>
      </c>
      <c r="E12" s="21">
        <v>70088</v>
      </c>
      <c r="F12" s="22">
        <v>81722</v>
      </c>
      <c r="G12" s="21">
        <f t="shared" si="0"/>
        <v>11634</v>
      </c>
      <c r="H12" s="63" t="s">
        <v>18</v>
      </c>
      <c r="I12" s="23"/>
      <c r="J12" s="5" t="s">
        <v>24</v>
      </c>
    </row>
    <row r="13" spans="1:10" s="5" customFormat="1" ht="15" customHeight="1">
      <c r="A13" s="66"/>
      <c r="B13" s="68"/>
      <c r="C13" s="70"/>
      <c r="D13" s="72"/>
      <c r="E13" s="24">
        <v>70081</v>
      </c>
      <c r="F13" s="25">
        <v>81715</v>
      </c>
      <c r="G13" s="24">
        <f t="shared" si="0"/>
        <v>11634</v>
      </c>
      <c r="H13" s="64"/>
      <c r="I13" s="26"/>
      <c r="J13" s="5" t="s">
        <v>25</v>
      </c>
    </row>
    <row r="14" spans="1:10" s="5" customFormat="1" ht="15" customHeight="1">
      <c r="A14" s="65">
        <v>3</v>
      </c>
      <c r="B14" s="67" t="s">
        <v>27</v>
      </c>
      <c r="C14" s="69" t="s">
        <v>29</v>
      </c>
      <c r="D14" s="71" t="s">
        <v>23</v>
      </c>
      <c r="E14" s="21">
        <v>69507</v>
      </c>
      <c r="F14" s="22">
        <v>77158</v>
      </c>
      <c r="G14" s="21">
        <f t="shared" si="0"/>
        <v>7651</v>
      </c>
      <c r="H14" s="63" t="s">
        <v>18</v>
      </c>
      <c r="I14" s="23"/>
      <c r="J14" s="5" t="s">
        <v>24</v>
      </c>
    </row>
    <row r="15" spans="1:10" s="5" customFormat="1" ht="15" customHeight="1">
      <c r="A15" s="66"/>
      <c r="B15" s="68"/>
      <c r="C15" s="70"/>
      <c r="D15" s="72"/>
      <c r="E15" s="24">
        <v>62589</v>
      </c>
      <c r="F15" s="25">
        <v>70890</v>
      </c>
      <c r="G15" s="24">
        <f t="shared" si="0"/>
        <v>8301</v>
      </c>
      <c r="H15" s="64"/>
      <c r="I15" s="26"/>
      <c r="J15" s="5" t="s">
        <v>25</v>
      </c>
    </row>
    <row r="16" spans="1:10" s="5" customFormat="1" ht="15" customHeight="1">
      <c r="A16" s="65">
        <v>4</v>
      </c>
      <c r="B16" s="67" t="s">
        <v>27</v>
      </c>
      <c r="C16" s="69" t="s">
        <v>30</v>
      </c>
      <c r="D16" s="71" t="s">
        <v>23</v>
      </c>
      <c r="E16" s="21">
        <v>37641</v>
      </c>
      <c r="F16" s="22">
        <v>36571</v>
      </c>
      <c r="G16" s="21">
        <f t="shared" si="0"/>
        <v>-1070</v>
      </c>
      <c r="H16" s="63" t="s">
        <v>18</v>
      </c>
      <c r="I16" s="23"/>
      <c r="J16" s="5" t="s">
        <v>24</v>
      </c>
    </row>
    <row r="17" spans="1:10" s="5" customFormat="1" ht="15" customHeight="1">
      <c r="A17" s="66"/>
      <c r="B17" s="68"/>
      <c r="C17" s="70"/>
      <c r="D17" s="72"/>
      <c r="E17" s="24">
        <v>37641</v>
      </c>
      <c r="F17" s="25">
        <v>36571</v>
      </c>
      <c r="G17" s="24">
        <f t="shared" si="0"/>
        <v>-1070</v>
      </c>
      <c r="H17" s="64"/>
      <c r="I17" s="26"/>
      <c r="J17" s="5" t="s">
        <v>25</v>
      </c>
    </row>
    <row r="18" spans="1:10" s="5" customFormat="1" ht="15" customHeight="1">
      <c r="A18" s="65">
        <v>5</v>
      </c>
      <c r="B18" s="67" t="s">
        <v>27</v>
      </c>
      <c r="C18" s="69" t="s">
        <v>31</v>
      </c>
      <c r="D18" s="71" t="s">
        <v>23</v>
      </c>
      <c r="E18" s="21">
        <v>7233</v>
      </c>
      <c r="F18" s="22">
        <v>3410</v>
      </c>
      <c r="G18" s="21">
        <f t="shared" si="0"/>
        <v>-3823</v>
      </c>
      <c r="H18" s="63" t="s">
        <v>18</v>
      </c>
      <c r="I18" s="23"/>
      <c r="J18" s="5" t="s">
        <v>24</v>
      </c>
    </row>
    <row r="19" spans="1:10" s="5" customFormat="1" ht="15" customHeight="1">
      <c r="A19" s="66"/>
      <c r="B19" s="68"/>
      <c r="C19" s="70"/>
      <c r="D19" s="72"/>
      <c r="E19" s="24">
        <v>7233</v>
      </c>
      <c r="F19" s="25">
        <v>3410</v>
      </c>
      <c r="G19" s="24">
        <f t="shared" si="0"/>
        <v>-3823</v>
      </c>
      <c r="H19" s="64"/>
      <c r="I19" s="26"/>
      <c r="J19" s="5" t="s">
        <v>25</v>
      </c>
    </row>
    <row r="20" spans="1:10" s="5" customFormat="1" ht="15" customHeight="1">
      <c r="A20" s="65">
        <v>6</v>
      </c>
      <c r="B20" s="67" t="s">
        <v>27</v>
      </c>
      <c r="C20" s="69" t="s">
        <v>32</v>
      </c>
      <c r="D20" s="71" t="s">
        <v>23</v>
      </c>
      <c r="E20" s="21">
        <v>1827</v>
      </c>
      <c r="F20" s="22">
        <v>1681</v>
      </c>
      <c r="G20" s="21">
        <f t="shared" si="0"/>
        <v>-146</v>
      </c>
      <c r="H20" s="63" t="s">
        <v>18</v>
      </c>
      <c r="I20" s="23"/>
      <c r="J20" s="5" t="s">
        <v>24</v>
      </c>
    </row>
    <row r="21" spans="1:10" s="5" customFormat="1" ht="15" customHeight="1">
      <c r="A21" s="66"/>
      <c r="B21" s="68"/>
      <c r="C21" s="70"/>
      <c r="D21" s="72"/>
      <c r="E21" s="24">
        <v>1827</v>
      </c>
      <c r="F21" s="25">
        <v>1681</v>
      </c>
      <c r="G21" s="24">
        <f t="shared" si="0"/>
        <v>-146</v>
      </c>
      <c r="H21" s="64"/>
      <c r="I21" s="26"/>
      <c r="J21" s="5" t="s">
        <v>25</v>
      </c>
    </row>
    <row r="22" spans="1:10" s="5" customFormat="1" ht="15" customHeight="1">
      <c r="A22" s="65">
        <v>7</v>
      </c>
      <c r="B22" s="67" t="s">
        <v>27</v>
      </c>
      <c r="C22" s="69" t="s">
        <v>33</v>
      </c>
      <c r="D22" s="71" t="s">
        <v>23</v>
      </c>
      <c r="E22" s="21">
        <v>0</v>
      </c>
      <c r="F22" s="22">
        <v>923</v>
      </c>
      <c r="G22" s="21">
        <f t="shared" si="0"/>
        <v>923</v>
      </c>
      <c r="H22" s="63" t="s">
        <v>18</v>
      </c>
      <c r="I22" s="23"/>
      <c r="J22" s="5" t="s">
        <v>24</v>
      </c>
    </row>
    <row r="23" spans="1:10" s="5" customFormat="1" ht="15" customHeight="1">
      <c r="A23" s="66"/>
      <c r="B23" s="68"/>
      <c r="C23" s="70"/>
      <c r="D23" s="72"/>
      <c r="E23" s="24">
        <v>0</v>
      </c>
      <c r="F23" s="25">
        <v>923</v>
      </c>
      <c r="G23" s="24">
        <f t="shared" si="0"/>
        <v>923</v>
      </c>
      <c r="H23" s="64"/>
      <c r="I23" s="26"/>
      <c r="J23" s="5" t="s">
        <v>25</v>
      </c>
    </row>
    <row r="24" spans="1:10" s="5" customFormat="1" ht="15" customHeight="1">
      <c r="A24" s="65">
        <v>8</v>
      </c>
      <c r="B24" s="67" t="s">
        <v>27</v>
      </c>
      <c r="C24" s="69" t="s">
        <v>34</v>
      </c>
      <c r="D24" s="71" t="s">
        <v>23</v>
      </c>
      <c r="E24" s="21">
        <v>237</v>
      </c>
      <c r="F24" s="22">
        <v>236</v>
      </c>
      <c r="G24" s="21">
        <f t="shared" si="0"/>
        <v>-1</v>
      </c>
      <c r="H24" s="63" t="s">
        <v>18</v>
      </c>
      <c r="I24" s="23"/>
      <c r="J24" s="5" t="s">
        <v>24</v>
      </c>
    </row>
    <row r="25" spans="1:10" s="5" customFormat="1" ht="15" customHeight="1">
      <c r="A25" s="66"/>
      <c r="B25" s="68"/>
      <c r="C25" s="70"/>
      <c r="D25" s="72"/>
      <c r="E25" s="24">
        <v>237</v>
      </c>
      <c r="F25" s="25">
        <v>236</v>
      </c>
      <c r="G25" s="24">
        <f t="shared" si="0"/>
        <v>-1</v>
      </c>
      <c r="H25" s="64"/>
      <c r="I25" s="26"/>
      <c r="J25" s="5" t="s">
        <v>25</v>
      </c>
    </row>
    <row r="26" spans="1:10" s="5" customFormat="1" ht="15" customHeight="1">
      <c r="A26" s="65">
        <v>9</v>
      </c>
      <c r="B26" s="67" t="s">
        <v>27</v>
      </c>
      <c r="C26" s="69" t="s">
        <v>35</v>
      </c>
      <c r="D26" s="71" t="s">
        <v>36</v>
      </c>
      <c r="E26" s="21">
        <v>52573</v>
      </c>
      <c r="F26" s="22">
        <v>58141</v>
      </c>
      <c r="G26" s="21">
        <f t="shared" si="0"/>
        <v>5568</v>
      </c>
      <c r="H26" s="63" t="s">
        <v>18</v>
      </c>
      <c r="I26" s="23"/>
      <c r="J26" s="5" t="s">
        <v>24</v>
      </c>
    </row>
    <row r="27" spans="1:10" s="5" customFormat="1" ht="15" customHeight="1">
      <c r="A27" s="66"/>
      <c r="B27" s="68"/>
      <c r="C27" s="70"/>
      <c r="D27" s="72"/>
      <c r="E27" s="24">
        <v>52573</v>
      </c>
      <c r="F27" s="25">
        <v>58141</v>
      </c>
      <c r="G27" s="24">
        <f t="shared" si="0"/>
        <v>5568</v>
      </c>
      <c r="H27" s="64"/>
      <c r="I27" s="26"/>
      <c r="J27" s="5" t="s">
        <v>25</v>
      </c>
    </row>
    <row r="28" spans="1:10" s="5" customFormat="1" ht="26.25" customHeight="1">
      <c r="A28" s="65">
        <v>10</v>
      </c>
      <c r="B28" s="67" t="s">
        <v>27</v>
      </c>
      <c r="C28" s="82" t="s">
        <v>37</v>
      </c>
      <c r="D28" s="71" t="s">
        <v>36</v>
      </c>
      <c r="E28" s="21">
        <v>8941</v>
      </c>
      <c r="F28" s="22">
        <v>6360</v>
      </c>
      <c r="G28" s="21">
        <f t="shared" si="0"/>
        <v>-2581</v>
      </c>
      <c r="H28" s="63" t="s">
        <v>18</v>
      </c>
      <c r="I28" s="23"/>
      <c r="J28" s="5" t="s">
        <v>24</v>
      </c>
    </row>
    <row r="29" spans="1:10" s="5" customFormat="1" ht="26.25" customHeight="1">
      <c r="A29" s="66"/>
      <c r="B29" s="68"/>
      <c r="C29" s="83"/>
      <c r="D29" s="72"/>
      <c r="E29" s="24">
        <v>4470</v>
      </c>
      <c r="F29" s="25">
        <v>6360</v>
      </c>
      <c r="G29" s="24">
        <f t="shared" si="0"/>
        <v>1890</v>
      </c>
      <c r="H29" s="64"/>
      <c r="I29" s="26"/>
      <c r="J29" s="5" t="s">
        <v>25</v>
      </c>
    </row>
    <row r="30" spans="1:10" s="5" customFormat="1" ht="15" customHeight="1">
      <c r="A30" s="65">
        <v>11</v>
      </c>
      <c r="B30" s="67" t="s">
        <v>27</v>
      </c>
      <c r="C30" s="69" t="s">
        <v>38</v>
      </c>
      <c r="D30" s="71" t="s">
        <v>39</v>
      </c>
      <c r="E30" s="21">
        <v>47188</v>
      </c>
      <c r="F30" s="22">
        <v>47303</v>
      </c>
      <c r="G30" s="21">
        <f t="shared" si="0"/>
        <v>115</v>
      </c>
      <c r="H30" s="63" t="s">
        <v>18</v>
      </c>
      <c r="I30" s="23"/>
      <c r="J30" s="5" t="s">
        <v>24</v>
      </c>
    </row>
    <row r="31" spans="1:10" s="5" customFormat="1" ht="15" customHeight="1">
      <c r="A31" s="66"/>
      <c r="B31" s="68"/>
      <c r="C31" s="70"/>
      <c r="D31" s="72"/>
      <c r="E31" s="24">
        <v>47188</v>
      </c>
      <c r="F31" s="25">
        <v>47303</v>
      </c>
      <c r="G31" s="24">
        <f t="shared" si="0"/>
        <v>115</v>
      </c>
      <c r="H31" s="64"/>
      <c r="I31" s="26"/>
      <c r="J31" s="5" t="s">
        <v>25</v>
      </c>
    </row>
    <row r="32" spans="1:10" s="5" customFormat="1" ht="15" customHeight="1">
      <c r="A32" s="65">
        <v>12</v>
      </c>
      <c r="B32" s="67" t="s">
        <v>27</v>
      </c>
      <c r="C32" s="69" t="s">
        <v>40</v>
      </c>
      <c r="D32" s="71" t="s">
        <v>39</v>
      </c>
      <c r="E32" s="21">
        <v>38647</v>
      </c>
      <c r="F32" s="22">
        <v>35912</v>
      </c>
      <c r="G32" s="21">
        <f t="shared" si="0"/>
        <v>-2735</v>
      </c>
      <c r="H32" s="63" t="s">
        <v>18</v>
      </c>
      <c r="I32" s="23"/>
      <c r="J32" s="5" t="s">
        <v>24</v>
      </c>
    </row>
    <row r="33" spans="1:10" s="5" customFormat="1" ht="15" customHeight="1">
      <c r="A33" s="66"/>
      <c r="B33" s="68"/>
      <c r="C33" s="70"/>
      <c r="D33" s="72"/>
      <c r="E33" s="24">
        <v>38647</v>
      </c>
      <c r="F33" s="25">
        <v>35912</v>
      </c>
      <c r="G33" s="24">
        <f t="shared" si="0"/>
        <v>-2735</v>
      </c>
      <c r="H33" s="64"/>
      <c r="I33" s="26"/>
      <c r="J33" s="5" t="s">
        <v>25</v>
      </c>
    </row>
    <row r="34" spans="1:10" s="5" customFormat="1" ht="15" customHeight="1">
      <c r="A34" s="65">
        <v>13</v>
      </c>
      <c r="B34" s="67" t="s">
        <v>27</v>
      </c>
      <c r="C34" s="69" t="s">
        <v>41</v>
      </c>
      <c r="D34" s="71" t="s">
        <v>39</v>
      </c>
      <c r="E34" s="21">
        <v>9819</v>
      </c>
      <c r="F34" s="22">
        <v>21786</v>
      </c>
      <c r="G34" s="21">
        <f t="shared" si="0"/>
        <v>11967</v>
      </c>
      <c r="H34" s="63" t="s">
        <v>18</v>
      </c>
      <c r="I34" s="23"/>
      <c r="J34" s="5" t="s">
        <v>24</v>
      </c>
    </row>
    <row r="35" spans="1:10" s="5" customFormat="1" ht="15" customHeight="1">
      <c r="A35" s="66"/>
      <c r="B35" s="68"/>
      <c r="C35" s="70"/>
      <c r="D35" s="72"/>
      <c r="E35" s="24">
        <v>9819</v>
      </c>
      <c r="F35" s="25">
        <v>21786</v>
      </c>
      <c r="G35" s="24">
        <f t="shared" si="0"/>
        <v>11967</v>
      </c>
      <c r="H35" s="64"/>
      <c r="I35" s="26"/>
      <c r="J35" s="5" t="s">
        <v>25</v>
      </c>
    </row>
    <row r="36" spans="1:10" s="5" customFormat="1" ht="15" customHeight="1">
      <c r="A36" s="65">
        <v>14</v>
      </c>
      <c r="B36" s="67" t="s">
        <v>27</v>
      </c>
      <c r="C36" s="69" t="s">
        <v>42</v>
      </c>
      <c r="D36" s="71" t="s">
        <v>39</v>
      </c>
      <c r="E36" s="21">
        <v>16555</v>
      </c>
      <c r="F36" s="22">
        <v>16628</v>
      </c>
      <c r="G36" s="21">
        <f t="shared" si="0"/>
        <v>73</v>
      </c>
      <c r="H36" s="63" t="s">
        <v>18</v>
      </c>
      <c r="I36" s="23"/>
      <c r="J36" s="5" t="s">
        <v>24</v>
      </c>
    </row>
    <row r="37" spans="1:10" s="5" customFormat="1" ht="15" customHeight="1">
      <c r="A37" s="66"/>
      <c r="B37" s="68"/>
      <c r="C37" s="70"/>
      <c r="D37" s="72"/>
      <c r="E37" s="24">
        <v>16555</v>
      </c>
      <c r="F37" s="25">
        <v>16628</v>
      </c>
      <c r="G37" s="24">
        <f t="shared" si="0"/>
        <v>73</v>
      </c>
      <c r="H37" s="64"/>
      <c r="I37" s="26"/>
      <c r="J37" s="5" t="s">
        <v>25</v>
      </c>
    </row>
    <row r="38" spans="1:10" s="5" customFormat="1" ht="15" customHeight="1">
      <c r="A38" s="65">
        <v>15</v>
      </c>
      <c r="B38" s="67" t="s">
        <v>27</v>
      </c>
      <c r="C38" s="69" t="s">
        <v>43</v>
      </c>
      <c r="D38" s="71" t="s">
        <v>39</v>
      </c>
      <c r="E38" s="21">
        <v>9649</v>
      </c>
      <c r="F38" s="22">
        <v>8317</v>
      </c>
      <c r="G38" s="21">
        <f t="shared" si="0"/>
        <v>-1332</v>
      </c>
      <c r="H38" s="63" t="s">
        <v>18</v>
      </c>
      <c r="I38" s="23"/>
      <c r="J38" s="5" t="s">
        <v>24</v>
      </c>
    </row>
    <row r="39" spans="1:10" s="5" customFormat="1" ht="15" customHeight="1">
      <c r="A39" s="66"/>
      <c r="B39" s="68"/>
      <c r="C39" s="70"/>
      <c r="D39" s="72"/>
      <c r="E39" s="24">
        <v>9649</v>
      </c>
      <c r="F39" s="25">
        <v>8317</v>
      </c>
      <c r="G39" s="24">
        <f t="shared" si="0"/>
        <v>-1332</v>
      </c>
      <c r="H39" s="64"/>
      <c r="I39" s="26"/>
      <c r="J39" s="5" t="s">
        <v>25</v>
      </c>
    </row>
    <row r="40" spans="1:10" s="5" customFormat="1" ht="15" customHeight="1">
      <c r="A40" s="65">
        <v>16</v>
      </c>
      <c r="B40" s="67" t="s">
        <v>27</v>
      </c>
      <c r="C40" s="69" t="s">
        <v>44</v>
      </c>
      <c r="D40" s="71" t="s">
        <v>39</v>
      </c>
      <c r="E40" s="21">
        <v>12562</v>
      </c>
      <c r="F40" s="22">
        <v>8007</v>
      </c>
      <c r="G40" s="21">
        <f t="shared" ref="G40:G71" si="1">F40-E40</f>
        <v>-4555</v>
      </c>
      <c r="H40" s="63" t="s">
        <v>18</v>
      </c>
      <c r="I40" s="23"/>
      <c r="J40" s="5" t="s">
        <v>24</v>
      </c>
    </row>
    <row r="41" spans="1:10" s="5" customFormat="1" ht="15" customHeight="1">
      <c r="A41" s="66"/>
      <c r="B41" s="68"/>
      <c r="C41" s="70"/>
      <c r="D41" s="72"/>
      <c r="E41" s="24">
        <v>12562</v>
      </c>
      <c r="F41" s="25">
        <v>8007</v>
      </c>
      <c r="G41" s="24">
        <f t="shared" si="1"/>
        <v>-4555</v>
      </c>
      <c r="H41" s="64"/>
      <c r="I41" s="26"/>
      <c r="J41" s="5" t="s">
        <v>25</v>
      </c>
    </row>
    <row r="42" spans="1:10" s="5" customFormat="1" ht="15" customHeight="1">
      <c r="A42" s="65">
        <v>17</v>
      </c>
      <c r="B42" s="67" t="s">
        <v>27</v>
      </c>
      <c r="C42" s="69" t="s">
        <v>45</v>
      </c>
      <c r="D42" s="71" t="s">
        <v>39</v>
      </c>
      <c r="E42" s="21">
        <v>3606</v>
      </c>
      <c r="F42" s="22">
        <v>4907</v>
      </c>
      <c r="G42" s="21">
        <f t="shared" si="1"/>
        <v>1301</v>
      </c>
      <c r="H42" s="63" t="s">
        <v>18</v>
      </c>
      <c r="I42" s="23"/>
      <c r="J42" s="5" t="s">
        <v>24</v>
      </c>
    </row>
    <row r="43" spans="1:10" s="5" customFormat="1" ht="15" customHeight="1">
      <c r="A43" s="66"/>
      <c r="B43" s="68"/>
      <c r="C43" s="70"/>
      <c r="D43" s="72"/>
      <c r="E43" s="24">
        <v>3606</v>
      </c>
      <c r="F43" s="25">
        <v>4907</v>
      </c>
      <c r="G43" s="24">
        <f t="shared" si="1"/>
        <v>1301</v>
      </c>
      <c r="H43" s="64"/>
      <c r="I43" s="26"/>
      <c r="J43" s="5" t="s">
        <v>25</v>
      </c>
    </row>
    <row r="44" spans="1:10" s="5" customFormat="1" ht="22.5" customHeight="1">
      <c r="A44" s="65">
        <v>18</v>
      </c>
      <c r="B44" s="67" t="s">
        <v>27</v>
      </c>
      <c r="C44" s="82" t="s">
        <v>46</v>
      </c>
      <c r="D44" s="71" t="s">
        <v>39</v>
      </c>
      <c r="E44" s="21">
        <v>3950</v>
      </c>
      <c r="F44" s="22">
        <v>4207</v>
      </c>
      <c r="G44" s="21">
        <f t="shared" si="1"/>
        <v>257</v>
      </c>
      <c r="H44" s="63" t="s">
        <v>18</v>
      </c>
      <c r="I44" s="23"/>
      <c r="J44" s="5" t="s">
        <v>24</v>
      </c>
    </row>
    <row r="45" spans="1:10" s="5" customFormat="1" ht="22.5" customHeight="1">
      <c r="A45" s="66"/>
      <c r="B45" s="68"/>
      <c r="C45" s="83"/>
      <c r="D45" s="72"/>
      <c r="E45" s="24">
        <v>3950</v>
      </c>
      <c r="F45" s="25">
        <v>4207</v>
      </c>
      <c r="G45" s="24">
        <f t="shared" si="1"/>
        <v>257</v>
      </c>
      <c r="H45" s="64"/>
      <c r="I45" s="26"/>
      <c r="J45" s="5" t="s">
        <v>25</v>
      </c>
    </row>
    <row r="46" spans="1:10" s="5" customFormat="1" ht="15" customHeight="1">
      <c r="A46" s="65">
        <v>19</v>
      </c>
      <c r="B46" s="67" t="s">
        <v>27</v>
      </c>
      <c r="C46" s="69" t="s">
        <v>47</v>
      </c>
      <c r="D46" s="71" t="s">
        <v>39</v>
      </c>
      <c r="E46" s="21">
        <v>3817</v>
      </c>
      <c r="F46" s="22">
        <v>3764</v>
      </c>
      <c r="G46" s="21">
        <f t="shared" si="1"/>
        <v>-53</v>
      </c>
      <c r="H46" s="63" t="s">
        <v>18</v>
      </c>
      <c r="I46" s="23"/>
      <c r="J46" s="5" t="s">
        <v>24</v>
      </c>
    </row>
    <row r="47" spans="1:10" s="5" customFormat="1" ht="15" customHeight="1">
      <c r="A47" s="66"/>
      <c r="B47" s="68"/>
      <c r="C47" s="70"/>
      <c r="D47" s="72"/>
      <c r="E47" s="24">
        <v>3817</v>
      </c>
      <c r="F47" s="25">
        <v>3764</v>
      </c>
      <c r="G47" s="24">
        <f t="shared" si="1"/>
        <v>-53</v>
      </c>
      <c r="H47" s="64"/>
      <c r="I47" s="26"/>
      <c r="J47" s="5" t="s">
        <v>25</v>
      </c>
    </row>
    <row r="48" spans="1:10" s="5" customFormat="1" ht="15" customHeight="1">
      <c r="A48" s="65">
        <v>20</v>
      </c>
      <c r="B48" s="67" t="s">
        <v>27</v>
      </c>
      <c r="C48" s="69" t="s">
        <v>48</v>
      </c>
      <c r="D48" s="71" t="s">
        <v>39</v>
      </c>
      <c r="E48" s="21">
        <v>1617</v>
      </c>
      <c r="F48" s="22">
        <v>1688</v>
      </c>
      <c r="G48" s="21">
        <f t="shared" si="1"/>
        <v>71</v>
      </c>
      <c r="H48" s="63" t="s">
        <v>18</v>
      </c>
      <c r="I48" s="23"/>
      <c r="J48" s="5" t="s">
        <v>24</v>
      </c>
    </row>
    <row r="49" spans="1:10" s="5" customFormat="1" ht="15" customHeight="1">
      <c r="A49" s="66"/>
      <c r="B49" s="68"/>
      <c r="C49" s="70"/>
      <c r="D49" s="72"/>
      <c r="E49" s="24">
        <v>1617</v>
      </c>
      <c r="F49" s="25">
        <v>1688</v>
      </c>
      <c r="G49" s="24">
        <f t="shared" si="1"/>
        <v>71</v>
      </c>
      <c r="H49" s="64"/>
      <c r="I49" s="26"/>
      <c r="J49" s="5" t="s">
        <v>25</v>
      </c>
    </row>
    <row r="50" spans="1:10" s="5" customFormat="1" ht="15" customHeight="1">
      <c r="A50" s="65">
        <v>21</v>
      </c>
      <c r="B50" s="67" t="s">
        <v>27</v>
      </c>
      <c r="C50" s="69" t="s">
        <v>49</v>
      </c>
      <c r="D50" s="71" t="s">
        <v>39</v>
      </c>
      <c r="E50" s="21">
        <v>1760</v>
      </c>
      <c r="F50" s="22">
        <v>1203</v>
      </c>
      <c r="G50" s="21">
        <f t="shared" si="1"/>
        <v>-557</v>
      </c>
      <c r="H50" s="63" t="s">
        <v>18</v>
      </c>
      <c r="I50" s="23"/>
      <c r="J50" s="5" t="s">
        <v>24</v>
      </c>
    </row>
    <row r="51" spans="1:10" s="5" customFormat="1" ht="15" customHeight="1">
      <c r="A51" s="66"/>
      <c r="B51" s="68"/>
      <c r="C51" s="70"/>
      <c r="D51" s="72"/>
      <c r="E51" s="24">
        <v>1760</v>
      </c>
      <c r="F51" s="25">
        <v>1203</v>
      </c>
      <c r="G51" s="24">
        <f t="shared" si="1"/>
        <v>-557</v>
      </c>
      <c r="H51" s="64"/>
      <c r="I51" s="26"/>
      <c r="J51" s="5" t="s">
        <v>25</v>
      </c>
    </row>
    <row r="52" spans="1:10" s="5" customFormat="1" ht="15" customHeight="1">
      <c r="A52" s="65">
        <v>22</v>
      </c>
      <c r="B52" s="67" t="s">
        <v>27</v>
      </c>
      <c r="C52" s="69" t="s">
        <v>50</v>
      </c>
      <c r="D52" s="71" t="s">
        <v>39</v>
      </c>
      <c r="E52" s="21">
        <v>1073</v>
      </c>
      <c r="F52" s="22">
        <v>1173</v>
      </c>
      <c r="G52" s="21">
        <f t="shared" si="1"/>
        <v>100</v>
      </c>
      <c r="H52" s="63" t="s">
        <v>18</v>
      </c>
      <c r="I52" s="23"/>
      <c r="J52" s="5" t="s">
        <v>24</v>
      </c>
    </row>
    <row r="53" spans="1:10" s="5" customFormat="1" ht="15" customHeight="1">
      <c r="A53" s="66"/>
      <c r="B53" s="68"/>
      <c r="C53" s="70"/>
      <c r="D53" s="72"/>
      <c r="E53" s="24">
        <v>1073</v>
      </c>
      <c r="F53" s="25">
        <v>1173</v>
      </c>
      <c r="G53" s="24">
        <f t="shared" si="1"/>
        <v>100</v>
      </c>
      <c r="H53" s="64"/>
      <c r="I53" s="26"/>
      <c r="J53" s="5" t="s">
        <v>25</v>
      </c>
    </row>
    <row r="54" spans="1:10" s="5" customFormat="1" ht="15" customHeight="1">
      <c r="A54" s="65">
        <v>23</v>
      </c>
      <c r="B54" s="67" t="s">
        <v>27</v>
      </c>
      <c r="C54" s="69" t="s">
        <v>51</v>
      </c>
      <c r="D54" s="71" t="s">
        <v>39</v>
      </c>
      <c r="E54" s="21">
        <v>567</v>
      </c>
      <c r="F54" s="22">
        <v>799</v>
      </c>
      <c r="G54" s="21">
        <f t="shared" si="1"/>
        <v>232</v>
      </c>
      <c r="H54" s="63" t="s">
        <v>18</v>
      </c>
      <c r="I54" s="23"/>
      <c r="J54" s="5" t="s">
        <v>24</v>
      </c>
    </row>
    <row r="55" spans="1:10" s="5" customFormat="1" ht="15" customHeight="1">
      <c r="A55" s="66"/>
      <c r="B55" s="68"/>
      <c r="C55" s="70"/>
      <c r="D55" s="72"/>
      <c r="E55" s="24">
        <v>567</v>
      </c>
      <c r="F55" s="25">
        <v>799</v>
      </c>
      <c r="G55" s="24">
        <f t="shared" si="1"/>
        <v>232</v>
      </c>
      <c r="H55" s="64"/>
      <c r="I55" s="26"/>
      <c r="J55" s="5" t="s">
        <v>25</v>
      </c>
    </row>
    <row r="56" spans="1:10" s="5" customFormat="1" ht="15" customHeight="1">
      <c r="A56" s="65">
        <v>24</v>
      </c>
      <c r="B56" s="67" t="s">
        <v>27</v>
      </c>
      <c r="C56" s="69" t="s">
        <v>52</v>
      </c>
      <c r="D56" s="71" t="s">
        <v>39</v>
      </c>
      <c r="E56" s="21">
        <v>673</v>
      </c>
      <c r="F56" s="22">
        <v>726</v>
      </c>
      <c r="G56" s="21">
        <f t="shared" si="1"/>
        <v>53</v>
      </c>
      <c r="H56" s="63" t="s">
        <v>18</v>
      </c>
      <c r="I56" s="23"/>
      <c r="J56" s="5" t="s">
        <v>24</v>
      </c>
    </row>
    <row r="57" spans="1:10" s="5" customFormat="1" ht="15" customHeight="1">
      <c r="A57" s="66"/>
      <c r="B57" s="68"/>
      <c r="C57" s="70"/>
      <c r="D57" s="72"/>
      <c r="E57" s="24">
        <v>673</v>
      </c>
      <c r="F57" s="25">
        <v>726</v>
      </c>
      <c r="G57" s="24">
        <f t="shared" si="1"/>
        <v>53</v>
      </c>
      <c r="H57" s="64"/>
      <c r="I57" s="26"/>
      <c r="J57" s="5" t="s">
        <v>25</v>
      </c>
    </row>
    <row r="58" spans="1:10" s="5" customFormat="1" ht="15" customHeight="1">
      <c r="A58" s="65">
        <v>25</v>
      </c>
      <c r="B58" s="67" t="s">
        <v>27</v>
      </c>
      <c r="C58" s="69" t="s">
        <v>53</v>
      </c>
      <c r="D58" s="71" t="s">
        <v>39</v>
      </c>
      <c r="E58" s="21">
        <v>211</v>
      </c>
      <c r="F58" s="22">
        <v>193</v>
      </c>
      <c r="G58" s="21">
        <f t="shared" si="1"/>
        <v>-18</v>
      </c>
      <c r="H58" s="63" t="s">
        <v>18</v>
      </c>
      <c r="I58" s="23"/>
      <c r="J58" s="5" t="s">
        <v>24</v>
      </c>
    </row>
    <row r="59" spans="1:10" s="5" customFormat="1" ht="15" customHeight="1">
      <c r="A59" s="66"/>
      <c r="B59" s="68"/>
      <c r="C59" s="70"/>
      <c r="D59" s="72"/>
      <c r="E59" s="24">
        <v>211</v>
      </c>
      <c r="F59" s="25">
        <v>193</v>
      </c>
      <c r="G59" s="24">
        <f t="shared" si="1"/>
        <v>-18</v>
      </c>
      <c r="H59" s="64"/>
      <c r="I59" s="26"/>
      <c r="J59" s="5" t="s">
        <v>25</v>
      </c>
    </row>
    <row r="60" spans="1:10" s="5" customFormat="1" ht="15" customHeight="1">
      <c r="A60" s="65">
        <v>26</v>
      </c>
      <c r="B60" s="67" t="s">
        <v>27</v>
      </c>
      <c r="C60" s="69" t="s">
        <v>54</v>
      </c>
      <c r="D60" s="71" t="s">
        <v>39</v>
      </c>
      <c r="E60" s="21">
        <v>77</v>
      </c>
      <c r="F60" s="22">
        <v>77</v>
      </c>
      <c r="G60" s="21">
        <f t="shared" si="1"/>
        <v>0</v>
      </c>
      <c r="H60" s="63" t="s">
        <v>18</v>
      </c>
      <c r="I60" s="23"/>
      <c r="J60" s="5" t="s">
        <v>24</v>
      </c>
    </row>
    <row r="61" spans="1:10" s="5" customFormat="1" ht="15" customHeight="1">
      <c r="A61" s="66"/>
      <c r="B61" s="68"/>
      <c r="C61" s="70"/>
      <c r="D61" s="72"/>
      <c r="E61" s="24">
        <v>77</v>
      </c>
      <c r="F61" s="25">
        <v>77</v>
      </c>
      <c r="G61" s="24">
        <f t="shared" si="1"/>
        <v>0</v>
      </c>
      <c r="H61" s="64"/>
      <c r="I61" s="26"/>
      <c r="J61" s="5" t="s">
        <v>25</v>
      </c>
    </row>
    <row r="62" spans="1:10" s="5" customFormat="1" ht="15" customHeight="1">
      <c r="A62" s="65">
        <v>27</v>
      </c>
      <c r="B62" s="67" t="s">
        <v>27</v>
      </c>
      <c r="C62" s="69" t="s">
        <v>55</v>
      </c>
      <c r="D62" s="71" t="s">
        <v>39</v>
      </c>
      <c r="E62" s="21">
        <v>61</v>
      </c>
      <c r="F62" s="22">
        <v>61</v>
      </c>
      <c r="G62" s="21">
        <f t="shared" si="1"/>
        <v>0</v>
      </c>
      <c r="H62" s="63" t="s">
        <v>18</v>
      </c>
      <c r="I62" s="23"/>
      <c r="J62" s="5" t="s">
        <v>24</v>
      </c>
    </row>
    <row r="63" spans="1:10" s="5" customFormat="1" ht="15" customHeight="1">
      <c r="A63" s="66"/>
      <c r="B63" s="68"/>
      <c r="C63" s="70"/>
      <c r="D63" s="72"/>
      <c r="E63" s="24">
        <v>61</v>
      </c>
      <c r="F63" s="25">
        <v>61</v>
      </c>
      <c r="G63" s="24">
        <f t="shared" si="1"/>
        <v>0</v>
      </c>
      <c r="H63" s="64"/>
      <c r="I63" s="26"/>
      <c r="J63" s="5" t="s">
        <v>25</v>
      </c>
    </row>
    <row r="64" spans="1:10" s="5" customFormat="1" ht="15" customHeight="1">
      <c r="A64" s="65">
        <v>28</v>
      </c>
      <c r="B64" s="67" t="s">
        <v>27</v>
      </c>
      <c r="C64" s="69" t="s">
        <v>56</v>
      </c>
      <c r="D64" s="71" t="s">
        <v>39</v>
      </c>
      <c r="E64" s="21">
        <v>151415</v>
      </c>
      <c r="F64" s="22">
        <v>0</v>
      </c>
      <c r="G64" s="21">
        <f t="shared" si="1"/>
        <v>-151415</v>
      </c>
      <c r="H64" s="63" t="s">
        <v>18</v>
      </c>
      <c r="I64" s="23"/>
      <c r="J64" s="5" t="s">
        <v>24</v>
      </c>
    </row>
    <row r="65" spans="1:10" s="5" customFormat="1" ht="15" customHeight="1">
      <c r="A65" s="66"/>
      <c r="B65" s="68"/>
      <c r="C65" s="70"/>
      <c r="D65" s="72"/>
      <c r="E65" s="24">
        <v>59391</v>
      </c>
      <c r="F65" s="25">
        <v>0</v>
      </c>
      <c r="G65" s="24">
        <f t="shared" si="1"/>
        <v>-59391</v>
      </c>
      <c r="H65" s="64"/>
      <c r="I65" s="26"/>
      <c r="J65" s="5" t="s">
        <v>25</v>
      </c>
    </row>
    <row r="66" spans="1:10" s="5" customFormat="1" ht="15" customHeight="1">
      <c r="A66" s="65">
        <v>29</v>
      </c>
      <c r="B66" s="67" t="s">
        <v>27</v>
      </c>
      <c r="C66" s="69" t="s">
        <v>57</v>
      </c>
      <c r="D66" s="71" t="s">
        <v>39</v>
      </c>
      <c r="E66" s="21">
        <v>3576</v>
      </c>
      <c r="F66" s="22">
        <v>0</v>
      </c>
      <c r="G66" s="21">
        <f t="shared" si="1"/>
        <v>-3576</v>
      </c>
      <c r="H66" s="63" t="s">
        <v>18</v>
      </c>
      <c r="I66" s="23"/>
      <c r="J66" s="5" t="s">
        <v>24</v>
      </c>
    </row>
    <row r="67" spans="1:10" s="5" customFormat="1" ht="15" customHeight="1">
      <c r="A67" s="66"/>
      <c r="B67" s="68"/>
      <c r="C67" s="70"/>
      <c r="D67" s="72"/>
      <c r="E67" s="24">
        <v>3576</v>
      </c>
      <c r="F67" s="25">
        <v>0</v>
      </c>
      <c r="G67" s="24">
        <f t="shared" si="1"/>
        <v>-3576</v>
      </c>
      <c r="H67" s="64"/>
      <c r="I67" s="26"/>
      <c r="J67" s="5" t="s">
        <v>25</v>
      </c>
    </row>
    <row r="68" spans="1:10" s="5" customFormat="1" ht="26.25" customHeight="1">
      <c r="A68" s="65">
        <v>30</v>
      </c>
      <c r="B68" s="67" t="s">
        <v>27</v>
      </c>
      <c r="C68" s="82" t="s">
        <v>58</v>
      </c>
      <c r="D68" s="71" t="s">
        <v>59</v>
      </c>
      <c r="E68" s="21">
        <v>23572</v>
      </c>
      <c r="F68" s="22">
        <v>26708</v>
      </c>
      <c r="G68" s="21">
        <f t="shared" si="1"/>
        <v>3136</v>
      </c>
      <c r="H68" s="63" t="s">
        <v>18</v>
      </c>
      <c r="I68" s="23"/>
      <c r="J68" s="5" t="s">
        <v>24</v>
      </c>
    </row>
    <row r="69" spans="1:10" s="5" customFormat="1" ht="26.25" customHeight="1">
      <c r="A69" s="66"/>
      <c r="B69" s="68"/>
      <c r="C69" s="83"/>
      <c r="D69" s="72"/>
      <c r="E69" s="24">
        <v>23572</v>
      </c>
      <c r="F69" s="25">
        <v>26708</v>
      </c>
      <c r="G69" s="24">
        <f t="shared" si="1"/>
        <v>3136</v>
      </c>
      <c r="H69" s="64"/>
      <c r="I69" s="26"/>
      <c r="J69" s="5" t="s">
        <v>25</v>
      </c>
    </row>
    <row r="70" spans="1:10" s="5" customFormat="1" ht="15" customHeight="1">
      <c r="A70" s="65">
        <v>31</v>
      </c>
      <c r="B70" s="67" t="s">
        <v>27</v>
      </c>
      <c r="C70" s="69" t="s">
        <v>60</v>
      </c>
      <c r="D70" s="71" t="s">
        <v>59</v>
      </c>
      <c r="E70" s="21">
        <v>15226</v>
      </c>
      <c r="F70" s="22">
        <v>16650</v>
      </c>
      <c r="G70" s="21">
        <f t="shared" si="1"/>
        <v>1424</v>
      </c>
      <c r="H70" s="63" t="s">
        <v>18</v>
      </c>
      <c r="I70" s="23"/>
      <c r="J70" s="5" t="s">
        <v>24</v>
      </c>
    </row>
    <row r="71" spans="1:10" s="5" customFormat="1" ht="15" customHeight="1">
      <c r="A71" s="66"/>
      <c r="B71" s="68"/>
      <c r="C71" s="70"/>
      <c r="D71" s="72"/>
      <c r="E71" s="24">
        <v>5076</v>
      </c>
      <c r="F71" s="25">
        <v>5552</v>
      </c>
      <c r="G71" s="24">
        <f t="shared" si="1"/>
        <v>476</v>
      </c>
      <c r="H71" s="64"/>
      <c r="I71" s="26"/>
      <c r="J71" s="5" t="s">
        <v>25</v>
      </c>
    </row>
    <row r="72" spans="1:10" s="5" customFormat="1" ht="15" customHeight="1">
      <c r="A72" s="65">
        <v>32</v>
      </c>
      <c r="B72" s="67" t="s">
        <v>27</v>
      </c>
      <c r="C72" s="69" t="s">
        <v>61</v>
      </c>
      <c r="D72" s="71" t="s">
        <v>59</v>
      </c>
      <c r="E72" s="21">
        <v>23028</v>
      </c>
      <c r="F72" s="22">
        <v>15215</v>
      </c>
      <c r="G72" s="21">
        <f t="shared" ref="G72:G91" si="2">F72-E72</f>
        <v>-7813</v>
      </c>
      <c r="H72" s="63" t="s">
        <v>18</v>
      </c>
      <c r="I72" s="23"/>
      <c r="J72" s="5" t="s">
        <v>24</v>
      </c>
    </row>
    <row r="73" spans="1:10" s="5" customFormat="1" ht="15" customHeight="1">
      <c r="A73" s="66"/>
      <c r="B73" s="68"/>
      <c r="C73" s="70"/>
      <c r="D73" s="72"/>
      <c r="E73" s="24">
        <v>23028</v>
      </c>
      <c r="F73" s="25">
        <v>15215</v>
      </c>
      <c r="G73" s="24">
        <f t="shared" si="2"/>
        <v>-7813</v>
      </c>
      <c r="H73" s="64"/>
      <c r="I73" s="26"/>
      <c r="J73" s="5" t="s">
        <v>25</v>
      </c>
    </row>
    <row r="74" spans="1:10" s="5" customFormat="1" ht="15" customHeight="1">
      <c r="A74" s="65">
        <v>33</v>
      </c>
      <c r="B74" s="67" t="s">
        <v>27</v>
      </c>
      <c r="C74" s="69" t="s">
        <v>62</v>
      </c>
      <c r="D74" s="71" t="s">
        <v>59</v>
      </c>
      <c r="E74" s="21">
        <v>7601</v>
      </c>
      <c r="F74" s="22">
        <v>8448</v>
      </c>
      <c r="G74" s="21">
        <f t="shared" si="2"/>
        <v>847</v>
      </c>
      <c r="H74" s="63" t="s">
        <v>18</v>
      </c>
      <c r="I74" s="23"/>
      <c r="J74" s="5" t="s">
        <v>24</v>
      </c>
    </row>
    <row r="75" spans="1:10" s="5" customFormat="1" ht="15" customHeight="1">
      <c r="A75" s="66"/>
      <c r="B75" s="68"/>
      <c r="C75" s="70"/>
      <c r="D75" s="72"/>
      <c r="E75" s="24">
        <v>7601</v>
      </c>
      <c r="F75" s="25">
        <v>8448</v>
      </c>
      <c r="G75" s="24">
        <f t="shared" si="2"/>
        <v>847</v>
      </c>
      <c r="H75" s="64"/>
      <c r="I75" s="26"/>
      <c r="J75" s="5" t="s">
        <v>25</v>
      </c>
    </row>
    <row r="76" spans="1:10" s="5" customFormat="1" ht="15" customHeight="1">
      <c r="A76" s="65">
        <v>34</v>
      </c>
      <c r="B76" s="67" t="s">
        <v>27</v>
      </c>
      <c r="C76" s="69" t="s">
        <v>63</v>
      </c>
      <c r="D76" s="71" t="s">
        <v>59</v>
      </c>
      <c r="E76" s="21">
        <v>3858</v>
      </c>
      <c r="F76" s="22">
        <v>5039</v>
      </c>
      <c r="G76" s="21">
        <f t="shared" si="2"/>
        <v>1181</v>
      </c>
      <c r="H76" s="63" t="s">
        <v>18</v>
      </c>
      <c r="I76" s="23"/>
      <c r="J76" s="5" t="s">
        <v>24</v>
      </c>
    </row>
    <row r="77" spans="1:10" s="5" customFormat="1" ht="15" customHeight="1">
      <c r="A77" s="66"/>
      <c r="B77" s="68"/>
      <c r="C77" s="70"/>
      <c r="D77" s="72"/>
      <c r="E77" s="24">
        <v>3858</v>
      </c>
      <c r="F77" s="25">
        <v>5039</v>
      </c>
      <c r="G77" s="24">
        <f t="shared" si="2"/>
        <v>1181</v>
      </c>
      <c r="H77" s="64"/>
      <c r="I77" s="26"/>
      <c r="J77" s="5" t="s">
        <v>25</v>
      </c>
    </row>
    <row r="78" spans="1:10" s="5" customFormat="1" ht="15" customHeight="1">
      <c r="A78" s="65">
        <v>35</v>
      </c>
      <c r="B78" s="67" t="s">
        <v>27</v>
      </c>
      <c r="C78" s="69" t="s">
        <v>64</v>
      </c>
      <c r="D78" s="71" t="s">
        <v>59</v>
      </c>
      <c r="E78" s="21">
        <v>2520</v>
      </c>
      <c r="F78" s="22">
        <v>2316</v>
      </c>
      <c r="G78" s="21">
        <f t="shared" si="2"/>
        <v>-204</v>
      </c>
      <c r="H78" s="63" t="s">
        <v>18</v>
      </c>
      <c r="I78" s="23"/>
      <c r="J78" s="5" t="s">
        <v>24</v>
      </c>
    </row>
    <row r="79" spans="1:10" s="5" customFormat="1" ht="15" customHeight="1">
      <c r="A79" s="66"/>
      <c r="B79" s="68"/>
      <c r="C79" s="70"/>
      <c r="D79" s="72"/>
      <c r="E79" s="24">
        <v>2520</v>
      </c>
      <c r="F79" s="25">
        <v>2316</v>
      </c>
      <c r="G79" s="24">
        <f t="shared" si="2"/>
        <v>-204</v>
      </c>
      <c r="H79" s="64"/>
      <c r="I79" s="26"/>
      <c r="J79" s="5" t="s">
        <v>25</v>
      </c>
    </row>
    <row r="80" spans="1:10" s="5" customFormat="1" ht="22.5" customHeight="1">
      <c r="A80" s="65">
        <v>36</v>
      </c>
      <c r="B80" s="67" t="s">
        <v>27</v>
      </c>
      <c r="C80" s="82" t="s">
        <v>65</v>
      </c>
      <c r="D80" s="71" t="s">
        <v>59</v>
      </c>
      <c r="E80" s="21">
        <v>1578</v>
      </c>
      <c r="F80" s="22">
        <v>1392</v>
      </c>
      <c r="G80" s="21">
        <f t="shared" si="2"/>
        <v>-186</v>
      </c>
      <c r="H80" s="63" t="s">
        <v>18</v>
      </c>
      <c r="I80" s="23"/>
      <c r="J80" s="5" t="s">
        <v>24</v>
      </c>
    </row>
    <row r="81" spans="1:11" s="5" customFormat="1" ht="22.5" customHeight="1">
      <c r="A81" s="66"/>
      <c r="B81" s="68"/>
      <c r="C81" s="83"/>
      <c r="D81" s="72"/>
      <c r="E81" s="24">
        <v>1578</v>
      </c>
      <c r="F81" s="25">
        <v>1392</v>
      </c>
      <c r="G81" s="24">
        <f t="shared" si="2"/>
        <v>-186</v>
      </c>
      <c r="H81" s="64"/>
      <c r="I81" s="26"/>
      <c r="J81" s="5" t="s">
        <v>25</v>
      </c>
    </row>
    <row r="82" spans="1:11" s="5" customFormat="1" ht="15" customHeight="1">
      <c r="A82" s="65">
        <v>37</v>
      </c>
      <c r="B82" s="67" t="s">
        <v>27</v>
      </c>
      <c r="C82" s="69" t="s">
        <v>66</v>
      </c>
      <c r="D82" s="71" t="s">
        <v>59</v>
      </c>
      <c r="E82" s="21">
        <v>1208</v>
      </c>
      <c r="F82" s="22">
        <v>1357</v>
      </c>
      <c r="G82" s="21">
        <f t="shared" si="2"/>
        <v>149</v>
      </c>
      <c r="H82" s="63" t="s">
        <v>18</v>
      </c>
      <c r="I82" s="23"/>
      <c r="J82" s="5" t="s">
        <v>24</v>
      </c>
    </row>
    <row r="83" spans="1:11" s="5" customFormat="1" ht="15" customHeight="1">
      <c r="A83" s="66"/>
      <c r="B83" s="68"/>
      <c r="C83" s="70"/>
      <c r="D83" s="72"/>
      <c r="E83" s="24">
        <v>1208</v>
      </c>
      <c r="F83" s="25">
        <v>1357</v>
      </c>
      <c r="G83" s="24">
        <f t="shared" si="2"/>
        <v>149</v>
      </c>
      <c r="H83" s="64"/>
      <c r="I83" s="26"/>
      <c r="J83" s="5" t="s">
        <v>25</v>
      </c>
    </row>
    <row r="84" spans="1:11" s="5" customFormat="1" ht="15" customHeight="1">
      <c r="A84" s="65">
        <v>38</v>
      </c>
      <c r="B84" s="67" t="s">
        <v>27</v>
      </c>
      <c r="C84" s="69" t="s">
        <v>67</v>
      </c>
      <c r="D84" s="71" t="s">
        <v>59</v>
      </c>
      <c r="E84" s="21">
        <v>94</v>
      </c>
      <c r="F84" s="22">
        <v>94</v>
      </c>
      <c r="G84" s="21">
        <f t="shared" si="2"/>
        <v>0</v>
      </c>
      <c r="H84" s="63" t="s">
        <v>18</v>
      </c>
      <c r="I84" s="23"/>
      <c r="J84" s="5" t="s">
        <v>24</v>
      </c>
    </row>
    <row r="85" spans="1:11" s="5" customFormat="1" ht="15" customHeight="1">
      <c r="A85" s="66"/>
      <c r="B85" s="68"/>
      <c r="C85" s="70"/>
      <c r="D85" s="72"/>
      <c r="E85" s="24">
        <v>94</v>
      </c>
      <c r="F85" s="25">
        <v>94</v>
      </c>
      <c r="G85" s="24">
        <f t="shared" si="2"/>
        <v>0</v>
      </c>
      <c r="H85" s="64"/>
      <c r="I85" s="26"/>
      <c r="J85" s="5" t="s">
        <v>25</v>
      </c>
    </row>
    <row r="86" spans="1:11" s="5" customFormat="1" ht="15" customHeight="1">
      <c r="A86" s="65">
        <v>39</v>
      </c>
      <c r="B86" s="67" t="s">
        <v>27</v>
      </c>
      <c r="C86" s="69" t="s">
        <v>68</v>
      </c>
      <c r="D86" s="71" t="s">
        <v>59</v>
      </c>
      <c r="E86" s="21">
        <v>6807</v>
      </c>
      <c r="F86" s="22">
        <v>0</v>
      </c>
      <c r="G86" s="21">
        <f t="shared" si="2"/>
        <v>-6807</v>
      </c>
      <c r="H86" s="63" t="s">
        <v>18</v>
      </c>
      <c r="I86" s="23"/>
      <c r="J86" s="5" t="s">
        <v>24</v>
      </c>
    </row>
    <row r="87" spans="1:11" s="5" customFormat="1" ht="15" customHeight="1">
      <c r="A87" s="66"/>
      <c r="B87" s="68"/>
      <c r="C87" s="70"/>
      <c r="D87" s="72"/>
      <c r="E87" s="24">
        <v>4629</v>
      </c>
      <c r="F87" s="25">
        <v>0</v>
      </c>
      <c r="G87" s="24">
        <f t="shared" si="2"/>
        <v>-4629</v>
      </c>
      <c r="H87" s="64"/>
      <c r="I87" s="26"/>
      <c r="J87" s="5" t="s">
        <v>25</v>
      </c>
    </row>
    <row r="88" spans="1:11" ht="15" customHeight="1">
      <c r="A88" s="57" t="s">
        <v>69</v>
      </c>
      <c r="B88" s="58"/>
      <c r="C88" s="58"/>
      <c r="D88" s="59"/>
      <c r="E88" s="21">
        <f>SUMIF($J$12:$J$87, J12, E12:E87)</f>
        <v>640362</v>
      </c>
      <c r="F88" s="22">
        <f>SUMIF($J$12:$J$87, J12, F12:F87)</f>
        <v>500172</v>
      </c>
      <c r="G88" s="21">
        <f t="shared" si="2"/>
        <v>-140190</v>
      </c>
      <c r="H88" s="63"/>
      <c r="I88" s="23"/>
    </row>
    <row r="89" spans="1:11" ht="15" customHeight="1">
      <c r="A89" s="60"/>
      <c r="B89" s="61"/>
      <c r="C89" s="61"/>
      <c r="D89" s="62"/>
      <c r="E89" s="24">
        <f>SUMIF($J$12:$J$87, J13, E12:E87)</f>
        <v>524614</v>
      </c>
      <c r="F89" s="25">
        <f>SUMIF($J$12:$J$87, J13, F12:F87)</f>
        <v>482799</v>
      </c>
      <c r="G89" s="24">
        <f t="shared" si="2"/>
        <v>-41815</v>
      </c>
      <c r="H89" s="64"/>
      <c r="I89" s="26"/>
    </row>
    <row r="90" spans="1:11" ht="15" customHeight="1">
      <c r="A90" s="84" t="s">
        <v>70</v>
      </c>
      <c r="B90" s="85"/>
      <c r="C90" s="85"/>
      <c r="D90" s="86"/>
      <c r="E90" s="21">
        <f>SUMIF($J$8:$J$89, J8, E8:E89)</f>
        <v>2209672</v>
      </c>
      <c r="F90" s="22">
        <f>SUMIF($J$8:$J$89, J8, F8:F89)</f>
        <v>2097351</v>
      </c>
      <c r="G90" s="27">
        <f t="shared" si="2"/>
        <v>-112321</v>
      </c>
      <c r="H90" s="63" t="str">
        <f>IF(I90 ="","","区ＣＭ")</f>
        <v/>
      </c>
      <c r="I90" s="28" t="str">
        <f>IF(SUMIF($K$8:$K$89, K90, I8:I89)=0,"",SUMIF($K$8:$K$89, K90, I8:I89))</f>
        <v/>
      </c>
      <c r="J90" s="5" t="s">
        <v>19</v>
      </c>
      <c r="K90" s="5" t="s">
        <v>71</v>
      </c>
    </row>
    <row r="91" spans="1:11" ht="15" customHeight="1" thickBot="1">
      <c r="A91" s="87"/>
      <c r="B91" s="88"/>
      <c r="C91" s="88"/>
      <c r="D91" s="89"/>
      <c r="E91" s="29">
        <f>SUMIF($J$8:$J$89, J9, E8:E89)</f>
        <v>2093924</v>
      </c>
      <c r="F91" s="30">
        <f>SUMIF($J$8:$J$89, J9, F8:F89)</f>
        <v>2079978</v>
      </c>
      <c r="G91" s="29">
        <f t="shared" si="2"/>
        <v>-13946</v>
      </c>
      <c r="H91" s="90"/>
      <c r="I91" s="31" t="str">
        <f>IF(SUMIF($K$8:$K$89, K91, I8:I89)=0,"",SUMIF($K$8:$K$89, K91, I8:I89))</f>
        <v/>
      </c>
      <c r="J91" s="5" t="s">
        <v>20</v>
      </c>
      <c r="K91" s="5" t="s">
        <v>72</v>
      </c>
    </row>
  </sheetData>
  <mergeCells count="206">
    <mergeCell ref="A90:D91"/>
    <mergeCell ref="H90:H91"/>
    <mergeCell ref="A86:A87"/>
    <mergeCell ref="B86:B87"/>
    <mergeCell ref="C86:C87"/>
    <mergeCell ref="D86:D87"/>
    <mergeCell ref="H86:H87"/>
    <mergeCell ref="A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B7627C0B-8945-41CA-9E7C-8E66136D2BAA}">
      <formula1>"調 整 ③,予 算 案 ②,予 算 ②"</formula1>
    </dataValidation>
    <dataValidation type="list" allowBlank="1" showInputMessage="1" showErrorMessage="1" sqref="H8:H9 H12:H87" xr:uid="{682FC7DB-ADC9-41C7-BC34-BCA80316ABD1}">
      <formula1>"　　,区ＣＭ"</formula1>
    </dataValidation>
  </dataValidations>
  <hyperlinks>
    <hyperlink ref="C8" location="'事業概要説明資料'!N_92c5e9e347b2ca90c29d42df016d43c8" display="'事業概要説明資料'!N_92c5e9e347b2ca90c29d42df016d43c8" xr:uid="{32F07F79-0F33-4735-86E4-F36B35FC8A4A}"/>
    <hyperlink ref="C12" location="'事業概要説明資料'!N_24e4256347b2ca90c29d42df016d43c5" display="'事業概要説明資料'!N_24e4256347b2ca90c29d42df016d43c5" xr:uid="{2E05EB6D-F046-48FD-9DE6-62EA2A449357}"/>
    <hyperlink ref="C14" location="'事業概要説明資料'!N_ba38a5ab47b2ca90c29d42df016d4337" display="'事業概要説明資料'!N_ba38a5ab47b2ca90c29d42df016d4337" xr:uid="{044FEE61-4DD6-4F36-8CC1-4637E5BB58A5}"/>
    <hyperlink ref="C16" location="'事業概要説明資料'!N_b667ede747b2ca90c29d42df016d43e2" display="'事業概要説明資料'!N_b667ede747b2ca90c29d42df016d43e2" xr:uid="{4F816176-3791-440A-90B0-E2DCA77DC022}"/>
    <hyperlink ref="C18" location="'事業概要説明資料'!N_c64d69e747f2ca90c29d42df016d43ec" display="'事業概要説明資料'!N_c64d69e747f2ca90c29d42df016d43ec" xr:uid="{8A3897DF-A008-490D-94DF-46144B4C0861}"/>
    <hyperlink ref="C20" location="'事業概要説明資料'!N_695f55a34772ca90c29d42df016d438f" display="'事業概要説明資料'!N_695f55a34772ca90c29d42df016d438f" xr:uid="{D8A38287-F467-43CE-B51C-FF8A9499F818}"/>
    <hyperlink ref="C22" location="'事業概要説明資料'!N_ed517f9247b09a50112c4faf016d4345" display="'事業概要説明資料'!N_ed517f9247b09a50112c4faf016d4345" xr:uid="{B0B7D680-2199-4FBA-9F16-3B55D928BCAA}"/>
    <hyperlink ref="C24" location="'事業概要説明資料'!N_2413a52f4772ca90c29d42df016d4379" display="'事業概要説明資料'!N_2413a52f4772ca90c29d42df016d4379" xr:uid="{42B880A1-6912-4181-A6B3-9BFC2E197AC7}"/>
    <hyperlink ref="C26" location="'事業概要説明資料'!N_4173e56f4772ca90c29d42df016d4333" display="'事業概要説明資料'!N_4173e56f4772ca90c29d42df016d4333" xr:uid="{7272B74E-10D8-49D7-9D08-911F4174A6A6}"/>
    <hyperlink ref="C28" location="'事業概要説明資料'!N_a6baad2347f2ca90c29d42df016d43fc" display="'事業概要説明資料'!N_a6baad2347f2ca90c29d42df016d43fc" xr:uid="{0EB2F118-EB9C-460D-9935-1C6831E1A23E}"/>
    <hyperlink ref="C30" location="'事業概要説明資料'!N_0b726dab4772ca90c29d42df016d43ba" display="'事業概要説明資料'!N_0b726dab4772ca90c29d42df016d43ba" xr:uid="{B5A11AEC-BDA7-42B7-8781-82C7DFB5C340}"/>
    <hyperlink ref="C32" location="'事業概要説明資料'!N_42bddd6f4732ca90c29d42df016d4302" display="'事業概要説明資料'!N_42bddd6f4732ca90c29d42df016d4302" xr:uid="{A9C0D671-7C97-4A86-B141-889BB95F8D06}"/>
    <hyperlink ref="C34" location="'事業概要説明資料'!N_0f53a16f4772ca90c29d42df016d43f1" display="'事業概要説明資料'!N_0f53a16f4772ca90c29d42df016d43f1" xr:uid="{9F266D98-D98A-4F04-99C3-6758B47D772A}"/>
    <hyperlink ref="C36" location="'事業概要説明資料'!N_158beda347f2ca90c29d42df016d435d" display="'事業概要説明資料'!N_158beda347f2ca90c29d42df016d435d" xr:uid="{6E0B6C0F-2ACF-4BEA-80C2-54FE875B1E82}"/>
    <hyperlink ref="C38" location="'事業概要説明資料'!N_d5e5212747b2ca90c29d42df016d434d" display="'事業概要説明資料'!N_d5e5212747b2ca90c29d42df016d434d" xr:uid="{CE6ED942-EA59-489D-8CF3-04224029F929}"/>
    <hyperlink ref="C40" location="'事業概要説明資料'!N_996e1def4732ca90c29d42df016d4317" display="'事業概要説明資料'!N_996e1def4732ca90c29d42df016d4317" xr:uid="{60B4D6AB-52F6-4FDB-998E-58AF1A77C117}"/>
    <hyperlink ref="C42" location="'事業概要説明資料'!N_66b46d2347b2ca90c29d42df016d439e" display="'事業概要説明資料'!N_66b46d2347b2ca90c29d42df016d439e" xr:uid="{CDD3B19D-DACD-4E97-B8D3-4E5F383BAF5A}"/>
    <hyperlink ref="C44" location="'事業概要説明資料'!N_7c1125e74772ca90c29d42df016d434b" display="'事業概要説明資料'!N_7c1125e74772ca90c29d42df016d434b" xr:uid="{014BA9E1-AB02-445A-B382-1A82BD3977EE}"/>
    <hyperlink ref="C46" location="'事業概要説明資料'!N_b39525e347b2ca90c29d42df016d4331" display="'事業概要説明資料'!N_b39525e347b2ca90c29d42df016d4331" xr:uid="{1F5D4C05-3D28-4AD9-9DB9-06B08E20435E}"/>
    <hyperlink ref="C48" location="'事業概要説明資料'!N_732ce92747f2ca90c29d42df016d4379" display="'事業概要説明資料'!N_732ce92747f2ca90c29d42df016d4379" xr:uid="{AC10E6E8-2FF4-495B-B3C8-E57F4CBC41F5}"/>
    <hyperlink ref="C50" location="'事業概要説明資料'!N_ef9961af47b2ca90c29d42df016d436e" display="'事業概要説明資料'!N_ef9961af47b2ca90c29d42df016d436e" xr:uid="{033B8D4F-0717-4DC5-9E48-E3FB5E14A8D2}"/>
    <hyperlink ref="C52" location="'事業概要説明資料'!N_098f1da34772ca90c29d42df016d43c2" display="'事業概要説明資料'!N_098f1da34772ca90c29d42df016d43c2" xr:uid="{7DB61FAB-A4AC-4FD5-A644-5C54A48CF17B}"/>
    <hyperlink ref="C54" location="'事業概要説明資料'!N_249a292347f2ca90c29d42df016d43c8" display="'事業概要説明資料'!N_249a292347f2ca90c29d42df016d43c8" xr:uid="{18BFAC9E-5701-44DB-BA46-CC3D14AD3368}"/>
    <hyperlink ref="C56" location="'事業概要説明資料'!N_c81065274772ca90c29d42df016d43fd" display="'事業概要説明資料'!N_c81065274772ca90c29d42df016d43fd" xr:uid="{EB5D43E4-83EC-4536-9D09-9EE62E6BFD8F}"/>
    <hyperlink ref="C58" location="'事業概要説明資料'!N_a40be96347f2ca90c29d42df016d4356" display="'事業概要説明資料'!N_a40be96347f2ca90c29d42df016d4356" xr:uid="{4EC2CF41-F8C5-45A9-93CA-52E865D260CF}"/>
    <hyperlink ref="C60" location="'事業概要説明資料'!N_631725e747b2ca90c29d42df016d4314" display="'事業概要説明資料'!N_631725e747b2ca90c29d42df016d4314" xr:uid="{DD8DC892-BFD5-40E6-AAC9-5EB8075B7736}"/>
    <hyperlink ref="C62" location="'事業概要説明資料'!N_7cd4a16347b2ca90c29d42df016d4328" display="'事業概要説明資料'!N_7cd4a16347b2ca90c29d42df016d4328" xr:uid="{65872AC4-5493-435B-A8E4-91876F6D3220}"/>
    <hyperlink ref="C64" location="'事業概要説明資料'!N_1e8521e347b2ca90c29d42df016d43f5" display="'事業概要説明資料'!N_1e8521e347b2ca90c29d42df016d43f5" xr:uid="{376C8FB0-633E-4F3B-96EA-44E4D8FA6161}"/>
    <hyperlink ref="C66" location="'事業概要説明資料'!N_5f97a92b47b2ca90c29d42df016d433d" display="'事業概要説明資料'!N_5f97a92b47b2ca90c29d42df016d433d" xr:uid="{D3D8ED42-1A35-4181-B4DA-AF770CDB3082}"/>
    <hyperlink ref="C68" location="'事業概要説明資料'!N_79cded2b47f2ca90c29d42df016d43c5" display="'事業概要説明資料'!N_79cded2b47f2ca90c29d42df016d43c5" xr:uid="{E2924D3E-A902-47F4-8238-6B07B0A04161}"/>
    <hyperlink ref="C70" location="'事業概要説明資料'!N_98a1e92b4772ca90c29d42df016d43a9" display="'事業概要説明資料'!N_98a1e92b4772ca90c29d42df016d43a9" xr:uid="{6F93F41F-4058-4EF9-86F3-19D86E9554E5}"/>
    <hyperlink ref="C72" location="'事業概要説明資料'!N_7b2ba1a347f2ca90c29d42df016d4368" display="'事業概要説明資料'!N_7b2ba1a347f2ca90c29d42df016d4368" xr:uid="{E94F7524-8A3E-4AB6-8A3C-A17CCB6EC1FC}"/>
    <hyperlink ref="C74" location="'事業概要説明資料'!N_1035a1a347b2ca90c29d42df016d430c" display="'事業概要説明資料'!N_1035a1a347b2ca90c29d42df016d430c" xr:uid="{3461F779-36ED-43F7-B16F-DF8611EED4A1}"/>
    <hyperlink ref="C76" location="'事業概要説明資料'!N_7df1296b4772ca90c29d42df016d43f4" display="'事業概要説明資料'!N_7df1296b4772ca90c29d42df016d43f4" xr:uid="{5656721F-A8AB-45A6-9108-62FE4F0A3B97}"/>
    <hyperlink ref="C78" location="'事業概要説明資料'!N_ad4e95ef4732ca90c29d42df016d43b5" display="'事業概要説明資料'!N_ad4e95ef4732ca90c29d42df016d43b5" xr:uid="{70EF0BD2-BC14-4E8C-AAA4-C5B4D556921A}"/>
    <hyperlink ref="C80" location="'事業概要説明資料'!N_d580a9674772ca90c29d42df016d43a9" display="'事業概要説明資料'!N_d580a9674772ca90c29d42df016d43a9" xr:uid="{7B6D8FFF-E304-40EA-91EF-0BD509075603}"/>
    <hyperlink ref="C82" location="'事業概要説明資料'!N_1d0aa1ef47b2ca90c29d42df016d434d" display="'事業概要説明資料'!N_1d0aa1ef47b2ca90c29d42df016d434d" xr:uid="{3FF3749B-3A17-499D-B956-E3E4270135FE}"/>
    <hyperlink ref="C84" location="'事業概要説明資料'!N_9b1425ef4772ca90c29d42df016d43dc" display="'事業概要説明資料'!N_9b1425ef4772ca90c29d42df016d43dc" xr:uid="{41EAE09C-4DC7-409E-BD80-52CE9BFBBAAF}"/>
    <hyperlink ref="C86" location="'事業概要説明資料'!N_f3fd59af4732ca90c29d42df016d4381" display="'事業概要説明資料'!N_f3fd59af4732ca90c29d42df016d4381" xr:uid="{00AEF79F-D04D-4D7C-AB6E-724512A946C2}"/>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D4EF-63B7-4DF9-83FB-4656E77A45D7}">
  <dimension ref="A1:IQ1550"/>
  <sheetViews>
    <sheetView showGridLines="0" view="pageBreakPreview" topLeftCell="A17" zoomScaleNormal="100" zoomScaleSheetLayoutView="100" workbookViewId="0">
      <selection activeCell="H6" sqref="H6:AX6"/>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73</v>
      </c>
      <c r="AW1" s="34"/>
      <c r="AX1" s="35"/>
      <c r="AY1" s="34"/>
    </row>
    <row r="3" spans="1:113" ht="18">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74</v>
      </c>
      <c r="C6" s="112"/>
      <c r="D6" s="112"/>
      <c r="E6" s="112"/>
      <c r="F6" s="112"/>
      <c r="G6" s="112"/>
      <c r="H6" s="113" t="s">
        <v>75</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76</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75</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77</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78</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79</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80</v>
      </c>
    </row>
    <row r="28" spans="1:251" s="47" customFormat="1" ht="13.5" customHeight="1">
      <c r="A28" s="39"/>
      <c r="B28" s="119" t="s">
        <v>81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82</v>
      </c>
      <c r="AB28" s="120"/>
      <c r="AC28" s="120"/>
      <c r="AD28" s="120"/>
      <c r="AE28" s="120"/>
      <c r="AF28" s="120"/>
      <c r="AG28" s="120"/>
      <c r="AH28" s="120"/>
      <c r="AI28" s="121"/>
      <c r="AJ28" s="125" t="s">
        <v>83</v>
      </c>
      <c r="AK28" s="120"/>
      <c r="AL28" s="120"/>
      <c r="AM28" s="120"/>
      <c r="AN28" s="120"/>
      <c r="AO28" s="120"/>
      <c r="AP28" s="120"/>
      <c r="AQ28" s="120"/>
      <c r="AR28" s="121"/>
      <c r="AS28" s="125" t="s">
        <v>84</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100" t="s">
        <v>85</v>
      </c>
      <c r="D30" s="101"/>
      <c r="E30" s="101"/>
      <c r="F30" s="101"/>
      <c r="G30" s="101"/>
      <c r="H30" s="101"/>
      <c r="I30" s="101"/>
      <c r="J30" s="101"/>
      <c r="K30" s="101"/>
      <c r="L30" s="101"/>
      <c r="M30" s="101"/>
      <c r="N30" s="101"/>
      <c r="O30" s="101"/>
      <c r="P30" s="101"/>
      <c r="Q30" s="101"/>
      <c r="R30" s="101"/>
      <c r="S30" s="101"/>
      <c r="T30" s="101"/>
      <c r="U30" s="101"/>
      <c r="V30" s="101"/>
      <c r="W30" s="101"/>
      <c r="X30" s="101"/>
      <c r="Y30" s="101"/>
      <c r="Z30" s="102"/>
      <c r="AA30" s="103">
        <v>1569310</v>
      </c>
      <c r="AB30" s="104"/>
      <c r="AC30" s="104"/>
      <c r="AD30" s="104"/>
      <c r="AE30" s="104"/>
      <c r="AF30" s="104"/>
      <c r="AG30" s="104"/>
      <c r="AH30" s="104"/>
      <c r="AI30" s="105"/>
      <c r="AJ30" s="103">
        <v>1597179</v>
      </c>
      <c r="AK30" s="104"/>
      <c r="AL30" s="104"/>
      <c r="AM30" s="104"/>
      <c r="AN30" s="104"/>
      <c r="AO30" s="104"/>
      <c r="AP30" s="104"/>
      <c r="AQ30" s="104"/>
      <c r="AR30" s="105"/>
      <c r="AS30" s="106"/>
      <c r="AT30" s="107"/>
      <c r="AU30" s="107"/>
      <c r="AV30" s="107"/>
      <c r="AW30" s="107"/>
      <c r="AX30" s="10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91" t="s">
        <v>86</v>
      </c>
      <c r="C31" s="92"/>
      <c r="D31" s="92"/>
      <c r="E31" s="92"/>
      <c r="F31" s="92"/>
      <c r="G31" s="92"/>
      <c r="H31" s="92"/>
      <c r="I31" s="92"/>
      <c r="J31" s="92"/>
      <c r="K31" s="92"/>
      <c r="L31" s="92"/>
      <c r="M31" s="92"/>
      <c r="N31" s="92"/>
      <c r="O31" s="92"/>
      <c r="P31" s="92"/>
      <c r="Q31" s="92"/>
      <c r="R31" s="92"/>
      <c r="S31" s="92"/>
      <c r="T31" s="92"/>
      <c r="U31" s="92"/>
      <c r="V31" s="92"/>
      <c r="W31" s="92"/>
      <c r="X31" s="92"/>
      <c r="Y31" s="92"/>
      <c r="Z31" s="93"/>
      <c r="AA31" s="94">
        <f>SUM($AA$30:$AA$30)</f>
        <v>1569310</v>
      </c>
      <c r="AB31" s="95"/>
      <c r="AC31" s="95"/>
      <c r="AD31" s="95"/>
      <c r="AE31" s="95"/>
      <c r="AF31" s="95"/>
      <c r="AG31" s="95"/>
      <c r="AH31" s="95"/>
      <c r="AI31" s="96"/>
      <c r="AJ31" s="94">
        <f>SUM($AJ$30:$AJ$30)</f>
        <v>1597179</v>
      </c>
      <c r="AK31" s="95"/>
      <c r="AL31" s="95"/>
      <c r="AM31" s="95"/>
      <c r="AN31" s="95"/>
      <c r="AO31" s="95"/>
      <c r="AP31" s="95"/>
      <c r="AQ31" s="95"/>
      <c r="AR31" s="96"/>
      <c r="AS31" s="97"/>
      <c r="AT31" s="98"/>
      <c r="AU31" s="98"/>
      <c r="AV31" s="98"/>
      <c r="AW31" s="98"/>
      <c r="AX31" s="99"/>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73</v>
      </c>
      <c r="AW33" s="34"/>
      <c r="AX33" s="35"/>
      <c r="AY33" s="34"/>
    </row>
    <row r="35" spans="1:113" ht="18">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74</v>
      </c>
      <c r="C38" s="112"/>
      <c r="D38" s="112"/>
      <c r="E38" s="112"/>
      <c r="F38" s="112"/>
      <c r="G38" s="112"/>
      <c r="H38" s="113" t="s">
        <v>87</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76</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88</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77</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89</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c r="BC54" s="47"/>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2" customHeight="1">
      <c r="A56" s="39"/>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2" customHeight="1">
      <c r="A57" s="39"/>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251" ht="15" thickBot="1">
      <c r="A58" s="48"/>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1"/>
    </row>
    <row r="59" spans="1:251">
      <c r="B59" s="52"/>
    </row>
    <row r="60" spans="1:251" ht="14.4">
      <c r="B60" s="41" t="s">
        <v>79</v>
      </c>
      <c r="C60" s="39"/>
      <c r="D60" s="39"/>
      <c r="E60" s="39"/>
      <c r="F60" s="39"/>
      <c r="G60" s="39"/>
      <c r="H60" s="39"/>
      <c r="I60" s="39"/>
      <c r="J60" s="39"/>
      <c r="K60" s="39"/>
      <c r="L60" s="40"/>
      <c r="M60" s="40"/>
      <c r="N60" s="40"/>
      <c r="O60" s="40"/>
      <c r="P60" s="39"/>
      <c r="Q60" s="39"/>
      <c r="R60" s="39"/>
      <c r="S60" s="39"/>
      <c r="T60" s="39"/>
      <c r="U60" s="39"/>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spans="1:251" ht="15" thickBot="1">
      <c r="B61" s="39"/>
      <c r="C61" s="39"/>
      <c r="D61" s="39"/>
      <c r="E61" s="39"/>
      <c r="F61" s="39"/>
      <c r="G61" s="39"/>
      <c r="H61" s="39"/>
      <c r="I61" s="39"/>
      <c r="J61" s="39"/>
      <c r="K61" s="39"/>
      <c r="L61" s="40"/>
      <c r="M61" s="40"/>
      <c r="N61" s="40"/>
      <c r="O61" s="40"/>
      <c r="P61" s="39"/>
      <c r="Q61" s="39"/>
      <c r="R61" s="39"/>
      <c r="S61" s="39"/>
      <c r="T61" s="39"/>
      <c r="U61" s="39"/>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53" t="s">
        <v>80</v>
      </c>
    </row>
    <row r="62" spans="1:251" s="47" customFormat="1" ht="13.5" customHeight="1">
      <c r="A62" s="39"/>
      <c r="B62" s="119" t="s">
        <v>81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1"/>
      <c r="AA62" s="125" t="s">
        <v>82</v>
      </c>
      <c r="AB62" s="120"/>
      <c r="AC62" s="120"/>
      <c r="AD62" s="120"/>
      <c r="AE62" s="120"/>
      <c r="AF62" s="120"/>
      <c r="AG62" s="120"/>
      <c r="AH62" s="120"/>
      <c r="AI62" s="121"/>
      <c r="AJ62" s="125" t="s">
        <v>83</v>
      </c>
      <c r="AK62" s="120"/>
      <c r="AL62" s="120"/>
      <c r="AM62" s="120"/>
      <c r="AN62" s="120"/>
      <c r="AO62" s="120"/>
      <c r="AP62" s="120"/>
      <c r="AQ62" s="120"/>
      <c r="AR62" s="121"/>
      <c r="AS62" s="125" t="s">
        <v>84</v>
      </c>
      <c r="AT62" s="120"/>
      <c r="AU62" s="120"/>
      <c r="AV62" s="120"/>
      <c r="AW62" s="120"/>
      <c r="AX62" s="127"/>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c r="A63" s="39"/>
      <c r="B63" s="122"/>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4"/>
      <c r="AA63" s="126"/>
      <c r="AB63" s="123"/>
      <c r="AC63" s="123"/>
      <c r="AD63" s="123"/>
      <c r="AE63" s="123"/>
      <c r="AF63" s="123"/>
      <c r="AG63" s="123"/>
      <c r="AH63" s="123"/>
      <c r="AI63" s="124"/>
      <c r="AJ63" s="126"/>
      <c r="AK63" s="123"/>
      <c r="AL63" s="123"/>
      <c r="AM63" s="123"/>
      <c r="AN63" s="123"/>
      <c r="AO63" s="123"/>
      <c r="AP63" s="123"/>
      <c r="AQ63" s="123"/>
      <c r="AR63" s="124"/>
      <c r="AS63" s="126"/>
      <c r="AT63" s="123"/>
      <c r="AU63" s="123"/>
      <c r="AV63" s="123"/>
      <c r="AW63" s="123"/>
      <c r="AX63" s="128"/>
      <c r="AY63" s="33"/>
      <c r="AZ63" s="33"/>
      <c r="BA63" s="33"/>
      <c r="BB63" s="54"/>
      <c r="BC63" s="55"/>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c r="A64" s="39"/>
      <c r="B64" s="56"/>
      <c r="C64" s="100" t="s">
        <v>90</v>
      </c>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v>50336</v>
      </c>
      <c r="AB64" s="104"/>
      <c r="AC64" s="104"/>
      <c r="AD64" s="104"/>
      <c r="AE64" s="104"/>
      <c r="AF64" s="104"/>
      <c r="AG64" s="104"/>
      <c r="AH64" s="104"/>
      <c r="AI64" s="105"/>
      <c r="AJ64" s="103">
        <v>64631</v>
      </c>
      <c r="AK64" s="104"/>
      <c r="AL64" s="104"/>
      <c r="AM64" s="104"/>
      <c r="AN64" s="104"/>
      <c r="AO64" s="104"/>
      <c r="AP64" s="104"/>
      <c r="AQ64" s="104"/>
      <c r="AR64" s="105"/>
      <c r="AS64" s="106"/>
      <c r="AT64" s="107"/>
      <c r="AU64" s="107"/>
      <c r="AV64" s="107"/>
      <c r="AW64" s="107"/>
      <c r="AX64" s="108"/>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100" t="s">
        <v>91</v>
      </c>
      <c r="D65" s="101"/>
      <c r="E65" s="101"/>
      <c r="F65" s="101"/>
      <c r="G65" s="101"/>
      <c r="H65" s="101"/>
      <c r="I65" s="101"/>
      <c r="J65" s="101"/>
      <c r="K65" s="101"/>
      <c r="L65" s="101"/>
      <c r="M65" s="101"/>
      <c r="N65" s="101"/>
      <c r="O65" s="101"/>
      <c r="P65" s="101"/>
      <c r="Q65" s="101"/>
      <c r="R65" s="101"/>
      <c r="S65" s="101"/>
      <c r="T65" s="101"/>
      <c r="U65" s="101"/>
      <c r="V65" s="101"/>
      <c r="W65" s="101"/>
      <c r="X65" s="101"/>
      <c r="Y65" s="101"/>
      <c r="Z65" s="102"/>
      <c r="AA65" s="103">
        <v>5113</v>
      </c>
      <c r="AB65" s="104"/>
      <c r="AC65" s="104"/>
      <c r="AD65" s="104"/>
      <c r="AE65" s="104"/>
      <c r="AF65" s="104"/>
      <c r="AG65" s="104"/>
      <c r="AH65" s="104"/>
      <c r="AI65" s="105"/>
      <c r="AJ65" s="103">
        <v>5364</v>
      </c>
      <c r="AK65" s="104"/>
      <c r="AL65" s="104"/>
      <c r="AM65" s="104"/>
      <c r="AN65" s="104"/>
      <c r="AO65" s="104"/>
      <c r="AP65" s="104"/>
      <c r="AQ65" s="104"/>
      <c r="AR65" s="105"/>
      <c r="AS65" s="106"/>
      <c r="AT65" s="107"/>
      <c r="AU65" s="107"/>
      <c r="AV65" s="107"/>
      <c r="AW65" s="107"/>
      <c r="AX65" s="108"/>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c r="A66" s="39"/>
      <c r="B66" s="56"/>
      <c r="C66" s="100" t="s">
        <v>92</v>
      </c>
      <c r="D66" s="101"/>
      <c r="E66" s="101"/>
      <c r="F66" s="101"/>
      <c r="G66" s="101"/>
      <c r="H66" s="101"/>
      <c r="I66" s="101"/>
      <c r="J66" s="101"/>
      <c r="K66" s="101"/>
      <c r="L66" s="101"/>
      <c r="M66" s="101"/>
      <c r="N66" s="101"/>
      <c r="O66" s="101"/>
      <c r="P66" s="101"/>
      <c r="Q66" s="101"/>
      <c r="R66" s="101"/>
      <c r="S66" s="101"/>
      <c r="T66" s="101"/>
      <c r="U66" s="101"/>
      <c r="V66" s="101"/>
      <c r="W66" s="101"/>
      <c r="X66" s="101"/>
      <c r="Y66" s="101"/>
      <c r="Z66" s="102"/>
      <c r="AA66" s="103">
        <v>4917</v>
      </c>
      <c r="AB66" s="104"/>
      <c r="AC66" s="104"/>
      <c r="AD66" s="104"/>
      <c r="AE66" s="104"/>
      <c r="AF66" s="104"/>
      <c r="AG66" s="104"/>
      <c r="AH66" s="104"/>
      <c r="AI66" s="105"/>
      <c r="AJ66" s="103">
        <v>4917</v>
      </c>
      <c r="AK66" s="104"/>
      <c r="AL66" s="104"/>
      <c r="AM66" s="104"/>
      <c r="AN66" s="104"/>
      <c r="AO66" s="104"/>
      <c r="AP66" s="104"/>
      <c r="AQ66" s="104"/>
      <c r="AR66" s="105"/>
      <c r="AS66" s="106"/>
      <c r="AT66" s="107"/>
      <c r="AU66" s="107"/>
      <c r="AV66" s="107"/>
      <c r="AW66" s="107"/>
      <c r="AX66" s="108"/>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47" customFormat="1" ht="18.75" customHeight="1">
      <c r="A67" s="39"/>
      <c r="B67" s="56"/>
      <c r="C67" s="100" t="s">
        <v>93</v>
      </c>
      <c r="D67" s="101"/>
      <c r="E67" s="101"/>
      <c r="F67" s="101"/>
      <c r="G67" s="101"/>
      <c r="H67" s="101"/>
      <c r="I67" s="101"/>
      <c r="J67" s="101"/>
      <c r="K67" s="101"/>
      <c r="L67" s="101"/>
      <c r="M67" s="101"/>
      <c r="N67" s="101"/>
      <c r="O67" s="101"/>
      <c r="P67" s="101"/>
      <c r="Q67" s="101"/>
      <c r="R67" s="101"/>
      <c r="S67" s="101"/>
      <c r="T67" s="101"/>
      <c r="U67" s="101"/>
      <c r="V67" s="101"/>
      <c r="W67" s="101"/>
      <c r="X67" s="101"/>
      <c r="Y67" s="101"/>
      <c r="Z67" s="102"/>
      <c r="AA67" s="103">
        <v>4646</v>
      </c>
      <c r="AB67" s="104"/>
      <c r="AC67" s="104"/>
      <c r="AD67" s="104"/>
      <c r="AE67" s="104"/>
      <c r="AF67" s="104"/>
      <c r="AG67" s="104"/>
      <c r="AH67" s="104"/>
      <c r="AI67" s="105"/>
      <c r="AJ67" s="103">
        <v>2965</v>
      </c>
      <c r="AK67" s="104"/>
      <c r="AL67" s="104"/>
      <c r="AM67" s="104"/>
      <c r="AN67" s="104"/>
      <c r="AO67" s="104"/>
      <c r="AP67" s="104"/>
      <c r="AQ67" s="104"/>
      <c r="AR67" s="105"/>
      <c r="AS67" s="106"/>
      <c r="AT67" s="107"/>
      <c r="AU67" s="107"/>
      <c r="AV67" s="107"/>
      <c r="AW67" s="107"/>
      <c r="AX67" s="108"/>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47" customFormat="1" ht="18.75" customHeight="1">
      <c r="A68" s="39"/>
      <c r="B68" s="56"/>
      <c r="C68" s="100" t="s">
        <v>94</v>
      </c>
      <c r="D68" s="101"/>
      <c r="E68" s="101"/>
      <c r="F68" s="101"/>
      <c r="G68" s="101"/>
      <c r="H68" s="101"/>
      <c r="I68" s="101"/>
      <c r="J68" s="101"/>
      <c r="K68" s="101"/>
      <c r="L68" s="101"/>
      <c r="M68" s="101"/>
      <c r="N68" s="101"/>
      <c r="O68" s="101"/>
      <c r="P68" s="101"/>
      <c r="Q68" s="101"/>
      <c r="R68" s="101"/>
      <c r="S68" s="101"/>
      <c r="T68" s="101"/>
      <c r="U68" s="101"/>
      <c r="V68" s="101"/>
      <c r="W68" s="101"/>
      <c r="X68" s="101"/>
      <c r="Y68" s="101"/>
      <c r="Z68" s="102"/>
      <c r="AA68" s="103">
        <v>2944</v>
      </c>
      <c r="AB68" s="104"/>
      <c r="AC68" s="104"/>
      <c r="AD68" s="104"/>
      <c r="AE68" s="104"/>
      <c r="AF68" s="104"/>
      <c r="AG68" s="104"/>
      <c r="AH68" s="104"/>
      <c r="AI68" s="105"/>
      <c r="AJ68" s="103">
        <v>2720</v>
      </c>
      <c r="AK68" s="104"/>
      <c r="AL68" s="104"/>
      <c r="AM68" s="104"/>
      <c r="AN68" s="104"/>
      <c r="AO68" s="104"/>
      <c r="AP68" s="104"/>
      <c r="AQ68" s="104"/>
      <c r="AR68" s="105"/>
      <c r="AS68" s="106"/>
      <c r="AT68" s="107"/>
      <c r="AU68" s="107"/>
      <c r="AV68" s="107"/>
      <c r="AW68" s="107"/>
      <c r="AX68" s="108"/>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47" customFormat="1" ht="18.75" customHeight="1">
      <c r="A69" s="39"/>
      <c r="B69" s="56"/>
      <c r="C69" s="100" t="s">
        <v>95</v>
      </c>
      <c r="D69" s="101"/>
      <c r="E69" s="101"/>
      <c r="F69" s="101"/>
      <c r="G69" s="101"/>
      <c r="H69" s="101"/>
      <c r="I69" s="101"/>
      <c r="J69" s="101"/>
      <c r="K69" s="101"/>
      <c r="L69" s="101"/>
      <c r="M69" s="101"/>
      <c r="N69" s="101"/>
      <c r="O69" s="101"/>
      <c r="P69" s="101"/>
      <c r="Q69" s="101"/>
      <c r="R69" s="101"/>
      <c r="S69" s="101"/>
      <c r="T69" s="101"/>
      <c r="U69" s="101"/>
      <c r="V69" s="101"/>
      <c r="W69" s="101"/>
      <c r="X69" s="101"/>
      <c r="Y69" s="101"/>
      <c r="Z69" s="102"/>
      <c r="AA69" s="103">
        <v>791</v>
      </c>
      <c r="AB69" s="104"/>
      <c r="AC69" s="104"/>
      <c r="AD69" s="104"/>
      <c r="AE69" s="104"/>
      <c r="AF69" s="104"/>
      <c r="AG69" s="104"/>
      <c r="AH69" s="104"/>
      <c r="AI69" s="105"/>
      <c r="AJ69" s="103">
        <v>791</v>
      </c>
      <c r="AK69" s="104"/>
      <c r="AL69" s="104"/>
      <c r="AM69" s="104"/>
      <c r="AN69" s="104"/>
      <c r="AO69" s="104"/>
      <c r="AP69" s="104"/>
      <c r="AQ69" s="104"/>
      <c r="AR69" s="105"/>
      <c r="AS69" s="106"/>
      <c r="AT69" s="107"/>
      <c r="AU69" s="107"/>
      <c r="AV69" s="107"/>
      <c r="AW69" s="107"/>
      <c r="AX69" s="108"/>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47" customFormat="1" ht="18.75" customHeight="1">
      <c r="A70" s="39"/>
      <c r="B70" s="56"/>
      <c r="C70" s="100" t="s">
        <v>93</v>
      </c>
      <c r="D70" s="101"/>
      <c r="E70" s="101"/>
      <c r="F70" s="101"/>
      <c r="G70" s="101"/>
      <c r="H70" s="101"/>
      <c r="I70" s="101"/>
      <c r="J70" s="101"/>
      <c r="K70" s="101"/>
      <c r="L70" s="101"/>
      <c r="M70" s="101"/>
      <c r="N70" s="101"/>
      <c r="O70" s="101"/>
      <c r="P70" s="101"/>
      <c r="Q70" s="101"/>
      <c r="R70" s="101"/>
      <c r="S70" s="101"/>
      <c r="T70" s="101"/>
      <c r="U70" s="101"/>
      <c r="V70" s="101"/>
      <c r="W70" s="101"/>
      <c r="X70" s="101"/>
      <c r="Y70" s="101"/>
      <c r="Z70" s="102"/>
      <c r="AA70" s="103">
        <v>268</v>
      </c>
      <c r="AB70" s="104"/>
      <c r="AC70" s="104"/>
      <c r="AD70" s="104"/>
      <c r="AE70" s="104"/>
      <c r="AF70" s="104"/>
      <c r="AG70" s="104"/>
      <c r="AH70" s="104"/>
      <c r="AI70" s="105"/>
      <c r="AJ70" s="103">
        <v>268</v>
      </c>
      <c r="AK70" s="104"/>
      <c r="AL70" s="104"/>
      <c r="AM70" s="104"/>
      <c r="AN70" s="104"/>
      <c r="AO70" s="104"/>
      <c r="AP70" s="104"/>
      <c r="AQ70" s="104"/>
      <c r="AR70" s="105"/>
      <c r="AS70" s="106"/>
      <c r="AT70" s="107"/>
      <c r="AU70" s="107"/>
      <c r="AV70" s="107"/>
      <c r="AW70" s="107"/>
      <c r="AX70" s="108"/>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47" customFormat="1" ht="18.75" customHeight="1">
      <c r="A71" s="39"/>
      <c r="B71" s="56"/>
      <c r="C71" s="100" t="s">
        <v>96</v>
      </c>
      <c r="D71" s="101"/>
      <c r="E71" s="101"/>
      <c r="F71" s="101"/>
      <c r="G71" s="101"/>
      <c r="H71" s="101"/>
      <c r="I71" s="101"/>
      <c r="J71" s="101"/>
      <c r="K71" s="101"/>
      <c r="L71" s="101"/>
      <c r="M71" s="101"/>
      <c r="N71" s="101"/>
      <c r="O71" s="101"/>
      <c r="P71" s="101"/>
      <c r="Q71" s="101"/>
      <c r="R71" s="101"/>
      <c r="S71" s="101"/>
      <c r="T71" s="101"/>
      <c r="U71" s="101"/>
      <c r="V71" s="101"/>
      <c r="W71" s="101"/>
      <c r="X71" s="101"/>
      <c r="Y71" s="101"/>
      <c r="Z71" s="102"/>
      <c r="AA71" s="103">
        <v>0</v>
      </c>
      <c r="AB71" s="104"/>
      <c r="AC71" s="104"/>
      <c r="AD71" s="104"/>
      <c r="AE71" s="104"/>
      <c r="AF71" s="104"/>
      <c r="AG71" s="104"/>
      <c r="AH71" s="104"/>
      <c r="AI71" s="105"/>
      <c r="AJ71" s="103">
        <v>66</v>
      </c>
      <c r="AK71" s="104"/>
      <c r="AL71" s="104"/>
      <c r="AM71" s="104"/>
      <c r="AN71" s="104"/>
      <c r="AO71" s="104"/>
      <c r="AP71" s="104"/>
      <c r="AQ71" s="104"/>
      <c r="AR71" s="105"/>
      <c r="AS71" s="106"/>
      <c r="AT71" s="107"/>
      <c r="AU71" s="107"/>
      <c r="AV71" s="107"/>
      <c r="AW71" s="107"/>
      <c r="AX71" s="108"/>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2" spans="1:251" s="47" customFormat="1" ht="18.75" customHeight="1">
      <c r="A72" s="39"/>
      <c r="B72" s="56"/>
      <c r="C72" s="100" t="s">
        <v>97</v>
      </c>
      <c r="D72" s="101"/>
      <c r="E72" s="101"/>
      <c r="F72" s="101"/>
      <c r="G72" s="101"/>
      <c r="H72" s="101"/>
      <c r="I72" s="101"/>
      <c r="J72" s="101"/>
      <c r="K72" s="101"/>
      <c r="L72" s="101"/>
      <c r="M72" s="101"/>
      <c r="N72" s="101"/>
      <c r="O72" s="101"/>
      <c r="P72" s="101"/>
      <c r="Q72" s="101"/>
      <c r="R72" s="101"/>
      <c r="S72" s="101"/>
      <c r="T72" s="101"/>
      <c r="U72" s="101"/>
      <c r="V72" s="101"/>
      <c r="W72" s="101"/>
      <c r="X72" s="101"/>
      <c r="Y72" s="101"/>
      <c r="Z72" s="102"/>
      <c r="AA72" s="103">
        <v>1073</v>
      </c>
      <c r="AB72" s="104"/>
      <c r="AC72" s="104"/>
      <c r="AD72" s="104"/>
      <c r="AE72" s="104"/>
      <c r="AF72" s="104"/>
      <c r="AG72" s="104"/>
      <c r="AH72" s="104"/>
      <c r="AI72" s="105"/>
      <c r="AJ72" s="103">
        <v>0</v>
      </c>
      <c r="AK72" s="104"/>
      <c r="AL72" s="104"/>
      <c r="AM72" s="104"/>
      <c r="AN72" s="104"/>
      <c r="AO72" s="104"/>
      <c r="AP72" s="104"/>
      <c r="AQ72" s="104"/>
      <c r="AR72" s="105"/>
      <c r="AS72" s="106"/>
      <c r="AT72" s="107"/>
      <c r="AU72" s="107"/>
      <c r="AV72" s="107"/>
      <c r="AW72" s="107"/>
      <c r="AX72" s="108"/>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row>
    <row r="73" spans="1:251" s="47" customFormat="1" ht="18.75" customHeight="1" thickBot="1">
      <c r="A73" s="48"/>
      <c r="B73" s="91" t="s">
        <v>86</v>
      </c>
      <c r="C73" s="92"/>
      <c r="D73" s="92"/>
      <c r="E73" s="92"/>
      <c r="F73" s="92"/>
      <c r="G73" s="92"/>
      <c r="H73" s="92"/>
      <c r="I73" s="92"/>
      <c r="J73" s="92"/>
      <c r="K73" s="92"/>
      <c r="L73" s="92"/>
      <c r="M73" s="92"/>
      <c r="N73" s="92"/>
      <c r="O73" s="92"/>
      <c r="P73" s="92"/>
      <c r="Q73" s="92"/>
      <c r="R73" s="92"/>
      <c r="S73" s="92"/>
      <c r="T73" s="92"/>
      <c r="U73" s="92"/>
      <c r="V73" s="92"/>
      <c r="W73" s="92"/>
      <c r="X73" s="92"/>
      <c r="Y73" s="92"/>
      <c r="Z73" s="93"/>
      <c r="AA73" s="94">
        <f>SUM($AA$64:$AA$72)</f>
        <v>70088</v>
      </c>
      <c r="AB73" s="95"/>
      <c r="AC73" s="95"/>
      <c r="AD73" s="95"/>
      <c r="AE73" s="95"/>
      <c r="AF73" s="95"/>
      <c r="AG73" s="95"/>
      <c r="AH73" s="95"/>
      <c r="AI73" s="96"/>
      <c r="AJ73" s="94">
        <f>SUM($AJ$64:$AJ$72)</f>
        <v>81722</v>
      </c>
      <c r="AK73" s="95"/>
      <c r="AL73" s="95"/>
      <c r="AM73" s="95"/>
      <c r="AN73" s="95"/>
      <c r="AO73" s="95"/>
      <c r="AP73" s="95"/>
      <c r="AQ73" s="95"/>
      <c r="AR73" s="96"/>
      <c r="AS73" s="97"/>
      <c r="AT73" s="98"/>
      <c r="AU73" s="98"/>
      <c r="AV73" s="98"/>
      <c r="AW73" s="98"/>
      <c r="AX73" s="99"/>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row>
    <row r="75" spans="1:251" ht="19.2">
      <c r="A75" s="32" t="s">
        <v>73</v>
      </c>
      <c r="AW75" s="34"/>
      <c r="AX75" s="35"/>
      <c r="AY75" s="34"/>
    </row>
    <row r="77" spans="1:251" ht="18">
      <c r="B77" s="109" t="s">
        <v>0</v>
      </c>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row>
    <row r="78" spans="1:251">
      <c r="Z78" s="36"/>
      <c r="AD78" s="36"/>
      <c r="AE78" s="36"/>
      <c r="AF78" s="36"/>
      <c r="AG78" s="36"/>
      <c r="AH78" s="36"/>
      <c r="AI78" s="36"/>
      <c r="AO78" s="36"/>
    </row>
    <row r="79" spans="1:251" ht="13.8" thickBot="1">
      <c r="Z79" s="36"/>
      <c r="AD79" s="36"/>
      <c r="AE79" s="36"/>
      <c r="AF79" s="36"/>
      <c r="AG79" s="36"/>
      <c r="AH79" s="36"/>
      <c r="AI79" s="36"/>
      <c r="AO79" s="36"/>
      <c r="DI79" s="37"/>
    </row>
    <row r="80" spans="1:251" ht="24.75" customHeight="1" thickBot="1">
      <c r="B80" s="111" t="s">
        <v>74</v>
      </c>
      <c r="C80" s="112"/>
      <c r="D80" s="112"/>
      <c r="E80" s="112"/>
      <c r="F80" s="112"/>
      <c r="G80" s="112"/>
      <c r="H80" s="113" t="s">
        <v>98</v>
      </c>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5"/>
      <c r="DI80" s="37"/>
    </row>
    <row r="81" spans="1:113" ht="14.4">
      <c r="B81" s="38"/>
      <c r="C81" s="38"/>
      <c r="D81" s="38"/>
      <c r="E81" s="38"/>
      <c r="F81" s="38"/>
      <c r="G81" s="38"/>
      <c r="H81" s="39"/>
      <c r="I81" s="39"/>
      <c r="J81" s="39"/>
      <c r="K81" s="39"/>
      <c r="L81" s="40"/>
      <c r="M81" s="40"/>
      <c r="N81" s="40"/>
      <c r="O81" s="40"/>
      <c r="P81" s="39"/>
      <c r="Q81" s="39"/>
      <c r="R81" s="39"/>
      <c r="S81" s="39"/>
      <c r="T81" s="39"/>
      <c r="U81" s="39"/>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DI81" s="37"/>
    </row>
    <row r="82" spans="1:113" ht="15" thickBot="1">
      <c r="A82" s="42"/>
      <c r="B82" s="41" t="s">
        <v>76</v>
      </c>
      <c r="C82" s="39"/>
      <c r="D82" s="39"/>
      <c r="E82" s="39"/>
      <c r="F82" s="39"/>
      <c r="G82" s="39"/>
      <c r="H82" s="39"/>
      <c r="I82" s="39"/>
      <c r="J82" s="39"/>
      <c r="K82" s="39"/>
      <c r="L82" s="40"/>
      <c r="M82" s="40"/>
      <c r="N82" s="40"/>
      <c r="O82" s="40"/>
      <c r="P82" s="39"/>
      <c r="Q82" s="39"/>
      <c r="R82" s="39"/>
      <c r="S82" s="39"/>
      <c r="T82" s="39"/>
      <c r="U82" s="39"/>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DI82" s="37"/>
    </row>
    <row r="83" spans="1:113" ht="14.4">
      <c r="A83" s="39"/>
      <c r="B83" s="43"/>
      <c r="C83" s="38"/>
      <c r="D83" s="38"/>
      <c r="E83" s="38"/>
      <c r="F83" s="38"/>
      <c r="G83" s="38"/>
      <c r="H83" s="38"/>
      <c r="I83" s="38"/>
      <c r="J83" s="38"/>
      <c r="K83" s="38"/>
      <c r="L83" s="44"/>
      <c r="M83" s="44"/>
      <c r="N83" s="44"/>
      <c r="O83" s="44"/>
      <c r="P83" s="38"/>
      <c r="Q83" s="38"/>
      <c r="R83" s="38"/>
      <c r="S83" s="38"/>
      <c r="T83" s="38"/>
      <c r="U83" s="38"/>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6"/>
    </row>
    <row r="84" spans="1:113" ht="12" customHeight="1">
      <c r="A84" s="39"/>
      <c r="B84" s="116" t="s">
        <v>99</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113" ht="12" customHeight="1">
      <c r="A85" s="39"/>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113" ht="12" customHeight="1">
      <c r="A86" s="39"/>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113"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c r="BC87" s="47"/>
    </row>
    <row r="88" spans="1:113"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113"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113" ht="12" customHeight="1">
      <c r="A90" s="39"/>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113" ht="15" thickBot="1">
      <c r="A91" s="48"/>
      <c r="B91" s="49"/>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1"/>
    </row>
    <row r="92" spans="1:113">
      <c r="B92" s="52"/>
    </row>
    <row r="93" spans="1:113" ht="15" thickBot="1">
      <c r="A93" s="42"/>
      <c r="B93" s="41" t="s">
        <v>77</v>
      </c>
      <c r="C93" s="39"/>
      <c r="D93" s="39"/>
      <c r="E93" s="39"/>
      <c r="F93" s="39"/>
      <c r="G93" s="39"/>
      <c r="H93" s="39"/>
      <c r="I93" s="39"/>
      <c r="J93" s="39"/>
      <c r="K93" s="39"/>
      <c r="L93" s="40"/>
      <c r="M93" s="40"/>
      <c r="N93" s="40"/>
      <c r="O93" s="40"/>
      <c r="P93" s="39"/>
      <c r="Q93" s="39"/>
      <c r="R93" s="39"/>
      <c r="S93" s="39"/>
      <c r="T93" s="39"/>
      <c r="U93" s="39"/>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DI93" s="37"/>
    </row>
    <row r="94" spans="1:113" ht="14.4">
      <c r="A94" s="39"/>
      <c r="B94" s="43"/>
      <c r="C94" s="38"/>
      <c r="D94" s="38"/>
      <c r="E94" s="38"/>
      <c r="F94" s="38"/>
      <c r="G94" s="38"/>
      <c r="H94" s="38"/>
      <c r="I94" s="38"/>
      <c r="J94" s="38"/>
      <c r="K94" s="38"/>
      <c r="L94" s="44"/>
      <c r="M94" s="44"/>
      <c r="N94" s="44"/>
      <c r="O94" s="44"/>
      <c r="P94" s="38"/>
      <c r="Q94" s="38"/>
      <c r="R94" s="38"/>
      <c r="S94" s="38"/>
      <c r="T94" s="38"/>
      <c r="U94" s="38"/>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6"/>
    </row>
    <row r="95" spans="1:113" ht="12" customHeight="1">
      <c r="A95" s="39"/>
      <c r="B95" s="116" t="s">
        <v>100</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113" ht="12" customHeight="1">
      <c r="A96" s="39"/>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251" ht="12" customHeight="1">
      <c r="A97" s="39"/>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row>
    <row r="98" spans="1:251" ht="12" customHeight="1">
      <c r="A98" s="39"/>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251" ht="12" customHeight="1">
      <c r="A99" s="39"/>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251" ht="12" customHeight="1">
      <c r="A100" s="39"/>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BC100" s="47"/>
    </row>
    <row r="101" spans="1:251" ht="12" customHeight="1">
      <c r="A101" s="39"/>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8"/>
    </row>
    <row r="102" spans="1:251" ht="12" customHeight="1">
      <c r="A102" s="39"/>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8"/>
    </row>
    <row r="103" spans="1:251" ht="12" customHeight="1">
      <c r="A103" s="39"/>
      <c r="B103" s="116"/>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8"/>
    </row>
    <row r="104" spans="1:251" ht="15" thickBot="1">
      <c r="A104" s="48"/>
      <c r="B104" s="49"/>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1"/>
    </row>
    <row r="105" spans="1:251">
      <c r="B105" s="52"/>
    </row>
    <row r="106" spans="1:251" ht="14.4">
      <c r="B106" s="41" t="s">
        <v>79</v>
      </c>
      <c r="C106" s="39"/>
      <c r="D106" s="39"/>
      <c r="E106" s="39"/>
      <c r="F106" s="39"/>
      <c r="G106" s="39"/>
      <c r="H106" s="39"/>
      <c r="I106" s="39"/>
      <c r="J106" s="39"/>
      <c r="K106" s="39"/>
      <c r="L106" s="40"/>
      <c r="M106" s="40"/>
      <c r="N106" s="40"/>
      <c r="O106" s="40"/>
      <c r="P106" s="39"/>
      <c r="Q106" s="39"/>
      <c r="R106" s="39"/>
      <c r="S106" s="39"/>
      <c r="T106" s="39"/>
      <c r="U106" s="39"/>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spans="1:251" ht="15" thickBot="1">
      <c r="B107" s="39"/>
      <c r="C107" s="39"/>
      <c r="D107" s="39"/>
      <c r="E107" s="39"/>
      <c r="F107" s="39"/>
      <c r="G107" s="39"/>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53" t="s">
        <v>80</v>
      </c>
    </row>
    <row r="108" spans="1:251" s="47" customFormat="1" ht="13.5" customHeight="1">
      <c r="A108" s="39"/>
      <c r="B108" s="119" t="s">
        <v>81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1"/>
      <c r="AA108" s="125" t="s">
        <v>82</v>
      </c>
      <c r="AB108" s="120"/>
      <c r="AC108" s="120"/>
      <c r="AD108" s="120"/>
      <c r="AE108" s="120"/>
      <c r="AF108" s="120"/>
      <c r="AG108" s="120"/>
      <c r="AH108" s="120"/>
      <c r="AI108" s="121"/>
      <c r="AJ108" s="125" t="s">
        <v>83</v>
      </c>
      <c r="AK108" s="120"/>
      <c r="AL108" s="120"/>
      <c r="AM108" s="120"/>
      <c r="AN108" s="120"/>
      <c r="AO108" s="120"/>
      <c r="AP108" s="120"/>
      <c r="AQ108" s="120"/>
      <c r="AR108" s="121"/>
      <c r="AS108" s="125" t="s">
        <v>84</v>
      </c>
      <c r="AT108" s="120"/>
      <c r="AU108" s="120"/>
      <c r="AV108" s="120"/>
      <c r="AW108" s="120"/>
      <c r="AX108" s="127"/>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09" spans="1:251" s="47" customFormat="1">
      <c r="A109" s="39"/>
      <c r="B109" s="122"/>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4"/>
      <c r="AA109" s="126"/>
      <c r="AB109" s="123"/>
      <c r="AC109" s="123"/>
      <c r="AD109" s="123"/>
      <c r="AE109" s="123"/>
      <c r="AF109" s="123"/>
      <c r="AG109" s="123"/>
      <c r="AH109" s="123"/>
      <c r="AI109" s="124"/>
      <c r="AJ109" s="126"/>
      <c r="AK109" s="123"/>
      <c r="AL109" s="123"/>
      <c r="AM109" s="123"/>
      <c r="AN109" s="123"/>
      <c r="AO109" s="123"/>
      <c r="AP109" s="123"/>
      <c r="AQ109" s="123"/>
      <c r="AR109" s="124"/>
      <c r="AS109" s="126"/>
      <c r="AT109" s="123"/>
      <c r="AU109" s="123"/>
      <c r="AV109" s="123"/>
      <c r="AW109" s="123"/>
      <c r="AX109" s="128"/>
      <c r="AY109" s="33"/>
      <c r="AZ109" s="33"/>
      <c r="BA109" s="33"/>
      <c r="BB109" s="54"/>
      <c r="BC109" s="55"/>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row>
    <row r="110" spans="1:251" s="47" customFormat="1" ht="18.75" customHeight="1">
      <c r="A110" s="39"/>
      <c r="B110" s="56"/>
      <c r="C110" s="100" t="s">
        <v>101</v>
      </c>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2"/>
      <c r="AA110" s="103">
        <v>32990</v>
      </c>
      <c r="AB110" s="104"/>
      <c r="AC110" s="104"/>
      <c r="AD110" s="104"/>
      <c r="AE110" s="104"/>
      <c r="AF110" s="104"/>
      <c r="AG110" s="104"/>
      <c r="AH110" s="104"/>
      <c r="AI110" s="105"/>
      <c r="AJ110" s="103">
        <v>32609</v>
      </c>
      <c r="AK110" s="104"/>
      <c r="AL110" s="104"/>
      <c r="AM110" s="104"/>
      <c r="AN110" s="104"/>
      <c r="AO110" s="104"/>
      <c r="AP110" s="104"/>
      <c r="AQ110" s="104"/>
      <c r="AR110" s="105"/>
      <c r="AS110" s="106"/>
      <c r="AT110" s="107"/>
      <c r="AU110" s="107"/>
      <c r="AV110" s="107"/>
      <c r="AW110" s="107"/>
      <c r="AX110" s="108"/>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row>
    <row r="111" spans="1:251" s="47" customFormat="1" ht="18.75" customHeight="1">
      <c r="A111" s="39"/>
      <c r="B111" s="56"/>
      <c r="C111" s="100" t="s">
        <v>102</v>
      </c>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2"/>
      <c r="AA111" s="103">
        <v>11901</v>
      </c>
      <c r="AB111" s="104"/>
      <c r="AC111" s="104"/>
      <c r="AD111" s="104"/>
      <c r="AE111" s="104"/>
      <c r="AF111" s="104"/>
      <c r="AG111" s="104"/>
      <c r="AH111" s="104"/>
      <c r="AI111" s="105"/>
      <c r="AJ111" s="103">
        <v>19500</v>
      </c>
      <c r="AK111" s="104"/>
      <c r="AL111" s="104"/>
      <c r="AM111" s="104"/>
      <c r="AN111" s="104"/>
      <c r="AO111" s="104"/>
      <c r="AP111" s="104"/>
      <c r="AQ111" s="104"/>
      <c r="AR111" s="105"/>
      <c r="AS111" s="106"/>
      <c r="AT111" s="107"/>
      <c r="AU111" s="107"/>
      <c r="AV111" s="107"/>
      <c r="AW111" s="107"/>
      <c r="AX111" s="108"/>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row>
    <row r="112" spans="1:251" s="47" customFormat="1" ht="18.75" customHeight="1">
      <c r="A112" s="39"/>
      <c r="B112" s="56"/>
      <c r="C112" s="100" t="s">
        <v>102</v>
      </c>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2"/>
      <c r="AA112" s="103">
        <v>18173</v>
      </c>
      <c r="AB112" s="104"/>
      <c r="AC112" s="104"/>
      <c r="AD112" s="104"/>
      <c r="AE112" s="104"/>
      <c r="AF112" s="104"/>
      <c r="AG112" s="104"/>
      <c r="AH112" s="104"/>
      <c r="AI112" s="105"/>
      <c r="AJ112" s="103">
        <v>18227</v>
      </c>
      <c r="AK112" s="104"/>
      <c r="AL112" s="104"/>
      <c r="AM112" s="104"/>
      <c r="AN112" s="104"/>
      <c r="AO112" s="104"/>
      <c r="AP112" s="104"/>
      <c r="AQ112" s="104"/>
      <c r="AR112" s="105"/>
      <c r="AS112" s="106"/>
      <c r="AT112" s="107"/>
      <c r="AU112" s="107"/>
      <c r="AV112" s="107"/>
      <c r="AW112" s="107"/>
      <c r="AX112" s="108"/>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row>
    <row r="113" spans="1:251" s="47" customFormat="1" ht="18.75" customHeight="1">
      <c r="A113" s="39"/>
      <c r="B113" s="56"/>
      <c r="C113" s="100" t="s">
        <v>103</v>
      </c>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2"/>
      <c r="AA113" s="103">
        <v>5892</v>
      </c>
      <c r="AB113" s="104"/>
      <c r="AC113" s="104"/>
      <c r="AD113" s="104"/>
      <c r="AE113" s="104"/>
      <c r="AF113" s="104"/>
      <c r="AG113" s="104"/>
      <c r="AH113" s="104"/>
      <c r="AI113" s="105"/>
      <c r="AJ113" s="103">
        <v>5892</v>
      </c>
      <c r="AK113" s="104"/>
      <c r="AL113" s="104"/>
      <c r="AM113" s="104"/>
      <c r="AN113" s="104"/>
      <c r="AO113" s="104"/>
      <c r="AP113" s="104"/>
      <c r="AQ113" s="104"/>
      <c r="AR113" s="105"/>
      <c r="AS113" s="106"/>
      <c r="AT113" s="107"/>
      <c r="AU113" s="107"/>
      <c r="AV113" s="107"/>
      <c r="AW113" s="107"/>
      <c r="AX113" s="108"/>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row>
    <row r="114" spans="1:251" s="47" customFormat="1" ht="18.75" customHeight="1">
      <c r="A114" s="39"/>
      <c r="B114" s="56"/>
      <c r="C114" s="100" t="s">
        <v>104</v>
      </c>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2"/>
      <c r="AA114" s="103">
        <v>88</v>
      </c>
      <c r="AB114" s="104"/>
      <c r="AC114" s="104"/>
      <c r="AD114" s="104"/>
      <c r="AE114" s="104"/>
      <c r="AF114" s="104"/>
      <c r="AG114" s="104"/>
      <c r="AH114" s="104"/>
      <c r="AI114" s="105"/>
      <c r="AJ114" s="103">
        <v>743</v>
      </c>
      <c r="AK114" s="104"/>
      <c r="AL114" s="104"/>
      <c r="AM114" s="104"/>
      <c r="AN114" s="104"/>
      <c r="AO114" s="104"/>
      <c r="AP114" s="104"/>
      <c r="AQ114" s="104"/>
      <c r="AR114" s="105"/>
      <c r="AS114" s="106"/>
      <c r="AT114" s="107"/>
      <c r="AU114" s="107"/>
      <c r="AV114" s="107"/>
      <c r="AW114" s="107"/>
      <c r="AX114" s="108"/>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row>
    <row r="115" spans="1:251" s="47" customFormat="1" ht="18.75" customHeight="1">
      <c r="A115" s="39"/>
      <c r="B115" s="56"/>
      <c r="C115" s="100" t="s">
        <v>105</v>
      </c>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2"/>
      <c r="AA115" s="103">
        <v>187</v>
      </c>
      <c r="AB115" s="104"/>
      <c r="AC115" s="104"/>
      <c r="AD115" s="104"/>
      <c r="AE115" s="104"/>
      <c r="AF115" s="104"/>
      <c r="AG115" s="104"/>
      <c r="AH115" s="104"/>
      <c r="AI115" s="105"/>
      <c r="AJ115" s="103">
        <v>187</v>
      </c>
      <c r="AK115" s="104"/>
      <c r="AL115" s="104"/>
      <c r="AM115" s="104"/>
      <c r="AN115" s="104"/>
      <c r="AO115" s="104"/>
      <c r="AP115" s="104"/>
      <c r="AQ115" s="104"/>
      <c r="AR115" s="105"/>
      <c r="AS115" s="106"/>
      <c r="AT115" s="107"/>
      <c r="AU115" s="107"/>
      <c r="AV115" s="107"/>
      <c r="AW115" s="107"/>
      <c r="AX115" s="108"/>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ht="18.75" customHeight="1">
      <c r="A116" s="39"/>
      <c r="B116" s="56"/>
      <c r="C116" s="100" t="s">
        <v>106</v>
      </c>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2"/>
      <c r="AA116" s="103">
        <v>276</v>
      </c>
      <c r="AB116" s="104"/>
      <c r="AC116" s="104"/>
      <c r="AD116" s="104"/>
      <c r="AE116" s="104"/>
      <c r="AF116" s="104"/>
      <c r="AG116" s="104"/>
      <c r="AH116" s="104"/>
      <c r="AI116" s="105"/>
      <c r="AJ116" s="103">
        <v>0</v>
      </c>
      <c r="AK116" s="104"/>
      <c r="AL116" s="104"/>
      <c r="AM116" s="104"/>
      <c r="AN116" s="104"/>
      <c r="AO116" s="104"/>
      <c r="AP116" s="104"/>
      <c r="AQ116" s="104"/>
      <c r="AR116" s="105"/>
      <c r="AS116" s="106"/>
      <c r="AT116" s="107"/>
      <c r="AU116" s="107"/>
      <c r="AV116" s="107"/>
      <c r="AW116" s="107"/>
      <c r="AX116" s="108"/>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7" spans="1:251" s="47" customFormat="1" ht="18.75" customHeight="1" thickBot="1">
      <c r="A117" s="48"/>
      <c r="B117" s="91" t="s">
        <v>86</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3"/>
      <c r="AA117" s="94">
        <f>SUM($AA$110:$AA$116)</f>
        <v>69507</v>
      </c>
      <c r="AB117" s="95"/>
      <c r="AC117" s="95"/>
      <c r="AD117" s="95"/>
      <c r="AE117" s="95"/>
      <c r="AF117" s="95"/>
      <c r="AG117" s="95"/>
      <c r="AH117" s="95"/>
      <c r="AI117" s="96"/>
      <c r="AJ117" s="94">
        <f>SUM($AJ$110:$AJ$116)</f>
        <v>77158</v>
      </c>
      <c r="AK117" s="95"/>
      <c r="AL117" s="95"/>
      <c r="AM117" s="95"/>
      <c r="AN117" s="95"/>
      <c r="AO117" s="95"/>
      <c r="AP117" s="95"/>
      <c r="AQ117" s="95"/>
      <c r="AR117" s="96"/>
      <c r="AS117" s="97"/>
      <c r="AT117" s="98"/>
      <c r="AU117" s="98"/>
      <c r="AV117" s="98"/>
      <c r="AW117" s="98"/>
      <c r="AX117" s="99"/>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row>
    <row r="119" spans="1:251" ht="19.2">
      <c r="A119" s="32" t="s">
        <v>73</v>
      </c>
      <c r="AW119" s="34"/>
      <c r="AX119" s="35"/>
      <c r="AY119" s="34"/>
    </row>
    <row r="121" spans="1:251" ht="18">
      <c r="B121" s="109" t="s">
        <v>0</v>
      </c>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row>
    <row r="122" spans="1:251">
      <c r="Z122" s="36"/>
      <c r="AD122" s="36"/>
      <c r="AE122" s="36"/>
      <c r="AF122" s="36"/>
      <c r="AG122" s="36"/>
      <c r="AH122" s="36"/>
      <c r="AI122" s="36"/>
      <c r="AO122" s="36"/>
    </row>
    <row r="123" spans="1:251" ht="13.8" thickBot="1">
      <c r="Z123" s="36"/>
      <c r="AD123" s="36"/>
      <c r="AE123" s="36"/>
      <c r="AF123" s="36"/>
      <c r="AG123" s="36"/>
      <c r="AH123" s="36"/>
      <c r="AI123" s="36"/>
      <c r="AO123" s="36"/>
      <c r="DI123" s="37"/>
    </row>
    <row r="124" spans="1:251" ht="24.75" customHeight="1" thickBot="1">
      <c r="B124" s="111" t="s">
        <v>74</v>
      </c>
      <c r="C124" s="112"/>
      <c r="D124" s="112"/>
      <c r="E124" s="112"/>
      <c r="F124" s="112"/>
      <c r="G124" s="112"/>
      <c r="H124" s="113" t="s">
        <v>107</v>
      </c>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5"/>
      <c r="DI124" s="37"/>
    </row>
    <row r="125" spans="1:251" ht="14.4">
      <c r="B125" s="38"/>
      <c r="C125" s="38"/>
      <c r="D125" s="38"/>
      <c r="E125" s="38"/>
      <c r="F125" s="38"/>
      <c r="G125" s="38"/>
      <c r="H125" s="39"/>
      <c r="I125" s="39"/>
      <c r="J125" s="39"/>
      <c r="K125" s="39"/>
      <c r="L125" s="40"/>
      <c r="M125" s="40"/>
      <c r="N125" s="40"/>
      <c r="O125" s="40"/>
      <c r="P125" s="39"/>
      <c r="Q125" s="39"/>
      <c r="R125" s="39"/>
      <c r="S125" s="39"/>
      <c r="T125" s="39"/>
      <c r="U125" s="39"/>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DI125" s="37"/>
    </row>
    <row r="126" spans="1:251" ht="15" thickBot="1">
      <c r="A126" s="42"/>
      <c r="B126" s="41" t="s">
        <v>76</v>
      </c>
      <c r="C126" s="39"/>
      <c r="D126" s="39"/>
      <c r="E126" s="39"/>
      <c r="F126" s="39"/>
      <c r="G126" s="39"/>
      <c r="H126" s="39"/>
      <c r="I126" s="39"/>
      <c r="J126" s="39"/>
      <c r="K126" s="39"/>
      <c r="L126" s="40"/>
      <c r="M126" s="40"/>
      <c r="N126" s="40"/>
      <c r="O126" s="40"/>
      <c r="P126" s="39"/>
      <c r="Q126" s="39"/>
      <c r="R126" s="39"/>
      <c r="S126" s="39"/>
      <c r="T126" s="39"/>
      <c r="U126" s="39"/>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DI126" s="37"/>
    </row>
    <row r="127" spans="1:251" ht="14.4">
      <c r="A127" s="39"/>
      <c r="B127" s="43"/>
      <c r="C127" s="38"/>
      <c r="D127" s="38"/>
      <c r="E127" s="38"/>
      <c r="F127" s="38"/>
      <c r="G127" s="38"/>
      <c r="H127" s="38"/>
      <c r="I127" s="38"/>
      <c r="J127" s="38"/>
      <c r="K127" s="38"/>
      <c r="L127" s="44"/>
      <c r="M127" s="44"/>
      <c r="N127" s="44"/>
      <c r="O127" s="44"/>
      <c r="P127" s="38"/>
      <c r="Q127" s="38"/>
      <c r="R127" s="38"/>
      <c r="S127" s="38"/>
      <c r="T127" s="38"/>
      <c r="U127" s="38"/>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251" ht="12" customHeight="1">
      <c r="A128" s="39"/>
      <c r="B128" s="116" t="s">
        <v>108</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113" ht="12" customHeight="1">
      <c r="A129" s="39"/>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c r="BC129" s="47"/>
    </row>
    <row r="130" spans="1:113" ht="12" customHeight="1">
      <c r="A130" s="39"/>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113" ht="12" customHeight="1">
      <c r="A131" s="39"/>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113" ht="12" customHeight="1">
      <c r="A132" s="39"/>
      <c r="B132" s="116"/>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row>
    <row r="133" spans="1:113" ht="15" thickBot="1">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1"/>
    </row>
    <row r="134" spans="1:113">
      <c r="B134" s="52"/>
    </row>
    <row r="135" spans="1:113" ht="15" thickBot="1">
      <c r="A135" s="42"/>
      <c r="B135" s="41" t="s">
        <v>77</v>
      </c>
      <c r="C135" s="39"/>
      <c r="D135" s="39"/>
      <c r="E135" s="39"/>
      <c r="F135" s="39"/>
      <c r="G135" s="39"/>
      <c r="H135" s="39"/>
      <c r="I135" s="39"/>
      <c r="J135" s="39"/>
      <c r="K135" s="39"/>
      <c r="L135" s="40"/>
      <c r="M135" s="40"/>
      <c r="N135" s="40"/>
      <c r="O135" s="40"/>
      <c r="P135" s="39"/>
      <c r="Q135" s="39"/>
      <c r="R135" s="39"/>
      <c r="S135" s="39"/>
      <c r="T135" s="39"/>
      <c r="U135" s="39"/>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DI135" s="37"/>
    </row>
    <row r="136" spans="1:113" ht="14.4">
      <c r="A136" s="39"/>
      <c r="B136" s="43"/>
      <c r="C136" s="38"/>
      <c r="D136" s="38"/>
      <c r="E136" s="38"/>
      <c r="F136" s="38"/>
      <c r="G136" s="38"/>
      <c r="H136" s="38"/>
      <c r="I136" s="38"/>
      <c r="J136" s="38"/>
      <c r="K136" s="38"/>
      <c r="L136" s="44"/>
      <c r="M136" s="44"/>
      <c r="N136" s="44"/>
      <c r="O136" s="44"/>
      <c r="P136" s="38"/>
      <c r="Q136" s="38"/>
      <c r="R136" s="38"/>
      <c r="S136" s="38"/>
      <c r="T136" s="38"/>
      <c r="U136" s="38"/>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113" ht="12" customHeight="1">
      <c r="A137" s="39"/>
      <c r="B137" s="116" t="s">
        <v>109</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113" ht="12" customHeight="1">
      <c r="A138" s="39"/>
      <c r="B138" s="116"/>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113" ht="12" customHeight="1">
      <c r="A139" s="39"/>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113" ht="12" customHeight="1">
      <c r="A140" s="39"/>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113" ht="12" customHeight="1">
      <c r="A141" s="39"/>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39"/>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2" customHeight="1">
      <c r="A143" s="39"/>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113" ht="12" customHeight="1">
      <c r="A144" s="39"/>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251" ht="12" customHeight="1">
      <c r="A145" s="39"/>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c r="BC145" s="47"/>
    </row>
    <row r="146" spans="1:251" ht="12" customHeight="1">
      <c r="A146" s="39"/>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251" ht="12" customHeight="1">
      <c r="A147" s="39"/>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251" ht="12" customHeight="1">
      <c r="A148" s="39"/>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row>
    <row r="149" spans="1:251" ht="15" thickBot="1">
      <c r="A149" s="48"/>
      <c r="B149" s="49"/>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1"/>
    </row>
    <row r="150" spans="1:251">
      <c r="B150" s="52"/>
    </row>
    <row r="151" spans="1:251" ht="14.4">
      <c r="B151" s="41" t="s">
        <v>79</v>
      </c>
      <c r="C151" s="39"/>
      <c r="D151" s="39"/>
      <c r="E151" s="39"/>
      <c r="F151" s="39"/>
      <c r="G151" s="39"/>
      <c r="H151" s="39"/>
      <c r="I151" s="39"/>
      <c r="J151" s="39"/>
      <c r="K151" s="39"/>
      <c r="L151" s="40"/>
      <c r="M151" s="40"/>
      <c r="N151" s="40"/>
      <c r="O151" s="40"/>
      <c r="P151" s="39"/>
      <c r="Q151" s="39"/>
      <c r="R151" s="39"/>
      <c r="S151" s="39"/>
      <c r="T151" s="39"/>
      <c r="U151" s="39"/>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spans="1:251" ht="15" thickBot="1">
      <c r="B152" s="39"/>
      <c r="C152" s="39"/>
      <c r="D152" s="39"/>
      <c r="E152" s="39"/>
      <c r="F152" s="39"/>
      <c r="G152" s="39"/>
      <c r="H152" s="39"/>
      <c r="I152" s="39"/>
      <c r="J152" s="39"/>
      <c r="K152" s="39"/>
      <c r="L152" s="40"/>
      <c r="M152" s="40"/>
      <c r="N152" s="40"/>
      <c r="O152" s="40"/>
      <c r="P152" s="39"/>
      <c r="Q152" s="39"/>
      <c r="R152" s="39"/>
      <c r="S152" s="39"/>
      <c r="T152" s="39"/>
      <c r="U152" s="39"/>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53" t="s">
        <v>80</v>
      </c>
    </row>
    <row r="153" spans="1:251" s="47" customFormat="1" ht="13.5" customHeight="1">
      <c r="A153" s="39"/>
      <c r="B153" s="119" t="s">
        <v>81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1"/>
      <c r="AA153" s="125" t="s">
        <v>82</v>
      </c>
      <c r="AB153" s="120"/>
      <c r="AC153" s="120"/>
      <c r="AD153" s="120"/>
      <c r="AE153" s="120"/>
      <c r="AF153" s="120"/>
      <c r="AG153" s="120"/>
      <c r="AH153" s="120"/>
      <c r="AI153" s="121"/>
      <c r="AJ153" s="125" t="s">
        <v>83</v>
      </c>
      <c r="AK153" s="120"/>
      <c r="AL153" s="120"/>
      <c r="AM153" s="120"/>
      <c r="AN153" s="120"/>
      <c r="AO153" s="120"/>
      <c r="AP153" s="120"/>
      <c r="AQ153" s="120"/>
      <c r="AR153" s="121"/>
      <c r="AS153" s="125" t="s">
        <v>84</v>
      </c>
      <c r="AT153" s="120"/>
      <c r="AU153" s="120"/>
      <c r="AV153" s="120"/>
      <c r="AW153" s="120"/>
      <c r="AX153" s="127"/>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row>
    <row r="154" spans="1:251" s="47" customFormat="1">
      <c r="A154" s="39"/>
      <c r="B154" s="122"/>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4"/>
      <c r="AA154" s="126"/>
      <c r="AB154" s="123"/>
      <c r="AC154" s="123"/>
      <c r="AD154" s="123"/>
      <c r="AE154" s="123"/>
      <c r="AF154" s="123"/>
      <c r="AG154" s="123"/>
      <c r="AH154" s="123"/>
      <c r="AI154" s="124"/>
      <c r="AJ154" s="126"/>
      <c r="AK154" s="123"/>
      <c r="AL154" s="123"/>
      <c r="AM154" s="123"/>
      <c r="AN154" s="123"/>
      <c r="AO154" s="123"/>
      <c r="AP154" s="123"/>
      <c r="AQ154" s="123"/>
      <c r="AR154" s="124"/>
      <c r="AS154" s="126"/>
      <c r="AT154" s="123"/>
      <c r="AU154" s="123"/>
      <c r="AV154" s="123"/>
      <c r="AW154" s="123"/>
      <c r="AX154" s="128"/>
      <c r="AY154" s="33"/>
      <c r="AZ154" s="33"/>
      <c r="BA154" s="33"/>
      <c r="BB154" s="54"/>
      <c r="BC154" s="55"/>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row>
    <row r="155" spans="1:251" s="47" customFormat="1" ht="18.75" customHeight="1">
      <c r="A155" s="39"/>
      <c r="B155" s="56"/>
      <c r="C155" s="100" t="s">
        <v>110</v>
      </c>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2"/>
      <c r="AA155" s="103">
        <v>36425</v>
      </c>
      <c r="AB155" s="104"/>
      <c r="AC155" s="104"/>
      <c r="AD155" s="104"/>
      <c r="AE155" s="104"/>
      <c r="AF155" s="104"/>
      <c r="AG155" s="104"/>
      <c r="AH155" s="104"/>
      <c r="AI155" s="105"/>
      <c r="AJ155" s="103">
        <v>35802</v>
      </c>
      <c r="AK155" s="104"/>
      <c r="AL155" s="104"/>
      <c r="AM155" s="104"/>
      <c r="AN155" s="104"/>
      <c r="AO155" s="104"/>
      <c r="AP155" s="104"/>
      <c r="AQ155" s="104"/>
      <c r="AR155" s="105"/>
      <c r="AS155" s="106"/>
      <c r="AT155" s="107"/>
      <c r="AU155" s="107"/>
      <c r="AV155" s="107"/>
      <c r="AW155" s="107"/>
      <c r="AX155" s="108"/>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row>
    <row r="156" spans="1:251" s="47" customFormat="1" ht="18.75" customHeight="1">
      <c r="A156" s="39"/>
      <c r="B156" s="56"/>
      <c r="C156" s="100" t="s">
        <v>111</v>
      </c>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2"/>
      <c r="AA156" s="103">
        <v>1107</v>
      </c>
      <c r="AB156" s="104"/>
      <c r="AC156" s="104"/>
      <c r="AD156" s="104"/>
      <c r="AE156" s="104"/>
      <c r="AF156" s="104"/>
      <c r="AG156" s="104"/>
      <c r="AH156" s="104"/>
      <c r="AI156" s="105"/>
      <c r="AJ156" s="103">
        <v>638</v>
      </c>
      <c r="AK156" s="104"/>
      <c r="AL156" s="104"/>
      <c r="AM156" s="104"/>
      <c r="AN156" s="104"/>
      <c r="AO156" s="104"/>
      <c r="AP156" s="104"/>
      <c r="AQ156" s="104"/>
      <c r="AR156" s="105"/>
      <c r="AS156" s="106"/>
      <c r="AT156" s="107"/>
      <c r="AU156" s="107"/>
      <c r="AV156" s="107"/>
      <c r="AW156" s="107"/>
      <c r="AX156" s="108"/>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row>
    <row r="157" spans="1:251" s="47" customFormat="1" ht="18.75" customHeight="1">
      <c r="A157" s="39"/>
      <c r="B157" s="56"/>
      <c r="C157" s="100" t="s">
        <v>112</v>
      </c>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2"/>
      <c r="AA157" s="103">
        <v>109</v>
      </c>
      <c r="AB157" s="104"/>
      <c r="AC157" s="104"/>
      <c r="AD157" s="104"/>
      <c r="AE157" s="104"/>
      <c r="AF157" s="104"/>
      <c r="AG157" s="104"/>
      <c r="AH157" s="104"/>
      <c r="AI157" s="105"/>
      <c r="AJ157" s="103">
        <v>131</v>
      </c>
      <c r="AK157" s="104"/>
      <c r="AL157" s="104"/>
      <c r="AM157" s="104"/>
      <c r="AN157" s="104"/>
      <c r="AO157" s="104"/>
      <c r="AP157" s="104"/>
      <c r="AQ157" s="104"/>
      <c r="AR157" s="105"/>
      <c r="AS157" s="106"/>
      <c r="AT157" s="107"/>
      <c r="AU157" s="107"/>
      <c r="AV157" s="107"/>
      <c r="AW157" s="107"/>
      <c r="AX157" s="108"/>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row>
    <row r="158" spans="1:251" s="47" customFormat="1" ht="18.75" customHeight="1" thickBot="1">
      <c r="A158" s="48"/>
      <c r="B158" s="91" t="s">
        <v>86</v>
      </c>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3"/>
      <c r="AA158" s="94">
        <f>SUM($AA$155:$AA$157)</f>
        <v>37641</v>
      </c>
      <c r="AB158" s="95"/>
      <c r="AC158" s="95"/>
      <c r="AD158" s="95"/>
      <c r="AE158" s="95"/>
      <c r="AF158" s="95"/>
      <c r="AG158" s="95"/>
      <c r="AH158" s="95"/>
      <c r="AI158" s="96"/>
      <c r="AJ158" s="94">
        <f>SUM($AJ$155:$AJ$157)</f>
        <v>36571</v>
      </c>
      <c r="AK158" s="95"/>
      <c r="AL158" s="95"/>
      <c r="AM158" s="95"/>
      <c r="AN158" s="95"/>
      <c r="AO158" s="95"/>
      <c r="AP158" s="95"/>
      <c r="AQ158" s="95"/>
      <c r="AR158" s="96"/>
      <c r="AS158" s="97"/>
      <c r="AT158" s="98"/>
      <c r="AU158" s="98"/>
      <c r="AV158" s="98"/>
      <c r="AW158" s="98"/>
      <c r="AX158" s="99"/>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row>
    <row r="160" spans="1:251" ht="19.2">
      <c r="A160" s="32" t="s">
        <v>73</v>
      </c>
      <c r="AW160" s="34"/>
      <c r="AX160" s="35"/>
      <c r="AY160" s="34"/>
    </row>
    <row r="162" spans="1:113" ht="18">
      <c r="B162" s="109" t="s">
        <v>0</v>
      </c>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row>
    <row r="163" spans="1:113">
      <c r="Z163" s="36"/>
      <c r="AD163" s="36"/>
      <c r="AE163" s="36"/>
      <c r="AF163" s="36"/>
      <c r="AG163" s="36"/>
      <c r="AH163" s="36"/>
      <c r="AI163" s="36"/>
      <c r="AO163" s="36"/>
    </row>
    <row r="164" spans="1:113" ht="13.8" thickBot="1">
      <c r="Z164" s="36"/>
      <c r="AD164" s="36"/>
      <c r="AE164" s="36"/>
      <c r="AF164" s="36"/>
      <c r="AG164" s="36"/>
      <c r="AH164" s="36"/>
      <c r="AI164" s="36"/>
      <c r="AO164" s="36"/>
      <c r="DI164" s="37"/>
    </row>
    <row r="165" spans="1:113" ht="24.75" customHeight="1" thickBot="1">
      <c r="B165" s="111" t="s">
        <v>74</v>
      </c>
      <c r="C165" s="112"/>
      <c r="D165" s="112"/>
      <c r="E165" s="112"/>
      <c r="F165" s="112"/>
      <c r="G165" s="112"/>
      <c r="H165" s="113" t="s">
        <v>113</v>
      </c>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5"/>
      <c r="DI165" s="37"/>
    </row>
    <row r="166" spans="1:113" ht="14.4">
      <c r="B166" s="38"/>
      <c r="C166" s="38"/>
      <c r="D166" s="38"/>
      <c r="E166" s="38"/>
      <c r="F166" s="38"/>
      <c r="G166" s="38"/>
      <c r="H166" s="39"/>
      <c r="I166" s="39"/>
      <c r="J166" s="39"/>
      <c r="K166" s="39"/>
      <c r="L166" s="40"/>
      <c r="M166" s="40"/>
      <c r="N166" s="40"/>
      <c r="O166" s="40"/>
      <c r="P166" s="39"/>
      <c r="Q166" s="39"/>
      <c r="R166" s="39"/>
      <c r="S166" s="39"/>
      <c r="T166" s="39"/>
      <c r="U166" s="39"/>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DI166" s="37"/>
    </row>
    <row r="167" spans="1:113" ht="15" thickBot="1">
      <c r="A167" s="42"/>
      <c r="B167" s="41" t="s">
        <v>76</v>
      </c>
      <c r="C167" s="39"/>
      <c r="D167" s="39"/>
      <c r="E167" s="39"/>
      <c r="F167" s="39"/>
      <c r="G167" s="39"/>
      <c r="H167" s="39"/>
      <c r="I167" s="39"/>
      <c r="J167" s="39"/>
      <c r="K167" s="39"/>
      <c r="L167" s="40"/>
      <c r="M167" s="40"/>
      <c r="N167" s="40"/>
      <c r="O167" s="40"/>
      <c r="P167" s="39"/>
      <c r="Q167" s="39"/>
      <c r="R167" s="39"/>
      <c r="S167" s="39"/>
      <c r="T167" s="39"/>
      <c r="U167" s="39"/>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DI167" s="37"/>
    </row>
    <row r="168" spans="1:113" ht="14.4">
      <c r="A168" s="39"/>
      <c r="B168" s="43"/>
      <c r="C168" s="38"/>
      <c r="D168" s="38"/>
      <c r="E168" s="38"/>
      <c r="F168" s="38"/>
      <c r="G168" s="38"/>
      <c r="H168" s="38"/>
      <c r="I168" s="38"/>
      <c r="J168" s="38"/>
      <c r="K168" s="38"/>
      <c r="L168" s="44"/>
      <c r="M168" s="44"/>
      <c r="N168" s="44"/>
      <c r="O168" s="44"/>
      <c r="P168" s="38"/>
      <c r="Q168" s="38"/>
      <c r="R168" s="38"/>
      <c r="S168" s="38"/>
      <c r="T168" s="38"/>
      <c r="U168" s="38"/>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6"/>
    </row>
    <row r="169" spans="1:113" ht="12" customHeight="1">
      <c r="A169" s="39"/>
      <c r="B169" s="116" t="s">
        <v>114</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113" ht="12" customHeight="1">
      <c r="A170" s="39"/>
      <c r="B170" s="116"/>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c r="BC170" s="47"/>
    </row>
    <row r="171" spans="1:113" ht="12" customHeight="1">
      <c r="A171" s="39"/>
      <c r="B171" s="116"/>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113" ht="12" customHeight="1">
      <c r="A172" s="39"/>
      <c r="B172" s="116"/>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113" ht="12" customHeight="1">
      <c r="A173" s="39"/>
      <c r="B173" s="116"/>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113" ht="15" thickBot="1">
      <c r="A174" s="48"/>
      <c r="B174" s="49"/>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1"/>
    </row>
    <row r="175" spans="1:113">
      <c r="B175" s="52"/>
    </row>
    <row r="176" spans="1:113" ht="15" thickBot="1">
      <c r="A176" s="42"/>
      <c r="B176" s="41" t="s">
        <v>77</v>
      </c>
      <c r="C176" s="39"/>
      <c r="D176" s="39"/>
      <c r="E176" s="39"/>
      <c r="F176" s="39"/>
      <c r="G176" s="39"/>
      <c r="H176" s="39"/>
      <c r="I176" s="39"/>
      <c r="J176" s="39"/>
      <c r="K176" s="39"/>
      <c r="L176" s="40"/>
      <c r="M176" s="40"/>
      <c r="N176" s="40"/>
      <c r="O176" s="40"/>
      <c r="P176" s="39"/>
      <c r="Q176" s="39"/>
      <c r="R176" s="39"/>
      <c r="S176" s="39"/>
      <c r="T176" s="39"/>
      <c r="U176" s="39"/>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DI176" s="37"/>
    </row>
    <row r="177" spans="1:251" ht="14.4">
      <c r="A177" s="39"/>
      <c r="B177" s="43"/>
      <c r="C177" s="38"/>
      <c r="D177" s="38"/>
      <c r="E177" s="38"/>
      <c r="F177" s="38"/>
      <c r="G177" s="38"/>
      <c r="H177" s="38"/>
      <c r="I177" s="38"/>
      <c r="J177" s="38"/>
      <c r="K177" s="38"/>
      <c r="L177" s="44"/>
      <c r="M177" s="44"/>
      <c r="N177" s="44"/>
      <c r="O177" s="44"/>
      <c r="P177" s="38"/>
      <c r="Q177" s="38"/>
      <c r="R177" s="38"/>
      <c r="S177" s="38"/>
      <c r="T177" s="38"/>
      <c r="U177" s="38"/>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6"/>
    </row>
    <row r="178" spans="1:251" ht="12" customHeight="1">
      <c r="A178" s="39"/>
      <c r="B178" s="116" t="s">
        <v>115</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251" ht="12" customHeight="1">
      <c r="A179" s="39"/>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c r="BC179" s="47"/>
    </row>
    <row r="180" spans="1:251" ht="12" customHeight="1">
      <c r="A180" s="39"/>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251" ht="12" customHeight="1">
      <c r="A181" s="39"/>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251" ht="12" customHeight="1">
      <c r="A182" s="39"/>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251" ht="15" thickBot="1">
      <c r="A183" s="48"/>
      <c r="B183" s="49"/>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1"/>
    </row>
    <row r="184" spans="1:251">
      <c r="B184" s="52"/>
    </row>
    <row r="185" spans="1:251" ht="14.4">
      <c r="B185" s="41" t="s">
        <v>79</v>
      </c>
      <c r="C185" s="39"/>
      <c r="D185" s="39"/>
      <c r="E185" s="39"/>
      <c r="F185" s="39"/>
      <c r="G185" s="39"/>
      <c r="H185" s="39"/>
      <c r="I185" s="39"/>
      <c r="J185" s="39"/>
      <c r="K185" s="39"/>
      <c r="L185" s="40"/>
      <c r="M185" s="40"/>
      <c r="N185" s="40"/>
      <c r="O185" s="40"/>
      <c r="P185" s="39"/>
      <c r="Q185" s="39"/>
      <c r="R185" s="39"/>
      <c r="S185" s="39"/>
      <c r="T185" s="39"/>
      <c r="U185" s="39"/>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spans="1:251" ht="15" thickBot="1">
      <c r="B186" s="39"/>
      <c r="C186" s="39"/>
      <c r="D186" s="39"/>
      <c r="E186" s="39"/>
      <c r="F186" s="39"/>
      <c r="G186" s="39"/>
      <c r="H186" s="39"/>
      <c r="I186" s="39"/>
      <c r="J186" s="39"/>
      <c r="K186" s="39"/>
      <c r="L186" s="40"/>
      <c r="M186" s="40"/>
      <c r="N186" s="40"/>
      <c r="O186" s="40"/>
      <c r="P186" s="39"/>
      <c r="Q186" s="39"/>
      <c r="R186" s="39"/>
      <c r="S186" s="39"/>
      <c r="T186" s="39"/>
      <c r="U186" s="39"/>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53" t="s">
        <v>80</v>
      </c>
    </row>
    <row r="187" spans="1:251" s="47" customFormat="1" ht="13.5" customHeight="1">
      <c r="A187" s="39"/>
      <c r="B187" s="119" t="s">
        <v>81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1"/>
      <c r="AA187" s="125" t="s">
        <v>82</v>
      </c>
      <c r="AB187" s="120"/>
      <c r="AC187" s="120"/>
      <c r="AD187" s="120"/>
      <c r="AE187" s="120"/>
      <c r="AF187" s="120"/>
      <c r="AG187" s="120"/>
      <c r="AH187" s="120"/>
      <c r="AI187" s="121"/>
      <c r="AJ187" s="125" t="s">
        <v>83</v>
      </c>
      <c r="AK187" s="120"/>
      <c r="AL187" s="120"/>
      <c r="AM187" s="120"/>
      <c r="AN187" s="120"/>
      <c r="AO187" s="120"/>
      <c r="AP187" s="120"/>
      <c r="AQ187" s="120"/>
      <c r="AR187" s="121"/>
      <c r="AS187" s="125" t="s">
        <v>84</v>
      </c>
      <c r="AT187" s="120"/>
      <c r="AU187" s="120"/>
      <c r="AV187" s="120"/>
      <c r="AW187" s="120"/>
      <c r="AX187" s="127"/>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row>
    <row r="188" spans="1:251" s="47" customFormat="1">
      <c r="A188" s="39"/>
      <c r="B188" s="122"/>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4"/>
      <c r="AA188" s="126"/>
      <c r="AB188" s="123"/>
      <c r="AC188" s="123"/>
      <c r="AD188" s="123"/>
      <c r="AE188" s="123"/>
      <c r="AF188" s="123"/>
      <c r="AG188" s="123"/>
      <c r="AH188" s="123"/>
      <c r="AI188" s="124"/>
      <c r="AJ188" s="126"/>
      <c r="AK188" s="123"/>
      <c r="AL188" s="123"/>
      <c r="AM188" s="123"/>
      <c r="AN188" s="123"/>
      <c r="AO188" s="123"/>
      <c r="AP188" s="123"/>
      <c r="AQ188" s="123"/>
      <c r="AR188" s="124"/>
      <c r="AS188" s="126"/>
      <c r="AT188" s="123"/>
      <c r="AU188" s="123"/>
      <c r="AV188" s="123"/>
      <c r="AW188" s="123"/>
      <c r="AX188" s="128"/>
      <c r="AY188" s="33"/>
      <c r="AZ188" s="33"/>
      <c r="BA188" s="33"/>
      <c r="BB188" s="54"/>
      <c r="BC188" s="55"/>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row>
    <row r="189" spans="1:251" s="47" customFormat="1" ht="18.75" customHeight="1">
      <c r="A189" s="39"/>
      <c r="B189" s="56"/>
      <c r="C189" s="100" t="s">
        <v>116</v>
      </c>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2"/>
      <c r="AA189" s="103">
        <v>3325</v>
      </c>
      <c r="AB189" s="104"/>
      <c r="AC189" s="104"/>
      <c r="AD189" s="104"/>
      <c r="AE189" s="104"/>
      <c r="AF189" s="104"/>
      <c r="AG189" s="104"/>
      <c r="AH189" s="104"/>
      <c r="AI189" s="105"/>
      <c r="AJ189" s="103">
        <v>3410</v>
      </c>
      <c r="AK189" s="104"/>
      <c r="AL189" s="104"/>
      <c r="AM189" s="104"/>
      <c r="AN189" s="104"/>
      <c r="AO189" s="104"/>
      <c r="AP189" s="104"/>
      <c r="AQ189" s="104"/>
      <c r="AR189" s="105"/>
      <c r="AS189" s="106"/>
      <c r="AT189" s="107"/>
      <c r="AU189" s="107"/>
      <c r="AV189" s="107"/>
      <c r="AW189" s="107"/>
      <c r="AX189" s="108"/>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row>
    <row r="190" spans="1:251" s="47" customFormat="1" ht="18.75" customHeight="1">
      <c r="A190" s="39"/>
      <c r="B190" s="56"/>
      <c r="C190" s="100" t="s">
        <v>117</v>
      </c>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2"/>
      <c r="AA190" s="103">
        <v>760</v>
      </c>
      <c r="AB190" s="104"/>
      <c r="AC190" s="104"/>
      <c r="AD190" s="104"/>
      <c r="AE190" s="104"/>
      <c r="AF190" s="104"/>
      <c r="AG190" s="104"/>
      <c r="AH190" s="104"/>
      <c r="AI190" s="105"/>
      <c r="AJ190" s="103">
        <v>0</v>
      </c>
      <c r="AK190" s="104"/>
      <c r="AL190" s="104"/>
      <c r="AM190" s="104"/>
      <c r="AN190" s="104"/>
      <c r="AO190" s="104"/>
      <c r="AP190" s="104"/>
      <c r="AQ190" s="104"/>
      <c r="AR190" s="105"/>
      <c r="AS190" s="106"/>
      <c r="AT190" s="107"/>
      <c r="AU190" s="107"/>
      <c r="AV190" s="107"/>
      <c r="AW190" s="107"/>
      <c r="AX190" s="108"/>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row>
    <row r="191" spans="1:251" s="47" customFormat="1" ht="18.75" customHeight="1">
      <c r="A191" s="39"/>
      <c r="B191" s="56"/>
      <c r="C191" s="100" t="s">
        <v>118</v>
      </c>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2"/>
      <c r="AA191" s="103">
        <v>2147</v>
      </c>
      <c r="AB191" s="104"/>
      <c r="AC191" s="104"/>
      <c r="AD191" s="104"/>
      <c r="AE191" s="104"/>
      <c r="AF191" s="104"/>
      <c r="AG191" s="104"/>
      <c r="AH191" s="104"/>
      <c r="AI191" s="105"/>
      <c r="AJ191" s="103">
        <v>0</v>
      </c>
      <c r="AK191" s="104"/>
      <c r="AL191" s="104"/>
      <c r="AM191" s="104"/>
      <c r="AN191" s="104"/>
      <c r="AO191" s="104"/>
      <c r="AP191" s="104"/>
      <c r="AQ191" s="104"/>
      <c r="AR191" s="105"/>
      <c r="AS191" s="106"/>
      <c r="AT191" s="107"/>
      <c r="AU191" s="107"/>
      <c r="AV191" s="107"/>
      <c r="AW191" s="107"/>
      <c r="AX191" s="108"/>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row>
    <row r="192" spans="1:251" s="47" customFormat="1" ht="18.75" customHeight="1">
      <c r="A192" s="39"/>
      <c r="B192" s="56"/>
      <c r="C192" s="100" t="s">
        <v>119</v>
      </c>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2"/>
      <c r="AA192" s="103">
        <v>1001</v>
      </c>
      <c r="AB192" s="104"/>
      <c r="AC192" s="104"/>
      <c r="AD192" s="104"/>
      <c r="AE192" s="104"/>
      <c r="AF192" s="104"/>
      <c r="AG192" s="104"/>
      <c r="AH192" s="104"/>
      <c r="AI192" s="105"/>
      <c r="AJ192" s="103">
        <v>0</v>
      </c>
      <c r="AK192" s="104"/>
      <c r="AL192" s="104"/>
      <c r="AM192" s="104"/>
      <c r="AN192" s="104"/>
      <c r="AO192" s="104"/>
      <c r="AP192" s="104"/>
      <c r="AQ192" s="104"/>
      <c r="AR192" s="105"/>
      <c r="AS192" s="106"/>
      <c r="AT192" s="107"/>
      <c r="AU192" s="107"/>
      <c r="AV192" s="107"/>
      <c r="AW192" s="107"/>
      <c r="AX192" s="108"/>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row>
    <row r="193" spans="1:251" s="47" customFormat="1" ht="18.75" customHeight="1" thickBot="1">
      <c r="A193" s="48"/>
      <c r="B193" s="91" t="s">
        <v>86</v>
      </c>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3"/>
      <c r="AA193" s="94">
        <f>SUM($AA$189:$AA$192)</f>
        <v>7233</v>
      </c>
      <c r="AB193" s="95"/>
      <c r="AC193" s="95"/>
      <c r="AD193" s="95"/>
      <c r="AE193" s="95"/>
      <c r="AF193" s="95"/>
      <c r="AG193" s="95"/>
      <c r="AH193" s="95"/>
      <c r="AI193" s="96"/>
      <c r="AJ193" s="94">
        <f>SUM($AJ$189:$AJ$192)</f>
        <v>3410</v>
      </c>
      <c r="AK193" s="95"/>
      <c r="AL193" s="95"/>
      <c r="AM193" s="95"/>
      <c r="AN193" s="95"/>
      <c r="AO193" s="95"/>
      <c r="AP193" s="95"/>
      <c r="AQ193" s="95"/>
      <c r="AR193" s="96"/>
      <c r="AS193" s="97"/>
      <c r="AT193" s="98"/>
      <c r="AU193" s="98"/>
      <c r="AV193" s="98"/>
      <c r="AW193" s="98"/>
      <c r="AX193" s="99"/>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row>
    <row r="195" spans="1:251" ht="19.2">
      <c r="A195" s="32" t="s">
        <v>73</v>
      </c>
      <c r="AW195" s="34"/>
      <c r="AX195" s="35"/>
      <c r="AY195" s="34"/>
    </row>
    <row r="197" spans="1:251" ht="18">
      <c r="B197" s="109" t="s">
        <v>0</v>
      </c>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row>
    <row r="198" spans="1:251">
      <c r="Z198" s="36"/>
      <c r="AD198" s="36"/>
      <c r="AE198" s="36"/>
      <c r="AF198" s="36"/>
      <c r="AG198" s="36"/>
      <c r="AH198" s="36"/>
      <c r="AI198" s="36"/>
      <c r="AO198" s="36"/>
    </row>
    <row r="199" spans="1:251" ht="13.8" thickBot="1">
      <c r="Z199" s="36"/>
      <c r="AD199" s="36"/>
      <c r="AE199" s="36"/>
      <c r="AF199" s="36"/>
      <c r="AG199" s="36"/>
      <c r="AH199" s="36"/>
      <c r="AI199" s="36"/>
      <c r="AO199" s="36"/>
      <c r="DI199" s="37"/>
    </row>
    <row r="200" spans="1:251" ht="24.75" customHeight="1" thickBot="1">
      <c r="B200" s="111" t="s">
        <v>74</v>
      </c>
      <c r="C200" s="112"/>
      <c r="D200" s="112"/>
      <c r="E200" s="112"/>
      <c r="F200" s="112"/>
      <c r="G200" s="112"/>
      <c r="H200" s="113" t="s">
        <v>120</v>
      </c>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5"/>
      <c r="DI200" s="37"/>
    </row>
    <row r="201" spans="1:251" ht="14.4">
      <c r="B201" s="38"/>
      <c r="C201" s="38"/>
      <c r="D201" s="38"/>
      <c r="E201" s="38"/>
      <c r="F201" s="38"/>
      <c r="G201" s="38"/>
      <c r="H201" s="39"/>
      <c r="I201" s="39"/>
      <c r="J201" s="39"/>
      <c r="K201" s="39"/>
      <c r="L201" s="40"/>
      <c r="M201" s="40"/>
      <c r="N201" s="40"/>
      <c r="O201" s="40"/>
      <c r="P201" s="39"/>
      <c r="Q201" s="39"/>
      <c r="R201" s="39"/>
      <c r="S201" s="39"/>
      <c r="T201" s="39"/>
      <c r="U201" s="39"/>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DI201" s="37"/>
    </row>
    <row r="202" spans="1:251" ht="15" thickBot="1">
      <c r="A202" s="42"/>
      <c r="B202" s="41" t="s">
        <v>76</v>
      </c>
      <c r="C202" s="39"/>
      <c r="D202" s="39"/>
      <c r="E202" s="39"/>
      <c r="F202" s="39"/>
      <c r="G202" s="39"/>
      <c r="H202" s="39"/>
      <c r="I202" s="39"/>
      <c r="J202" s="39"/>
      <c r="K202" s="39"/>
      <c r="L202" s="40"/>
      <c r="M202" s="40"/>
      <c r="N202" s="40"/>
      <c r="O202" s="40"/>
      <c r="P202" s="39"/>
      <c r="Q202" s="39"/>
      <c r="R202" s="39"/>
      <c r="S202" s="39"/>
      <c r="T202" s="39"/>
      <c r="U202" s="39"/>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DI202" s="37"/>
    </row>
    <row r="203" spans="1:251" ht="14.4">
      <c r="A203" s="39"/>
      <c r="B203" s="43"/>
      <c r="C203" s="38"/>
      <c r="D203" s="38"/>
      <c r="E203" s="38"/>
      <c r="F203" s="38"/>
      <c r="G203" s="38"/>
      <c r="H203" s="38"/>
      <c r="I203" s="38"/>
      <c r="J203" s="38"/>
      <c r="K203" s="38"/>
      <c r="L203" s="44"/>
      <c r="M203" s="44"/>
      <c r="N203" s="44"/>
      <c r="O203" s="44"/>
      <c r="P203" s="38"/>
      <c r="Q203" s="38"/>
      <c r="R203" s="38"/>
      <c r="S203" s="38"/>
      <c r="T203" s="38"/>
      <c r="U203" s="38"/>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6"/>
    </row>
    <row r="204" spans="1:251" ht="12" customHeight="1">
      <c r="A204" s="39"/>
      <c r="B204" s="116" t="s">
        <v>121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251" ht="12" customHeight="1">
      <c r="A205" s="39"/>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BC205" s="47"/>
    </row>
    <row r="206" spans="1:251" ht="12" customHeight="1">
      <c r="A206" s="39"/>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251" ht="12" customHeight="1">
      <c r="A207" s="39"/>
      <c r="B207" s="116"/>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251" ht="12" customHeight="1">
      <c r="A208" s="39"/>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row>
    <row r="209" spans="1:251" ht="15" thickBot="1">
      <c r="A209" s="48"/>
      <c r="B209" s="49"/>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1"/>
    </row>
    <row r="210" spans="1:251">
      <c r="B210" s="52"/>
    </row>
    <row r="211" spans="1:251" ht="15" thickBot="1">
      <c r="A211" s="42"/>
      <c r="B211" s="41" t="s">
        <v>77</v>
      </c>
      <c r="C211" s="39"/>
      <c r="D211" s="39"/>
      <c r="E211" s="39"/>
      <c r="F211" s="39"/>
      <c r="G211" s="39"/>
      <c r="H211" s="39"/>
      <c r="I211" s="39"/>
      <c r="J211" s="39"/>
      <c r="K211" s="39"/>
      <c r="L211" s="40"/>
      <c r="M211" s="40"/>
      <c r="N211" s="40"/>
      <c r="O211" s="40"/>
      <c r="P211" s="39"/>
      <c r="Q211" s="39"/>
      <c r="R211" s="39"/>
      <c r="S211" s="39"/>
      <c r="T211" s="39"/>
      <c r="U211" s="39"/>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DI211" s="37"/>
    </row>
    <row r="212" spans="1:251" ht="14.4">
      <c r="A212" s="39"/>
      <c r="B212" s="43"/>
      <c r="C212" s="38"/>
      <c r="D212" s="38"/>
      <c r="E212" s="38"/>
      <c r="F212" s="38"/>
      <c r="G212" s="38"/>
      <c r="H212" s="38"/>
      <c r="I212" s="38"/>
      <c r="J212" s="38"/>
      <c r="K212" s="38"/>
      <c r="L212" s="44"/>
      <c r="M212" s="44"/>
      <c r="N212" s="44"/>
      <c r="O212" s="44"/>
      <c r="P212" s="38"/>
      <c r="Q212" s="38"/>
      <c r="R212" s="38"/>
      <c r="S212" s="38"/>
      <c r="T212" s="38"/>
      <c r="U212" s="38"/>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6"/>
    </row>
    <row r="213" spans="1:251" ht="12" customHeight="1">
      <c r="A213" s="39"/>
      <c r="B213" s="116" t="s">
        <v>122</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39"/>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251"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c r="BC216" s="47"/>
    </row>
    <row r="217" spans="1:251" ht="12" customHeight="1">
      <c r="A217" s="39"/>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251" ht="12" customHeight="1">
      <c r="A218" s="39"/>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251" ht="12" customHeight="1">
      <c r="A219" s="39"/>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251" ht="15" thickBot="1">
      <c r="A220" s="48"/>
      <c r="B220" s="49"/>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1"/>
    </row>
    <row r="221" spans="1:251">
      <c r="B221" s="52"/>
    </row>
    <row r="222" spans="1:251" ht="14.4">
      <c r="B222" s="41" t="s">
        <v>79</v>
      </c>
      <c r="C222" s="39"/>
      <c r="D222" s="39"/>
      <c r="E222" s="39"/>
      <c r="F222" s="39"/>
      <c r="G222" s="39"/>
      <c r="H222" s="39"/>
      <c r="I222" s="39"/>
      <c r="J222" s="39"/>
      <c r="K222" s="39"/>
      <c r="L222" s="40"/>
      <c r="M222" s="40"/>
      <c r="N222" s="40"/>
      <c r="O222" s="40"/>
      <c r="P222" s="39"/>
      <c r="Q222" s="39"/>
      <c r="R222" s="39"/>
      <c r="S222" s="39"/>
      <c r="T222" s="39"/>
      <c r="U222" s="39"/>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251" ht="15" thickBot="1">
      <c r="B223" s="39"/>
      <c r="C223" s="39"/>
      <c r="D223" s="39"/>
      <c r="E223" s="39"/>
      <c r="F223" s="39"/>
      <c r="G223" s="39"/>
      <c r="H223" s="39"/>
      <c r="I223" s="39"/>
      <c r="J223" s="39"/>
      <c r="K223" s="39"/>
      <c r="L223" s="40"/>
      <c r="M223" s="40"/>
      <c r="N223" s="40"/>
      <c r="O223" s="40"/>
      <c r="P223" s="39"/>
      <c r="Q223" s="39"/>
      <c r="R223" s="39"/>
      <c r="S223" s="39"/>
      <c r="T223" s="39"/>
      <c r="U223" s="39"/>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53" t="s">
        <v>80</v>
      </c>
    </row>
    <row r="224" spans="1:251" s="47" customFormat="1" ht="13.5" customHeight="1">
      <c r="A224" s="39"/>
      <c r="B224" s="119" t="s">
        <v>81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1"/>
      <c r="AA224" s="125" t="s">
        <v>82</v>
      </c>
      <c r="AB224" s="120"/>
      <c r="AC224" s="120"/>
      <c r="AD224" s="120"/>
      <c r="AE224" s="120"/>
      <c r="AF224" s="120"/>
      <c r="AG224" s="120"/>
      <c r="AH224" s="120"/>
      <c r="AI224" s="121"/>
      <c r="AJ224" s="125" t="s">
        <v>83</v>
      </c>
      <c r="AK224" s="120"/>
      <c r="AL224" s="120"/>
      <c r="AM224" s="120"/>
      <c r="AN224" s="120"/>
      <c r="AO224" s="120"/>
      <c r="AP224" s="120"/>
      <c r="AQ224" s="120"/>
      <c r="AR224" s="121"/>
      <c r="AS224" s="125" t="s">
        <v>84</v>
      </c>
      <c r="AT224" s="120"/>
      <c r="AU224" s="120"/>
      <c r="AV224" s="120"/>
      <c r="AW224" s="120"/>
      <c r="AX224" s="127"/>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row>
    <row r="225" spans="1:251" s="47" customFormat="1">
      <c r="A225" s="39"/>
      <c r="B225" s="122"/>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4"/>
      <c r="AA225" s="126"/>
      <c r="AB225" s="123"/>
      <c r="AC225" s="123"/>
      <c r="AD225" s="123"/>
      <c r="AE225" s="123"/>
      <c r="AF225" s="123"/>
      <c r="AG225" s="123"/>
      <c r="AH225" s="123"/>
      <c r="AI225" s="124"/>
      <c r="AJ225" s="126"/>
      <c r="AK225" s="123"/>
      <c r="AL225" s="123"/>
      <c r="AM225" s="123"/>
      <c r="AN225" s="123"/>
      <c r="AO225" s="123"/>
      <c r="AP225" s="123"/>
      <c r="AQ225" s="123"/>
      <c r="AR225" s="124"/>
      <c r="AS225" s="126"/>
      <c r="AT225" s="123"/>
      <c r="AU225" s="123"/>
      <c r="AV225" s="123"/>
      <c r="AW225" s="123"/>
      <c r="AX225" s="128"/>
      <c r="AY225" s="33"/>
      <c r="AZ225" s="33"/>
      <c r="BA225" s="33"/>
      <c r="BB225" s="54"/>
      <c r="BC225" s="55"/>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row>
    <row r="226" spans="1:251" s="47" customFormat="1" ht="18.75" customHeight="1">
      <c r="A226" s="39"/>
      <c r="B226" s="56"/>
      <c r="C226" s="100" t="s">
        <v>123</v>
      </c>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2"/>
      <c r="AA226" s="103">
        <v>1695</v>
      </c>
      <c r="AB226" s="104"/>
      <c r="AC226" s="104"/>
      <c r="AD226" s="104"/>
      <c r="AE226" s="104"/>
      <c r="AF226" s="104"/>
      <c r="AG226" s="104"/>
      <c r="AH226" s="104"/>
      <c r="AI226" s="105"/>
      <c r="AJ226" s="103">
        <v>1524</v>
      </c>
      <c r="AK226" s="104"/>
      <c r="AL226" s="104"/>
      <c r="AM226" s="104"/>
      <c r="AN226" s="104"/>
      <c r="AO226" s="104"/>
      <c r="AP226" s="104"/>
      <c r="AQ226" s="104"/>
      <c r="AR226" s="105"/>
      <c r="AS226" s="106"/>
      <c r="AT226" s="107"/>
      <c r="AU226" s="107"/>
      <c r="AV226" s="107"/>
      <c r="AW226" s="107"/>
      <c r="AX226" s="108"/>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row>
    <row r="227" spans="1:251" s="47" customFormat="1" ht="18.75" customHeight="1">
      <c r="A227" s="39"/>
      <c r="B227" s="56"/>
      <c r="C227" s="100" t="s">
        <v>124</v>
      </c>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2"/>
      <c r="AA227" s="103">
        <v>123</v>
      </c>
      <c r="AB227" s="104"/>
      <c r="AC227" s="104"/>
      <c r="AD227" s="104"/>
      <c r="AE227" s="104"/>
      <c r="AF227" s="104"/>
      <c r="AG227" s="104"/>
      <c r="AH227" s="104"/>
      <c r="AI227" s="105"/>
      <c r="AJ227" s="103">
        <v>148</v>
      </c>
      <c r="AK227" s="104"/>
      <c r="AL227" s="104"/>
      <c r="AM227" s="104"/>
      <c r="AN227" s="104"/>
      <c r="AO227" s="104"/>
      <c r="AP227" s="104"/>
      <c r="AQ227" s="104"/>
      <c r="AR227" s="105"/>
      <c r="AS227" s="106"/>
      <c r="AT227" s="107"/>
      <c r="AU227" s="107"/>
      <c r="AV227" s="107"/>
      <c r="AW227" s="107"/>
      <c r="AX227" s="108"/>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row>
    <row r="228" spans="1:251" s="47" customFormat="1" ht="18.75" customHeight="1">
      <c r="A228" s="39"/>
      <c r="B228" s="56"/>
      <c r="C228" s="100" t="s">
        <v>125</v>
      </c>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2"/>
      <c r="AA228" s="103">
        <v>9</v>
      </c>
      <c r="AB228" s="104"/>
      <c r="AC228" s="104"/>
      <c r="AD228" s="104"/>
      <c r="AE228" s="104"/>
      <c r="AF228" s="104"/>
      <c r="AG228" s="104"/>
      <c r="AH228" s="104"/>
      <c r="AI228" s="105"/>
      <c r="AJ228" s="103">
        <v>9</v>
      </c>
      <c r="AK228" s="104"/>
      <c r="AL228" s="104"/>
      <c r="AM228" s="104"/>
      <c r="AN228" s="104"/>
      <c r="AO228" s="104"/>
      <c r="AP228" s="104"/>
      <c r="AQ228" s="104"/>
      <c r="AR228" s="105"/>
      <c r="AS228" s="106"/>
      <c r="AT228" s="107"/>
      <c r="AU228" s="107"/>
      <c r="AV228" s="107"/>
      <c r="AW228" s="107"/>
      <c r="AX228" s="108"/>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row>
    <row r="229" spans="1:251" s="47" customFormat="1" ht="18.75" customHeight="1" thickBot="1">
      <c r="A229" s="48"/>
      <c r="B229" s="91" t="s">
        <v>86</v>
      </c>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3"/>
      <c r="AA229" s="94">
        <f>SUM($AA$226:$AA$228)</f>
        <v>1827</v>
      </c>
      <c r="AB229" s="95"/>
      <c r="AC229" s="95"/>
      <c r="AD229" s="95"/>
      <c r="AE229" s="95"/>
      <c r="AF229" s="95"/>
      <c r="AG229" s="95"/>
      <c r="AH229" s="95"/>
      <c r="AI229" s="96"/>
      <c r="AJ229" s="94">
        <f>SUM($AJ$226:$AJ$228)</f>
        <v>1681</v>
      </c>
      <c r="AK229" s="95"/>
      <c r="AL229" s="95"/>
      <c r="AM229" s="95"/>
      <c r="AN229" s="95"/>
      <c r="AO229" s="95"/>
      <c r="AP229" s="95"/>
      <c r="AQ229" s="95"/>
      <c r="AR229" s="96"/>
      <c r="AS229" s="97"/>
      <c r="AT229" s="98"/>
      <c r="AU229" s="98"/>
      <c r="AV229" s="98"/>
      <c r="AW229" s="98"/>
      <c r="AX229" s="99"/>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row>
    <row r="231" spans="1:251" ht="19.2">
      <c r="A231" s="32" t="s">
        <v>73</v>
      </c>
      <c r="AW231" s="34"/>
      <c r="AX231" s="35"/>
      <c r="AY231" s="34"/>
    </row>
    <row r="233" spans="1:251" ht="18">
      <c r="B233" s="109" t="s">
        <v>0</v>
      </c>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row>
    <row r="234" spans="1:251">
      <c r="Z234" s="36"/>
      <c r="AD234" s="36"/>
      <c r="AE234" s="36"/>
      <c r="AF234" s="36"/>
      <c r="AG234" s="36"/>
      <c r="AH234" s="36"/>
      <c r="AI234" s="36"/>
      <c r="AO234" s="36"/>
    </row>
    <row r="235" spans="1:251" ht="13.8" thickBot="1">
      <c r="Z235" s="36"/>
      <c r="AD235" s="36"/>
      <c r="AE235" s="36"/>
      <c r="AF235" s="36"/>
      <c r="AG235" s="36"/>
      <c r="AH235" s="36"/>
      <c r="AI235" s="36"/>
      <c r="AO235" s="36"/>
      <c r="DI235" s="37"/>
    </row>
    <row r="236" spans="1:251" ht="24.75" customHeight="1" thickBot="1">
      <c r="B236" s="111" t="s">
        <v>74</v>
      </c>
      <c r="C236" s="112"/>
      <c r="D236" s="112"/>
      <c r="E236" s="112"/>
      <c r="F236" s="112"/>
      <c r="G236" s="112"/>
      <c r="H236" s="113" t="s">
        <v>126</v>
      </c>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DI236" s="37"/>
    </row>
    <row r="237" spans="1:251" ht="14.4">
      <c r="B237" s="38"/>
      <c r="C237" s="38"/>
      <c r="D237" s="38"/>
      <c r="E237" s="38"/>
      <c r="F237" s="38"/>
      <c r="G237" s="38"/>
      <c r="H237" s="39"/>
      <c r="I237" s="39"/>
      <c r="J237" s="39"/>
      <c r="K237" s="39"/>
      <c r="L237" s="40"/>
      <c r="M237" s="40"/>
      <c r="N237" s="40"/>
      <c r="O237" s="40"/>
      <c r="P237" s="39"/>
      <c r="Q237" s="39"/>
      <c r="R237" s="39"/>
      <c r="S237" s="39"/>
      <c r="T237" s="39"/>
      <c r="U237" s="39"/>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DI237" s="37"/>
    </row>
    <row r="238" spans="1:251" ht="15" thickBot="1">
      <c r="A238" s="42"/>
      <c r="B238" s="41" t="s">
        <v>76</v>
      </c>
      <c r="C238" s="39"/>
      <c r="D238" s="39"/>
      <c r="E238" s="39"/>
      <c r="F238" s="39"/>
      <c r="G238" s="39"/>
      <c r="H238" s="39"/>
      <c r="I238" s="39"/>
      <c r="J238" s="39"/>
      <c r="K238" s="39"/>
      <c r="L238" s="40"/>
      <c r="M238" s="40"/>
      <c r="N238" s="40"/>
      <c r="O238" s="40"/>
      <c r="P238" s="39"/>
      <c r="Q238" s="39"/>
      <c r="R238" s="39"/>
      <c r="S238" s="39"/>
      <c r="T238" s="39"/>
      <c r="U238" s="39"/>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DI238" s="37"/>
    </row>
    <row r="239" spans="1:251" ht="14.4">
      <c r="A239" s="39"/>
      <c r="B239" s="43"/>
      <c r="C239" s="38"/>
      <c r="D239" s="38"/>
      <c r="E239" s="38"/>
      <c r="F239" s="38"/>
      <c r="G239" s="38"/>
      <c r="H239" s="38"/>
      <c r="I239" s="38"/>
      <c r="J239" s="38"/>
      <c r="K239" s="38"/>
      <c r="L239" s="44"/>
      <c r="M239" s="44"/>
      <c r="N239" s="44"/>
      <c r="O239" s="44"/>
      <c r="P239" s="38"/>
      <c r="Q239" s="38"/>
      <c r="R239" s="38"/>
      <c r="S239" s="38"/>
      <c r="T239" s="38"/>
      <c r="U239" s="38"/>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6"/>
    </row>
    <row r="240" spans="1:251" ht="12" customHeight="1">
      <c r="A240" s="39"/>
      <c r="B240" s="116" t="s">
        <v>127</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113" ht="12" customHeight="1">
      <c r="A241" s="39"/>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BC241" s="47"/>
    </row>
    <row r="242" spans="1:113" ht="12" customHeight="1">
      <c r="A242" s="39"/>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113" ht="12" customHeight="1">
      <c r="A243" s="39"/>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113" ht="12" customHeight="1">
      <c r="A244" s="39"/>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row>
    <row r="245" spans="1:113" ht="15" thickBot="1">
      <c r="A245" s="48"/>
      <c r="B245" s="49"/>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1"/>
    </row>
    <row r="246" spans="1:113">
      <c r="B246" s="52"/>
    </row>
    <row r="247" spans="1:113" ht="15" thickBot="1">
      <c r="A247" s="42"/>
      <c r="B247" s="41" t="s">
        <v>77</v>
      </c>
      <c r="C247" s="39"/>
      <c r="D247" s="39"/>
      <c r="E247" s="39"/>
      <c r="F247" s="39"/>
      <c r="G247" s="39"/>
      <c r="H247" s="39"/>
      <c r="I247" s="39"/>
      <c r="J247" s="39"/>
      <c r="K247" s="39"/>
      <c r="L247" s="40"/>
      <c r="M247" s="40"/>
      <c r="N247" s="40"/>
      <c r="O247" s="40"/>
      <c r="P247" s="39"/>
      <c r="Q247" s="39"/>
      <c r="R247" s="39"/>
      <c r="S247" s="39"/>
      <c r="T247" s="39"/>
      <c r="U247" s="39"/>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DI247" s="37"/>
    </row>
    <row r="248" spans="1:113" ht="14.4">
      <c r="A248" s="39"/>
      <c r="B248" s="43"/>
      <c r="C248" s="38"/>
      <c r="D248" s="38"/>
      <c r="E248" s="38"/>
      <c r="F248" s="38"/>
      <c r="G248" s="38"/>
      <c r="H248" s="38"/>
      <c r="I248" s="38"/>
      <c r="J248" s="38"/>
      <c r="K248" s="38"/>
      <c r="L248" s="44"/>
      <c r="M248" s="44"/>
      <c r="N248" s="44"/>
      <c r="O248" s="44"/>
      <c r="P248" s="38"/>
      <c r="Q248" s="38"/>
      <c r="R248" s="38"/>
      <c r="S248" s="38"/>
      <c r="T248" s="38"/>
      <c r="U248" s="38"/>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6"/>
    </row>
    <row r="249" spans="1:113" ht="12" customHeight="1">
      <c r="A249" s="39"/>
      <c r="B249" s="116" t="s">
        <v>128</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c r="BC250" s="47"/>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9"/>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113" ht="15" thickBot="1">
      <c r="A254" s="48"/>
      <c r="B254" s="49"/>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1"/>
    </row>
    <row r="255" spans="1:113">
      <c r="B255" s="52"/>
    </row>
    <row r="256" spans="1:113" ht="14.4">
      <c r="B256" s="41" t="s">
        <v>79</v>
      </c>
      <c r="C256" s="39"/>
      <c r="D256" s="39"/>
      <c r="E256" s="39"/>
      <c r="F256" s="39"/>
      <c r="G256" s="39"/>
      <c r="H256" s="39"/>
      <c r="I256" s="39"/>
      <c r="J256" s="39"/>
      <c r="K256" s="39"/>
      <c r="L256" s="40"/>
      <c r="M256" s="40"/>
      <c r="N256" s="40"/>
      <c r="O256" s="40"/>
      <c r="P256" s="39"/>
      <c r="Q256" s="39"/>
      <c r="R256" s="39"/>
      <c r="S256" s="39"/>
      <c r="T256" s="39"/>
      <c r="U256" s="39"/>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row>
    <row r="257" spans="1:251" ht="15" thickBot="1">
      <c r="B257" s="39"/>
      <c r="C257" s="39"/>
      <c r="D257" s="39"/>
      <c r="E257" s="39"/>
      <c r="F257" s="39"/>
      <c r="G257" s="39"/>
      <c r="H257" s="39"/>
      <c r="I257" s="39"/>
      <c r="J257" s="39"/>
      <c r="K257" s="39"/>
      <c r="L257" s="40"/>
      <c r="M257" s="40"/>
      <c r="N257" s="40"/>
      <c r="O257" s="40"/>
      <c r="P257" s="39"/>
      <c r="Q257" s="39"/>
      <c r="R257" s="39"/>
      <c r="S257" s="39"/>
      <c r="T257" s="39"/>
      <c r="U257" s="39"/>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53" t="s">
        <v>80</v>
      </c>
    </row>
    <row r="258" spans="1:251" s="47" customFormat="1" ht="13.5" customHeight="1">
      <c r="A258" s="39"/>
      <c r="B258" s="119" t="s">
        <v>81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1"/>
      <c r="AA258" s="125" t="s">
        <v>82</v>
      </c>
      <c r="AB258" s="120"/>
      <c r="AC258" s="120"/>
      <c r="AD258" s="120"/>
      <c r="AE258" s="120"/>
      <c r="AF258" s="120"/>
      <c r="AG258" s="120"/>
      <c r="AH258" s="120"/>
      <c r="AI258" s="121"/>
      <c r="AJ258" s="125" t="s">
        <v>83</v>
      </c>
      <c r="AK258" s="120"/>
      <c r="AL258" s="120"/>
      <c r="AM258" s="120"/>
      <c r="AN258" s="120"/>
      <c r="AO258" s="120"/>
      <c r="AP258" s="120"/>
      <c r="AQ258" s="120"/>
      <c r="AR258" s="121"/>
      <c r="AS258" s="125" t="s">
        <v>84</v>
      </c>
      <c r="AT258" s="120"/>
      <c r="AU258" s="120"/>
      <c r="AV258" s="120"/>
      <c r="AW258" s="120"/>
      <c r="AX258" s="127"/>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row>
    <row r="259" spans="1:251" s="47" customFormat="1">
      <c r="A259" s="39"/>
      <c r="B259" s="122"/>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4"/>
      <c r="AA259" s="126"/>
      <c r="AB259" s="123"/>
      <c r="AC259" s="123"/>
      <c r="AD259" s="123"/>
      <c r="AE259" s="123"/>
      <c r="AF259" s="123"/>
      <c r="AG259" s="123"/>
      <c r="AH259" s="123"/>
      <c r="AI259" s="124"/>
      <c r="AJ259" s="126"/>
      <c r="AK259" s="123"/>
      <c r="AL259" s="123"/>
      <c r="AM259" s="123"/>
      <c r="AN259" s="123"/>
      <c r="AO259" s="123"/>
      <c r="AP259" s="123"/>
      <c r="AQ259" s="123"/>
      <c r="AR259" s="124"/>
      <c r="AS259" s="126"/>
      <c r="AT259" s="123"/>
      <c r="AU259" s="123"/>
      <c r="AV259" s="123"/>
      <c r="AW259" s="123"/>
      <c r="AX259" s="128"/>
      <c r="AY259" s="33"/>
      <c r="AZ259" s="33"/>
      <c r="BA259" s="33"/>
      <c r="BB259" s="54"/>
      <c r="BC259" s="55"/>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row>
    <row r="260" spans="1:251" s="47" customFormat="1" ht="18.75" customHeight="1">
      <c r="A260" s="39"/>
      <c r="B260" s="56"/>
      <c r="C260" s="100" t="s">
        <v>129</v>
      </c>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2"/>
      <c r="AA260" s="103">
        <v>0</v>
      </c>
      <c r="AB260" s="104"/>
      <c r="AC260" s="104"/>
      <c r="AD260" s="104"/>
      <c r="AE260" s="104"/>
      <c r="AF260" s="104"/>
      <c r="AG260" s="104"/>
      <c r="AH260" s="104"/>
      <c r="AI260" s="105"/>
      <c r="AJ260" s="103">
        <v>923</v>
      </c>
      <c r="AK260" s="104"/>
      <c r="AL260" s="104"/>
      <c r="AM260" s="104"/>
      <c r="AN260" s="104"/>
      <c r="AO260" s="104"/>
      <c r="AP260" s="104"/>
      <c r="AQ260" s="104"/>
      <c r="AR260" s="105"/>
      <c r="AS260" s="106"/>
      <c r="AT260" s="107"/>
      <c r="AU260" s="107"/>
      <c r="AV260" s="107"/>
      <c r="AW260" s="107"/>
      <c r="AX260" s="108"/>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row>
    <row r="261" spans="1:251" s="47" customFormat="1" ht="18.75" customHeight="1" thickBot="1">
      <c r="A261" s="48"/>
      <c r="B261" s="91" t="s">
        <v>86</v>
      </c>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3"/>
      <c r="AA261" s="94">
        <f>SUM($AA$260:$AA$260)</f>
        <v>0</v>
      </c>
      <c r="AB261" s="95"/>
      <c r="AC261" s="95"/>
      <c r="AD261" s="95"/>
      <c r="AE261" s="95"/>
      <c r="AF261" s="95"/>
      <c r="AG261" s="95"/>
      <c r="AH261" s="95"/>
      <c r="AI261" s="96"/>
      <c r="AJ261" s="94">
        <f>SUM($AJ$260:$AJ$260)</f>
        <v>923</v>
      </c>
      <c r="AK261" s="95"/>
      <c r="AL261" s="95"/>
      <c r="AM261" s="95"/>
      <c r="AN261" s="95"/>
      <c r="AO261" s="95"/>
      <c r="AP261" s="95"/>
      <c r="AQ261" s="95"/>
      <c r="AR261" s="96"/>
      <c r="AS261" s="97"/>
      <c r="AT261" s="98"/>
      <c r="AU261" s="98"/>
      <c r="AV261" s="98"/>
      <c r="AW261" s="98"/>
      <c r="AX261" s="99"/>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row>
    <row r="263" spans="1:251" ht="19.2">
      <c r="A263" s="32" t="s">
        <v>73</v>
      </c>
      <c r="AW263" s="34"/>
      <c r="AX263" s="35"/>
      <c r="AY263" s="34"/>
    </row>
    <row r="265" spans="1:251" ht="18">
      <c r="B265" s="109" t="s">
        <v>0</v>
      </c>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row>
    <row r="266" spans="1:251">
      <c r="Z266" s="36"/>
      <c r="AD266" s="36"/>
      <c r="AE266" s="36"/>
      <c r="AF266" s="36"/>
      <c r="AG266" s="36"/>
      <c r="AH266" s="36"/>
      <c r="AI266" s="36"/>
      <c r="AO266" s="36"/>
    </row>
    <row r="267" spans="1:251" ht="13.8" thickBot="1">
      <c r="Z267" s="36"/>
      <c r="AD267" s="36"/>
      <c r="AE267" s="36"/>
      <c r="AF267" s="36"/>
      <c r="AG267" s="36"/>
      <c r="AH267" s="36"/>
      <c r="AI267" s="36"/>
      <c r="AO267" s="36"/>
      <c r="DI267" s="37"/>
    </row>
    <row r="268" spans="1:251" ht="24.75" customHeight="1" thickBot="1">
      <c r="B268" s="111" t="s">
        <v>74</v>
      </c>
      <c r="C268" s="112"/>
      <c r="D268" s="112"/>
      <c r="E268" s="112"/>
      <c r="F268" s="112"/>
      <c r="G268" s="112"/>
      <c r="H268" s="113" t="s">
        <v>130</v>
      </c>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DI268" s="37"/>
    </row>
    <row r="269" spans="1:251" ht="14.4">
      <c r="B269" s="38"/>
      <c r="C269" s="38"/>
      <c r="D269" s="38"/>
      <c r="E269" s="38"/>
      <c r="F269" s="38"/>
      <c r="G269" s="38"/>
      <c r="H269" s="39"/>
      <c r="I269" s="39"/>
      <c r="J269" s="39"/>
      <c r="K269" s="39"/>
      <c r="L269" s="40"/>
      <c r="M269" s="40"/>
      <c r="N269" s="40"/>
      <c r="O269" s="40"/>
      <c r="P269" s="39"/>
      <c r="Q269" s="39"/>
      <c r="R269" s="39"/>
      <c r="S269" s="39"/>
      <c r="T269" s="39"/>
      <c r="U269" s="39"/>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DI269" s="37"/>
    </row>
    <row r="270" spans="1:251" ht="15" thickBot="1">
      <c r="A270" s="42"/>
      <c r="B270" s="41" t="s">
        <v>76</v>
      </c>
      <c r="C270" s="39"/>
      <c r="D270" s="39"/>
      <c r="E270" s="39"/>
      <c r="F270" s="39"/>
      <c r="G270" s="39"/>
      <c r="H270" s="39"/>
      <c r="I270" s="39"/>
      <c r="J270" s="39"/>
      <c r="K270" s="39"/>
      <c r="L270" s="40"/>
      <c r="M270" s="40"/>
      <c r="N270" s="40"/>
      <c r="O270" s="40"/>
      <c r="P270" s="39"/>
      <c r="Q270" s="39"/>
      <c r="R270" s="39"/>
      <c r="S270" s="39"/>
      <c r="T270" s="39"/>
      <c r="U270" s="39"/>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DI270" s="37"/>
    </row>
    <row r="271" spans="1:251" ht="14.4">
      <c r="A271" s="39"/>
      <c r="B271" s="43"/>
      <c r="C271" s="38"/>
      <c r="D271" s="38"/>
      <c r="E271" s="38"/>
      <c r="F271" s="38"/>
      <c r="G271" s="38"/>
      <c r="H271" s="38"/>
      <c r="I271" s="38"/>
      <c r="J271" s="38"/>
      <c r="K271" s="38"/>
      <c r="L271" s="44"/>
      <c r="M271" s="44"/>
      <c r="N271" s="44"/>
      <c r="O271" s="44"/>
      <c r="P271" s="38"/>
      <c r="Q271" s="38"/>
      <c r="R271" s="38"/>
      <c r="S271" s="38"/>
      <c r="T271" s="38"/>
      <c r="U271" s="38"/>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251" ht="12" customHeight="1">
      <c r="A272" s="39"/>
      <c r="B272" s="116" t="s">
        <v>131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113" ht="12" customHeight="1">
      <c r="A273" s="39"/>
      <c r="B273" s="116"/>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c r="BC273" s="47"/>
    </row>
    <row r="274" spans="1:113" ht="12" customHeight="1">
      <c r="A274" s="39"/>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113" ht="12" customHeight="1">
      <c r="A275" s="39"/>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113" ht="12" customHeight="1">
      <c r="A276" s="39"/>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113" ht="15" thickBot="1">
      <c r="A277" s="48"/>
      <c r="B277" s="49"/>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1"/>
    </row>
    <row r="278" spans="1:113">
      <c r="B278" s="52"/>
    </row>
    <row r="279" spans="1:113" ht="15" thickBot="1">
      <c r="A279" s="42"/>
      <c r="B279" s="41" t="s">
        <v>77</v>
      </c>
      <c r="C279" s="39"/>
      <c r="D279" s="39"/>
      <c r="E279" s="39"/>
      <c r="F279" s="39"/>
      <c r="G279" s="39"/>
      <c r="H279" s="39"/>
      <c r="I279" s="39"/>
      <c r="J279" s="39"/>
      <c r="K279" s="39"/>
      <c r="L279" s="40"/>
      <c r="M279" s="40"/>
      <c r="N279" s="40"/>
      <c r="O279" s="40"/>
      <c r="P279" s="39"/>
      <c r="Q279" s="39"/>
      <c r="R279" s="39"/>
      <c r="S279" s="39"/>
      <c r="T279" s="39"/>
      <c r="U279" s="39"/>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DI279" s="37"/>
    </row>
    <row r="280" spans="1:113" ht="14.4">
      <c r="A280" s="39"/>
      <c r="B280" s="43"/>
      <c r="C280" s="38"/>
      <c r="D280" s="38"/>
      <c r="E280" s="38"/>
      <c r="F280" s="38"/>
      <c r="G280" s="38"/>
      <c r="H280" s="38"/>
      <c r="I280" s="38"/>
      <c r="J280" s="38"/>
      <c r="K280" s="38"/>
      <c r="L280" s="44"/>
      <c r="M280" s="44"/>
      <c r="N280" s="44"/>
      <c r="O280" s="44"/>
      <c r="P280" s="38"/>
      <c r="Q280" s="38"/>
      <c r="R280" s="38"/>
      <c r="S280" s="38"/>
      <c r="T280" s="38"/>
      <c r="U280" s="38"/>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113" ht="12" customHeight="1">
      <c r="A281" s="39"/>
      <c r="B281" s="116" t="s">
        <v>132</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113" ht="12" customHeight="1">
      <c r="A282" s="39"/>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113" ht="12" customHeight="1">
      <c r="A283" s="39"/>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113" ht="12" customHeight="1">
      <c r="A284" s="39"/>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c r="BC284" s="47"/>
    </row>
    <row r="285" spans="1:113" ht="12" customHeight="1">
      <c r="A285" s="39"/>
      <c r="B285" s="116"/>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113" ht="12" customHeight="1">
      <c r="A286" s="39"/>
      <c r="B286" s="116"/>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113" ht="12" customHeight="1">
      <c r="A287" s="39"/>
      <c r="B287" s="116"/>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113" ht="15" thickBot="1">
      <c r="A288" s="48"/>
      <c r="B288" s="49"/>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1"/>
    </row>
    <row r="289" spans="1:251">
      <c r="B289" s="52"/>
    </row>
    <row r="290" spans="1:251" ht="14.4">
      <c r="B290" s="41" t="s">
        <v>79</v>
      </c>
      <c r="C290" s="39"/>
      <c r="D290" s="39"/>
      <c r="E290" s="39"/>
      <c r="F290" s="39"/>
      <c r="G290" s="39"/>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row>
    <row r="291" spans="1:251" ht="15" thickBot="1">
      <c r="B291" s="39"/>
      <c r="C291" s="39"/>
      <c r="D291" s="39"/>
      <c r="E291" s="39"/>
      <c r="F291" s="39"/>
      <c r="G291" s="39"/>
      <c r="H291" s="39"/>
      <c r="I291" s="39"/>
      <c r="J291" s="39"/>
      <c r="K291" s="39"/>
      <c r="L291" s="40"/>
      <c r="M291" s="40"/>
      <c r="N291" s="40"/>
      <c r="O291" s="40"/>
      <c r="P291" s="39"/>
      <c r="Q291" s="39"/>
      <c r="R291" s="39"/>
      <c r="S291" s="39"/>
      <c r="T291" s="39"/>
      <c r="U291" s="39"/>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53" t="s">
        <v>80</v>
      </c>
    </row>
    <row r="292" spans="1:251" s="47" customFormat="1" ht="13.5" customHeight="1">
      <c r="A292" s="39"/>
      <c r="B292" s="119" t="s">
        <v>81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1"/>
      <c r="AA292" s="125" t="s">
        <v>82</v>
      </c>
      <c r="AB292" s="120"/>
      <c r="AC292" s="120"/>
      <c r="AD292" s="120"/>
      <c r="AE292" s="120"/>
      <c r="AF292" s="120"/>
      <c r="AG292" s="120"/>
      <c r="AH292" s="120"/>
      <c r="AI292" s="121"/>
      <c r="AJ292" s="125" t="s">
        <v>83</v>
      </c>
      <c r="AK292" s="120"/>
      <c r="AL292" s="120"/>
      <c r="AM292" s="120"/>
      <c r="AN292" s="120"/>
      <c r="AO292" s="120"/>
      <c r="AP292" s="120"/>
      <c r="AQ292" s="120"/>
      <c r="AR292" s="121"/>
      <c r="AS292" s="125" t="s">
        <v>84</v>
      </c>
      <c r="AT292" s="120"/>
      <c r="AU292" s="120"/>
      <c r="AV292" s="120"/>
      <c r="AW292" s="120"/>
      <c r="AX292" s="127"/>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c r="EZ292" s="33"/>
      <c r="FA292" s="33"/>
      <c r="FB292" s="33"/>
      <c r="FC292" s="33"/>
      <c r="FD292" s="33"/>
      <c r="FE292" s="33"/>
      <c r="FF292" s="33"/>
      <c r="FG292" s="33"/>
      <c r="FH292" s="33"/>
      <c r="FI292" s="33"/>
      <c r="FJ292" s="33"/>
      <c r="FK292" s="33"/>
      <c r="FL292" s="33"/>
      <c r="FM292" s="33"/>
      <c r="FN292" s="33"/>
      <c r="FO292" s="33"/>
      <c r="FP292" s="33"/>
      <c r="FQ292" s="33"/>
      <c r="FR292" s="33"/>
      <c r="FS292" s="33"/>
      <c r="FT292" s="33"/>
      <c r="FU292" s="33"/>
      <c r="FV292" s="33"/>
      <c r="FW292" s="33"/>
      <c r="FX292" s="33"/>
      <c r="FY292" s="33"/>
      <c r="FZ292" s="33"/>
      <c r="GA292" s="33"/>
      <c r="GB292" s="33"/>
      <c r="GC292" s="33"/>
      <c r="GD292" s="33"/>
      <c r="GE292" s="33"/>
      <c r="GF292" s="33"/>
      <c r="GG292" s="33"/>
      <c r="GH292" s="33"/>
      <c r="GI292" s="33"/>
      <c r="GJ292" s="33"/>
      <c r="GK292" s="33"/>
      <c r="GL292" s="33"/>
      <c r="GM292" s="33"/>
      <c r="GN292" s="33"/>
      <c r="GO292" s="33"/>
      <c r="GP292" s="33"/>
      <c r="GQ292" s="33"/>
      <c r="GR292" s="33"/>
      <c r="GS292" s="33"/>
      <c r="GT292" s="33"/>
      <c r="GU292" s="33"/>
      <c r="GV292" s="33"/>
      <c r="GW292" s="33"/>
      <c r="GX292" s="33"/>
      <c r="GY292" s="33"/>
      <c r="GZ292" s="33"/>
      <c r="HA292" s="33"/>
      <c r="HB292" s="33"/>
      <c r="HC292" s="33"/>
      <c r="HD292" s="33"/>
      <c r="HE292" s="33"/>
      <c r="HF292" s="33"/>
      <c r="HG292" s="33"/>
      <c r="HH292" s="33"/>
      <c r="HI292" s="33"/>
      <c r="HJ292" s="33"/>
      <c r="HK292" s="33"/>
      <c r="HL292" s="33"/>
      <c r="HM292" s="33"/>
      <c r="HN292" s="33"/>
      <c r="HO292" s="33"/>
      <c r="HP292" s="33"/>
      <c r="HQ292" s="33"/>
      <c r="HR292" s="33"/>
      <c r="HS292" s="33"/>
      <c r="HT292" s="33"/>
      <c r="HU292" s="33"/>
      <c r="HV292" s="33"/>
      <c r="HW292" s="33"/>
      <c r="HX292" s="33"/>
      <c r="HY292" s="33"/>
      <c r="HZ292" s="33"/>
      <c r="IA292" s="33"/>
      <c r="IB292" s="33"/>
      <c r="IC292" s="33"/>
      <c r="ID292" s="33"/>
      <c r="IE292" s="33"/>
      <c r="IF292" s="33"/>
      <c r="IG292" s="33"/>
      <c r="IH292" s="33"/>
      <c r="II292" s="33"/>
      <c r="IJ292" s="33"/>
      <c r="IK292" s="33"/>
      <c r="IL292" s="33"/>
      <c r="IM292" s="33"/>
      <c r="IN292" s="33"/>
      <c r="IO292" s="33"/>
      <c r="IP292" s="33"/>
      <c r="IQ292" s="33"/>
    </row>
    <row r="293" spans="1:251" s="47" customFormat="1">
      <c r="A293" s="39"/>
      <c r="B293" s="122"/>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4"/>
      <c r="AA293" s="126"/>
      <c r="AB293" s="123"/>
      <c r="AC293" s="123"/>
      <c r="AD293" s="123"/>
      <c r="AE293" s="123"/>
      <c r="AF293" s="123"/>
      <c r="AG293" s="123"/>
      <c r="AH293" s="123"/>
      <c r="AI293" s="124"/>
      <c r="AJ293" s="126"/>
      <c r="AK293" s="123"/>
      <c r="AL293" s="123"/>
      <c r="AM293" s="123"/>
      <c r="AN293" s="123"/>
      <c r="AO293" s="123"/>
      <c r="AP293" s="123"/>
      <c r="AQ293" s="123"/>
      <c r="AR293" s="124"/>
      <c r="AS293" s="126"/>
      <c r="AT293" s="123"/>
      <c r="AU293" s="123"/>
      <c r="AV293" s="123"/>
      <c r="AW293" s="123"/>
      <c r="AX293" s="128"/>
      <c r="AY293" s="33"/>
      <c r="AZ293" s="33"/>
      <c r="BA293" s="33"/>
      <c r="BB293" s="54"/>
      <c r="BC293" s="55"/>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row>
    <row r="294" spans="1:251" s="47" customFormat="1" ht="18.75" customHeight="1">
      <c r="A294" s="39"/>
      <c r="B294" s="56"/>
      <c r="C294" s="100" t="s">
        <v>133</v>
      </c>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2"/>
      <c r="AA294" s="103">
        <v>237</v>
      </c>
      <c r="AB294" s="104"/>
      <c r="AC294" s="104"/>
      <c r="AD294" s="104"/>
      <c r="AE294" s="104"/>
      <c r="AF294" s="104"/>
      <c r="AG294" s="104"/>
      <c r="AH294" s="104"/>
      <c r="AI294" s="105"/>
      <c r="AJ294" s="103">
        <v>236</v>
      </c>
      <c r="AK294" s="104"/>
      <c r="AL294" s="104"/>
      <c r="AM294" s="104"/>
      <c r="AN294" s="104"/>
      <c r="AO294" s="104"/>
      <c r="AP294" s="104"/>
      <c r="AQ294" s="104"/>
      <c r="AR294" s="105"/>
      <c r="AS294" s="106"/>
      <c r="AT294" s="107"/>
      <c r="AU294" s="107"/>
      <c r="AV294" s="107"/>
      <c r="AW294" s="107"/>
      <c r="AX294" s="108"/>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row>
    <row r="295" spans="1:251" s="47" customFormat="1" ht="18.75" customHeight="1" thickBot="1">
      <c r="A295" s="48"/>
      <c r="B295" s="91" t="s">
        <v>86</v>
      </c>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3"/>
      <c r="AA295" s="94">
        <f>SUM($AA$294:$AA$294)</f>
        <v>237</v>
      </c>
      <c r="AB295" s="95"/>
      <c r="AC295" s="95"/>
      <c r="AD295" s="95"/>
      <c r="AE295" s="95"/>
      <c r="AF295" s="95"/>
      <c r="AG295" s="95"/>
      <c r="AH295" s="95"/>
      <c r="AI295" s="96"/>
      <c r="AJ295" s="94">
        <f>SUM($AJ$294:$AJ$294)</f>
        <v>236</v>
      </c>
      <c r="AK295" s="95"/>
      <c r="AL295" s="95"/>
      <c r="AM295" s="95"/>
      <c r="AN295" s="95"/>
      <c r="AO295" s="95"/>
      <c r="AP295" s="95"/>
      <c r="AQ295" s="95"/>
      <c r="AR295" s="96"/>
      <c r="AS295" s="97"/>
      <c r="AT295" s="98"/>
      <c r="AU295" s="98"/>
      <c r="AV295" s="98"/>
      <c r="AW295" s="98"/>
      <c r="AX295" s="99"/>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c r="IC295" s="33"/>
      <c r="ID295" s="33"/>
      <c r="IE295" s="33"/>
      <c r="IF295" s="33"/>
      <c r="IG295" s="33"/>
      <c r="IH295" s="33"/>
      <c r="II295" s="33"/>
      <c r="IJ295" s="33"/>
      <c r="IK295" s="33"/>
      <c r="IL295" s="33"/>
      <c r="IM295" s="33"/>
      <c r="IN295" s="33"/>
      <c r="IO295" s="33"/>
      <c r="IP295" s="33"/>
      <c r="IQ295" s="33"/>
    </row>
    <row r="297" spans="1:251" ht="19.2">
      <c r="A297" s="32" t="s">
        <v>73</v>
      </c>
      <c r="AW297" s="34"/>
      <c r="AX297" s="35"/>
      <c r="AY297" s="34"/>
    </row>
    <row r="299" spans="1:251" ht="18">
      <c r="B299" s="109" t="s">
        <v>0</v>
      </c>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row>
    <row r="300" spans="1:251">
      <c r="Z300" s="36"/>
      <c r="AD300" s="36"/>
      <c r="AE300" s="36"/>
      <c r="AF300" s="36"/>
      <c r="AG300" s="36"/>
      <c r="AH300" s="36"/>
      <c r="AI300" s="36"/>
      <c r="AO300" s="36"/>
    </row>
    <row r="301" spans="1:251" ht="13.8" thickBot="1">
      <c r="Z301" s="36"/>
      <c r="AD301" s="36"/>
      <c r="AE301" s="36"/>
      <c r="AF301" s="36"/>
      <c r="AG301" s="36"/>
      <c r="AH301" s="36"/>
      <c r="AI301" s="36"/>
      <c r="AO301" s="36"/>
      <c r="DI301" s="37"/>
    </row>
    <row r="302" spans="1:251" ht="24.75" customHeight="1" thickBot="1">
      <c r="B302" s="111" t="s">
        <v>74</v>
      </c>
      <c r="C302" s="112"/>
      <c r="D302" s="112"/>
      <c r="E302" s="112"/>
      <c r="F302" s="112"/>
      <c r="G302" s="112"/>
      <c r="H302" s="113" t="s">
        <v>134</v>
      </c>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c r="DI302" s="37"/>
    </row>
    <row r="303" spans="1:251" ht="14.4">
      <c r="B303" s="38"/>
      <c r="C303" s="38"/>
      <c r="D303" s="38"/>
      <c r="E303" s="38"/>
      <c r="F303" s="38"/>
      <c r="G303" s="38"/>
      <c r="H303" s="39"/>
      <c r="I303" s="39"/>
      <c r="J303" s="39"/>
      <c r="K303" s="39"/>
      <c r="L303" s="40"/>
      <c r="M303" s="40"/>
      <c r="N303" s="40"/>
      <c r="O303" s="40"/>
      <c r="P303" s="39"/>
      <c r="Q303" s="39"/>
      <c r="R303" s="39"/>
      <c r="S303" s="39"/>
      <c r="T303" s="39"/>
      <c r="U303" s="39"/>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DI303" s="37"/>
    </row>
    <row r="304" spans="1:251" ht="15" thickBot="1">
      <c r="A304" s="42"/>
      <c r="B304" s="41" t="s">
        <v>76</v>
      </c>
      <c r="C304" s="39"/>
      <c r="D304" s="39"/>
      <c r="E304" s="39"/>
      <c r="F304" s="39"/>
      <c r="G304" s="39"/>
      <c r="H304" s="39"/>
      <c r="I304" s="39"/>
      <c r="J304" s="39"/>
      <c r="K304" s="39"/>
      <c r="L304" s="40"/>
      <c r="M304" s="40"/>
      <c r="N304" s="40"/>
      <c r="O304" s="40"/>
      <c r="P304" s="39"/>
      <c r="Q304" s="39"/>
      <c r="R304" s="39"/>
      <c r="S304" s="39"/>
      <c r="T304" s="39"/>
      <c r="U304" s="39"/>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DI304" s="37"/>
    </row>
    <row r="305" spans="1:113" ht="14.4">
      <c r="A305" s="39"/>
      <c r="B305" s="43"/>
      <c r="C305" s="38"/>
      <c r="D305" s="38"/>
      <c r="E305" s="38"/>
      <c r="F305" s="38"/>
      <c r="G305" s="38"/>
      <c r="H305" s="38"/>
      <c r="I305" s="38"/>
      <c r="J305" s="38"/>
      <c r="K305" s="38"/>
      <c r="L305" s="44"/>
      <c r="M305" s="44"/>
      <c r="N305" s="44"/>
      <c r="O305" s="44"/>
      <c r="P305" s="38"/>
      <c r="Q305" s="38"/>
      <c r="R305" s="38"/>
      <c r="S305" s="38"/>
      <c r="T305" s="38"/>
      <c r="U305" s="38"/>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113" ht="12" customHeight="1">
      <c r="A306" s="39"/>
      <c r="B306" s="116" t="s">
        <v>135</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113" ht="12" customHeight="1">
      <c r="A307" s="39"/>
      <c r="B307" s="116"/>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c r="BC307" s="47"/>
    </row>
    <row r="308" spans="1:113" ht="12" customHeight="1">
      <c r="A308" s="39"/>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113" ht="12" customHeight="1">
      <c r="A309" s="39"/>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113" ht="12" customHeight="1">
      <c r="A310" s="39"/>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113" ht="15" thickBot="1">
      <c r="A311" s="48"/>
      <c r="B311" s="49"/>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1"/>
    </row>
    <row r="312" spans="1:113">
      <c r="B312" s="52"/>
    </row>
    <row r="313" spans="1:113" ht="15" thickBot="1">
      <c r="A313" s="42"/>
      <c r="B313" s="41" t="s">
        <v>77</v>
      </c>
      <c r="C313" s="39"/>
      <c r="D313" s="39"/>
      <c r="E313" s="39"/>
      <c r="F313" s="39"/>
      <c r="G313" s="39"/>
      <c r="H313" s="39"/>
      <c r="I313" s="39"/>
      <c r="J313" s="39"/>
      <c r="K313" s="39"/>
      <c r="L313" s="40"/>
      <c r="M313" s="40"/>
      <c r="N313" s="40"/>
      <c r="O313" s="40"/>
      <c r="P313" s="39"/>
      <c r="Q313" s="39"/>
      <c r="R313" s="39"/>
      <c r="S313" s="39"/>
      <c r="T313" s="39"/>
      <c r="U313" s="39"/>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DI313" s="37"/>
    </row>
    <row r="314" spans="1:113" ht="14.4">
      <c r="A314" s="39"/>
      <c r="B314" s="43"/>
      <c r="C314" s="38"/>
      <c r="D314" s="38"/>
      <c r="E314" s="38"/>
      <c r="F314" s="38"/>
      <c r="G314" s="38"/>
      <c r="H314" s="38"/>
      <c r="I314" s="38"/>
      <c r="J314" s="38"/>
      <c r="K314" s="38"/>
      <c r="L314" s="44"/>
      <c r="M314" s="44"/>
      <c r="N314" s="44"/>
      <c r="O314" s="44"/>
      <c r="P314" s="38"/>
      <c r="Q314" s="38"/>
      <c r="R314" s="38"/>
      <c r="S314" s="38"/>
      <c r="T314" s="38"/>
      <c r="U314" s="38"/>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6"/>
    </row>
    <row r="315" spans="1:113" ht="12" customHeight="1">
      <c r="A315" s="39"/>
      <c r="B315" s="116" t="s">
        <v>136</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113" ht="12" customHeight="1">
      <c r="A316" s="39"/>
      <c r="B316" s="116"/>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c r="BC316" s="47"/>
    </row>
    <row r="317" spans="1:113" ht="12" customHeight="1">
      <c r="A317" s="39"/>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113" ht="12" customHeight="1">
      <c r="A318" s="39"/>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113" ht="12" customHeight="1">
      <c r="A319" s="39"/>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113" ht="15" thickBot="1">
      <c r="A320" s="48"/>
      <c r="B320" s="49"/>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1"/>
    </row>
    <row r="321" spans="1:251">
      <c r="B321" s="52"/>
    </row>
    <row r="322" spans="1:251" ht="14.4">
      <c r="B322" s="41" t="s">
        <v>79</v>
      </c>
      <c r="C322" s="39"/>
      <c r="D322" s="39"/>
      <c r="E322" s="39"/>
      <c r="F322" s="39"/>
      <c r="G322" s="39"/>
      <c r="H322" s="39"/>
      <c r="I322" s="39"/>
      <c r="J322" s="39"/>
      <c r="K322" s="39"/>
      <c r="L322" s="40"/>
      <c r="M322" s="40"/>
      <c r="N322" s="40"/>
      <c r="O322" s="40"/>
      <c r="P322" s="39"/>
      <c r="Q322" s="39"/>
      <c r="R322" s="39"/>
      <c r="S322" s="39"/>
      <c r="T322" s="39"/>
      <c r="U322" s="39"/>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row>
    <row r="323" spans="1:251" ht="15" thickBot="1">
      <c r="B323" s="39"/>
      <c r="C323" s="39"/>
      <c r="D323" s="39"/>
      <c r="E323" s="39"/>
      <c r="F323" s="39"/>
      <c r="G323" s="39"/>
      <c r="H323" s="39"/>
      <c r="I323" s="39"/>
      <c r="J323" s="39"/>
      <c r="K323" s="39"/>
      <c r="L323" s="40"/>
      <c r="M323" s="40"/>
      <c r="N323" s="40"/>
      <c r="O323" s="40"/>
      <c r="P323" s="39"/>
      <c r="Q323" s="39"/>
      <c r="R323" s="39"/>
      <c r="S323" s="39"/>
      <c r="T323" s="39"/>
      <c r="U323" s="39"/>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53" t="s">
        <v>80</v>
      </c>
    </row>
    <row r="324" spans="1:251" s="47" customFormat="1" ht="13.5" customHeight="1">
      <c r="A324" s="39"/>
      <c r="B324" s="119" t="s">
        <v>81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1"/>
      <c r="AA324" s="125" t="s">
        <v>82</v>
      </c>
      <c r="AB324" s="120"/>
      <c r="AC324" s="120"/>
      <c r="AD324" s="120"/>
      <c r="AE324" s="120"/>
      <c r="AF324" s="120"/>
      <c r="AG324" s="120"/>
      <c r="AH324" s="120"/>
      <c r="AI324" s="121"/>
      <c r="AJ324" s="125" t="s">
        <v>83</v>
      </c>
      <c r="AK324" s="120"/>
      <c r="AL324" s="120"/>
      <c r="AM324" s="120"/>
      <c r="AN324" s="120"/>
      <c r="AO324" s="120"/>
      <c r="AP324" s="120"/>
      <c r="AQ324" s="120"/>
      <c r="AR324" s="121"/>
      <c r="AS324" s="125" t="s">
        <v>84</v>
      </c>
      <c r="AT324" s="120"/>
      <c r="AU324" s="120"/>
      <c r="AV324" s="120"/>
      <c r="AW324" s="120"/>
      <c r="AX324" s="127"/>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c r="EZ324" s="33"/>
      <c r="FA324" s="33"/>
      <c r="FB324" s="33"/>
      <c r="FC324" s="33"/>
      <c r="FD324" s="33"/>
      <c r="FE324" s="33"/>
      <c r="FF324" s="33"/>
      <c r="FG324" s="33"/>
      <c r="FH324" s="33"/>
      <c r="FI324" s="33"/>
      <c r="FJ324" s="33"/>
      <c r="FK324" s="33"/>
      <c r="FL324" s="33"/>
      <c r="FM324" s="33"/>
      <c r="FN324" s="33"/>
      <c r="FO324" s="33"/>
      <c r="FP324" s="33"/>
      <c r="FQ324" s="33"/>
      <c r="FR324" s="33"/>
      <c r="FS324" s="33"/>
      <c r="FT324" s="33"/>
      <c r="FU324" s="33"/>
      <c r="FV324" s="33"/>
      <c r="FW324" s="33"/>
      <c r="FX324" s="33"/>
      <c r="FY324" s="33"/>
      <c r="FZ324" s="33"/>
      <c r="GA324" s="33"/>
      <c r="GB324" s="33"/>
      <c r="GC324" s="33"/>
      <c r="GD324" s="33"/>
      <c r="GE324" s="33"/>
      <c r="GF324" s="33"/>
      <c r="GG324" s="33"/>
      <c r="GH324" s="33"/>
      <c r="GI324" s="33"/>
      <c r="GJ324" s="33"/>
      <c r="GK324" s="33"/>
      <c r="GL324" s="33"/>
      <c r="GM324" s="33"/>
      <c r="GN324" s="33"/>
      <c r="GO324" s="33"/>
      <c r="GP324" s="33"/>
      <c r="GQ324" s="33"/>
      <c r="GR324" s="33"/>
      <c r="GS324" s="33"/>
      <c r="GT324" s="33"/>
      <c r="GU324" s="33"/>
      <c r="GV324" s="33"/>
      <c r="GW324" s="33"/>
      <c r="GX324" s="33"/>
      <c r="GY324" s="33"/>
      <c r="GZ324" s="33"/>
      <c r="HA324" s="33"/>
      <c r="HB324" s="33"/>
      <c r="HC324" s="33"/>
      <c r="HD324" s="33"/>
      <c r="HE324" s="33"/>
      <c r="HF324" s="33"/>
      <c r="HG324" s="33"/>
      <c r="HH324" s="33"/>
      <c r="HI324" s="33"/>
      <c r="HJ324" s="33"/>
      <c r="HK324" s="33"/>
      <c r="HL324" s="33"/>
      <c r="HM324" s="33"/>
      <c r="HN324" s="33"/>
      <c r="HO324" s="33"/>
      <c r="HP324" s="33"/>
      <c r="HQ324" s="33"/>
      <c r="HR324" s="33"/>
      <c r="HS324" s="33"/>
      <c r="HT324" s="33"/>
      <c r="HU324" s="33"/>
      <c r="HV324" s="33"/>
      <c r="HW324" s="33"/>
      <c r="HX324" s="33"/>
      <c r="HY324" s="33"/>
      <c r="HZ324" s="33"/>
      <c r="IA324" s="33"/>
      <c r="IB324" s="33"/>
      <c r="IC324" s="33"/>
      <c r="ID324" s="33"/>
      <c r="IE324" s="33"/>
      <c r="IF324" s="33"/>
      <c r="IG324" s="33"/>
      <c r="IH324" s="33"/>
      <c r="II324" s="33"/>
      <c r="IJ324" s="33"/>
      <c r="IK324" s="33"/>
      <c r="IL324" s="33"/>
      <c r="IM324" s="33"/>
      <c r="IN324" s="33"/>
      <c r="IO324" s="33"/>
      <c r="IP324" s="33"/>
      <c r="IQ324" s="33"/>
    </row>
    <row r="325" spans="1:251" s="47" customFormat="1">
      <c r="A325" s="39"/>
      <c r="B325" s="122"/>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4"/>
      <c r="AA325" s="126"/>
      <c r="AB325" s="123"/>
      <c r="AC325" s="123"/>
      <c r="AD325" s="123"/>
      <c r="AE325" s="123"/>
      <c r="AF325" s="123"/>
      <c r="AG325" s="123"/>
      <c r="AH325" s="123"/>
      <c r="AI325" s="124"/>
      <c r="AJ325" s="126"/>
      <c r="AK325" s="123"/>
      <c r="AL325" s="123"/>
      <c r="AM325" s="123"/>
      <c r="AN325" s="123"/>
      <c r="AO325" s="123"/>
      <c r="AP325" s="123"/>
      <c r="AQ325" s="123"/>
      <c r="AR325" s="124"/>
      <c r="AS325" s="126"/>
      <c r="AT325" s="123"/>
      <c r="AU325" s="123"/>
      <c r="AV325" s="123"/>
      <c r="AW325" s="123"/>
      <c r="AX325" s="128"/>
      <c r="AY325" s="33"/>
      <c r="AZ325" s="33"/>
      <c r="BA325" s="33"/>
      <c r="BB325" s="54"/>
      <c r="BC325" s="55"/>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c r="FJ325" s="33"/>
      <c r="FK325" s="33"/>
      <c r="FL325" s="33"/>
      <c r="FM325" s="33"/>
      <c r="FN325" s="33"/>
      <c r="FO325" s="33"/>
      <c r="FP325" s="33"/>
      <c r="FQ325" s="33"/>
      <c r="FR325" s="33"/>
      <c r="FS325" s="33"/>
      <c r="FT325" s="33"/>
      <c r="FU325" s="33"/>
      <c r="FV325" s="33"/>
      <c r="FW325" s="33"/>
      <c r="FX325" s="33"/>
      <c r="FY325" s="33"/>
      <c r="FZ325" s="33"/>
      <c r="GA325" s="33"/>
      <c r="GB325" s="33"/>
      <c r="GC325" s="33"/>
      <c r="GD325" s="33"/>
      <c r="GE325" s="33"/>
      <c r="GF325" s="33"/>
      <c r="GG325" s="33"/>
      <c r="GH325" s="33"/>
      <c r="GI325" s="33"/>
      <c r="GJ325" s="33"/>
      <c r="GK325" s="33"/>
      <c r="GL325" s="33"/>
      <c r="GM325" s="33"/>
      <c r="GN325" s="33"/>
      <c r="GO325" s="33"/>
      <c r="GP325" s="33"/>
      <c r="GQ325" s="33"/>
      <c r="GR325" s="33"/>
      <c r="GS325" s="33"/>
      <c r="GT325" s="33"/>
      <c r="GU325" s="33"/>
      <c r="GV325" s="33"/>
      <c r="GW325" s="33"/>
      <c r="GX325" s="33"/>
      <c r="GY325" s="33"/>
      <c r="GZ325" s="33"/>
      <c r="HA325" s="33"/>
      <c r="HB325" s="33"/>
      <c r="HC325" s="33"/>
      <c r="HD325" s="33"/>
      <c r="HE325" s="33"/>
      <c r="HF325" s="33"/>
      <c r="HG325" s="33"/>
      <c r="HH325" s="33"/>
      <c r="HI325" s="33"/>
      <c r="HJ325" s="33"/>
      <c r="HK325" s="33"/>
      <c r="HL325" s="33"/>
      <c r="HM325" s="33"/>
      <c r="HN325" s="33"/>
      <c r="HO325" s="33"/>
      <c r="HP325" s="33"/>
      <c r="HQ325" s="33"/>
      <c r="HR325" s="33"/>
      <c r="HS325" s="33"/>
      <c r="HT325" s="33"/>
      <c r="HU325" s="33"/>
      <c r="HV325" s="33"/>
      <c r="HW325" s="33"/>
      <c r="HX325" s="33"/>
      <c r="HY325" s="33"/>
      <c r="HZ325" s="33"/>
      <c r="IA325" s="33"/>
      <c r="IB325" s="33"/>
      <c r="IC325" s="33"/>
      <c r="ID325" s="33"/>
      <c r="IE325" s="33"/>
      <c r="IF325" s="33"/>
      <c r="IG325" s="33"/>
      <c r="IH325" s="33"/>
      <c r="II325" s="33"/>
      <c r="IJ325" s="33"/>
      <c r="IK325" s="33"/>
      <c r="IL325" s="33"/>
      <c r="IM325" s="33"/>
      <c r="IN325" s="33"/>
      <c r="IO325" s="33"/>
      <c r="IP325" s="33"/>
      <c r="IQ325" s="33"/>
    </row>
    <row r="326" spans="1:251" s="47" customFormat="1" ht="18.75" customHeight="1">
      <c r="A326" s="39"/>
      <c r="B326" s="56"/>
      <c r="C326" s="100" t="s">
        <v>137</v>
      </c>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2"/>
      <c r="AA326" s="103">
        <v>52573</v>
      </c>
      <c r="AB326" s="104"/>
      <c r="AC326" s="104"/>
      <c r="AD326" s="104"/>
      <c r="AE326" s="104"/>
      <c r="AF326" s="104"/>
      <c r="AG326" s="104"/>
      <c r="AH326" s="104"/>
      <c r="AI326" s="105"/>
      <c r="AJ326" s="103">
        <v>58141</v>
      </c>
      <c r="AK326" s="104"/>
      <c r="AL326" s="104"/>
      <c r="AM326" s="104"/>
      <c r="AN326" s="104"/>
      <c r="AO326" s="104"/>
      <c r="AP326" s="104"/>
      <c r="AQ326" s="104"/>
      <c r="AR326" s="105"/>
      <c r="AS326" s="106"/>
      <c r="AT326" s="107"/>
      <c r="AU326" s="107"/>
      <c r="AV326" s="107"/>
      <c r="AW326" s="107"/>
      <c r="AX326" s="108"/>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c r="EZ326" s="33"/>
      <c r="FA326" s="33"/>
      <c r="FB326" s="33"/>
      <c r="FC326" s="33"/>
      <c r="FD326" s="33"/>
      <c r="FE326" s="33"/>
      <c r="FF326" s="33"/>
      <c r="FG326" s="33"/>
      <c r="FH326" s="33"/>
      <c r="FI326" s="33"/>
      <c r="FJ326" s="33"/>
      <c r="FK326" s="33"/>
      <c r="FL326" s="33"/>
      <c r="FM326" s="33"/>
      <c r="FN326" s="33"/>
      <c r="FO326" s="33"/>
      <c r="FP326" s="33"/>
      <c r="FQ326" s="33"/>
      <c r="FR326" s="33"/>
      <c r="FS326" s="33"/>
      <c r="FT326" s="33"/>
      <c r="FU326" s="33"/>
      <c r="FV326" s="33"/>
      <c r="FW326" s="33"/>
      <c r="FX326" s="33"/>
      <c r="FY326" s="33"/>
      <c r="FZ326" s="33"/>
      <c r="GA326" s="33"/>
      <c r="GB326" s="33"/>
      <c r="GC326" s="33"/>
      <c r="GD326" s="33"/>
      <c r="GE326" s="33"/>
      <c r="GF326" s="33"/>
      <c r="GG326" s="33"/>
      <c r="GH326" s="33"/>
      <c r="GI326" s="33"/>
      <c r="GJ326" s="33"/>
      <c r="GK326" s="33"/>
      <c r="GL326" s="33"/>
      <c r="GM326" s="33"/>
      <c r="GN326" s="33"/>
      <c r="GO326" s="33"/>
      <c r="GP326" s="33"/>
      <c r="GQ326" s="33"/>
      <c r="GR326" s="33"/>
      <c r="GS326" s="33"/>
      <c r="GT326" s="33"/>
      <c r="GU326" s="33"/>
      <c r="GV326" s="33"/>
      <c r="GW326" s="33"/>
      <c r="GX326" s="33"/>
      <c r="GY326" s="33"/>
      <c r="GZ326" s="33"/>
      <c r="HA326" s="33"/>
      <c r="HB326" s="33"/>
      <c r="HC326" s="33"/>
      <c r="HD326" s="33"/>
      <c r="HE326" s="33"/>
      <c r="HF326" s="33"/>
      <c r="HG326" s="33"/>
      <c r="HH326" s="33"/>
      <c r="HI326" s="33"/>
      <c r="HJ326" s="33"/>
      <c r="HK326" s="33"/>
      <c r="HL326" s="33"/>
      <c r="HM326" s="33"/>
      <c r="HN326" s="33"/>
      <c r="HO326" s="33"/>
      <c r="HP326" s="33"/>
      <c r="HQ326" s="33"/>
      <c r="HR326" s="33"/>
      <c r="HS326" s="33"/>
      <c r="HT326" s="33"/>
      <c r="HU326" s="33"/>
      <c r="HV326" s="33"/>
      <c r="HW326" s="33"/>
      <c r="HX326" s="33"/>
      <c r="HY326" s="33"/>
      <c r="HZ326" s="33"/>
      <c r="IA326" s="33"/>
      <c r="IB326" s="33"/>
      <c r="IC326" s="33"/>
      <c r="ID326" s="33"/>
      <c r="IE326" s="33"/>
      <c r="IF326" s="33"/>
      <c r="IG326" s="33"/>
      <c r="IH326" s="33"/>
      <c r="II326" s="33"/>
      <c r="IJ326" s="33"/>
      <c r="IK326" s="33"/>
      <c r="IL326" s="33"/>
      <c r="IM326" s="33"/>
      <c r="IN326" s="33"/>
      <c r="IO326" s="33"/>
      <c r="IP326" s="33"/>
      <c r="IQ326" s="33"/>
    </row>
    <row r="327" spans="1:251" s="47" customFormat="1" ht="18.75" customHeight="1" thickBot="1">
      <c r="A327" s="48"/>
      <c r="B327" s="91" t="s">
        <v>86</v>
      </c>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3"/>
      <c r="AA327" s="94">
        <f>SUM($AA$326:$AA$326)</f>
        <v>52573</v>
      </c>
      <c r="AB327" s="95"/>
      <c r="AC327" s="95"/>
      <c r="AD327" s="95"/>
      <c r="AE327" s="95"/>
      <c r="AF327" s="95"/>
      <c r="AG327" s="95"/>
      <c r="AH327" s="95"/>
      <c r="AI327" s="96"/>
      <c r="AJ327" s="94">
        <f>SUM($AJ$326:$AJ$326)</f>
        <v>58141</v>
      </c>
      <c r="AK327" s="95"/>
      <c r="AL327" s="95"/>
      <c r="AM327" s="95"/>
      <c r="AN327" s="95"/>
      <c r="AO327" s="95"/>
      <c r="AP327" s="95"/>
      <c r="AQ327" s="95"/>
      <c r="AR327" s="96"/>
      <c r="AS327" s="97"/>
      <c r="AT327" s="98"/>
      <c r="AU327" s="98"/>
      <c r="AV327" s="98"/>
      <c r="AW327" s="98"/>
      <c r="AX327" s="99"/>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DX327" s="33"/>
      <c r="DY327" s="33"/>
      <c r="DZ327" s="33"/>
      <c r="EA327" s="33"/>
      <c r="EB327" s="33"/>
      <c r="EC327" s="33"/>
      <c r="ED327" s="33"/>
      <c r="EE327" s="33"/>
      <c r="EF327" s="33"/>
      <c r="EG327" s="33"/>
      <c r="EH327" s="33"/>
      <c r="EI327" s="33"/>
      <c r="EJ327" s="33"/>
      <c r="EK327" s="33"/>
      <c r="EL327" s="33"/>
      <c r="EM327" s="33"/>
      <c r="EN327" s="33"/>
      <c r="EO327" s="33"/>
      <c r="EP327" s="33"/>
      <c r="EQ327" s="33"/>
      <c r="ER327" s="33"/>
      <c r="ES327" s="33"/>
      <c r="ET327" s="33"/>
      <c r="EU327" s="33"/>
      <c r="EV327" s="33"/>
      <c r="EW327" s="33"/>
      <c r="EX327" s="33"/>
      <c r="EY327" s="33"/>
      <c r="EZ327" s="33"/>
      <c r="FA327" s="33"/>
      <c r="FB327" s="33"/>
      <c r="FC327" s="33"/>
      <c r="FD327" s="33"/>
      <c r="FE327" s="33"/>
      <c r="FF327" s="33"/>
      <c r="FG327" s="33"/>
      <c r="FH327" s="33"/>
      <c r="FI327" s="33"/>
      <c r="FJ327" s="33"/>
      <c r="FK327" s="33"/>
      <c r="FL327" s="33"/>
      <c r="FM327" s="33"/>
      <c r="FN327" s="33"/>
      <c r="FO327" s="33"/>
      <c r="FP327" s="33"/>
      <c r="FQ327" s="33"/>
      <c r="FR327" s="33"/>
      <c r="FS327" s="33"/>
      <c r="FT327" s="33"/>
      <c r="FU327" s="33"/>
      <c r="FV327" s="33"/>
      <c r="FW327" s="33"/>
      <c r="FX327" s="33"/>
      <c r="FY327" s="33"/>
      <c r="FZ327" s="33"/>
      <c r="GA327" s="33"/>
      <c r="GB327" s="33"/>
      <c r="GC327" s="33"/>
      <c r="GD327" s="33"/>
      <c r="GE327" s="33"/>
      <c r="GF327" s="33"/>
      <c r="GG327" s="33"/>
      <c r="GH327" s="33"/>
      <c r="GI327" s="33"/>
      <c r="GJ327" s="33"/>
      <c r="GK327" s="33"/>
      <c r="GL327" s="33"/>
      <c r="GM327" s="33"/>
      <c r="GN327" s="33"/>
      <c r="GO327" s="33"/>
      <c r="GP327" s="33"/>
      <c r="GQ327" s="33"/>
      <c r="GR327" s="33"/>
      <c r="GS327" s="33"/>
      <c r="GT327" s="33"/>
      <c r="GU327" s="33"/>
      <c r="GV327" s="33"/>
      <c r="GW327" s="33"/>
      <c r="GX327" s="33"/>
      <c r="GY327" s="33"/>
      <c r="GZ327" s="33"/>
      <c r="HA327" s="33"/>
      <c r="HB327" s="33"/>
      <c r="HC327" s="33"/>
      <c r="HD327" s="33"/>
      <c r="HE327" s="33"/>
      <c r="HF327" s="33"/>
      <c r="HG327" s="33"/>
      <c r="HH327" s="33"/>
      <c r="HI327" s="33"/>
      <c r="HJ327" s="33"/>
      <c r="HK327" s="33"/>
      <c r="HL327" s="33"/>
      <c r="HM327" s="33"/>
      <c r="HN327" s="33"/>
      <c r="HO327" s="33"/>
      <c r="HP327" s="33"/>
      <c r="HQ327" s="33"/>
      <c r="HR327" s="33"/>
      <c r="HS327" s="33"/>
      <c r="HT327" s="33"/>
      <c r="HU327" s="33"/>
      <c r="HV327" s="33"/>
      <c r="HW327" s="33"/>
      <c r="HX327" s="33"/>
      <c r="HY327" s="33"/>
      <c r="HZ327" s="33"/>
      <c r="IA327" s="33"/>
      <c r="IB327" s="33"/>
      <c r="IC327" s="33"/>
      <c r="ID327" s="33"/>
      <c r="IE327" s="33"/>
      <c r="IF327" s="33"/>
      <c r="IG327" s="33"/>
      <c r="IH327" s="33"/>
      <c r="II327" s="33"/>
      <c r="IJ327" s="33"/>
      <c r="IK327" s="33"/>
      <c r="IL327" s="33"/>
      <c r="IM327" s="33"/>
      <c r="IN327" s="33"/>
      <c r="IO327" s="33"/>
      <c r="IP327" s="33"/>
      <c r="IQ327" s="33"/>
    </row>
    <row r="329" spans="1:251" ht="19.2">
      <c r="A329" s="32" t="s">
        <v>73</v>
      </c>
      <c r="AW329" s="34"/>
      <c r="AX329" s="35"/>
      <c r="AY329" s="34"/>
    </row>
    <row r="331" spans="1:251" ht="18">
      <c r="B331" s="109" t="s">
        <v>0</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row>
    <row r="332" spans="1:251">
      <c r="Z332" s="36"/>
      <c r="AD332" s="36"/>
      <c r="AE332" s="36"/>
      <c r="AF332" s="36"/>
      <c r="AG332" s="36"/>
      <c r="AH332" s="36"/>
      <c r="AI332" s="36"/>
      <c r="AO332" s="36"/>
    </row>
    <row r="333" spans="1:251" ht="13.8" thickBot="1">
      <c r="Z333" s="36"/>
      <c r="AD333" s="36"/>
      <c r="AE333" s="36"/>
      <c r="AF333" s="36"/>
      <c r="AG333" s="36"/>
      <c r="AH333" s="36"/>
      <c r="AI333" s="36"/>
      <c r="AO333" s="36"/>
      <c r="DI333" s="37"/>
    </row>
    <row r="334" spans="1:251" ht="24.75" customHeight="1" thickBot="1">
      <c r="B334" s="111" t="s">
        <v>74</v>
      </c>
      <c r="C334" s="112"/>
      <c r="D334" s="112"/>
      <c r="E334" s="112"/>
      <c r="F334" s="112"/>
      <c r="G334" s="112"/>
      <c r="H334" s="113" t="s">
        <v>138</v>
      </c>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c r="DI334" s="37"/>
    </row>
    <row r="335" spans="1:251" ht="14.4">
      <c r="B335" s="38"/>
      <c r="C335" s="38"/>
      <c r="D335" s="38"/>
      <c r="E335" s="38"/>
      <c r="F335" s="38"/>
      <c r="G335" s="38"/>
      <c r="H335" s="39"/>
      <c r="I335" s="39"/>
      <c r="J335" s="39"/>
      <c r="K335" s="39"/>
      <c r="L335" s="40"/>
      <c r="M335" s="40"/>
      <c r="N335" s="40"/>
      <c r="O335" s="40"/>
      <c r="P335" s="39"/>
      <c r="Q335" s="39"/>
      <c r="R335" s="39"/>
      <c r="S335" s="39"/>
      <c r="T335" s="39"/>
      <c r="U335" s="39"/>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DI335" s="37"/>
    </row>
    <row r="336" spans="1:251" ht="15" thickBot="1">
      <c r="A336" s="42"/>
      <c r="B336" s="41" t="s">
        <v>76</v>
      </c>
      <c r="C336" s="39"/>
      <c r="D336" s="39"/>
      <c r="E336" s="39"/>
      <c r="F336" s="39"/>
      <c r="G336" s="39"/>
      <c r="H336" s="39"/>
      <c r="I336" s="39"/>
      <c r="J336" s="39"/>
      <c r="K336" s="39"/>
      <c r="L336" s="40"/>
      <c r="M336" s="40"/>
      <c r="N336" s="40"/>
      <c r="O336" s="40"/>
      <c r="P336" s="39"/>
      <c r="Q336" s="39"/>
      <c r="R336" s="39"/>
      <c r="S336" s="39"/>
      <c r="T336" s="39"/>
      <c r="U336" s="39"/>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DI336" s="37"/>
    </row>
    <row r="337" spans="1:113" ht="14.4">
      <c r="A337" s="39"/>
      <c r="B337" s="43"/>
      <c r="C337" s="38"/>
      <c r="D337" s="38"/>
      <c r="E337" s="38"/>
      <c r="F337" s="38"/>
      <c r="G337" s="38"/>
      <c r="H337" s="38"/>
      <c r="I337" s="38"/>
      <c r="J337" s="38"/>
      <c r="K337" s="38"/>
      <c r="L337" s="44"/>
      <c r="M337" s="44"/>
      <c r="N337" s="44"/>
      <c r="O337" s="44"/>
      <c r="P337" s="38"/>
      <c r="Q337" s="38"/>
      <c r="R337" s="38"/>
      <c r="S337" s="38"/>
      <c r="T337" s="38"/>
      <c r="U337" s="38"/>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6"/>
    </row>
    <row r="338" spans="1:113" ht="12" customHeight="1">
      <c r="A338" s="39"/>
      <c r="B338" s="116" t="s">
        <v>139</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2" customHeight="1">
      <c r="A339" s="39"/>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c r="BC339" s="47"/>
    </row>
    <row r="340" spans="1:113" ht="12" customHeight="1">
      <c r="A340" s="39"/>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2" customHeight="1">
      <c r="A341" s="39"/>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113" ht="12" customHeight="1">
      <c r="A342" s="39"/>
      <c r="B342" s="116"/>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113" ht="15" thickBot="1">
      <c r="A343" s="48"/>
      <c r="B343" s="49"/>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1"/>
    </row>
    <row r="344" spans="1:113">
      <c r="B344" s="52"/>
    </row>
    <row r="345" spans="1:113" ht="15" thickBot="1">
      <c r="A345" s="42"/>
      <c r="B345" s="41" t="s">
        <v>77</v>
      </c>
      <c r="C345" s="39"/>
      <c r="D345" s="39"/>
      <c r="E345" s="39"/>
      <c r="F345" s="39"/>
      <c r="G345" s="39"/>
      <c r="H345" s="39"/>
      <c r="I345" s="39"/>
      <c r="J345" s="39"/>
      <c r="K345" s="39"/>
      <c r="L345" s="40"/>
      <c r="M345" s="40"/>
      <c r="N345" s="40"/>
      <c r="O345" s="40"/>
      <c r="P345" s="39"/>
      <c r="Q345" s="39"/>
      <c r="R345" s="39"/>
      <c r="S345" s="39"/>
      <c r="T345" s="39"/>
      <c r="U345" s="39"/>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DI345" s="37"/>
    </row>
    <row r="346" spans="1:113" ht="14.4">
      <c r="A346" s="39"/>
      <c r="B346" s="43"/>
      <c r="C346" s="38"/>
      <c r="D346" s="38"/>
      <c r="E346" s="38"/>
      <c r="F346" s="38"/>
      <c r="G346" s="38"/>
      <c r="H346" s="38"/>
      <c r="I346" s="38"/>
      <c r="J346" s="38"/>
      <c r="K346" s="38"/>
      <c r="L346" s="44"/>
      <c r="M346" s="44"/>
      <c r="N346" s="44"/>
      <c r="O346" s="44"/>
      <c r="P346" s="38"/>
      <c r="Q346" s="38"/>
      <c r="R346" s="38"/>
      <c r="S346" s="38"/>
      <c r="T346" s="38"/>
      <c r="U346" s="38"/>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6"/>
    </row>
    <row r="347" spans="1:113" ht="12" customHeight="1">
      <c r="A347" s="39"/>
      <c r="B347" s="116" t="s">
        <v>140</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2" customHeight="1">
      <c r="A350" s="39"/>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2" customHeight="1">
      <c r="A351" s="39"/>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39"/>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55" ht="12" customHeight="1">
      <c r="A353" s="39"/>
      <c r="B353" s="116"/>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5" ht="12" customHeight="1">
      <c r="A354" s="39"/>
      <c r="B354" s="116"/>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55" ht="12" customHeight="1">
      <c r="A355" s="39"/>
      <c r="B355" s="116"/>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row>
    <row r="356" spans="1:55" ht="12" customHeight="1">
      <c r="A356" s="39"/>
      <c r="B356" s="116"/>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55" ht="12" customHeight="1">
      <c r="A357" s="39"/>
      <c r="B357" s="116"/>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8"/>
    </row>
    <row r="358" spans="1:55" ht="12" customHeight="1">
      <c r="A358" s="39"/>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5" ht="12" customHeight="1">
      <c r="A359" s="39"/>
      <c r="B359" s="116"/>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5" ht="12" customHeight="1">
      <c r="A360" s="39"/>
      <c r="B360" s="116"/>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5" ht="12" customHeight="1">
      <c r="A361" s="39"/>
      <c r="B361" s="116"/>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55" ht="12" customHeight="1">
      <c r="A362" s="39"/>
      <c r="B362" s="116"/>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c r="BC362" s="47"/>
    </row>
    <row r="363" spans="1:55" ht="12" customHeight="1">
      <c r="A363" s="39"/>
      <c r="B363" s="116"/>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row>
    <row r="364" spans="1:55" ht="12" customHeight="1">
      <c r="A364" s="39"/>
      <c r="B364" s="116"/>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8"/>
    </row>
    <row r="365" spans="1:55" ht="12" customHeight="1">
      <c r="A365" s="39"/>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5" ht="15" thickBot="1">
      <c r="A366" s="48"/>
      <c r="B366" s="49"/>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1"/>
    </row>
    <row r="367" spans="1:55">
      <c r="B367" s="52"/>
    </row>
    <row r="368" spans="1:55" ht="14.4">
      <c r="B368" s="41" t="s">
        <v>79</v>
      </c>
      <c r="C368" s="39"/>
      <c r="D368" s="39"/>
      <c r="E368" s="39"/>
      <c r="F368" s="39"/>
      <c r="G368" s="39"/>
      <c r="H368" s="39"/>
      <c r="I368" s="39"/>
      <c r="J368" s="39"/>
      <c r="K368" s="39"/>
      <c r="L368" s="40"/>
      <c r="M368" s="40"/>
      <c r="N368" s="40"/>
      <c r="O368" s="40"/>
      <c r="P368" s="39"/>
      <c r="Q368" s="39"/>
      <c r="R368" s="39"/>
      <c r="S368" s="39"/>
      <c r="T368" s="39"/>
      <c r="U368" s="39"/>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row>
    <row r="369" spans="1:251" ht="15" thickBot="1">
      <c r="B369" s="39"/>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53" t="s">
        <v>80</v>
      </c>
    </row>
    <row r="370" spans="1:251" s="47" customFormat="1" ht="13.5" customHeight="1">
      <c r="A370" s="39"/>
      <c r="B370" s="119" t="s">
        <v>81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1"/>
      <c r="AA370" s="125" t="s">
        <v>82</v>
      </c>
      <c r="AB370" s="120"/>
      <c r="AC370" s="120"/>
      <c r="AD370" s="120"/>
      <c r="AE370" s="120"/>
      <c r="AF370" s="120"/>
      <c r="AG370" s="120"/>
      <c r="AH370" s="120"/>
      <c r="AI370" s="121"/>
      <c r="AJ370" s="125" t="s">
        <v>83</v>
      </c>
      <c r="AK370" s="120"/>
      <c r="AL370" s="120"/>
      <c r="AM370" s="120"/>
      <c r="AN370" s="120"/>
      <c r="AO370" s="120"/>
      <c r="AP370" s="120"/>
      <c r="AQ370" s="120"/>
      <c r="AR370" s="121"/>
      <c r="AS370" s="125" t="s">
        <v>84</v>
      </c>
      <c r="AT370" s="120"/>
      <c r="AU370" s="120"/>
      <c r="AV370" s="120"/>
      <c r="AW370" s="120"/>
      <c r="AX370" s="127"/>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c r="DH370" s="33"/>
      <c r="DI370" s="33"/>
      <c r="DJ370" s="33"/>
      <c r="DK370" s="33"/>
      <c r="DL370" s="33"/>
      <c r="DM370" s="33"/>
      <c r="DN370" s="33"/>
      <c r="DO370" s="33"/>
      <c r="DP370" s="33"/>
      <c r="DQ370" s="33"/>
      <c r="DR370" s="33"/>
      <c r="DS370" s="33"/>
      <c r="DT370" s="33"/>
      <c r="DU370" s="33"/>
      <c r="DV370" s="33"/>
      <c r="DW370" s="33"/>
      <c r="DX370" s="33"/>
      <c r="DY370" s="33"/>
      <c r="DZ370" s="33"/>
      <c r="EA370" s="33"/>
      <c r="EB370" s="33"/>
      <c r="EC370" s="33"/>
      <c r="ED370" s="33"/>
      <c r="EE370" s="33"/>
      <c r="EF370" s="33"/>
      <c r="EG370" s="33"/>
      <c r="EH370" s="33"/>
      <c r="EI370" s="33"/>
      <c r="EJ370" s="33"/>
      <c r="EK370" s="33"/>
      <c r="EL370" s="33"/>
      <c r="EM370" s="33"/>
      <c r="EN370" s="33"/>
      <c r="EO370" s="33"/>
      <c r="EP370" s="33"/>
      <c r="EQ370" s="33"/>
      <c r="ER370" s="33"/>
      <c r="ES370" s="33"/>
      <c r="ET370" s="33"/>
      <c r="EU370" s="33"/>
      <c r="EV370" s="33"/>
      <c r="EW370" s="33"/>
      <c r="EX370" s="33"/>
      <c r="EY370" s="33"/>
      <c r="EZ370" s="33"/>
      <c r="FA370" s="33"/>
      <c r="FB370" s="33"/>
      <c r="FC370" s="33"/>
      <c r="FD370" s="33"/>
      <c r="FE370" s="33"/>
      <c r="FF370" s="33"/>
      <c r="FG370" s="33"/>
      <c r="FH370" s="33"/>
      <c r="FI370" s="33"/>
      <c r="FJ370" s="33"/>
      <c r="FK370" s="33"/>
      <c r="FL370" s="33"/>
      <c r="FM370" s="33"/>
      <c r="FN370" s="33"/>
      <c r="FO370" s="33"/>
      <c r="FP370" s="33"/>
      <c r="FQ370" s="33"/>
      <c r="FR370" s="33"/>
      <c r="FS370" s="33"/>
      <c r="FT370" s="33"/>
      <c r="FU370" s="33"/>
      <c r="FV370" s="33"/>
      <c r="FW370" s="33"/>
      <c r="FX370" s="33"/>
      <c r="FY370" s="33"/>
      <c r="FZ370" s="33"/>
      <c r="GA370" s="33"/>
      <c r="GB370" s="33"/>
      <c r="GC370" s="33"/>
      <c r="GD370" s="33"/>
      <c r="GE370" s="33"/>
      <c r="GF370" s="33"/>
      <c r="GG370" s="33"/>
      <c r="GH370" s="33"/>
      <c r="GI370" s="33"/>
      <c r="GJ370" s="33"/>
      <c r="GK370" s="33"/>
      <c r="GL370" s="33"/>
      <c r="GM370" s="33"/>
      <c r="GN370" s="33"/>
      <c r="GO370" s="33"/>
      <c r="GP370" s="33"/>
      <c r="GQ370" s="33"/>
      <c r="GR370" s="33"/>
      <c r="GS370" s="33"/>
      <c r="GT370" s="33"/>
      <c r="GU370" s="33"/>
      <c r="GV370" s="33"/>
      <c r="GW370" s="33"/>
      <c r="GX370" s="33"/>
      <c r="GY370" s="33"/>
      <c r="GZ370" s="33"/>
      <c r="HA370" s="33"/>
      <c r="HB370" s="33"/>
      <c r="HC370" s="33"/>
      <c r="HD370" s="33"/>
      <c r="HE370" s="33"/>
      <c r="HF370" s="33"/>
      <c r="HG370" s="33"/>
      <c r="HH370" s="33"/>
      <c r="HI370" s="33"/>
      <c r="HJ370" s="33"/>
      <c r="HK370" s="33"/>
      <c r="HL370" s="33"/>
      <c r="HM370" s="33"/>
      <c r="HN370" s="33"/>
      <c r="HO370" s="33"/>
      <c r="HP370" s="33"/>
      <c r="HQ370" s="33"/>
      <c r="HR370" s="33"/>
      <c r="HS370" s="33"/>
      <c r="HT370" s="33"/>
      <c r="HU370" s="33"/>
      <c r="HV370" s="33"/>
      <c r="HW370" s="33"/>
      <c r="HX370" s="33"/>
      <c r="HY370" s="33"/>
      <c r="HZ370" s="33"/>
      <c r="IA370" s="33"/>
      <c r="IB370" s="33"/>
      <c r="IC370" s="33"/>
      <c r="ID370" s="33"/>
      <c r="IE370" s="33"/>
      <c r="IF370" s="33"/>
      <c r="IG370" s="33"/>
      <c r="IH370" s="33"/>
      <c r="II370" s="33"/>
      <c r="IJ370" s="33"/>
      <c r="IK370" s="33"/>
      <c r="IL370" s="33"/>
      <c r="IM370" s="33"/>
      <c r="IN370" s="33"/>
      <c r="IO370" s="33"/>
      <c r="IP370" s="33"/>
      <c r="IQ370" s="33"/>
    </row>
    <row r="371" spans="1:251" s="47" customFormat="1">
      <c r="A371" s="39"/>
      <c r="B371" s="122"/>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4"/>
      <c r="AA371" s="126"/>
      <c r="AB371" s="123"/>
      <c r="AC371" s="123"/>
      <c r="AD371" s="123"/>
      <c r="AE371" s="123"/>
      <c r="AF371" s="123"/>
      <c r="AG371" s="123"/>
      <c r="AH371" s="123"/>
      <c r="AI371" s="124"/>
      <c r="AJ371" s="126"/>
      <c r="AK371" s="123"/>
      <c r="AL371" s="123"/>
      <c r="AM371" s="123"/>
      <c r="AN371" s="123"/>
      <c r="AO371" s="123"/>
      <c r="AP371" s="123"/>
      <c r="AQ371" s="123"/>
      <c r="AR371" s="124"/>
      <c r="AS371" s="126"/>
      <c r="AT371" s="123"/>
      <c r="AU371" s="123"/>
      <c r="AV371" s="123"/>
      <c r="AW371" s="123"/>
      <c r="AX371" s="128"/>
      <c r="AY371" s="33"/>
      <c r="AZ371" s="33"/>
      <c r="BA371" s="33"/>
      <c r="BB371" s="54"/>
      <c r="BC371" s="55"/>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c r="DM371" s="33"/>
      <c r="DN371" s="33"/>
      <c r="DO371" s="33"/>
      <c r="DP371" s="33"/>
      <c r="DQ371" s="33"/>
      <c r="DR371" s="33"/>
      <c r="DS371" s="33"/>
      <c r="DT371" s="33"/>
      <c r="DU371" s="33"/>
      <c r="DV371" s="33"/>
      <c r="DW371" s="33"/>
      <c r="DX371" s="33"/>
      <c r="DY371" s="33"/>
      <c r="DZ371" s="33"/>
      <c r="EA371" s="33"/>
      <c r="EB371" s="33"/>
      <c r="EC371" s="33"/>
      <c r="ED371" s="33"/>
      <c r="EE371" s="33"/>
      <c r="EF371" s="33"/>
      <c r="EG371" s="33"/>
      <c r="EH371" s="33"/>
      <c r="EI371" s="33"/>
      <c r="EJ371" s="33"/>
      <c r="EK371" s="33"/>
      <c r="EL371" s="33"/>
      <c r="EM371" s="33"/>
      <c r="EN371" s="33"/>
      <c r="EO371" s="33"/>
      <c r="EP371" s="33"/>
      <c r="EQ371" s="33"/>
      <c r="ER371" s="33"/>
      <c r="ES371" s="33"/>
      <c r="ET371" s="33"/>
      <c r="EU371" s="33"/>
      <c r="EV371" s="33"/>
      <c r="EW371" s="33"/>
      <c r="EX371" s="33"/>
      <c r="EY371" s="33"/>
      <c r="EZ371" s="33"/>
      <c r="FA371" s="33"/>
      <c r="FB371" s="33"/>
      <c r="FC371" s="33"/>
      <c r="FD371" s="33"/>
      <c r="FE371" s="33"/>
      <c r="FF371" s="33"/>
      <c r="FG371" s="33"/>
      <c r="FH371" s="33"/>
      <c r="FI371" s="33"/>
      <c r="FJ371" s="33"/>
      <c r="FK371" s="33"/>
      <c r="FL371" s="33"/>
      <c r="FM371" s="33"/>
      <c r="FN371" s="33"/>
      <c r="FO371" s="33"/>
      <c r="FP371" s="33"/>
      <c r="FQ371" s="33"/>
      <c r="FR371" s="33"/>
      <c r="FS371" s="33"/>
      <c r="FT371" s="33"/>
      <c r="FU371" s="33"/>
      <c r="FV371" s="33"/>
      <c r="FW371" s="33"/>
      <c r="FX371" s="33"/>
      <c r="FY371" s="33"/>
      <c r="FZ371" s="33"/>
      <c r="GA371" s="33"/>
      <c r="GB371" s="33"/>
      <c r="GC371" s="33"/>
      <c r="GD371" s="33"/>
      <c r="GE371" s="33"/>
      <c r="GF371" s="33"/>
      <c r="GG371" s="33"/>
      <c r="GH371" s="33"/>
      <c r="GI371" s="33"/>
      <c r="GJ371" s="33"/>
      <c r="GK371" s="33"/>
      <c r="GL371" s="33"/>
      <c r="GM371" s="33"/>
      <c r="GN371" s="33"/>
      <c r="GO371" s="33"/>
      <c r="GP371" s="33"/>
      <c r="GQ371" s="33"/>
      <c r="GR371" s="33"/>
      <c r="GS371" s="33"/>
      <c r="GT371" s="33"/>
      <c r="GU371" s="33"/>
      <c r="GV371" s="33"/>
      <c r="GW371" s="33"/>
      <c r="GX371" s="33"/>
      <c r="GY371" s="33"/>
      <c r="GZ371" s="33"/>
      <c r="HA371" s="33"/>
      <c r="HB371" s="33"/>
      <c r="HC371" s="33"/>
      <c r="HD371" s="33"/>
      <c r="HE371" s="33"/>
      <c r="HF371" s="33"/>
      <c r="HG371" s="33"/>
      <c r="HH371" s="33"/>
      <c r="HI371" s="33"/>
      <c r="HJ371" s="33"/>
      <c r="HK371" s="33"/>
      <c r="HL371" s="33"/>
      <c r="HM371" s="33"/>
      <c r="HN371" s="33"/>
      <c r="HO371" s="33"/>
      <c r="HP371" s="33"/>
      <c r="HQ371" s="33"/>
      <c r="HR371" s="33"/>
      <c r="HS371" s="33"/>
      <c r="HT371" s="33"/>
      <c r="HU371" s="33"/>
      <c r="HV371" s="33"/>
      <c r="HW371" s="33"/>
      <c r="HX371" s="33"/>
      <c r="HY371" s="33"/>
      <c r="HZ371" s="33"/>
      <c r="IA371" s="33"/>
      <c r="IB371" s="33"/>
      <c r="IC371" s="33"/>
      <c r="ID371" s="33"/>
      <c r="IE371" s="33"/>
      <c r="IF371" s="33"/>
      <c r="IG371" s="33"/>
      <c r="IH371" s="33"/>
      <c r="II371" s="33"/>
      <c r="IJ371" s="33"/>
      <c r="IK371" s="33"/>
      <c r="IL371" s="33"/>
      <c r="IM371" s="33"/>
      <c r="IN371" s="33"/>
      <c r="IO371" s="33"/>
      <c r="IP371" s="33"/>
      <c r="IQ371" s="33"/>
    </row>
    <row r="372" spans="1:251" s="47" customFormat="1" ht="18.75" customHeight="1">
      <c r="A372" s="39"/>
      <c r="B372" s="56"/>
      <c r="C372" s="100" t="s">
        <v>141</v>
      </c>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2"/>
      <c r="AA372" s="103">
        <v>5947</v>
      </c>
      <c r="AB372" s="104"/>
      <c r="AC372" s="104"/>
      <c r="AD372" s="104"/>
      <c r="AE372" s="104"/>
      <c r="AF372" s="104"/>
      <c r="AG372" s="104"/>
      <c r="AH372" s="104"/>
      <c r="AI372" s="105"/>
      <c r="AJ372" s="103">
        <v>5916</v>
      </c>
      <c r="AK372" s="104"/>
      <c r="AL372" s="104"/>
      <c r="AM372" s="104"/>
      <c r="AN372" s="104"/>
      <c r="AO372" s="104"/>
      <c r="AP372" s="104"/>
      <c r="AQ372" s="104"/>
      <c r="AR372" s="105"/>
      <c r="AS372" s="106"/>
      <c r="AT372" s="107"/>
      <c r="AU372" s="107"/>
      <c r="AV372" s="107"/>
      <c r="AW372" s="107"/>
      <c r="AX372" s="108"/>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c r="DM372" s="33"/>
      <c r="DN372" s="33"/>
      <c r="DO372" s="33"/>
      <c r="DP372" s="33"/>
      <c r="DQ372" s="33"/>
      <c r="DR372" s="33"/>
      <c r="DS372" s="33"/>
      <c r="DT372" s="33"/>
      <c r="DU372" s="33"/>
      <c r="DV372" s="33"/>
      <c r="DW372" s="33"/>
      <c r="DX372" s="33"/>
      <c r="DY372" s="33"/>
      <c r="DZ372" s="33"/>
      <c r="EA372" s="33"/>
      <c r="EB372" s="33"/>
      <c r="EC372" s="33"/>
      <c r="ED372" s="33"/>
      <c r="EE372" s="33"/>
      <c r="EF372" s="33"/>
      <c r="EG372" s="33"/>
      <c r="EH372" s="33"/>
      <c r="EI372" s="33"/>
      <c r="EJ372" s="33"/>
      <c r="EK372" s="33"/>
      <c r="EL372" s="33"/>
      <c r="EM372" s="33"/>
      <c r="EN372" s="33"/>
      <c r="EO372" s="33"/>
      <c r="EP372" s="33"/>
      <c r="EQ372" s="33"/>
      <c r="ER372" s="33"/>
      <c r="ES372" s="33"/>
      <c r="ET372" s="33"/>
      <c r="EU372" s="33"/>
      <c r="EV372" s="33"/>
      <c r="EW372" s="33"/>
      <c r="EX372" s="33"/>
      <c r="EY372" s="33"/>
      <c r="EZ372" s="33"/>
      <c r="FA372" s="33"/>
      <c r="FB372" s="33"/>
      <c r="FC372" s="33"/>
      <c r="FD372" s="33"/>
      <c r="FE372" s="33"/>
      <c r="FF372" s="33"/>
      <c r="FG372" s="33"/>
      <c r="FH372" s="33"/>
      <c r="FI372" s="33"/>
      <c r="FJ372" s="33"/>
      <c r="FK372" s="33"/>
      <c r="FL372" s="33"/>
      <c r="FM372" s="33"/>
      <c r="FN372" s="33"/>
      <c r="FO372" s="33"/>
      <c r="FP372" s="33"/>
      <c r="FQ372" s="33"/>
      <c r="FR372" s="33"/>
      <c r="FS372" s="33"/>
      <c r="FT372" s="33"/>
      <c r="FU372" s="33"/>
      <c r="FV372" s="33"/>
      <c r="FW372" s="33"/>
      <c r="FX372" s="33"/>
      <c r="FY372" s="33"/>
      <c r="FZ372" s="33"/>
      <c r="GA372" s="33"/>
      <c r="GB372" s="33"/>
      <c r="GC372" s="33"/>
      <c r="GD372" s="33"/>
      <c r="GE372" s="33"/>
      <c r="GF372" s="33"/>
      <c r="GG372" s="33"/>
      <c r="GH372" s="33"/>
      <c r="GI372" s="33"/>
      <c r="GJ372" s="33"/>
      <c r="GK372" s="33"/>
      <c r="GL372" s="33"/>
      <c r="GM372" s="33"/>
      <c r="GN372" s="33"/>
      <c r="GO372" s="33"/>
      <c r="GP372" s="33"/>
      <c r="GQ372" s="33"/>
      <c r="GR372" s="33"/>
      <c r="GS372" s="33"/>
      <c r="GT372" s="33"/>
      <c r="GU372" s="33"/>
      <c r="GV372" s="33"/>
      <c r="GW372" s="33"/>
      <c r="GX372" s="33"/>
      <c r="GY372" s="33"/>
      <c r="GZ372" s="33"/>
      <c r="HA372" s="33"/>
      <c r="HB372" s="33"/>
      <c r="HC372" s="33"/>
      <c r="HD372" s="33"/>
      <c r="HE372" s="33"/>
      <c r="HF372" s="33"/>
      <c r="HG372" s="33"/>
      <c r="HH372" s="33"/>
      <c r="HI372" s="33"/>
      <c r="HJ372" s="33"/>
      <c r="HK372" s="33"/>
      <c r="HL372" s="33"/>
      <c r="HM372" s="33"/>
      <c r="HN372" s="33"/>
      <c r="HO372" s="33"/>
      <c r="HP372" s="33"/>
      <c r="HQ372" s="33"/>
      <c r="HR372" s="33"/>
      <c r="HS372" s="33"/>
      <c r="HT372" s="33"/>
      <c r="HU372" s="33"/>
      <c r="HV372" s="33"/>
      <c r="HW372" s="33"/>
      <c r="HX372" s="33"/>
      <c r="HY372" s="33"/>
      <c r="HZ372" s="33"/>
      <c r="IA372" s="33"/>
      <c r="IB372" s="33"/>
      <c r="IC372" s="33"/>
      <c r="ID372" s="33"/>
      <c r="IE372" s="33"/>
      <c r="IF372" s="33"/>
      <c r="IG372" s="33"/>
      <c r="IH372" s="33"/>
      <c r="II372" s="33"/>
      <c r="IJ372" s="33"/>
      <c r="IK372" s="33"/>
      <c r="IL372" s="33"/>
      <c r="IM372" s="33"/>
      <c r="IN372" s="33"/>
      <c r="IO372" s="33"/>
      <c r="IP372" s="33"/>
      <c r="IQ372" s="33"/>
    </row>
    <row r="373" spans="1:251" s="47" customFormat="1" ht="18.75" customHeight="1">
      <c r="A373" s="39"/>
      <c r="B373" s="56"/>
      <c r="C373" s="100" t="s">
        <v>142</v>
      </c>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2"/>
      <c r="AA373" s="103">
        <v>2994</v>
      </c>
      <c r="AB373" s="104"/>
      <c r="AC373" s="104"/>
      <c r="AD373" s="104"/>
      <c r="AE373" s="104"/>
      <c r="AF373" s="104"/>
      <c r="AG373" s="104"/>
      <c r="AH373" s="104"/>
      <c r="AI373" s="105"/>
      <c r="AJ373" s="103">
        <v>444</v>
      </c>
      <c r="AK373" s="104"/>
      <c r="AL373" s="104"/>
      <c r="AM373" s="104"/>
      <c r="AN373" s="104"/>
      <c r="AO373" s="104"/>
      <c r="AP373" s="104"/>
      <c r="AQ373" s="104"/>
      <c r="AR373" s="105"/>
      <c r="AS373" s="106"/>
      <c r="AT373" s="107"/>
      <c r="AU373" s="107"/>
      <c r="AV373" s="107"/>
      <c r="AW373" s="107"/>
      <c r="AX373" s="108"/>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3"/>
      <c r="DU373" s="33"/>
      <c r="DV373" s="33"/>
      <c r="DW373" s="33"/>
      <c r="DX373" s="33"/>
      <c r="DY373" s="33"/>
      <c r="DZ373" s="33"/>
      <c r="EA373" s="33"/>
      <c r="EB373" s="33"/>
      <c r="EC373" s="33"/>
      <c r="ED373" s="33"/>
      <c r="EE373" s="33"/>
      <c r="EF373" s="33"/>
      <c r="EG373" s="33"/>
      <c r="EH373" s="33"/>
      <c r="EI373" s="33"/>
      <c r="EJ373" s="33"/>
      <c r="EK373" s="33"/>
      <c r="EL373" s="33"/>
      <c r="EM373" s="33"/>
      <c r="EN373" s="33"/>
      <c r="EO373" s="33"/>
      <c r="EP373" s="33"/>
      <c r="EQ373" s="33"/>
      <c r="ER373" s="33"/>
      <c r="ES373" s="33"/>
      <c r="ET373" s="33"/>
      <c r="EU373" s="33"/>
      <c r="EV373" s="33"/>
      <c r="EW373" s="33"/>
      <c r="EX373" s="33"/>
      <c r="EY373" s="33"/>
      <c r="EZ373" s="33"/>
      <c r="FA373" s="33"/>
      <c r="FB373" s="33"/>
      <c r="FC373" s="33"/>
      <c r="FD373" s="33"/>
      <c r="FE373" s="33"/>
      <c r="FF373" s="33"/>
      <c r="FG373" s="33"/>
      <c r="FH373" s="33"/>
      <c r="FI373" s="33"/>
      <c r="FJ373" s="33"/>
      <c r="FK373" s="33"/>
      <c r="FL373" s="33"/>
      <c r="FM373" s="33"/>
      <c r="FN373" s="33"/>
      <c r="FO373" s="33"/>
      <c r="FP373" s="33"/>
      <c r="FQ373" s="33"/>
      <c r="FR373" s="33"/>
      <c r="FS373" s="33"/>
      <c r="FT373" s="33"/>
      <c r="FU373" s="33"/>
      <c r="FV373" s="33"/>
      <c r="FW373" s="33"/>
      <c r="FX373" s="33"/>
      <c r="FY373" s="33"/>
      <c r="FZ373" s="33"/>
      <c r="GA373" s="33"/>
      <c r="GB373" s="33"/>
      <c r="GC373" s="33"/>
      <c r="GD373" s="33"/>
      <c r="GE373" s="33"/>
      <c r="GF373" s="33"/>
      <c r="GG373" s="33"/>
      <c r="GH373" s="33"/>
      <c r="GI373" s="33"/>
      <c r="GJ373" s="33"/>
      <c r="GK373" s="33"/>
      <c r="GL373" s="33"/>
      <c r="GM373" s="33"/>
      <c r="GN373" s="33"/>
      <c r="GO373" s="33"/>
      <c r="GP373" s="33"/>
      <c r="GQ373" s="33"/>
      <c r="GR373" s="33"/>
      <c r="GS373" s="33"/>
      <c r="GT373" s="33"/>
      <c r="GU373" s="33"/>
      <c r="GV373" s="33"/>
      <c r="GW373" s="33"/>
      <c r="GX373" s="33"/>
      <c r="GY373" s="33"/>
      <c r="GZ373" s="33"/>
      <c r="HA373" s="33"/>
      <c r="HB373" s="33"/>
      <c r="HC373" s="33"/>
      <c r="HD373" s="33"/>
      <c r="HE373" s="33"/>
      <c r="HF373" s="33"/>
      <c r="HG373" s="33"/>
      <c r="HH373" s="33"/>
      <c r="HI373" s="33"/>
      <c r="HJ373" s="33"/>
      <c r="HK373" s="33"/>
      <c r="HL373" s="33"/>
      <c r="HM373" s="33"/>
      <c r="HN373" s="33"/>
      <c r="HO373" s="33"/>
      <c r="HP373" s="33"/>
      <c r="HQ373" s="33"/>
      <c r="HR373" s="33"/>
      <c r="HS373" s="33"/>
      <c r="HT373" s="33"/>
      <c r="HU373" s="33"/>
      <c r="HV373" s="33"/>
      <c r="HW373" s="33"/>
      <c r="HX373" s="33"/>
      <c r="HY373" s="33"/>
      <c r="HZ373" s="33"/>
      <c r="IA373" s="33"/>
      <c r="IB373" s="33"/>
      <c r="IC373" s="33"/>
      <c r="ID373" s="33"/>
      <c r="IE373" s="33"/>
      <c r="IF373" s="33"/>
      <c r="IG373" s="33"/>
      <c r="IH373" s="33"/>
      <c r="II373" s="33"/>
      <c r="IJ373" s="33"/>
      <c r="IK373" s="33"/>
      <c r="IL373" s="33"/>
      <c r="IM373" s="33"/>
      <c r="IN373" s="33"/>
      <c r="IO373" s="33"/>
      <c r="IP373" s="33"/>
      <c r="IQ373" s="33"/>
    </row>
    <row r="374" spans="1:251" s="47" customFormat="1" ht="18.75" customHeight="1" thickBot="1">
      <c r="A374" s="48"/>
      <c r="B374" s="91" t="s">
        <v>86</v>
      </c>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3"/>
      <c r="AA374" s="94">
        <f>SUM($AA$372:$AA$373)</f>
        <v>8941</v>
      </c>
      <c r="AB374" s="95"/>
      <c r="AC374" s="95"/>
      <c r="AD374" s="95"/>
      <c r="AE374" s="95"/>
      <c r="AF374" s="95"/>
      <c r="AG374" s="95"/>
      <c r="AH374" s="95"/>
      <c r="AI374" s="96"/>
      <c r="AJ374" s="94">
        <f>SUM($AJ$372:$AJ$373)</f>
        <v>6360</v>
      </c>
      <c r="AK374" s="95"/>
      <c r="AL374" s="95"/>
      <c r="AM374" s="95"/>
      <c r="AN374" s="95"/>
      <c r="AO374" s="95"/>
      <c r="AP374" s="95"/>
      <c r="AQ374" s="95"/>
      <c r="AR374" s="96"/>
      <c r="AS374" s="97"/>
      <c r="AT374" s="98"/>
      <c r="AU374" s="98"/>
      <c r="AV374" s="98"/>
      <c r="AW374" s="98"/>
      <c r="AX374" s="99"/>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c r="EA374" s="33"/>
      <c r="EB374" s="33"/>
      <c r="EC374" s="33"/>
      <c r="ED374" s="33"/>
      <c r="EE374" s="33"/>
      <c r="EF374" s="33"/>
      <c r="EG374" s="33"/>
      <c r="EH374" s="33"/>
      <c r="EI374" s="33"/>
      <c r="EJ374" s="33"/>
      <c r="EK374" s="33"/>
      <c r="EL374" s="33"/>
      <c r="EM374" s="33"/>
      <c r="EN374" s="33"/>
      <c r="EO374" s="33"/>
      <c r="EP374" s="33"/>
      <c r="EQ374" s="33"/>
      <c r="ER374" s="33"/>
      <c r="ES374" s="33"/>
      <c r="ET374" s="33"/>
      <c r="EU374" s="33"/>
      <c r="EV374" s="33"/>
      <c r="EW374" s="33"/>
      <c r="EX374" s="33"/>
      <c r="EY374" s="33"/>
      <c r="EZ374" s="33"/>
      <c r="FA374" s="33"/>
      <c r="FB374" s="33"/>
      <c r="FC374" s="33"/>
      <c r="FD374" s="33"/>
      <c r="FE374" s="33"/>
      <c r="FF374" s="33"/>
      <c r="FG374" s="33"/>
      <c r="FH374" s="33"/>
      <c r="FI374" s="33"/>
      <c r="FJ374" s="33"/>
      <c r="FK374" s="33"/>
      <c r="FL374" s="33"/>
      <c r="FM374" s="33"/>
      <c r="FN374" s="33"/>
      <c r="FO374" s="33"/>
      <c r="FP374" s="33"/>
      <c r="FQ374" s="33"/>
      <c r="FR374" s="33"/>
      <c r="FS374" s="33"/>
      <c r="FT374" s="33"/>
      <c r="FU374" s="33"/>
      <c r="FV374" s="33"/>
      <c r="FW374" s="33"/>
      <c r="FX374" s="33"/>
      <c r="FY374" s="33"/>
      <c r="FZ374" s="33"/>
      <c r="GA374" s="33"/>
      <c r="GB374" s="33"/>
      <c r="GC374" s="33"/>
      <c r="GD374" s="33"/>
      <c r="GE374" s="33"/>
      <c r="GF374" s="33"/>
      <c r="GG374" s="33"/>
      <c r="GH374" s="33"/>
      <c r="GI374" s="33"/>
      <c r="GJ374" s="33"/>
      <c r="GK374" s="33"/>
      <c r="GL374" s="33"/>
      <c r="GM374" s="33"/>
      <c r="GN374" s="33"/>
      <c r="GO374" s="33"/>
      <c r="GP374" s="33"/>
      <c r="GQ374" s="33"/>
      <c r="GR374" s="33"/>
      <c r="GS374" s="33"/>
      <c r="GT374" s="33"/>
      <c r="GU374" s="33"/>
      <c r="GV374" s="33"/>
      <c r="GW374" s="33"/>
      <c r="GX374" s="33"/>
      <c r="GY374" s="33"/>
      <c r="GZ374" s="33"/>
      <c r="HA374" s="33"/>
      <c r="HB374" s="33"/>
      <c r="HC374" s="33"/>
      <c r="HD374" s="33"/>
      <c r="HE374" s="33"/>
      <c r="HF374" s="33"/>
      <c r="HG374" s="33"/>
      <c r="HH374" s="33"/>
      <c r="HI374" s="33"/>
      <c r="HJ374" s="33"/>
      <c r="HK374" s="33"/>
      <c r="HL374" s="33"/>
      <c r="HM374" s="33"/>
      <c r="HN374" s="33"/>
      <c r="HO374" s="33"/>
      <c r="HP374" s="33"/>
      <c r="HQ374" s="33"/>
      <c r="HR374" s="33"/>
      <c r="HS374" s="33"/>
      <c r="HT374" s="33"/>
      <c r="HU374" s="33"/>
      <c r="HV374" s="33"/>
      <c r="HW374" s="33"/>
      <c r="HX374" s="33"/>
      <c r="HY374" s="33"/>
      <c r="HZ374" s="33"/>
      <c r="IA374" s="33"/>
      <c r="IB374" s="33"/>
      <c r="IC374" s="33"/>
      <c r="ID374" s="33"/>
      <c r="IE374" s="33"/>
      <c r="IF374" s="33"/>
      <c r="IG374" s="33"/>
      <c r="IH374" s="33"/>
      <c r="II374" s="33"/>
      <c r="IJ374" s="33"/>
      <c r="IK374" s="33"/>
      <c r="IL374" s="33"/>
      <c r="IM374" s="33"/>
      <c r="IN374" s="33"/>
      <c r="IO374" s="33"/>
      <c r="IP374" s="33"/>
      <c r="IQ374" s="33"/>
    </row>
    <row r="376" spans="1:251" ht="19.2">
      <c r="A376" s="32" t="s">
        <v>73</v>
      </c>
      <c r="AW376" s="34"/>
      <c r="AX376" s="35"/>
      <c r="AY376" s="34"/>
    </row>
    <row r="378" spans="1:251" ht="18">
      <c r="B378" s="109" t="s">
        <v>0</v>
      </c>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row>
    <row r="379" spans="1:251">
      <c r="Z379" s="36"/>
      <c r="AD379" s="36"/>
      <c r="AE379" s="36"/>
      <c r="AF379" s="36"/>
      <c r="AG379" s="36"/>
      <c r="AH379" s="36"/>
      <c r="AI379" s="36"/>
      <c r="AO379" s="36"/>
    </row>
    <row r="380" spans="1:251" ht="13.8" thickBot="1">
      <c r="Z380" s="36"/>
      <c r="AD380" s="36"/>
      <c r="AE380" s="36"/>
      <c r="AF380" s="36"/>
      <c r="AG380" s="36"/>
      <c r="AH380" s="36"/>
      <c r="AI380" s="36"/>
      <c r="AO380" s="36"/>
      <c r="DI380" s="37"/>
    </row>
    <row r="381" spans="1:251" ht="24.75" customHeight="1" thickBot="1">
      <c r="B381" s="111" t="s">
        <v>74</v>
      </c>
      <c r="C381" s="112"/>
      <c r="D381" s="112"/>
      <c r="E381" s="112"/>
      <c r="F381" s="112"/>
      <c r="G381" s="112"/>
      <c r="H381" s="113" t="s">
        <v>143</v>
      </c>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5"/>
      <c r="DI381" s="37"/>
    </row>
    <row r="382" spans="1:251" ht="14.4">
      <c r="B382" s="38"/>
      <c r="C382" s="38"/>
      <c r="D382" s="38"/>
      <c r="E382" s="38"/>
      <c r="F382" s="38"/>
      <c r="G382" s="38"/>
      <c r="H382" s="39"/>
      <c r="I382" s="39"/>
      <c r="J382" s="39"/>
      <c r="K382" s="39"/>
      <c r="L382" s="40"/>
      <c r="M382" s="40"/>
      <c r="N382" s="40"/>
      <c r="O382" s="40"/>
      <c r="P382" s="39"/>
      <c r="Q382" s="39"/>
      <c r="R382" s="39"/>
      <c r="S382" s="39"/>
      <c r="T382" s="39"/>
      <c r="U382" s="39"/>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DI382" s="37"/>
    </row>
    <row r="383" spans="1:251" ht="15" thickBot="1">
      <c r="A383" s="42"/>
      <c r="B383" s="41" t="s">
        <v>76</v>
      </c>
      <c r="C383" s="39"/>
      <c r="D383" s="39"/>
      <c r="E383" s="39"/>
      <c r="F383" s="39"/>
      <c r="G383" s="39"/>
      <c r="H383" s="39"/>
      <c r="I383" s="39"/>
      <c r="J383" s="39"/>
      <c r="K383" s="39"/>
      <c r="L383" s="40"/>
      <c r="M383" s="40"/>
      <c r="N383" s="40"/>
      <c r="O383" s="40"/>
      <c r="P383" s="39"/>
      <c r="Q383" s="39"/>
      <c r="R383" s="39"/>
      <c r="S383" s="39"/>
      <c r="T383" s="39"/>
      <c r="U383" s="39"/>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DI383" s="37"/>
    </row>
    <row r="384" spans="1:251" ht="14.4">
      <c r="A384" s="39"/>
      <c r="B384" s="43"/>
      <c r="C384" s="38"/>
      <c r="D384" s="38"/>
      <c r="E384" s="38"/>
      <c r="F384" s="38"/>
      <c r="G384" s="38"/>
      <c r="H384" s="38"/>
      <c r="I384" s="38"/>
      <c r="J384" s="38"/>
      <c r="K384" s="38"/>
      <c r="L384" s="44"/>
      <c r="M384" s="44"/>
      <c r="N384" s="44"/>
      <c r="O384" s="44"/>
      <c r="P384" s="38"/>
      <c r="Q384" s="38"/>
      <c r="R384" s="38"/>
      <c r="S384" s="38"/>
      <c r="T384" s="38"/>
      <c r="U384" s="38"/>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6"/>
    </row>
    <row r="385" spans="1:113" ht="12" customHeight="1">
      <c r="A385" s="39"/>
      <c r="B385" s="116" t="s">
        <v>144</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113" ht="12" customHeight="1">
      <c r="A386" s="39"/>
      <c r="B386" s="116"/>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8"/>
      <c r="BC386" s="47"/>
    </row>
    <row r="387" spans="1:113" ht="12" customHeight="1">
      <c r="A387" s="39"/>
      <c r="B387" s="116"/>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113" ht="12" customHeight="1">
      <c r="A388" s="39"/>
      <c r="B388" s="116"/>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8"/>
    </row>
    <row r="389" spans="1:113" ht="12" customHeight="1">
      <c r="A389" s="39"/>
      <c r="B389" s="116"/>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113" ht="15" thickBot="1">
      <c r="A390" s="48"/>
      <c r="B390" s="49"/>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1"/>
    </row>
    <row r="391" spans="1:113">
      <c r="B391" s="52"/>
    </row>
    <row r="392" spans="1:113" ht="15" thickBot="1">
      <c r="A392" s="42"/>
      <c r="B392" s="41" t="s">
        <v>77</v>
      </c>
      <c r="C392" s="39"/>
      <c r="D392" s="39"/>
      <c r="E392" s="39"/>
      <c r="F392" s="39"/>
      <c r="G392" s="39"/>
      <c r="H392" s="39"/>
      <c r="I392" s="39"/>
      <c r="J392" s="39"/>
      <c r="K392" s="39"/>
      <c r="L392" s="40"/>
      <c r="M392" s="40"/>
      <c r="N392" s="40"/>
      <c r="O392" s="40"/>
      <c r="P392" s="39"/>
      <c r="Q392" s="39"/>
      <c r="R392" s="39"/>
      <c r="S392" s="39"/>
      <c r="T392" s="39"/>
      <c r="U392" s="39"/>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DI392" s="37"/>
    </row>
    <row r="393" spans="1:113" ht="14.4">
      <c r="A393" s="39"/>
      <c r="B393" s="43"/>
      <c r="C393" s="38"/>
      <c r="D393" s="38"/>
      <c r="E393" s="38"/>
      <c r="F393" s="38"/>
      <c r="G393" s="38"/>
      <c r="H393" s="38"/>
      <c r="I393" s="38"/>
      <c r="J393" s="38"/>
      <c r="K393" s="38"/>
      <c r="L393" s="44"/>
      <c r="M393" s="44"/>
      <c r="N393" s="44"/>
      <c r="O393" s="44"/>
      <c r="P393" s="38"/>
      <c r="Q393" s="38"/>
      <c r="R393" s="38"/>
      <c r="S393" s="38"/>
      <c r="T393" s="38"/>
      <c r="U393" s="38"/>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6"/>
    </row>
    <row r="394" spans="1:113" ht="12" customHeight="1">
      <c r="A394" s="39"/>
      <c r="B394" s="116" t="s">
        <v>145</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113" ht="12" customHeight="1">
      <c r="A395" s="39"/>
      <c r="B395" s="116"/>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row>
    <row r="396" spans="1:113" ht="12" customHeight="1">
      <c r="A396" s="39"/>
      <c r="B396" s="116"/>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c r="BC396" s="47"/>
    </row>
    <row r="397" spans="1:113" ht="12" customHeight="1">
      <c r="A397" s="39"/>
      <c r="B397" s="116"/>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113" ht="12" customHeight="1">
      <c r="A398" s="39"/>
      <c r="B398" s="116"/>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113" ht="12" customHeight="1">
      <c r="A399" s="39"/>
      <c r="B399" s="116"/>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113" ht="15" thickBot="1">
      <c r="A400" s="48"/>
      <c r="B400" s="49"/>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1"/>
    </row>
    <row r="401" spans="1:251">
      <c r="B401" s="52"/>
    </row>
    <row r="402" spans="1:251" ht="14.4">
      <c r="B402" s="41" t="s">
        <v>79</v>
      </c>
      <c r="C402" s="39"/>
      <c r="D402" s="39"/>
      <c r="E402" s="39"/>
      <c r="F402" s="39"/>
      <c r="G402" s="39"/>
      <c r="H402" s="39"/>
      <c r="I402" s="39"/>
      <c r="J402" s="39"/>
      <c r="K402" s="39"/>
      <c r="L402" s="40"/>
      <c r="M402" s="40"/>
      <c r="N402" s="40"/>
      <c r="O402" s="40"/>
      <c r="P402" s="39"/>
      <c r="Q402" s="39"/>
      <c r="R402" s="39"/>
      <c r="S402" s="39"/>
      <c r="T402" s="39"/>
      <c r="U402" s="39"/>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row>
    <row r="403" spans="1:251" ht="15" thickBot="1">
      <c r="B403" s="39"/>
      <c r="C403" s="39"/>
      <c r="D403" s="39"/>
      <c r="E403" s="39"/>
      <c r="F403" s="39"/>
      <c r="G403" s="39"/>
      <c r="H403" s="39"/>
      <c r="I403" s="39"/>
      <c r="J403" s="39"/>
      <c r="K403" s="39"/>
      <c r="L403" s="40"/>
      <c r="M403" s="40"/>
      <c r="N403" s="40"/>
      <c r="O403" s="40"/>
      <c r="P403" s="39"/>
      <c r="Q403" s="39"/>
      <c r="R403" s="39"/>
      <c r="S403" s="39"/>
      <c r="T403" s="39"/>
      <c r="U403" s="39"/>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53" t="s">
        <v>80</v>
      </c>
    </row>
    <row r="404" spans="1:251" s="47" customFormat="1" ht="13.5" customHeight="1">
      <c r="A404" s="39"/>
      <c r="B404" s="119" t="s">
        <v>81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1"/>
      <c r="AA404" s="125" t="s">
        <v>82</v>
      </c>
      <c r="AB404" s="120"/>
      <c r="AC404" s="120"/>
      <c r="AD404" s="120"/>
      <c r="AE404" s="120"/>
      <c r="AF404" s="120"/>
      <c r="AG404" s="120"/>
      <c r="AH404" s="120"/>
      <c r="AI404" s="121"/>
      <c r="AJ404" s="125" t="s">
        <v>83</v>
      </c>
      <c r="AK404" s="120"/>
      <c r="AL404" s="120"/>
      <c r="AM404" s="120"/>
      <c r="AN404" s="120"/>
      <c r="AO404" s="120"/>
      <c r="AP404" s="120"/>
      <c r="AQ404" s="120"/>
      <c r="AR404" s="121"/>
      <c r="AS404" s="125" t="s">
        <v>84</v>
      </c>
      <c r="AT404" s="120"/>
      <c r="AU404" s="120"/>
      <c r="AV404" s="120"/>
      <c r="AW404" s="120"/>
      <c r="AX404" s="127"/>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c r="CW404" s="33"/>
      <c r="CX404" s="33"/>
      <c r="CY404" s="33"/>
      <c r="CZ404" s="33"/>
      <c r="DA404" s="33"/>
      <c r="DB404" s="33"/>
      <c r="DC404" s="33"/>
      <c r="DD404" s="33"/>
      <c r="DE404" s="33"/>
      <c r="DF404" s="33"/>
      <c r="DG404" s="33"/>
      <c r="DH404" s="33"/>
      <c r="DI404" s="33"/>
      <c r="DJ404" s="33"/>
      <c r="DK404" s="33"/>
      <c r="DL404" s="33"/>
      <c r="DM404" s="33"/>
      <c r="DN404" s="33"/>
      <c r="DO404" s="33"/>
      <c r="DP404" s="33"/>
      <c r="DQ404" s="33"/>
      <c r="DR404" s="33"/>
      <c r="DS404" s="33"/>
      <c r="DT404" s="33"/>
      <c r="DU404" s="33"/>
      <c r="DV404" s="33"/>
      <c r="DW404" s="33"/>
      <c r="DX404" s="33"/>
      <c r="DY404" s="33"/>
      <c r="DZ404" s="33"/>
      <c r="EA404" s="33"/>
      <c r="EB404" s="33"/>
      <c r="EC404" s="33"/>
      <c r="ED404" s="33"/>
      <c r="EE404" s="33"/>
      <c r="EF404" s="33"/>
      <c r="EG404" s="33"/>
      <c r="EH404" s="33"/>
      <c r="EI404" s="33"/>
      <c r="EJ404" s="33"/>
      <c r="EK404" s="33"/>
      <c r="EL404" s="33"/>
      <c r="EM404" s="33"/>
      <c r="EN404" s="33"/>
      <c r="EO404" s="33"/>
      <c r="EP404" s="33"/>
      <c r="EQ404" s="33"/>
      <c r="ER404" s="33"/>
      <c r="ES404" s="33"/>
      <c r="ET404" s="33"/>
      <c r="EU404" s="33"/>
      <c r="EV404" s="33"/>
      <c r="EW404" s="33"/>
      <c r="EX404" s="33"/>
      <c r="EY404" s="33"/>
      <c r="EZ404" s="33"/>
      <c r="FA404" s="33"/>
      <c r="FB404" s="33"/>
      <c r="FC404" s="33"/>
      <c r="FD404" s="33"/>
      <c r="FE404" s="33"/>
      <c r="FF404" s="33"/>
      <c r="FG404" s="33"/>
      <c r="FH404" s="33"/>
      <c r="FI404" s="33"/>
      <c r="FJ404" s="33"/>
      <c r="FK404" s="33"/>
      <c r="FL404" s="33"/>
      <c r="FM404" s="33"/>
      <c r="FN404" s="33"/>
      <c r="FO404" s="33"/>
      <c r="FP404" s="33"/>
      <c r="FQ404" s="33"/>
      <c r="FR404" s="33"/>
      <c r="FS404" s="33"/>
      <c r="FT404" s="33"/>
      <c r="FU404" s="33"/>
      <c r="FV404" s="33"/>
      <c r="FW404" s="33"/>
      <c r="FX404" s="33"/>
      <c r="FY404" s="33"/>
      <c r="FZ404" s="33"/>
      <c r="GA404" s="33"/>
      <c r="GB404" s="33"/>
      <c r="GC404" s="33"/>
      <c r="GD404" s="33"/>
      <c r="GE404" s="33"/>
      <c r="GF404" s="33"/>
      <c r="GG404" s="33"/>
      <c r="GH404" s="33"/>
      <c r="GI404" s="33"/>
      <c r="GJ404" s="33"/>
      <c r="GK404" s="33"/>
      <c r="GL404" s="33"/>
      <c r="GM404" s="33"/>
      <c r="GN404" s="33"/>
      <c r="GO404" s="33"/>
      <c r="GP404" s="33"/>
      <c r="GQ404" s="33"/>
      <c r="GR404" s="33"/>
      <c r="GS404" s="33"/>
      <c r="GT404" s="33"/>
      <c r="GU404" s="33"/>
      <c r="GV404" s="33"/>
      <c r="GW404" s="33"/>
      <c r="GX404" s="33"/>
      <c r="GY404" s="33"/>
      <c r="GZ404" s="33"/>
      <c r="HA404" s="33"/>
      <c r="HB404" s="33"/>
      <c r="HC404" s="33"/>
      <c r="HD404" s="33"/>
      <c r="HE404" s="33"/>
      <c r="HF404" s="33"/>
      <c r="HG404" s="33"/>
      <c r="HH404" s="33"/>
      <c r="HI404" s="33"/>
      <c r="HJ404" s="33"/>
      <c r="HK404" s="33"/>
      <c r="HL404" s="33"/>
      <c r="HM404" s="33"/>
      <c r="HN404" s="33"/>
      <c r="HO404" s="33"/>
      <c r="HP404" s="33"/>
      <c r="HQ404" s="33"/>
      <c r="HR404" s="33"/>
      <c r="HS404" s="33"/>
      <c r="HT404" s="33"/>
      <c r="HU404" s="33"/>
      <c r="HV404" s="33"/>
      <c r="HW404" s="33"/>
      <c r="HX404" s="33"/>
      <c r="HY404" s="33"/>
      <c r="HZ404" s="33"/>
      <c r="IA404" s="33"/>
      <c r="IB404" s="33"/>
      <c r="IC404" s="33"/>
      <c r="ID404" s="33"/>
      <c r="IE404" s="33"/>
      <c r="IF404" s="33"/>
      <c r="IG404" s="33"/>
      <c r="IH404" s="33"/>
      <c r="II404" s="33"/>
      <c r="IJ404" s="33"/>
      <c r="IK404" s="33"/>
      <c r="IL404" s="33"/>
      <c r="IM404" s="33"/>
      <c r="IN404" s="33"/>
      <c r="IO404" s="33"/>
      <c r="IP404" s="33"/>
      <c r="IQ404" s="33"/>
    </row>
    <row r="405" spans="1:251" s="47" customFormat="1">
      <c r="A405" s="39"/>
      <c r="B405" s="122"/>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4"/>
      <c r="AA405" s="126"/>
      <c r="AB405" s="123"/>
      <c r="AC405" s="123"/>
      <c r="AD405" s="123"/>
      <c r="AE405" s="123"/>
      <c r="AF405" s="123"/>
      <c r="AG405" s="123"/>
      <c r="AH405" s="123"/>
      <c r="AI405" s="124"/>
      <c r="AJ405" s="126"/>
      <c r="AK405" s="123"/>
      <c r="AL405" s="123"/>
      <c r="AM405" s="123"/>
      <c r="AN405" s="123"/>
      <c r="AO405" s="123"/>
      <c r="AP405" s="123"/>
      <c r="AQ405" s="123"/>
      <c r="AR405" s="124"/>
      <c r="AS405" s="126"/>
      <c r="AT405" s="123"/>
      <c r="AU405" s="123"/>
      <c r="AV405" s="123"/>
      <c r="AW405" s="123"/>
      <c r="AX405" s="128"/>
      <c r="AY405" s="33"/>
      <c r="AZ405" s="33"/>
      <c r="BA405" s="33"/>
      <c r="BB405" s="54"/>
      <c r="BC405" s="55"/>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c r="CW405" s="33"/>
      <c r="CX405" s="33"/>
      <c r="CY405" s="33"/>
      <c r="CZ405" s="33"/>
      <c r="DA405" s="33"/>
      <c r="DB405" s="33"/>
      <c r="DC405" s="33"/>
      <c r="DD405" s="33"/>
      <c r="DE405" s="33"/>
      <c r="DF405" s="33"/>
      <c r="DG405" s="33"/>
      <c r="DH405" s="33"/>
      <c r="DI405" s="33"/>
      <c r="DJ405" s="33"/>
      <c r="DK405" s="33"/>
      <c r="DL405" s="33"/>
      <c r="DM405" s="33"/>
      <c r="DN405" s="33"/>
      <c r="DO405" s="33"/>
      <c r="DP405" s="33"/>
      <c r="DQ405" s="33"/>
      <c r="DR405" s="33"/>
      <c r="DS405" s="33"/>
      <c r="DT405" s="33"/>
      <c r="DU405" s="33"/>
      <c r="DV405" s="33"/>
      <c r="DW405" s="33"/>
      <c r="DX405" s="33"/>
      <c r="DY405" s="33"/>
      <c r="DZ405" s="33"/>
      <c r="EA405" s="33"/>
      <c r="EB405" s="33"/>
      <c r="EC405" s="33"/>
      <c r="ED405" s="33"/>
      <c r="EE405" s="33"/>
      <c r="EF405" s="33"/>
      <c r="EG405" s="33"/>
      <c r="EH405" s="33"/>
      <c r="EI405" s="33"/>
      <c r="EJ405" s="33"/>
      <c r="EK405" s="33"/>
      <c r="EL405" s="33"/>
      <c r="EM405" s="33"/>
      <c r="EN405" s="33"/>
      <c r="EO405" s="33"/>
      <c r="EP405" s="33"/>
      <c r="EQ405" s="33"/>
      <c r="ER405" s="33"/>
      <c r="ES405" s="33"/>
      <c r="ET405" s="33"/>
      <c r="EU405" s="33"/>
      <c r="EV405" s="33"/>
      <c r="EW405" s="33"/>
      <c r="EX405" s="33"/>
      <c r="EY405" s="33"/>
      <c r="EZ405" s="33"/>
      <c r="FA405" s="33"/>
      <c r="FB405" s="33"/>
      <c r="FC405" s="33"/>
      <c r="FD405" s="33"/>
      <c r="FE405" s="33"/>
      <c r="FF405" s="33"/>
      <c r="FG405" s="33"/>
      <c r="FH405" s="33"/>
      <c r="FI405" s="33"/>
      <c r="FJ405" s="33"/>
      <c r="FK405" s="33"/>
      <c r="FL405" s="33"/>
      <c r="FM405" s="33"/>
      <c r="FN405" s="33"/>
      <c r="FO405" s="33"/>
      <c r="FP405" s="33"/>
      <c r="FQ405" s="33"/>
      <c r="FR405" s="33"/>
      <c r="FS405" s="33"/>
      <c r="FT405" s="33"/>
      <c r="FU405" s="33"/>
      <c r="FV405" s="33"/>
      <c r="FW405" s="33"/>
      <c r="FX405" s="33"/>
      <c r="FY405" s="33"/>
      <c r="FZ405" s="33"/>
      <c r="GA405" s="33"/>
      <c r="GB405" s="33"/>
      <c r="GC405" s="33"/>
      <c r="GD405" s="33"/>
      <c r="GE405" s="33"/>
      <c r="GF405" s="33"/>
      <c r="GG405" s="33"/>
      <c r="GH405" s="33"/>
      <c r="GI405" s="33"/>
      <c r="GJ405" s="33"/>
      <c r="GK405" s="33"/>
      <c r="GL405" s="33"/>
      <c r="GM405" s="33"/>
      <c r="GN405" s="33"/>
      <c r="GO405" s="33"/>
      <c r="GP405" s="33"/>
      <c r="GQ405" s="33"/>
      <c r="GR405" s="33"/>
      <c r="GS405" s="33"/>
      <c r="GT405" s="33"/>
      <c r="GU405" s="33"/>
      <c r="GV405" s="33"/>
      <c r="GW405" s="33"/>
      <c r="GX405" s="33"/>
      <c r="GY405" s="33"/>
      <c r="GZ405" s="33"/>
      <c r="HA405" s="33"/>
      <c r="HB405" s="33"/>
      <c r="HC405" s="33"/>
      <c r="HD405" s="33"/>
      <c r="HE405" s="33"/>
      <c r="HF405" s="33"/>
      <c r="HG405" s="33"/>
      <c r="HH405" s="33"/>
      <c r="HI405" s="33"/>
      <c r="HJ405" s="33"/>
      <c r="HK405" s="33"/>
      <c r="HL405" s="33"/>
      <c r="HM405" s="33"/>
      <c r="HN405" s="33"/>
      <c r="HO405" s="33"/>
      <c r="HP405" s="33"/>
      <c r="HQ405" s="33"/>
      <c r="HR405" s="33"/>
      <c r="HS405" s="33"/>
      <c r="HT405" s="33"/>
      <c r="HU405" s="33"/>
      <c r="HV405" s="33"/>
      <c r="HW405" s="33"/>
      <c r="HX405" s="33"/>
      <c r="HY405" s="33"/>
      <c r="HZ405" s="33"/>
      <c r="IA405" s="33"/>
      <c r="IB405" s="33"/>
      <c r="IC405" s="33"/>
      <c r="ID405" s="33"/>
      <c r="IE405" s="33"/>
      <c r="IF405" s="33"/>
      <c r="IG405" s="33"/>
      <c r="IH405" s="33"/>
      <c r="II405" s="33"/>
      <c r="IJ405" s="33"/>
      <c r="IK405" s="33"/>
      <c r="IL405" s="33"/>
      <c r="IM405" s="33"/>
      <c r="IN405" s="33"/>
      <c r="IO405" s="33"/>
      <c r="IP405" s="33"/>
      <c r="IQ405" s="33"/>
    </row>
    <row r="406" spans="1:251" s="47" customFormat="1" ht="18.75" customHeight="1">
      <c r="A406" s="39"/>
      <c r="B406" s="56"/>
      <c r="C406" s="100" t="s">
        <v>146</v>
      </c>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2"/>
      <c r="AA406" s="103">
        <v>37460</v>
      </c>
      <c r="AB406" s="104"/>
      <c r="AC406" s="104"/>
      <c r="AD406" s="104"/>
      <c r="AE406" s="104"/>
      <c r="AF406" s="104"/>
      <c r="AG406" s="104"/>
      <c r="AH406" s="104"/>
      <c r="AI406" s="105"/>
      <c r="AJ406" s="103">
        <v>37414</v>
      </c>
      <c r="AK406" s="104"/>
      <c r="AL406" s="104"/>
      <c r="AM406" s="104"/>
      <c r="AN406" s="104"/>
      <c r="AO406" s="104"/>
      <c r="AP406" s="104"/>
      <c r="AQ406" s="104"/>
      <c r="AR406" s="105"/>
      <c r="AS406" s="106"/>
      <c r="AT406" s="107"/>
      <c r="AU406" s="107"/>
      <c r="AV406" s="107"/>
      <c r="AW406" s="107"/>
      <c r="AX406" s="108"/>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33"/>
      <c r="DL406" s="33"/>
      <c r="DM406" s="33"/>
      <c r="DN406" s="33"/>
      <c r="DO406" s="33"/>
      <c r="DP406" s="33"/>
      <c r="DQ406" s="33"/>
      <c r="DR406" s="33"/>
      <c r="DS406" s="33"/>
      <c r="DT406" s="33"/>
      <c r="DU406" s="33"/>
      <c r="DV406" s="33"/>
      <c r="DW406" s="33"/>
      <c r="DX406" s="33"/>
      <c r="DY406" s="33"/>
      <c r="DZ406" s="33"/>
      <c r="EA406" s="33"/>
      <c r="EB406" s="33"/>
      <c r="EC406" s="33"/>
      <c r="ED406" s="33"/>
      <c r="EE406" s="33"/>
      <c r="EF406" s="33"/>
      <c r="EG406" s="33"/>
      <c r="EH406" s="33"/>
      <c r="EI406" s="33"/>
      <c r="EJ406" s="33"/>
      <c r="EK406" s="33"/>
      <c r="EL406" s="33"/>
      <c r="EM406" s="33"/>
      <c r="EN406" s="33"/>
      <c r="EO406" s="33"/>
      <c r="EP406" s="33"/>
      <c r="EQ406" s="33"/>
      <c r="ER406" s="33"/>
      <c r="ES406" s="33"/>
      <c r="ET406" s="33"/>
      <c r="EU406" s="33"/>
      <c r="EV406" s="33"/>
      <c r="EW406" s="33"/>
      <c r="EX406" s="33"/>
      <c r="EY406" s="33"/>
      <c r="EZ406" s="33"/>
      <c r="FA406" s="33"/>
      <c r="FB406" s="33"/>
      <c r="FC406" s="33"/>
      <c r="FD406" s="33"/>
      <c r="FE406" s="33"/>
      <c r="FF406" s="33"/>
      <c r="FG406" s="33"/>
      <c r="FH406" s="33"/>
      <c r="FI406" s="33"/>
      <c r="FJ406" s="33"/>
      <c r="FK406" s="33"/>
      <c r="FL406" s="33"/>
      <c r="FM406" s="33"/>
      <c r="FN406" s="33"/>
      <c r="FO406" s="33"/>
      <c r="FP406" s="33"/>
      <c r="FQ406" s="33"/>
      <c r="FR406" s="33"/>
      <c r="FS406" s="33"/>
      <c r="FT406" s="33"/>
      <c r="FU406" s="33"/>
      <c r="FV406" s="33"/>
      <c r="FW406" s="33"/>
      <c r="FX406" s="33"/>
      <c r="FY406" s="33"/>
      <c r="FZ406" s="33"/>
      <c r="GA406" s="33"/>
      <c r="GB406" s="33"/>
      <c r="GC406" s="33"/>
      <c r="GD406" s="33"/>
      <c r="GE406" s="33"/>
      <c r="GF406" s="33"/>
      <c r="GG406" s="33"/>
      <c r="GH406" s="33"/>
      <c r="GI406" s="33"/>
      <c r="GJ406" s="33"/>
      <c r="GK406" s="33"/>
      <c r="GL406" s="33"/>
      <c r="GM406" s="33"/>
      <c r="GN406" s="33"/>
      <c r="GO406" s="33"/>
      <c r="GP406" s="33"/>
      <c r="GQ406" s="33"/>
      <c r="GR406" s="33"/>
      <c r="GS406" s="33"/>
      <c r="GT406" s="33"/>
      <c r="GU406" s="33"/>
      <c r="GV406" s="33"/>
      <c r="GW406" s="33"/>
      <c r="GX406" s="33"/>
      <c r="GY406" s="33"/>
      <c r="GZ406" s="33"/>
      <c r="HA406" s="33"/>
      <c r="HB406" s="33"/>
      <c r="HC406" s="33"/>
      <c r="HD406" s="33"/>
      <c r="HE406" s="33"/>
      <c r="HF406" s="33"/>
      <c r="HG406" s="33"/>
      <c r="HH406" s="33"/>
      <c r="HI406" s="33"/>
      <c r="HJ406" s="33"/>
      <c r="HK406" s="33"/>
      <c r="HL406" s="33"/>
      <c r="HM406" s="33"/>
      <c r="HN406" s="33"/>
      <c r="HO406" s="33"/>
      <c r="HP406" s="33"/>
      <c r="HQ406" s="33"/>
      <c r="HR406" s="33"/>
      <c r="HS406" s="33"/>
      <c r="HT406" s="33"/>
      <c r="HU406" s="33"/>
      <c r="HV406" s="33"/>
      <c r="HW406" s="33"/>
      <c r="HX406" s="33"/>
      <c r="HY406" s="33"/>
      <c r="HZ406" s="33"/>
      <c r="IA406" s="33"/>
      <c r="IB406" s="33"/>
      <c r="IC406" s="33"/>
      <c r="ID406" s="33"/>
      <c r="IE406" s="33"/>
      <c r="IF406" s="33"/>
      <c r="IG406" s="33"/>
      <c r="IH406" s="33"/>
      <c r="II406" s="33"/>
      <c r="IJ406" s="33"/>
      <c r="IK406" s="33"/>
      <c r="IL406" s="33"/>
      <c r="IM406" s="33"/>
      <c r="IN406" s="33"/>
      <c r="IO406" s="33"/>
      <c r="IP406" s="33"/>
      <c r="IQ406" s="33"/>
    </row>
    <row r="407" spans="1:251" s="47" customFormat="1" ht="18.75" customHeight="1">
      <c r="A407" s="39"/>
      <c r="B407" s="56"/>
      <c r="C407" s="100" t="s">
        <v>147</v>
      </c>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2"/>
      <c r="AA407" s="103">
        <v>9573</v>
      </c>
      <c r="AB407" s="104"/>
      <c r="AC407" s="104"/>
      <c r="AD407" s="104"/>
      <c r="AE407" s="104"/>
      <c r="AF407" s="104"/>
      <c r="AG407" s="104"/>
      <c r="AH407" s="104"/>
      <c r="AI407" s="105"/>
      <c r="AJ407" s="103">
        <v>9619</v>
      </c>
      <c r="AK407" s="104"/>
      <c r="AL407" s="104"/>
      <c r="AM407" s="104"/>
      <c r="AN407" s="104"/>
      <c r="AO407" s="104"/>
      <c r="AP407" s="104"/>
      <c r="AQ407" s="104"/>
      <c r="AR407" s="105"/>
      <c r="AS407" s="106"/>
      <c r="AT407" s="107"/>
      <c r="AU407" s="107"/>
      <c r="AV407" s="107"/>
      <c r="AW407" s="107"/>
      <c r="AX407" s="108"/>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c r="CW407" s="33"/>
      <c r="CX407" s="33"/>
      <c r="CY407" s="33"/>
      <c r="CZ407" s="33"/>
      <c r="DA407" s="33"/>
      <c r="DB407" s="33"/>
      <c r="DC407" s="33"/>
      <c r="DD407" s="33"/>
      <c r="DE407" s="33"/>
      <c r="DF407" s="33"/>
      <c r="DG407" s="33"/>
      <c r="DH407" s="33"/>
      <c r="DI407" s="33"/>
      <c r="DJ407" s="33"/>
      <c r="DK407" s="33"/>
      <c r="DL407" s="33"/>
      <c r="DM407" s="33"/>
      <c r="DN407" s="33"/>
      <c r="DO407" s="33"/>
      <c r="DP407" s="33"/>
      <c r="DQ407" s="33"/>
      <c r="DR407" s="33"/>
      <c r="DS407" s="33"/>
      <c r="DT407" s="33"/>
      <c r="DU407" s="33"/>
      <c r="DV407" s="33"/>
      <c r="DW407" s="33"/>
      <c r="DX407" s="33"/>
      <c r="DY407" s="33"/>
      <c r="DZ407" s="33"/>
      <c r="EA407" s="33"/>
      <c r="EB407" s="33"/>
      <c r="EC407" s="33"/>
      <c r="ED407" s="33"/>
      <c r="EE407" s="33"/>
      <c r="EF407" s="33"/>
      <c r="EG407" s="33"/>
      <c r="EH407" s="33"/>
      <c r="EI407" s="33"/>
      <c r="EJ407" s="33"/>
      <c r="EK407" s="33"/>
      <c r="EL407" s="33"/>
      <c r="EM407" s="33"/>
      <c r="EN407" s="33"/>
      <c r="EO407" s="33"/>
      <c r="EP407" s="33"/>
      <c r="EQ407" s="33"/>
      <c r="ER407" s="33"/>
      <c r="ES407" s="33"/>
      <c r="ET407" s="33"/>
      <c r="EU407" s="33"/>
      <c r="EV407" s="33"/>
      <c r="EW407" s="33"/>
      <c r="EX407" s="33"/>
      <c r="EY407" s="33"/>
      <c r="EZ407" s="33"/>
      <c r="FA407" s="33"/>
      <c r="FB407" s="33"/>
      <c r="FC407" s="33"/>
      <c r="FD407" s="33"/>
      <c r="FE407" s="33"/>
      <c r="FF407" s="33"/>
      <c r="FG407" s="33"/>
      <c r="FH407" s="33"/>
      <c r="FI407" s="33"/>
      <c r="FJ407" s="33"/>
      <c r="FK407" s="33"/>
      <c r="FL407" s="33"/>
      <c r="FM407" s="33"/>
      <c r="FN407" s="33"/>
      <c r="FO407" s="33"/>
      <c r="FP407" s="33"/>
      <c r="FQ407" s="33"/>
      <c r="FR407" s="33"/>
      <c r="FS407" s="33"/>
      <c r="FT407" s="33"/>
      <c r="FU407" s="33"/>
      <c r="FV407" s="33"/>
      <c r="FW407" s="33"/>
      <c r="FX407" s="33"/>
      <c r="FY407" s="33"/>
      <c r="FZ407" s="33"/>
      <c r="GA407" s="33"/>
      <c r="GB407" s="33"/>
      <c r="GC407" s="33"/>
      <c r="GD407" s="33"/>
      <c r="GE407" s="33"/>
      <c r="GF407" s="33"/>
      <c r="GG407" s="33"/>
      <c r="GH407" s="33"/>
      <c r="GI407" s="33"/>
      <c r="GJ407" s="33"/>
      <c r="GK407" s="33"/>
      <c r="GL407" s="33"/>
      <c r="GM407" s="33"/>
      <c r="GN407" s="33"/>
      <c r="GO407" s="33"/>
      <c r="GP407" s="33"/>
      <c r="GQ407" s="33"/>
      <c r="GR407" s="33"/>
      <c r="GS407" s="33"/>
      <c r="GT407" s="33"/>
      <c r="GU407" s="33"/>
      <c r="GV407" s="33"/>
      <c r="GW407" s="33"/>
      <c r="GX407" s="33"/>
      <c r="GY407" s="33"/>
      <c r="GZ407" s="33"/>
      <c r="HA407" s="33"/>
      <c r="HB407" s="33"/>
      <c r="HC407" s="33"/>
      <c r="HD407" s="33"/>
      <c r="HE407" s="33"/>
      <c r="HF407" s="33"/>
      <c r="HG407" s="33"/>
      <c r="HH407" s="33"/>
      <c r="HI407" s="33"/>
      <c r="HJ407" s="33"/>
      <c r="HK407" s="33"/>
      <c r="HL407" s="33"/>
      <c r="HM407" s="33"/>
      <c r="HN407" s="33"/>
      <c r="HO407" s="33"/>
      <c r="HP407" s="33"/>
      <c r="HQ407" s="33"/>
      <c r="HR407" s="33"/>
      <c r="HS407" s="33"/>
      <c r="HT407" s="33"/>
      <c r="HU407" s="33"/>
      <c r="HV407" s="33"/>
      <c r="HW407" s="33"/>
      <c r="HX407" s="33"/>
      <c r="HY407" s="33"/>
      <c r="HZ407" s="33"/>
      <c r="IA407" s="33"/>
      <c r="IB407" s="33"/>
      <c r="IC407" s="33"/>
      <c r="ID407" s="33"/>
      <c r="IE407" s="33"/>
      <c r="IF407" s="33"/>
      <c r="IG407" s="33"/>
      <c r="IH407" s="33"/>
      <c r="II407" s="33"/>
      <c r="IJ407" s="33"/>
      <c r="IK407" s="33"/>
      <c r="IL407" s="33"/>
      <c r="IM407" s="33"/>
      <c r="IN407" s="33"/>
      <c r="IO407" s="33"/>
      <c r="IP407" s="33"/>
      <c r="IQ407" s="33"/>
    </row>
    <row r="408" spans="1:251" s="47" customFormat="1" ht="18.75" customHeight="1">
      <c r="A408" s="39"/>
      <c r="B408" s="56"/>
      <c r="C408" s="100" t="s">
        <v>148</v>
      </c>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2"/>
      <c r="AA408" s="103">
        <v>155</v>
      </c>
      <c r="AB408" s="104"/>
      <c r="AC408" s="104"/>
      <c r="AD408" s="104"/>
      <c r="AE408" s="104"/>
      <c r="AF408" s="104"/>
      <c r="AG408" s="104"/>
      <c r="AH408" s="104"/>
      <c r="AI408" s="105"/>
      <c r="AJ408" s="103">
        <v>150</v>
      </c>
      <c r="AK408" s="104"/>
      <c r="AL408" s="104"/>
      <c r="AM408" s="104"/>
      <c r="AN408" s="104"/>
      <c r="AO408" s="104"/>
      <c r="AP408" s="104"/>
      <c r="AQ408" s="104"/>
      <c r="AR408" s="105"/>
      <c r="AS408" s="106"/>
      <c r="AT408" s="107"/>
      <c r="AU408" s="107"/>
      <c r="AV408" s="107"/>
      <c r="AW408" s="107"/>
      <c r="AX408" s="108"/>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c r="DM408" s="33"/>
      <c r="DN408" s="33"/>
      <c r="DO408" s="33"/>
      <c r="DP408" s="33"/>
      <c r="DQ408" s="33"/>
      <c r="DR408" s="33"/>
      <c r="DS408" s="33"/>
      <c r="DT408" s="33"/>
      <c r="DU408" s="33"/>
      <c r="DV408" s="33"/>
      <c r="DW408" s="33"/>
      <c r="DX408" s="33"/>
      <c r="DY408" s="33"/>
      <c r="DZ408" s="33"/>
      <c r="EA408" s="33"/>
      <c r="EB408" s="33"/>
      <c r="EC408" s="33"/>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c r="EZ408" s="33"/>
      <c r="FA408" s="33"/>
      <c r="FB408" s="33"/>
      <c r="FC408" s="33"/>
      <c r="FD408" s="33"/>
      <c r="FE408" s="33"/>
      <c r="FF408" s="33"/>
      <c r="FG408" s="33"/>
      <c r="FH408" s="33"/>
      <c r="FI408" s="33"/>
      <c r="FJ408" s="33"/>
      <c r="FK408" s="33"/>
      <c r="FL408" s="33"/>
      <c r="FM408" s="33"/>
      <c r="FN408" s="33"/>
      <c r="FO408" s="33"/>
      <c r="FP408" s="33"/>
      <c r="FQ408" s="33"/>
      <c r="FR408" s="33"/>
      <c r="FS408" s="33"/>
      <c r="FT408" s="33"/>
      <c r="FU408" s="33"/>
      <c r="FV408" s="33"/>
      <c r="FW408" s="33"/>
      <c r="FX408" s="33"/>
      <c r="FY408" s="33"/>
      <c r="FZ408" s="33"/>
      <c r="GA408" s="33"/>
      <c r="GB408" s="33"/>
      <c r="GC408" s="33"/>
      <c r="GD408" s="33"/>
      <c r="GE408" s="33"/>
      <c r="GF408" s="33"/>
      <c r="GG408" s="33"/>
      <c r="GH408" s="33"/>
      <c r="GI408" s="33"/>
      <c r="GJ408" s="33"/>
      <c r="GK408" s="33"/>
      <c r="GL408" s="33"/>
      <c r="GM408" s="33"/>
      <c r="GN408" s="33"/>
      <c r="GO408" s="33"/>
      <c r="GP408" s="33"/>
      <c r="GQ408" s="33"/>
      <c r="GR408" s="33"/>
      <c r="GS408" s="33"/>
      <c r="GT408" s="33"/>
      <c r="GU408" s="33"/>
      <c r="GV408" s="33"/>
      <c r="GW408" s="33"/>
      <c r="GX408" s="33"/>
      <c r="GY408" s="33"/>
      <c r="GZ408" s="33"/>
      <c r="HA408" s="33"/>
      <c r="HB408" s="33"/>
      <c r="HC408" s="33"/>
      <c r="HD408" s="33"/>
      <c r="HE408" s="33"/>
      <c r="HF408" s="33"/>
      <c r="HG408" s="33"/>
      <c r="HH408" s="33"/>
      <c r="HI408" s="33"/>
      <c r="HJ408" s="33"/>
      <c r="HK408" s="33"/>
      <c r="HL408" s="33"/>
      <c r="HM408" s="33"/>
      <c r="HN408" s="33"/>
      <c r="HO408" s="33"/>
      <c r="HP408" s="33"/>
      <c r="HQ408" s="33"/>
      <c r="HR408" s="33"/>
      <c r="HS408" s="33"/>
      <c r="HT408" s="33"/>
      <c r="HU408" s="33"/>
      <c r="HV408" s="33"/>
      <c r="HW408" s="33"/>
      <c r="HX408" s="33"/>
      <c r="HY408" s="33"/>
      <c r="HZ408" s="33"/>
      <c r="IA408" s="33"/>
      <c r="IB408" s="33"/>
      <c r="IC408" s="33"/>
      <c r="ID408" s="33"/>
      <c r="IE408" s="33"/>
      <c r="IF408" s="33"/>
      <c r="IG408" s="33"/>
      <c r="IH408" s="33"/>
      <c r="II408" s="33"/>
      <c r="IJ408" s="33"/>
      <c r="IK408" s="33"/>
      <c r="IL408" s="33"/>
      <c r="IM408" s="33"/>
      <c r="IN408" s="33"/>
      <c r="IO408" s="33"/>
      <c r="IP408" s="33"/>
      <c r="IQ408" s="33"/>
    </row>
    <row r="409" spans="1:251" s="47" customFormat="1" ht="18.75" customHeight="1">
      <c r="A409" s="39"/>
      <c r="B409" s="56"/>
      <c r="C409" s="100" t="s">
        <v>149</v>
      </c>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2"/>
      <c r="AA409" s="103">
        <v>0</v>
      </c>
      <c r="AB409" s="104"/>
      <c r="AC409" s="104"/>
      <c r="AD409" s="104"/>
      <c r="AE409" s="104"/>
      <c r="AF409" s="104"/>
      <c r="AG409" s="104"/>
      <c r="AH409" s="104"/>
      <c r="AI409" s="105"/>
      <c r="AJ409" s="103">
        <v>120</v>
      </c>
      <c r="AK409" s="104"/>
      <c r="AL409" s="104"/>
      <c r="AM409" s="104"/>
      <c r="AN409" s="104"/>
      <c r="AO409" s="104"/>
      <c r="AP409" s="104"/>
      <c r="AQ409" s="104"/>
      <c r="AR409" s="105"/>
      <c r="AS409" s="106"/>
      <c r="AT409" s="107"/>
      <c r="AU409" s="107"/>
      <c r="AV409" s="107"/>
      <c r="AW409" s="107"/>
      <c r="AX409" s="108"/>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c r="DM409" s="33"/>
      <c r="DN409" s="33"/>
      <c r="DO409" s="33"/>
      <c r="DP409" s="33"/>
      <c r="DQ409" s="33"/>
      <c r="DR409" s="33"/>
      <c r="DS409" s="33"/>
      <c r="DT409" s="33"/>
      <c r="DU409" s="33"/>
      <c r="DV409" s="33"/>
      <c r="DW409" s="33"/>
      <c r="DX409" s="33"/>
      <c r="DY409" s="33"/>
      <c r="DZ409" s="33"/>
      <c r="EA409" s="33"/>
      <c r="EB409" s="33"/>
      <c r="EC409" s="33"/>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c r="EZ409" s="33"/>
      <c r="FA409" s="33"/>
      <c r="FB409" s="33"/>
      <c r="FC409" s="33"/>
      <c r="FD409" s="33"/>
      <c r="FE409" s="33"/>
      <c r="FF409" s="33"/>
      <c r="FG409" s="33"/>
      <c r="FH409" s="33"/>
      <c r="FI409" s="33"/>
      <c r="FJ409" s="33"/>
      <c r="FK409" s="33"/>
      <c r="FL409" s="33"/>
      <c r="FM409" s="33"/>
      <c r="FN409" s="33"/>
      <c r="FO409" s="33"/>
      <c r="FP409" s="33"/>
      <c r="FQ409" s="33"/>
      <c r="FR409" s="33"/>
      <c r="FS409" s="33"/>
      <c r="FT409" s="33"/>
      <c r="FU409" s="33"/>
      <c r="FV409" s="33"/>
      <c r="FW409" s="33"/>
      <c r="FX409" s="33"/>
      <c r="FY409" s="33"/>
      <c r="FZ409" s="33"/>
      <c r="GA409" s="33"/>
      <c r="GB409" s="33"/>
      <c r="GC409" s="33"/>
      <c r="GD409" s="33"/>
      <c r="GE409" s="33"/>
      <c r="GF409" s="33"/>
      <c r="GG409" s="33"/>
      <c r="GH409" s="33"/>
      <c r="GI409" s="33"/>
      <c r="GJ409" s="33"/>
      <c r="GK409" s="33"/>
      <c r="GL409" s="33"/>
      <c r="GM409" s="33"/>
      <c r="GN409" s="33"/>
      <c r="GO409" s="33"/>
      <c r="GP409" s="33"/>
      <c r="GQ409" s="33"/>
      <c r="GR409" s="33"/>
      <c r="GS409" s="33"/>
      <c r="GT409" s="33"/>
      <c r="GU409" s="33"/>
      <c r="GV409" s="33"/>
      <c r="GW409" s="33"/>
      <c r="GX409" s="33"/>
      <c r="GY409" s="33"/>
      <c r="GZ409" s="33"/>
      <c r="HA409" s="33"/>
      <c r="HB409" s="33"/>
      <c r="HC409" s="33"/>
      <c r="HD409" s="33"/>
      <c r="HE409" s="33"/>
      <c r="HF409" s="33"/>
      <c r="HG409" s="33"/>
      <c r="HH409" s="33"/>
      <c r="HI409" s="33"/>
      <c r="HJ409" s="33"/>
      <c r="HK409" s="33"/>
      <c r="HL409" s="33"/>
      <c r="HM409" s="33"/>
      <c r="HN409" s="33"/>
      <c r="HO409" s="33"/>
      <c r="HP409" s="33"/>
      <c r="HQ409" s="33"/>
      <c r="HR409" s="33"/>
      <c r="HS409" s="33"/>
      <c r="HT409" s="33"/>
      <c r="HU409" s="33"/>
      <c r="HV409" s="33"/>
      <c r="HW409" s="33"/>
      <c r="HX409" s="33"/>
      <c r="HY409" s="33"/>
      <c r="HZ409" s="33"/>
      <c r="IA409" s="33"/>
      <c r="IB409" s="33"/>
      <c r="IC409" s="33"/>
      <c r="ID409" s="33"/>
      <c r="IE409" s="33"/>
      <c r="IF409" s="33"/>
      <c r="IG409" s="33"/>
      <c r="IH409" s="33"/>
      <c r="II409" s="33"/>
      <c r="IJ409" s="33"/>
      <c r="IK409" s="33"/>
      <c r="IL409" s="33"/>
      <c r="IM409" s="33"/>
      <c r="IN409" s="33"/>
      <c r="IO409" s="33"/>
      <c r="IP409" s="33"/>
      <c r="IQ409" s="33"/>
    </row>
    <row r="410" spans="1:251" s="47" customFormat="1" ht="18.75" customHeight="1" thickBot="1">
      <c r="A410" s="48"/>
      <c r="B410" s="91" t="s">
        <v>86</v>
      </c>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3"/>
      <c r="AA410" s="94">
        <f>SUM($AA$406:$AA$409)</f>
        <v>47188</v>
      </c>
      <c r="AB410" s="95"/>
      <c r="AC410" s="95"/>
      <c r="AD410" s="95"/>
      <c r="AE410" s="95"/>
      <c r="AF410" s="95"/>
      <c r="AG410" s="95"/>
      <c r="AH410" s="95"/>
      <c r="AI410" s="96"/>
      <c r="AJ410" s="94">
        <f>SUM($AJ$406:$AJ$409)</f>
        <v>47303</v>
      </c>
      <c r="AK410" s="95"/>
      <c r="AL410" s="95"/>
      <c r="AM410" s="95"/>
      <c r="AN410" s="95"/>
      <c r="AO410" s="95"/>
      <c r="AP410" s="95"/>
      <c r="AQ410" s="95"/>
      <c r="AR410" s="96"/>
      <c r="AS410" s="97"/>
      <c r="AT410" s="98"/>
      <c r="AU410" s="98"/>
      <c r="AV410" s="98"/>
      <c r="AW410" s="98"/>
      <c r="AX410" s="99"/>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row>
    <row r="412" spans="1:251" ht="19.2">
      <c r="A412" s="32" t="s">
        <v>73</v>
      </c>
      <c r="AW412" s="34"/>
      <c r="AX412" s="35"/>
      <c r="AY412" s="34"/>
    </row>
    <row r="414" spans="1:251" ht="18">
      <c r="B414" s="109" t="s">
        <v>0</v>
      </c>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row>
    <row r="415" spans="1:251">
      <c r="Z415" s="36"/>
      <c r="AD415" s="36"/>
      <c r="AE415" s="36"/>
      <c r="AF415" s="36"/>
      <c r="AG415" s="36"/>
      <c r="AH415" s="36"/>
      <c r="AI415" s="36"/>
      <c r="AO415" s="36"/>
    </row>
    <row r="416" spans="1:251" ht="13.8" thickBot="1">
      <c r="Z416" s="36"/>
      <c r="AD416" s="36"/>
      <c r="AE416" s="36"/>
      <c r="AF416" s="36"/>
      <c r="AG416" s="36"/>
      <c r="AH416" s="36"/>
      <c r="AI416" s="36"/>
      <c r="AO416" s="36"/>
      <c r="DI416" s="37"/>
    </row>
    <row r="417" spans="1:113" ht="24.75" customHeight="1" thickBot="1">
      <c r="B417" s="111" t="s">
        <v>74</v>
      </c>
      <c r="C417" s="112"/>
      <c r="D417" s="112"/>
      <c r="E417" s="112"/>
      <c r="F417" s="112"/>
      <c r="G417" s="112"/>
      <c r="H417" s="113" t="s">
        <v>150</v>
      </c>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5"/>
      <c r="DI417" s="37"/>
    </row>
    <row r="418" spans="1:113" ht="14.4">
      <c r="B418" s="38"/>
      <c r="C418" s="38"/>
      <c r="D418" s="38"/>
      <c r="E418" s="38"/>
      <c r="F418" s="38"/>
      <c r="G418" s="38"/>
      <c r="H418" s="39"/>
      <c r="I418" s="39"/>
      <c r="J418" s="39"/>
      <c r="K418" s="39"/>
      <c r="L418" s="40"/>
      <c r="M418" s="40"/>
      <c r="N418" s="40"/>
      <c r="O418" s="40"/>
      <c r="P418" s="39"/>
      <c r="Q418" s="39"/>
      <c r="R418" s="39"/>
      <c r="S418" s="39"/>
      <c r="T418" s="39"/>
      <c r="U418" s="39"/>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DI418" s="37"/>
    </row>
    <row r="419" spans="1:113" ht="15" thickBot="1">
      <c r="A419" s="42"/>
      <c r="B419" s="41" t="s">
        <v>76</v>
      </c>
      <c r="C419" s="39"/>
      <c r="D419" s="39"/>
      <c r="E419" s="39"/>
      <c r="F419" s="39"/>
      <c r="G419" s="39"/>
      <c r="H419" s="39"/>
      <c r="I419" s="39"/>
      <c r="J419" s="39"/>
      <c r="K419" s="39"/>
      <c r="L419" s="40"/>
      <c r="M419" s="40"/>
      <c r="N419" s="40"/>
      <c r="O419" s="40"/>
      <c r="P419" s="39"/>
      <c r="Q419" s="39"/>
      <c r="R419" s="39"/>
      <c r="S419" s="39"/>
      <c r="T419" s="39"/>
      <c r="U419" s="39"/>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DI419" s="37"/>
    </row>
    <row r="420" spans="1:113" ht="14.4">
      <c r="A420" s="39"/>
      <c r="B420" s="43"/>
      <c r="C420" s="38"/>
      <c r="D420" s="38"/>
      <c r="E420" s="38"/>
      <c r="F420" s="38"/>
      <c r="G420" s="38"/>
      <c r="H420" s="38"/>
      <c r="I420" s="38"/>
      <c r="J420" s="38"/>
      <c r="K420" s="38"/>
      <c r="L420" s="44"/>
      <c r="M420" s="44"/>
      <c r="N420" s="44"/>
      <c r="O420" s="44"/>
      <c r="P420" s="38"/>
      <c r="Q420" s="38"/>
      <c r="R420" s="38"/>
      <c r="S420" s="38"/>
      <c r="T420" s="38"/>
      <c r="U420" s="38"/>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6"/>
    </row>
    <row r="421" spans="1:113" ht="12" customHeight="1">
      <c r="A421" s="39"/>
      <c r="B421" s="116" t="s">
        <v>151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113" ht="12" customHeight="1">
      <c r="A422" s="39"/>
      <c r="B422" s="116"/>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c r="BC422" s="47"/>
    </row>
    <row r="423" spans="1:113" ht="12" customHeight="1">
      <c r="A423" s="39"/>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113" ht="12" customHeight="1">
      <c r="A424" s="39"/>
      <c r="B424" s="116"/>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row>
    <row r="425" spans="1:113" ht="12" customHeight="1">
      <c r="A425" s="39"/>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113" ht="15" thickBot="1">
      <c r="A426" s="48"/>
      <c r="B426" s="49"/>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1"/>
    </row>
    <row r="427" spans="1:113">
      <c r="B427" s="52"/>
    </row>
    <row r="428" spans="1:113" ht="15" thickBot="1">
      <c r="A428" s="42"/>
      <c r="B428" s="41" t="s">
        <v>77</v>
      </c>
      <c r="C428" s="39"/>
      <c r="D428" s="39"/>
      <c r="E428" s="39"/>
      <c r="F428" s="39"/>
      <c r="G428" s="39"/>
      <c r="H428" s="39"/>
      <c r="I428" s="39"/>
      <c r="J428" s="39"/>
      <c r="K428" s="39"/>
      <c r="L428" s="40"/>
      <c r="M428" s="40"/>
      <c r="N428" s="40"/>
      <c r="O428" s="40"/>
      <c r="P428" s="39"/>
      <c r="Q428" s="39"/>
      <c r="R428" s="39"/>
      <c r="S428" s="39"/>
      <c r="T428" s="39"/>
      <c r="U428" s="39"/>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DI428" s="37"/>
    </row>
    <row r="429" spans="1:113" ht="14.4">
      <c r="A429" s="39"/>
      <c r="B429" s="43"/>
      <c r="C429" s="38"/>
      <c r="D429" s="38"/>
      <c r="E429" s="38"/>
      <c r="F429" s="38"/>
      <c r="G429" s="38"/>
      <c r="H429" s="38"/>
      <c r="I429" s="38"/>
      <c r="J429" s="38"/>
      <c r="K429" s="38"/>
      <c r="L429" s="44"/>
      <c r="M429" s="44"/>
      <c r="N429" s="44"/>
      <c r="O429" s="44"/>
      <c r="P429" s="38"/>
      <c r="Q429" s="38"/>
      <c r="R429" s="38"/>
      <c r="S429" s="38"/>
      <c r="T429" s="38"/>
      <c r="U429" s="38"/>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6"/>
    </row>
    <row r="430" spans="1:113" ht="12" customHeight="1">
      <c r="A430" s="39"/>
      <c r="B430" s="116" t="s">
        <v>152</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113" ht="12" customHeight="1">
      <c r="A431" s="39"/>
      <c r="B431" s="116"/>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8"/>
    </row>
    <row r="432" spans="1:113" ht="12" customHeight="1">
      <c r="A432" s="39"/>
      <c r="B432" s="116"/>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c r="BC432" s="47"/>
    </row>
    <row r="433" spans="1:251" ht="12" customHeight="1">
      <c r="A433" s="39"/>
      <c r="B433" s="116"/>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8"/>
    </row>
    <row r="434" spans="1:251" ht="12" customHeight="1">
      <c r="A434" s="39"/>
      <c r="B434" s="116"/>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8"/>
    </row>
    <row r="435" spans="1:251" ht="12" customHeight="1">
      <c r="A435" s="39"/>
      <c r="B435" s="116"/>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251" ht="15" thickBot="1">
      <c r="A436" s="48"/>
      <c r="B436" s="49"/>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1"/>
    </row>
    <row r="437" spans="1:251">
      <c r="B437" s="52"/>
    </row>
    <row r="438" spans="1:251" ht="14.4">
      <c r="B438" s="41" t="s">
        <v>79</v>
      </c>
      <c r="C438" s="39"/>
      <c r="D438" s="39"/>
      <c r="E438" s="39"/>
      <c r="F438" s="39"/>
      <c r="G438" s="39"/>
      <c r="H438" s="39"/>
      <c r="I438" s="39"/>
      <c r="J438" s="39"/>
      <c r="K438" s="39"/>
      <c r="L438" s="40"/>
      <c r="M438" s="40"/>
      <c r="N438" s="40"/>
      <c r="O438" s="40"/>
      <c r="P438" s="39"/>
      <c r="Q438" s="39"/>
      <c r="R438" s="39"/>
      <c r="S438" s="39"/>
      <c r="T438" s="39"/>
      <c r="U438" s="39"/>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row>
    <row r="439" spans="1:251" ht="15" thickBot="1">
      <c r="B439" s="39"/>
      <c r="C439" s="39"/>
      <c r="D439" s="39"/>
      <c r="E439" s="39"/>
      <c r="F439" s="39"/>
      <c r="G439" s="39"/>
      <c r="H439" s="39"/>
      <c r="I439" s="39"/>
      <c r="J439" s="39"/>
      <c r="K439" s="39"/>
      <c r="L439" s="40"/>
      <c r="M439" s="40"/>
      <c r="N439" s="40"/>
      <c r="O439" s="40"/>
      <c r="P439" s="39"/>
      <c r="Q439" s="39"/>
      <c r="R439" s="39"/>
      <c r="S439" s="39"/>
      <c r="T439" s="39"/>
      <c r="U439" s="39"/>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53" t="s">
        <v>80</v>
      </c>
    </row>
    <row r="440" spans="1:251" s="47" customFormat="1" ht="13.5" customHeight="1">
      <c r="A440" s="39"/>
      <c r="B440" s="119" t="s">
        <v>81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1"/>
      <c r="AA440" s="125" t="s">
        <v>82</v>
      </c>
      <c r="AB440" s="120"/>
      <c r="AC440" s="120"/>
      <c r="AD440" s="120"/>
      <c r="AE440" s="120"/>
      <c r="AF440" s="120"/>
      <c r="AG440" s="120"/>
      <c r="AH440" s="120"/>
      <c r="AI440" s="121"/>
      <c r="AJ440" s="125" t="s">
        <v>83</v>
      </c>
      <c r="AK440" s="120"/>
      <c r="AL440" s="120"/>
      <c r="AM440" s="120"/>
      <c r="AN440" s="120"/>
      <c r="AO440" s="120"/>
      <c r="AP440" s="120"/>
      <c r="AQ440" s="120"/>
      <c r="AR440" s="121"/>
      <c r="AS440" s="125" t="s">
        <v>84</v>
      </c>
      <c r="AT440" s="120"/>
      <c r="AU440" s="120"/>
      <c r="AV440" s="120"/>
      <c r="AW440" s="120"/>
      <c r="AX440" s="127"/>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c r="DM440" s="33"/>
      <c r="DN440" s="33"/>
      <c r="DO440" s="33"/>
      <c r="DP440" s="33"/>
      <c r="DQ440" s="33"/>
      <c r="DR440" s="33"/>
      <c r="DS440" s="33"/>
      <c r="DT440" s="33"/>
      <c r="DU440" s="33"/>
      <c r="DV440" s="33"/>
      <c r="DW440" s="33"/>
      <c r="DX440" s="33"/>
      <c r="DY440" s="33"/>
      <c r="DZ440" s="33"/>
      <c r="EA440" s="33"/>
      <c r="EB440" s="33"/>
      <c r="EC440" s="33"/>
      <c r="ED440" s="33"/>
      <c r="EE440" s="33"/>
      <c r="EF440" s="33"/>
      <c r="EG440" s="33"/>
      <c r="EH440" s="33"/>
      <c r="EI440" s="33"/>
      <c r="EJ440" s="33"/>
      <c r="EK440" s="33"/>
      <c r="EL440" s="33"/>
      <c r="EM440" s="33"/>
      <c r="EN440" s="33"/>
      <c r="EO440" s="33"/>
      <c r="EP440" s="33"/>
      <c r="EQ440" s="33"/>
      <c r="ER440" s="33"/>
      <c r="ES440" s="33"/>
      <c r="ET440" s="33"/>
      <c r="EU440" s="33"/>
      <c r="EV440" s="33"/>
      <c r="EW440" s="33"/>
      <c r="EX440" s="33"/>
      <c r="EY440" s="33"/>
      <c r="EZ440" s="33"/>
      <c r="FA440" s="33"/>
      <c r="FB440" s="33"/>
      <c r="FC440" s="33"/>
      <c r="FD440" s="33"/>
      <c r="FE440" s="33"/>
      <c r="FF440" s="33"/>
      <c r="FG440" s="33"/>
      <c r="FH440" s="33"/>
      <c r="FI440" s="33"/>
      <c r="FJ440" s="33"/>
      <c r="FK440" s="33"/>
      <c r="FL440" s="33"/>
      <c r="FM440" s="33"/>
      <c r="FN440" s="33"/>
      <c r="FO440" s="33"/>
      <c r="FP440" s="33"/>
      <c r="FQ440" s="33"/>
      <c r="FR440" s="33"/>
      <c r="FS440" s="33"/>
      <c r="FT440" s="33"/>
      <c r="FU440" s="33"/>
      <c r="FV440" s="33"/>
      <c r="FW440" s="33"/>
      <c r="FX440" s="33"/>
      <c r="FY440" s="33"/>
      <c r="FZ440" s="33"/>
      <c r="GA440" s="33"/>
      <c r="GB440" s="33"/>
      <c r="GC440" s="33"/>
      <c r="GD440" s="33"/>
      <c r="GE440" s="33"/>
      <c r="GF440" s="33"/>
      <c r="GG440" s="33"/>
      <c r="GH440" s="33"/>
      <c r="GI440" s="33"/>
      <c r="GJ440" s="33"/>
      <c r="GK440" s="33"/>
      <c r="GL440" s="33"/>
      <c r="GM440" s="33"/>
      <c r="GN440" s="33"/>
      <c r="GO440" s="33"/>
      <c r="GP440" s="33"/>
      <c r="GQ440" s="33"/>
      <c r="GR440" s="33"/>
      <c r="GS440" s="33"/>
      <c r="GT440" s="33"/>
      <c r="GU440" s="33"/>
      <c r="GV440" s="33"/>
      <c r="GW440" s="33"/>
      <c r="GX440" s="33"/>
      <c r="GY440" s="33"/>
      <c r="GZ440" s="33"/>
      <c r="HA440" s="33"/>
      <c r="HB440" s="33"/>
      <c r="HC440" s="33"/>
      <c r="HD440" s="33"/>
      <c r="HE440" s="33"/>
      <c r="HF440" s="33"/>
      <c r="HG440" s="33"/>
      <c r="HH440" s="33"/>
      <c r="HI440" s="33"/>
      <c r="HJ440" s="33"/>
      <c r="HK440" s="33"/>
      <c r="HL440" s="33"/>
      <c r="HM440" s="33"/>
      <c r="HN440" s="33"/>
      <c r="HO440" s="33"/>
      <c r="HP440" s="33"/>
      <c r="HQ440" s="33"/>
      <c r="HR440" s="33"/>
      <c r="HS440" s="33"/>
      <c r="HT440" s="33"/>
      <c r="HU440" s="33"/>
      <c r="HV440" s="33"/>
      <c r="HW440" s="33"/>
      <c r="HX440" s="33"/>
      <c r="HY440" s="33"/>
      <c r="HZ440" s="33"/>
      <c r="IA440" s="33"/>
      <c r="IB440" s="33"/>
      <c r="IC440" s="33"/>
      <c r="ID440" s="33"/>
      <c r="IE440" s="33"/>
      <c r="IF440" s="33"/>
      <c r="IG440" s="33"/>
      <c r="IH440" s="33"/>
      <c r="II440" s="33"/>
      <c r="IJ440" s="33"/>
      <c r="IK440" s="33"/>
      <c r="IL440" s="33"/>
      <c r="IM440" s="33"/>
      <c r="IN440" s="33"/>
      <c r="IO440" s="33"/>
      <c r="IP440" s="33"/>
      <c r="IQ440" s="33"/>
    </row>
    <row r="441" spans="1:251" s="47" customFormat="1">
      <c r="A441" s="39"/>
      <c r="B441" s="122"/>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4"/>
      <c r="AA441" s="126"/>
      <c r="AB441" s="123"/>
      <c r="AC441" s="123"/>
      <c r="AD441" s="123"/>
      <c r="AE441" s="123"/>
      <c r="AF441" s="123"/>
      <c r="AG441" s="123"/>
      <c r="AH441" s="123"/>
      <c r="AI441" s="124"/>
      <c r="AJ441" s="126"/>
      <c r="AK441" s="123"/>
      <c r="AL441" s="123"/>
      <c r="AM441" s="123"/>
      <c r="AN441" s="123"/>
      <c r="AO441" s="123"/>
      <c r="AP441" s="123"/>
      <c r="AQ441" s="123"/>
      <c r="AR441" s="124"/>
      <c r="AS441" s="126"/>
      <c r="AT441" s="123"/>
      <c r="AU441" s="123"/>
      <c r="AV441" s="123"/>
      <c r="AW441" s="123"/>
      <c r="AX441" s="128"/>
      <c r="AY441" s="33"/>
      <c r="AZ441" s="33"/>
      <c r="BA441" s="33"/>
      <c r="BB441" s="54"/>
      <c r="BC441" s="55"/>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c r="CW441" s="33"/>
      <c r="CX441" s="33"/>
      <c r="CY441" s="33"/>
      <c r="CZ441" s="33"/>
      <c r="DA441" s="33"/>
      <c r="DB441" s="33"/>
      <c r="DC441" s="33"/>
      <c r="DD441" s="33"/>
      <c r="DE441" s="33"/>
      <c r="DF441" s="33"/>
      <c r="DG441" s="33"/>
      <c r="DH441" s="33"/>
      <c r="DI441" s="33"/>
      <c r="DJ441" s="33"/>
      <c r="DK441" s="33"/>
      <c r="DL441" s="33"/>
      <c r="DM441" s="33"/>
      <c r="DN441" s="33"/>
      <c r="DO441" s="33"/>
      <c r="DP441" s="33"/>
      <c r="DQ441" s="33"/>
      <c r="DR441" s="33"/>
      <c r="DS441" s="33"/>
      <c r="DT441" s="33"/>
      <c r="DU441" s="33"/>
      <c r="DV441" s="33"/>
      <c r="DW441" s="33"/>
      <c r="DX441" s="33"/>
      <c r="DY441" s="33"/>
      <c r="DZ441" s="33"/>
      <c r="EA441" s="33"/>
      <c r="EB441" s="33"/>
      <c r="EC441" s="33"/>
      <c r="ED441" s="33"/>
      <c r="EE441" s="33"/>
      <c r="EF441" s="33"/>
      <c r="EG441" s="33"/>
      <c r="EH441" s="33"/>
      <c r="EI441" s="33"/>
      <c r="EJ441" s="33"/>
      <c r="EK441" s="33"/>
      <c r="EL441" s="33"/>
      <c r="EM441" s="33"/>
      <c r="EN441" s="33"/>
      <c r="EO441" s="33"/>
      <c r="EP441" s="33"/>
      <c r="EQ441" s="33"/>
      <c r="ER441" s="33"/>
      <c r="ES441" s="33"/>
      <c r="ET441" s="33"/>
      <c r="EU441" s="33"/>
      <c r="EV441" s="33"/>
      <c r="EW441" s="33"/>
      <c r="EX441" s="33"/>
      <c r="EY441" s="33"/>
      <c r="EZ441" s="33"/>
      <c r="FA441" s="33"/>
      <c r="FB441" s="33"/>
      <c r="FC441" s="33"/>
      <c r="FD441" s="33"/>
      <c r="FE441" s="33"/>
      <c r="FF441" s="33"/>
      <c r="FG441" s="33"/>
      <c r="FH441" s="33"/>
      <c r="FI441" s="33"/>
      <c r="FJ441" s="33"/>
      <c r="FK441" s="33"/>
      <c r="FL441" s="33"/>
      <c r="FM441" s="33"/>
      <c r="FN441" s="33"/>
      <c r="FO441" s="33"/>
      <c r="FP441" s="33"/>
      <c r="FQ441" s="33"/>
      <c r="FR441" s="33"/>
      <c r="FS441" s="33"/>
      <c r="FT441" s="33"/>
      <c r="FU441" s="33"/>
      <c r="FV441" s="33"/>
      <c r="FW441" s="33"/>
      <c r="FX441" s="33"/>
      <c r="FY441" s="33"/>
      <c r="FZ441" s="33"/>
      <c r="GA441" s="33"/>
      <c r="GB441" s="33"/>
      <c r="GC441" s="33"/>
      <c r="GD441" s="33"/>
      <c r="GE441" s="33"/>
      <c r="GF441" s="33"/>
      <c r="GG441" s="33"/>
      <c r="GH441" s="33"/>
      <c r="GI441" s="33"/>
      <c r="GJ441" s="33"/>
      <c r="GK441" s="33"/>
      <c r="GL441" s="33"/>
      <c r="GM441" s="33"/>
      <c r="GN441" s="33"/>
      <c r="GO441" s="33"/>
      <c r="GP441" s="33"/>
      <c r="GQ441" s="33"/>
      <c r="GR441" s="33"/>
      <c r="GS441" s="33"/>
      <c r="GT441" s="33"/>
      <c r="GU441" s="33"/>
      <c r="GV441" s="33"/>
      <c r="GW441" s="33"/>
      <c r="GX441" s="33"/>
      <c r="GY441" s="33"/>
      <c r="GZ441" s="33"/>
      <c r="HA441" s="33"/>
      <c r="HB441" s="33"/>
      <c r="HC441" s="33"/>
      <c r="HD441" s="33"/>
      <c r="HE441" s="33"/>
      <c r="HF441" s="33"/>
      <c r="HG441" s="33"/>
      <c r="HH441" s="33"/>
      <c r="HI441" s="33"/>
      <c r="HJ441" s="33"/>
      <c r="HK441" s="33"/>
      <c r="HL441" s="33"/>
      <c r="HM441" s="33"/>
      <c r="HN441" s="33"/>
      <c r="HO441" s="33"/>
      <c r="HP441" s="33"/>
      <c r="HQ441" s="33"/>
      <c r="HR441" s="33"/>
      <c r="HS441" s="33"/>
      <c r="HT441" s="33"/>
      <c r="HU441" s="33"/>
      <c r="HV441" s="33"/>
      <c r="HW441" s="33"/>
      <c r="HX441" s="33"/>
      <c r="HY441" s="33"/>
      <c r="HZ441" s="33"/>
      <c r="IA441" s="33"/>
      <c r="IB441" s="33"/>
      <c r="IC441" s="33"/>
      <c r="ID441" s="33"/>
      <c r="IE441" s="33"/>
      <c r="IF441" s="33"/>
      <c r="IG441" s="33"/>
      <c r="IH441" s="33"/>
      <c r="II441" s="33"/>
      <c r="IJ441" s="33"/>
      <c r="IK441" s="33"/>
      <c r="IL441" s="33"/>
      <c r="IM441" s="33"/>
      <c r="IN441" s="33"/>
      <c r="IO441" s="33"/>
      <c r="IP441" s="33"/>
      <c r="IQ441" s="33"/>
    </row>
    <row r="442" spans="1:251" s="47" customFormat="1" ht="18.75" customHeight="1">
      <c r="A442" s="39"/>
      <c r="B442" s="56"/>
      <c r="C442" s="100" t="s">
        <v>153</v>
      </c>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2"/>
      <c r="AA442" s="103">
        <v>24073</v>
      </c>
      <c r="AB442" s="104"/>
      <c r="AC442" s="104"/>
      <c r="AD442" s="104"/>
      <c r="AE442" s="104"/>
      <c r="AF442" s="104"/>
      <c r="AG442" s="104"/>
      <c r="AH442" s="104"/>
      <c r="AI442" s="105"/>
      <c r="AJ442" s="103">
        <v>24073</v>
      </c>
      <c r="AK442" s="104"/>
      <c r="AL442" s="104"/>
      <c r="AM442" s="104"/>
      <c r="AN442" s="104"/>
      <c r="AO442" s="104"/>
      <c r="AP442" s="104"/>
      <c r="AQ442" s="104"/>
      <c r="AR442" s="105"/>
      <c r="AS442" s="106"/>
      <c r="AT442" s="107"/>
      <c r="AU442" s="107"/>
      <c r="AV442" s="107"/>
      <c r="AW442" s="107"/>
      <c r="AX442" s="108"/>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c r="DG442" s="33"/>
      <c r="DH442" s="33"/>
      <c r="DI442" s="33"/>
      <c r="DJ442" s="33"/>
      <c r="DK442" s="33"/>
      <c r="DL442" s="33"/>
      <c r="DM442" s="33"/>
      <c r="DN442" s="33"/>
      <c r="DO442" s="33"/>
      <c r="DP442" s="33"/>
      <c r="DQ442" s="33"/>
      <c r="DR442" s="33"/>
      <c r="DS442" s="33"/>
      <c r="DT442" s="33"/>
      <c r="DU442" s="33"/>
      <c r="DV442" s="33"/>
      <c r="DW442" s="33"/>
      <c r="DX442" s="33"/>
      <c r="DY442" s="33"/>
      <c r="DZ442" s="33"/>
      <c r="EA442" s="33"/>
      <c r="EB442" s="33"/>
      <c r="EC442" s="33"/>
      <c r="ED442" s="33"/>
      <c r="EE442" s="33"/>
      <c r="EF442" s="33"/>
      <c r="EG442" s="33"/>
      <c r="EH442" s="33"/>
      <c r="EI442" s="33"/>
      <c r="EJ442" s="33"/>
      <c r="EK442" s="33"/>
      <c r="EL442" s="33"/>
      <c r="EM442" s="33"/>
      <c r="EN442" s="33"/>
      <c r="EO442" s="33"/>
      <c r="EP442" s="33"/>
      <c r="EQ442" s="33"/>
      <c r="ER442" s="33"/>
      <c r="ES442" s="33"/>
      <c r="ET442" s="33"/>
      <c r="EU442" s="33"/>
      <c r="EV442" s="33"/>
      <c r="EW442" s="33"/>
      <c r="EX442" s="33"/>
      <c r="EY442" s="33"/>
      <c r="EZ442" s="33"/>
      <c r="FA442" s="33"/>
      <c r="FB442" s="33"/>
      <c r="FC442" s="33"/>
      <c r="FD442" s="33"/>
      <c r="FE442" s="33"/>
      <c r="FF442" s="33"/>
      <c r="FG442" s="33"/>
      <c r="FH442" s="33"/>
      <c r="FI442" s="33"/>
      <c r="FJ442" s="33"/>
      <c r="FK442" s="33"/>
      <c r="FL442" s="33"/>
      <c r="FM442" s="33"/>
      <c r="FN442" s="33"/>
      <c r="FO442" s="33"/>
      <c r="FP442" s="33"/>
      <c r="FQ442" s="33"/>
      <c r="FR442" s="33"/>
      <c r="FS442" s="33"/>
      <c r="FT442" s="33"/>
      <c r="FU442" s="33"/>
      <c r="FV442" s="33"/>
      <c r="FW442" s="33"/>
      <c r="FX442" s="33"/>
      <c r="FY442" s="33"/>
      <c r="FZ442" s="33"/>
      <c r="GA442" s="33"/>
      <c r="GB442" s="33"/>
      <c r="GC442" s="33"/>
      <c r="GD442" s="33"/>
      <c r="GE442" s="33"/>
      <c r="GF442" s="33"/>
      <c r="GG442" s="33"/>
      <c r="GH442" s="33"/>
      <c r="GI442" s="33"/>
      <c r="GJ442" s="33"/>
      <c r="GK442" s="33"/>
      <c r="GL442" s="33"/>
      <c r="GM442" s="33"/>
      <c r="GN442" s="33"/>
      <c r="GO442" s="33"/>
      <c r="GP442" s="33"/>
      <c r="GQ442" s="33"/>
      <c r="GR442" s="33"/>
      <c r="GS442" s="33"/>
      <c r="GT442" s="33"/>
      <c r="GU442" s="33"/>
      <c r="GV442" s="33"/>
      <c r="GW442" s="33"/>
      <c r="GX442" s="33"/>
      <c r="GY442" s="33"/>
      <c r="GZ442" s="33"/>
      <c r="HA442" s="33"/>
      <c r="HB442" s="33"/>
      <c r="HC442" s="33"/>
      <c r="HD442" s="33"/>
      <c r="HE442" s="33"/>
      <c r="HF442" s="33"/>
      <c r="HG442" s="33"/>
      <c r="HH442" s="33"/>
      <c r="HI442" s="33"/>
      <c r="HJ442" s="33"/>
      <c r="HK442" s="33"/>
      <c r="HL442" s="33"/>
      <c r="HM442" s="33"/>
      <c r="HN442" s="33"/>
      <c r="HO442" s="33"/>
      <c r="HP442" s="33"/>
      <c r="HQ442" s="33"/>
      <c r="HR442" s="33"/>
      <c r="HS442" s="33"/>
      <c r="HT442" s="33"/>
      <c r="HU442" s="33"/>
      <c r="HV442" s="33"/>
      <c r="HW442" s="33"/>
      <c r="HX442" s="33"/>
      <c r="HY442" s="33"/>
      <c r="HZ442" s="33"/>
      <c r="IA442" s="33"/>
      <c r="IB442" s="33"/>
      <c r="IC442" s="33"/>
      <c r="ID442" s="33"/>
      <c r="IE442" s="33"/>
      <c r="IF442" s="33"/>
      <c r="IG442" s="33"/>
      <c r="IH442" s="33"/>
      <c r="II442" s="33"/>
      <c r="IJ442" s="33"/>
      <c r="IK442" s="33"/>
      <c r="IL442" s="33"/>
      <c r="IM442" s="33"/>
      <c r="IN442" s="33"/>
      <c r="IO442" s="33"/>
      <c r="IP442" s="33"/>
      <c r="IQ442" s="33"/>
    </row>
    <row r="443" spans="1:251" s="47" customFormat="1" ht="18.75" customHeight="1">
      <c r="A443" s="39"/>
      <c r="B443" s="56"/>
      <c r="C443" s="100" t="s">
        <v>154</v>
      </c>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2"/>
      <c r="AA443" s="103">
        <v>9234</v>
      </c>
      <c r="AB443" s="104"/>
      <c r="AC443" s="104"/>
      <c r="AD443" s="104"/>
      <c r="AE443" s="104"/>
      <c r="AF443" s="104"/>
      <c r="AG443" s="104"/>
      <c r="AH443" s="104"/>
      <c r="AI443" s="105"/>
      <c r="AJ443" s="103">
        <v>7746</v>
      </c>
      <c r="AK443" s="104"/>
      <c r="AL443" s="104"/>
      <c r="AM443" s="104"/>
      <c r="AN443" s="104"/>
      <c r="AO443" s="104"/>
      <c r="AP443" s="104"/>
      <c r="AQ443" s="104"/>
      <c r="AR443" s="105"/>
      <c r="AS443" s="106"/>
      <c r="AT443" s="107"/>
      <c r="AU443" s="107"/>
      <c r="AV443" s="107"/>
      <c r="AW443" s="107"/>
      <c r="AX443" s="108"/>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c r="DM443" s="33"/>
      <c r="DN443" s="33"/>
      <c r="DO443" s="33"/>
      <c r="DP443" s="33"/>
      <c r="DQ443" s="33"/>
      <c r="DR443" s="33"/>
      <c r="DS443" s="33"/>
      <c r="DT443" s="33"/>
      <c r="DU443" s="33"/>
      <c r="DV443" s="33"/>
      <c r="DW443" s="33"/>
      <c r="DX443" s="33"/>
      <c r="DY443" s="33"/>
      <c r="DZ443" s="33"/>
      <c r="EA443" s="33"/>
      <c r="EB443" s="33"/>
      <c r="EC443" s="33"/>
      <c r="ED443" s="33"/>
      <c r="EE443" s="33"/>
      <c r="EF443" s="33"/>
      <c r="EG443" s="33"/>
      <c r="EH443" s="33"/>
      <c r="EI443" s="33"/>
      <c r="EJ443" s="33"/>
      <c r="EK443" s="33"/>
      <c r="EL443" s="33"/>
      <c r="EM443" s="33"/>
      <c r="EN443" s="33"/>
      <c r="EO443" s="33"/>
      <c r="EP443" s="33"/>
      <c r="EQ443" s="33"/>
      <c r="ER443" s="33"/>
      <c r="ES443" s="33"/>
      <c r="ET443" s="33"/>
      <c r="EU443" s="33"/>
      <c r="EV443" s="33"/>
      <c r="EW443" s="33"/>
      <c r="EX443" s="33"/>
      <c r="EY443" s="33"/>
      <c r="EZ443" s="33"/>
      <c r="FA443" s="33"/>
      <c r="FB443" s="33"/>
      <c r="FC443" s="33"/>
      <c r="FD443" s="33"/>
      <c r="FE443" s="33"/>
      <c r="FF443" s="33"/>
      <c r="FG443" s="33"/>
      <c r="FH443" s="33"/>
      <c r="FI443" s="33"/>
      <c r="FJ443" s="33"/>
      <c r="FK443" s="33"/>
      <c r="FL443" s="33"/>
      <c r="FM443" s="33"/>
      <c r="FN443" s="33"/>
      <c r="FO443" s="33"/>
      <c r="FP443" s="33"/>
      <c r="FQ443" s="33"/>
      <c r="FR443" s="33"/>
      <c r="FS443" s="33"/>
      <c r="FT443" s="33"/>
      <c r="FU443" s="33"/>
      <c r="FV443" s="33"/>
      <c r="FW443" s="33"/>
      <c r="FX443" s="33"/>
      <c r="FY443" s="33"/>
      <c r="FZ443" s="33"/>
      <c r="GA443" s="33"/>
      <c r="GB443" s="33"/>
      <c r="GC443" s="33"/>
      <c r="GD443" s="33"/>
      <c r="GE443" s="33"/>
      <c r="GF443" s="33"/>
      <c r="GG443" s="33"/>
      <c r="GH443" s="33"/>
      <c r="GI443" s="33"/>
      <c r="GJ443" s="33"/>
      <c r="GK443" s="33"/>
      <c r="GL443" s="33"/>
      <c r="GM443" s="33"/>
      <c r="GN443" s="33"/>
      <c r="GO443" s="33"/>
      <c r="GP443" s="33"/>
      <c r="GQ443" s="33"/>
      <c r="GR443" s="33"/>
      <c r="GS443" s="33"/>
      <c r="GT443" s="33"/>
      <c r="GU443" s="33"/>
      <c r="GV443" s="33"/>
      <c r="GW443" s="33"/>
      <c r="GX443" s="33"/>
      <c r="GY443" s="33"/>
      <c r="GZ443" s="33"/>
      <c r="HA443" s="33"/>
      <c r="HB443" s="33"/>
      <c r="HC443" s="33"/>
      <c r="HD443" s="33"/>
      <c r="HE443" s="33"/>
      <c r="HF443" s="33"/>
      <c r="HG443" s="33"/>
      <c r="HH443" s="33"/>
      <c r="HI443" s="33"/>
      <c r="HJ443" s="33"/>
      <c r="HK443" s="33"/>
      <c r="HL443" s="33"/>
      <c r="HM443" s="33"/>
      <c r="HN443" s="33"/>
      <c r="HO443" s="33"/>
      <c r="HP443" s="33"/>
      <c r="HQ443" s="33"/>
      <c r="HR443" s="33"/>
      <c r="HS443" s="33"/>
      <c r="HT443" s="33"/>
      <c r="HU443" s="33"/>
      <c r="HV443" s="33"/>
      <c r="HW443" s="33"/>
      <c r="HX443" s="33"/>
      <c r="HY443" s="33"/>
      <c r="HZ443" s="33"/>
      <c r="IA443" s="33"/>
      <c r="IB443" s="33"/>
      <c r="IC443" s="33"/>
      <c r="ID443" s="33"/>
      <c r="IE443" s="33"/>
      <c r="IF443" s="33"/>
      <c r="IG443" s="33"/>
      <c r="IH443" s="33"/>
      <c r="II443" s="33"/>
      <c r="IJ443" s="33"/>
      <c r="IK443" s="33"/>
      <c r="IL443" s="33"/>
      <c r="IM443" s="33"/>
      <c r="IN443" s="33"/>
      <c r="IO443" s="33"/>
      <c r="IP443" s="33"/>
      <c r="IQ443" s="33"/>
    </row>
    <row r="444" spans="1:251" s="47" customFormat="1" ht="18.75" customHeight="1">
      <c r="A444" s="39"/>
      <c r="B444" s="56"/>
      <c r="C444" s="100" t="s">
        <v>155</v>
      </c>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2"/>
      <c r="AA444" s="103">
        <v>1263</v>
      </c>
      <c r="AB444" s="104"/>
      <c r="AC444" s="104"/>
      <c r="AD444" s="104"/>
      <c r="AE444" s="104"/>
      <c r="AF444" s="104"/>
      <c r="AG444" s="104"/>
      <c r="AH444" s="104"/>
      <c r="AI444" s="105"/>
      <c r="AJ444" s="103">
        <v>2167</v>
      </c>
      <c r="AK444" s="104"/>
      <c r="AL444" s="104"/>
      <c r="AM444" s="104"/>
      <c r="AN444" s="104"/>
      <c r="AO444" s="104"/>
      <c r="AP444" s="104"/>
      <c r="AQ444" s="104"/>
      <c r="AR444" s="105"/>
      <c r="AS444" s="106"/>
      <c r="AT444" s="107"/>
      <c r="AU444" s="107"/>
      <c r="AV444" s="107"/>
      <c r="AW444" s="107"/>
      <c r="AX444" s="108"/>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33"/>
      <c r="EE444" s="33"/>
      <c r="EF444" s="33"/>
      <c r="EG444" s="33"/>
      <c r="EH444" s="33"/>
      <c r="EI444" s="33"/>
      <c r="EJ444" s="33"/>
      <c r="EK444" s="33"/>
      <c r="EL444" s="33"/>
      <c r="EM444" s="33"/>
      <c r="EN444" s="33"/>
      <c r="EO444" s="33"/>
      <c r="EP444" s="33"/>
      <c r="EQ444" s="33"/>
      <c r="ER444" s="33"/>
      <c r="ES444" s="33"/>
      <c r="ET444" s="33"/>
      <c r="EU444" s="33"/>
      <c r="EV444" s="33"/>
      <c r="EW444" s="33"/>
      <c r="EX444" s="33"/>
      <c r="EY444" s="33"/>
      <c r="EZ444" s="33"/>
      <c r="FA444" s="33"/>
      <c r="FB444" s="33"/>
      <c r="FC444" s="33"/>
      <c r="FD444" s="33"/>
      <c r="FE444" s="33"/>
      <c r="FF444" s="33"/>
      <c r="FG444" s="33"/>
      <c r="FH444" s="33"/>
      <c r="FI444" s="33"/>
      <c r="FJ444" s="33"/>
      <c r="FK444" s="33"/>
      <c r="FL444" s="33"/>
      <c r="FM444" s="33"/>
      <c r="FN444" s="33"/>
      <c r="FO444" s="33"/>
      <c r="FP444" s="33"/>
      <c r="FQ444" s="33"/>
      <c r="FR444" s="33"/>
      <c r="FS444" s="33"/>
      <c r="FT444" s="33"/>
      <c r="FU444" s="33"/>
      <c r="FV444" s="33"/>
      <c r="FW444" s="33"/>
      <c r="FX444" s="33"/>
      <c r="FY444" s="33"/>
      <c r="FZ444" s="33"/>
      <c r="GA444" s="33"/>
      <c r="GB444" s="33"/>
      <c r="GC444" s="33"/>
      <c r="GD444" s="33"/>
      <c r="GE444" s="33"/>
      <c r="GF444" s="33"/>
      <c r="GG444" s="33"/>
      <c r="GH444" s="33"/>
      <c r="GI444" s="33"/>
      <c r="GJ444" s="33"/>
      <c r="GK444" s="33"/>
      <c r="GL444" s="33"/>
      <c r="GM444" s="33"/>
      <c r="GN444" s="33"/>
      <c r="GO444" s="33"/>
      <c r="GP444" s="33"/>
      <c r="GQ444" s="33"/>
      <c r="GR444" s="33"/>
      <c r="GS444" s="33"/>
      <c r="GT444" s="33"/>
      <c r="GU444" s="33"/>
      <c r="GV444" s="33"/>
      <c r="GW444" s="33"/>
      <c r="GX444" s="33"/>
      <c r="GY444" s="33"/>
      <c r="GZ444" s="33"/>
      <c r="HA444" s="33"/>
      <c r="HB444" s="33"/>
      <c r="HC444" s="33"/>
      <c r="HD444" s="33"/>
      <c r="HE444" s="33"/>
      <c r="HF444" s="33"/>
      <c r="HG444" s="33"/>
      <c r="HH444" s="33"/>
      <c r="HI444" s="33"/>
      <c r="HJ444" s="33"/>
      <c r="HK444" s="33"/>
      <c r="HL444" s="33"/>
      <c r="HM444" s="33"/>
      <c r="HN444" s="33"/>
      <c r="HO444" s="33"/>
      <c r="HP444" s="33"/>
      <c r="HQ444" s="33"/>
      <c r="HR444" s="33"/>
      <c r="HS444" s="33"/>
      <c r="HT444" s="33"/>
      <c r="HU444" s="33"/>
      <c r="HV444" s="33"/>
      <c r="HW444" s="33"/>
      <c r="HX444" s="33"/>
      <c r="HY444" s="33"/>
      <c r="HZ444" s="33"/>
      <c r="IA444" s="33"/>
      <c r="IB444" s="33"/>
      <c r="IC444" s="33"/>
      <c r="ID444" s="33"/>
      <c r="IE444" s="33"/>
      <c r="IF444" s="33"/>
      <c r="IG444" s="33"/>
      <c r="IH444" s="33"/>
      <c r="II444" s="33"/>
      <c r="IJ444" s="33"/>
      <c r="IK444" s="33"/>
      <c r="IL444" s="33"/>
      <c r="IM444" s="33"/>
      <c r="IN444" s="33"/>
      <c r="IO444" s="33"/>
      <c r="IP444" s="33"/>
      <c r="IQ444" s="33"/>
    </row>
    <row r="445" spans="1:251" s="47" customFormat="1" ht="18.75" customHeight="1">
      <c r="A445" s="39"/>
      <c r="B445" s="56"/>
      <c r="C445" s="100" t="s">
        <v>153</v>
      </c>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2"/>
      <c r="AA445" s="103">
        <v>3616</v>
      </c>
      <c r="AB445" s="104"/>
      <c r="AC445" s="104"/>
      <c r="AD445" s="104"/>
      <c r="AE445" s="104"/>
      <c r="AF445" s="104"/>
      <c r="AG445" s="104"/>
      <c r="AH445" s="104"/>
      <c r="AI445" s="105"/>
      <c r="AJ445" s="103">
        <v>1465</v>
      </c>
      <c r="AK445" s="104"/>
      <c r="AL445" s="104"/>
      <c r="AM445" s="104"/>
      <c r="AN445" s="104"/>
      <c r="AO445" s="104"/>
      <c r="AP445" s="104"/>
      <c r="AQ445" s="104"/>
      <c r="AR445" s="105"/>
      <c r="AS445" s="106"/>
      <c r="AT445" s="107"/>
      <c r="AU445" s="107"/>
      <c r="AV445" s="107"/>
      <c r="AW445" s="107"/>
      <c r="AX445" s="108"/>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c r="EZ445" s="33"/>
      <c r="FA445" s="33"/>
      <c r="FB445" s="33"/>
      <c r="FC445" s="33"/>
      <c r="FD445" s="33"/>
      <c r="FE445" s="33"/>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c r="IB445" s="33"/>
      <c r="IC445" s="33"/>
      <c r="ID445" s="33"/>
      <c r="IE445" s="33"/>
      <c r="IF445" s="33"/>
      <c r="IG445" s="33"/>
      <c r="IH445" s="33"/>
      <c r="II445" s="33"/>
      <c r="IJ445" s="33"/>
      <c r="IK445" s="33"/>
      <c r="IL445" s="33"/>
      <c r="IM445" s="33"/>
      <c r="IN445" s="33"/>
      <c r="IO445" s="33"/>
      <c r="IP445" s="33"/>
      <c r="IQ445" s="33"/>
    </row>
    <row r="446" spans="1:251" s="47" customFormat="1" ht="18.75" customHeight="1">
      <c r="A446" s="39"/>
      <c r="B446" s="56"/>
      <c r="C446" s="100" t="s">
        <v>156</v>
      </c>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2"/>
      <c r="AA446" s="103">
        <v>461</v>
      </c>
      <c r="AB446" s="104"/>
      <c r="AC446" s="104"/>
      <c r="AD446" s="104"/>
      <c r="AE446" s="104"/>
      <c r="AF446" s="104"/>
      <c r="AG446" s="104"/>
      <c r="AH446" s="104"/>
      <c r="AI446" s="105"/>
      <c r="AJ446" s="103">
        <v>461</v>
      </c>
      <c r="AK446" s="104"/>
      <c r="AL446" s="104"/>
      <c r="AM446" s="104"/>
      <c r="AN446" s="104"/>
      <c r="AO446" s="104"/>
      <c r="AP446" s="104"/>
      <c r="AQ446" s="104"/>
      <c r="AR446" s="105"/>
      <c r="AS446" s="106"/>
      <c r="AT446" s="107"/>
      <c r="AU446" s="107"/>
      <c r="AV446" s="107"/>
      <c r="AW446" s="107"/>
      <c r="AX446" s="108"/>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c r="EZ446" s="33"/>
      <c r="FA446" s="33"/>
      <c r="FB446" s="33"/>
      <c r="FC446" s="33"/>
      <c r="FD446" s="33"/>
      <c r="FE446" s="33"/>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c r="IB446" s="33"/>
      <c r="IC446" s="33"/>
      <c r="ID446" s="33"/>
      <c r="IE446" s="33"/>
      <c r="IF446" s="33"/>
      <c r="IG446" s="33"/>
      <c r="IH446" s="33"/>
      <c r="II446" s="33"/>
      <c r="IJ446" s="33"/>
      <c r="IK446" s="33"/>
      <c r="IL446" s="33"/>
      <c r="IM446" s="33"/>
      <c r="IN446" s="33"/>
      <c r="IO446" s="33"/>
      <c r="IP446" s="33"/>
      <c r="IQ446" s="33"/>
    </row>
    <row r="447" spans="1:251" s="47" customFormat="1" ht="18.75" customHeight="1" thickBot="1">
      <c r="A447" s="48"/>
      <c r="B447" s="91" t="s">
        <v>86</v>
      </c>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3"/>
      <c r="AA447" s="94">
        <f>SUM($AA$442:$AA$446)</f>
        <v>38647</v>
      </c>
      <c r="AB447" s="95"/>
      <c r="AC447" s="95"/>
      <c r="AD447" s="95"/>
      <c r="AE447" s="95"/>
      <c r="AF447" s="95"/>
      <c r="AG447" s="95"/>
      <c r="AH447" s="95"/>
      <c r="AI447" s="96"/>
      <c r="AJ447" s="94">
        <f>SUM($AJ$442:$AJ$446)</f>
        <v>35912</v>
      </c>
      <c r="AK447" s="95"/>
      <c r="AL447" s="95"/>
      <c r="AM447" s="95"/>
      <c r="AN447" s="95"/>
      <c r="AO447" s="95"/>
      <c r="AP447" s="95"/>
      <c r="AQ447" s="95"/>
      <c r="AR447" s="96"/>
      <c r="AS447" s="97"/>
      <c r="AT447" s="98"/>
      <c r="AU447" s="98"/>
      <c r="AV447" s="98"/>
      <c r="AW447" s="98"/>
      <c r="AX447" s="99"/>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row>
    <row r="449" spans="1:113" ht="19.2">
      <c r="A449" s="32" t="s">
        <v>73</v>
      </c>
      <c r="AW449" s="34"/>
      <c r="AX449" s="35"/>
      <c r="AY449" s="34"/>
    </row>
    <row r="451" spans="1:113" ht="18">
      <c r="B451" s="109" t="s">
        <v>0</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row>
    <row r="452" spans="1:113">
      <c r="Z452" s="36"/>
      <c r="AD452" s="36"/>
      <c r="AE452" s="36"/>
      <c r="AF452" s="36"/>
      <c r="AG452" s="36"/>
      <c r="AH452" s="36"/>
      <c r="AI452" s="36"/>
      <c r="AO452" s="36"/>
    </row>
    <row r="453" spans="1:113" ht="13.8" thickBot="1">
      <c r="Z453" s="36"/>
      <c r="AD453" s="36"/>
      <c r="AE453" s="36"/>
      <c r="AF453" s="36"/>
      <c r="AG453" s="36"/>
      <c r="AH453" s="36"/>
      <c r="AI453" s="36"/>
      <c r="AO453" s="36"/>
      <c r="DI453" s="37"/>
    </row>
    <row r="454" spans="1:113" ht="24.75" customHeight="1" thickBot="1">
      <c r="B454" s="111" t="s">
        <v>74</v>
      </c>
      <c r="C454" s="112"/>
      <c r="D454" s="112"/>
      <c r="E454" s="112"/>
      <c r="F454" s="112"/>
      <c r="G454" s="112"/>
      <c r="H454" s="113" t="s">
        <v>157</v>
      </c>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5"/>
      <c r="DI454" s="37"/>
    </row>
    <row r="455" spans="1:113" ht="14.4">
      <c r="B455" s="38"/>
      <c r="C455" s="38"/>
      <c r="D455" s="38"/>
      <c r="E455" s="38"/>
      <c r="F455" s="38"/>
      <c r="G455" s="38"/>
      <c r="H455" s="39"/>
      <c r="I455" s="39"/>
      <c r="J455" s="39"/>
      <c r="K455" s="39"/>
      <c r="L455" s="40"/>
      <c r="M455" s="40"/>
      <c r="N455" s="40"/>
      <c r="O455" s="40"/>
      <c r="P455" s="39"/>
      <c r="Q455" s="39"/>
      <c r="R455" s="39"/>
      <c r="S455" s="39"/>
      <c r="T455" s="39"/>
      <c r="U455" s="39"/>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DI455" s="37"/>
    </row>
    <row r="456" spans="1:113" ht="15" thickBot="1">
      <c r="A456" s="42"/>
      <c r="B456" s="41" t="s">
        <v>76</v>
      </c>
      <c r="C456" s="39"/>
      <c r="D456" s="39"/>
      <c r="E456" s="39"/>
      <c r="F456" s="39"/>
      <c r="G456" s="39"/>
      <c r="H456" s="39"/>
      <c r="I456" s="39"/>
      <c r="J456" s="39"/>
      <c r="K456" s="39"/>
      <c r="L456" s="40"/>
      <c r="M456" s="40"/>
      <c r="N456" s="40"/>
      <c r="O456" s="40"/>
      <c r="P456" s="39"/>
      <c r="Q456" s="39"/>
      <c r="R456" s="39"/>
      <c r="S456" s="39"/>
      <c r="T456" s="39"/>
      <c r="U456" s="39"/>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DI456" s="37"/>
    </row>
    <row r="457" spans="1:113" ht="14.4">
      <c r="A457" s="39"/>
      <c r="B457" s="43"/>
      <c r="C457" s="38"/>
      <c r="D457" s="38"/>
      <c r="E457" s="38"/>
      <c r="F457" s="38"/>
      <c r="G457" s="38"/>
      <c r="H457" s="38"/>
      <c r="I457" s="38"/>
      <c r="J457" s="38"/>
      <c r="K457" s="38"/>
      <c r="L457" s="44"/>
      <c r="M457" s="44"/>
      <c r="N457" s="44"/>
      <c r="O457" s="44"/>
      <c r="P457" s="38"/>
      <c r="Q457" s="38"/>
      <c r="R457" s="38"/>
      <c r="S457" s="38"/>
      <c r="T457" s="38"/>
      <c r="U457" s="38"/>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6"/>
    </row>
    <row r="458" spans="1:113" ht="12" customHeight="1">
      <c r="A458" s="39"/>
      <c r="B458" s="116" t="s">
        <v>158</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8"/>
    </row>
    <row r="459" spans="1:113" ht="12" customHeight="1">
      <c r="A459" s="39"/>
      <c r="B459" s="116"/>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8"/>
      <c r="BC459" s="47"/>
    </row>
    <row r="460" spans="1:113" ht="12" customHeight="1">
      <c r="A460" s="39"/>
      <c r="B460" s="116"/>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8"/>
    </row>
    <row r="461" spans="1:113" ht="12" customHeight="1">
      <c r="A461" s="39"/>
      <c r="B461" s="116"/>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8"/>
    </row>
    <row r="462" spans="1:113" ht="12" customHeight="1">
      <c r="A462" s="39"/>
      <c r="B462" s="116"/>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113" ht="15" thickBot="1">
      <c r="A463" s="48"/>
      <c r="B463" s="49"/>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1"/>
    </row>
    <row r="464" spans="1:113">
      <c r="B464" s="52"/>
    </row>
    <row r="465" spans="1:251" ht="15" thickBot="1">
      <c r="A465" s="42"/>
      <c r="B465" s="41" t="s">
        <v>77</v>
      </c>
      <c r="C465" s="39"/>
      <c r="D465" s="39"/>
      <c r="E465" s="39"/>
      <c r="F465" s="39"/>
      <c r="G465" s="39"/>
      <c r="H465" s="39"/>
      <c r="I465" s="39"/>
      <c r="J465" s="39"/>
      <c r="K465" s="39"/>
      <c r="L465" s="40"/>
      <c r="M465" s="40"/>
      <c r="N465" s="40"/>
      <c r="O465" s="40"/>
      <c r="P465" s="39"/>
      <c r="Q465" s="39"/>
      <c r="R465" s="39"/>
      <c r="S465" s="39"/>
      <c r="T465" s="39"/>
      <c r="U465" s="39"/>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DI465" s="37"/>
    </row>
    <row r="466" spans="1:251" ht="14.4">
      <c r="A466" s="39"/>
      <c r="B466" s="43"/>
      <c r="C466" s="38"/>
      <c r="D466" s="38"/>
      <c r="E466" s="38"/>
      <c r="F466" s="38"/>
      <c r="G466" s="38"/>
      <c r="H466" s="38"/>
      <c r="I466" s="38"/>
      <c r="J466" s="38"/>
      <c r="K466" s="38"/>
      <c r="L466" s="44"/>
      <c r="M466" s="44"/>
      <c r="N466" s="44"/>
      <c r="O466" s="44"/>
      <c r="P466" s="38"/>
      <c r="Q466" s="38"/>
      <c r="R466" s="38"/>
      <c r="S466" s="38"/>
      <c r="T466" s="38"/>
      <c r="U466" s="38"/>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6"/>
    </row>
    <row r="467" spans="1:251" ht="12" customHeight="1">
      <c r="A467" s="39"/>
      <c r="B467" s="116" t="s">
        <v>159</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8"/>
    </row>
    <row r="468" spans="1:251" ht="12" customHeight="1">
      <c r="A468" s="39"/>
      <c r="B468" s="116"/>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8"/>
    </row>
    <row r="469" spans="1:251" ht="12" customHeight="1">
      <c r="A469" s="39"/>
      <c r="B469" s="116"/>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251" ht="12" customHeight="1">
      <c r="A470" s="39"/>
      <c r="B470" s="116"/>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row>
    <row r="471" spans="1:251" ht="12" customHeight="1">
      <c r="A471" s="39"/>
      <c r="B471" s="116"/>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8"/>
      <c r="BC471" s="47"/>
    </row>
    <row r="472" spans="1:251" ht="12" customHeight="1">
      <c r="A472" s="39"/>
      <c r="B472" s="116"/>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8"/>
    </row>
    <row r="473" spans="1:251" ht="12" customHeight="1">
      <c r="A473" s="39"/>
      <c r="B473" s="116"/>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8"/>
    </row>
    <row r="474" spans="1:251" ht="12" customHeight="1">
      <c r="A474" s="39"/>
      <c r="B474" s="116"/>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8"/>
    </row>
    <row r="475" spans="1:251" ht="15" thickBot="1">
      <c r="A475" s="48"/>
      <c r="B475" s="49"/>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1"/>
    </row>
    <row r="476" spans="1:251">
      <c r="B476" s="52"/>
    </row>
    <row r="477" spans="1:251" ht="14.4">
      <c r="B477" s="41" t="s">
        <v>79</v>
      </c>
      <c r="C477" s="39"/>
      <c r="D477" s="39"/>
      <c r="E477" s="39"/>
      <c r="F477" s="39"/>
      <c r="G477" s="39"/>
      <c r="H477" s="39"/>
      <c r="I477" s="39"/>
      <c r="J477" s="39"/>
      <c r="K477" s="39"/>
      <c r="L477" s="40"/>
      <c r="M477" s="40"/>
      <c r="N477" s="40"/>
      <c r="O477" s="40"/>
      <c r="P477" s="39"/>
      <c r="Q477" s="39"/>
      <c r="R477" s="39"/>
      <c r="S477" s="39"/>
      <c r="T477" s="39"/>
      <c r="U477" s="39"/>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row>
    <row r="478" spans="1:251" ht="15" thickBot="1">
      <c r="B478" s="39"/>
      <c r="C478" s="39"/>
      <c r="D478" s="39"/>
      <c r="E478" s="39"/>
      <c r="F478" s="39"/>
      <c r="G478" s="39"/>
      <c r="H478" s="39"/>
      <c r="I478" s="39"/>
      <c r="J478" s="39"/>
      <c r="K478" s="39"/>
      <c r="L478" s="40"/>
      <c r="M478" s="40"/>
      <c r="N478" s="40"/>
      <c r="O478" s="40"/>
      <c r="P478" s="39"/>
      <c r="Q478" s="39"/>
      <c r="R478" s="39"/>
      <c r="S478" s="39"/>
      <c r="T478" s="39"/>
      <c r="U478" s="39"/>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53" t="s">
        <v>80</v>
      </c>
    </row>
    <row r="479" spans="1:251" s="47" customFormat="1" ht="13.5" customHeight="1">
      <c r="A479" s="39"/>
      <c r="B479" s="119" t="s">
        <v>81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1"/>
      <c r="AA479" s="125" t="s">
        <v>82</v>
      </c>
      <c r="AB479" s="120"/>
      <c r="AC479" s="120"/>
      <c r="AD479" s="120"/>
      <c r="AE479" s="120"/>
      <c r="AF479" s="120"/>
      <c r="AG479" s="120"/>
      <c r="AH479" s="120"/>
      <c r="AI479" s="121"/>
      <c r="AJ479" s="125" t="s">
        <v>83</v>
      </c>
      <c r="AK479" s="120"/>
      <c r="AL479" s="120"/>
      <c r="AM479" s="120"/>
      <c r="AN479" s="120"/>
      <c r="AO479" s="120"/>
      <c r="AP479" s="120"/>
      <c r="AQ479" s="120"/>
      <c r="AR479" s="121"/>
      <c r="AS479" s="125" t="s">
        <v>84</v>
      </c>
      <c r="AT479" s="120"/>
      <c r="AU479" s="120"/>
      <c r="AV479" s="120"/>
      <c r="AW479" s="120"/>
      <c r="AX479" s="127"/>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c r="EZ479" s="33"/>
      <c r="FA479" s="33"/>
      <c r="FB479" s="33"/>
      <c r="FC479" s="33"/>
      <c r="FD479" s="33"/>
      <c r="FE479" s="33"/>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c r="IB479" s="33"/>
      <c r="IC479" s="33"/>
      <c r="ID479" s="33"/>
      <c r="IE479" s="33"/>
      <c r="IF479" s="33"/>
      <c r="IG479" s="33"/>
      <c r="IH479" s="33"/>
      <c r="II479" s="33"/>
      <c r="IJ479" s="33"/>
      <c r="IK479" s="33"/>
      <c r="IL479" s="33"/>
      <c r="IM479" s="33"/>
      <c r="IN479" s="33"/>
      <c r="IO479" s="33"/>
      <c r="IP479" s="33"/>
      <c r="IQ479" s="33"/>
    </row>
    <row r="480" spans="1:251" s="47" customFormat="1">
      <c r="A480" s="39"/>
      <c r="B480" s="122"/>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4"/>
      <c r="AA480" s="126"/>
      <c r="AB480" s="123"/>
      <c r="AC480" s="123"/>
      <c r="AD480" s="123"/>
      <c r="AE480" s="123"/>
      <c r="AF480" s="123"/>
      <c r="AG480" s="123"/>
      <c r="AH480" s="123"/>
      <c r="AI480" s="124"/>
      <c r="AJ480" s="126"/>
      <c r="AK480" s="123"/>
      <c r="AL480" s="123"/>
      <c r="AM480" s="123"/>
      <c r="AN480" s="123"/>
      <c r="AO480" s="123"/>
      <c r="AP480" s="123"/>
      <c r="AQ480" s="123"/>
      <c r="AR480" s="124"/>
      <c r="AS480" s="126"/>
      <c r="AT480" s="123"/>
      <c r="AU480" s="123"/>
      <c r="AV480" s="123"/>
      <c r="AW480" s="123"/>
      <c r="AX480" s="128"/>
      <c r="AY480" s="33"/>
      <c r="AZ480" s="33"/>
      <c r="BA480" s="33"/>
      <c r="BB480" s="54"/>
      <c r="BC480" s="55"/>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c r="DM480" s="33"/>
      <c r="DN480" s="33"/>
      <c r="DO480" s="33"/>
      <c r="DP480" s="33"/>
      <c r="DQ480" s="33"/>
      <c r="DR480" s="33"/>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c r="EZ480" s="33"/>
      <c r="FA480" s="33"/>
      <c r="FB480" s="33"/>
      <c r="FC480" s="33"/>
      <c r="FD480" s="33"/>
      <c r="FE480" s="33"/>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c r="IB480" s="33"/>
      <c r="IC480" s="33"/>
      <c r="ID480" s="33"/>
      <c r="IE480" s="33"/>
      <c r="IF480" s="33"/>
      <c r="IG480" s="33"/>
      <c r="IH480" s="33"/>
      <c r="II480" s="33"/>
      <c r="IJ480" s="33"/>
      <c r="IK480" s="33"/>
      <c r="IL480" s="33"/>
      <c r="IM480" s="33"/>
      <c r="IN480" s="33"/>
      <c r="IO480" s="33"/>
      <c r="IP480" s="33"/>
      <c r="IQ480" s="33"/>
    </row>
    <row r="481" spans="1:251" s="47" customFormat="1" ht="18.75" customHeight="1">
      <c r="A481" s="39"/>
      <c r="B481" s="56"/>
      <c r="C481" s="100" t="s">
        <v>160</v>
      </c>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2"/>
      <c r="AA481" s="103">
        <v>0</v>
      </c>
      <c r="AB481" s="104"/>
      <c r="AC481" s="104"/>
      <c r="AD481" s="104"/>
      <c r="AE481" s="104"/>
      <c r="AF481" s="104"/>
      <c r="AG481" s="104"/>
      <c r="AH481" s="104"/>
      <c r="AI481" s="105"/>
      <c r="AJ481" s="103">
        <v>6634</v>
      </c>
      <c r="AK481" s="104"/>
      <c r="AL481" s="104"/>
      <c r="AM481" s="104"/>
      <c r="AN481" s="104"/>
      <c r="AO481" s="104"/>
      <c r="AP481" s="104"/>
      <c r="AQ481" s="104"/>
      <c r="AR481" s="105"/>
      <c r="AS481" s="106"/>
      <c r="AT481" s="107"/>
      <c r="AU481" s="107"/>
      <c r="AV481" s="107"/>
      <c r="AW481" s="107"/>
      <c r="AX481" s="108"/>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c r="EZ481" s="33"/>
      <c r="FA481" s="33"/>
      <c r="FB481" s="33"/>
      <c r="FC481" s="33"/>
      <c r="FD481" s="33"/>
      <c r="FE481" s="33"/>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c r="IB481" s="33"/>
      <c r="IC481" s="33"/>
      <c r="ID481" s="33"/>
      <c r="IE481" s="33"/>
      <c r="IF481" s="33"/>
      <c r="IG481" s="33"/>
      <c r="IH481" s="33"/>
      <c r="II481" s="33"/>
      <c r="IJ481" s="33"/>
      <c r="IK481" s="33"/>
      <c r="IL481" s="33"/>
      <c r="IM481" s="33"/>
      <c r="IN481" s="33"/>
      <c r="IO481" s="33"/>
      <c r="IP481" s="33"/>
      <c r="IQ481" s="33"/>
    </row>
    <row r="482" spans="1:251" s="47" customFormat="1" ht="18.75" customHeight="1">
      <c r="A482" s="39"/>
      <c r="B482" s="56"/>
      <c r="C482" s="100" t="s">
        <v>161</v>
      </c>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2"/>
      <c r="AA482" s="103">
        <v>0</v>
      </c>
      <c r="AB482" s="104"/>
      <c r="AC482" s="104"/>
      <c r="AD482" s="104"/>
      <c r="AE482" s="104"/>
      <c r="AF482" s="104"/>
      <c r="AG482" s="104"/>
      <c r="AH482" s="104"/>
      <c r="AI482" s="105"/>
      <c r="AJ482" s="103">
        <v>4559</v>
      </c>
      <c r="AK482" s="104"/>
      <c r="AL482" s="104"/>
      <c r="AM482" s="104"/>
      <c r="AN482" s="104"/>
      <c r="AO482" s="104"/>
      <c r="AP482" s="104"/>
      <c r="AQ482" s="104"/>
      <c r="AR482" s="105"/>
      <c r="AS482" s="106"/>
      <c r="AT482" s="107"/>
      <c r="AU482" s="107"/>
      <c r="AV482" s="107"/>
      <c r="AW482" s="107"/>
      <c r="AX482" s="108"/>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c r="DM482" s="33"/>
      <c r="DN482" s="33"/>
      <c r="DO482" s="33"/>
      <c r="DP482" s="33"/>
      <c r="DQ482" s="33"/>
      <c r="DR482" s="33"/>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c r="EZ482" s="33"/>
      <c r="FA482" s="33"/>
      <c r="FB482" s="33"/>
      <c r="FC482" s="33"/>
      <c r="FD482" s="33"/>
      <c r="FE482" s="33"/>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c r="IB482" s="33"/>
      <c r="IC482" s="33"/>
      <c r="ID482" s="33"/>
      <c r="IE482" s="33"/>
      <c r="IF482" s="33"/>
      <c r="IG482" s="33"/>
      <c r="IH482" s="33"/>
      <c r="II482" s="33"/>
      <c r="IJ482" s="33"/>
      <c r="IK482" s="33"/>
      <c r="IL482" s="33"/>
      <c r="IM482" s="33"/>
      <c r="IN482" s="33"/>
      <c r="IO482" s="33"/>
      <c r="IP482" s="33"/>
      <c r="IQ482" s="33"/>
    </row>
    <row r="483" spans="1:251" s="47" customFormat="1" ht="18.75" customHeight="1">
      <c r="A483" s="39"/>
      <c r="B483" s="56"/>
      <c r="C483" s="100" t="s">
        <v>162</v>
      </c>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2"/>
      <c r="AA483" s="103">
        <v>4012</v>
      </c>
      <c r="AB483" s="104"/>
      <c r="AC483" s="104"/>
      <c r="AD483" s="104"/>
      <c r="AE483" s="104"/>
      <c r="AF483" s="104"/>
      <c r="AG483" s="104"/>
      <c r="AH483" s="104"/>
      <c r="AI483" s="105"/>
      <c r="AJ483" s="103">
        <v>4514</v>
      </c>
      <c r="AK483" s="104"/>
      <c r="AL483" s="104"/>
      <c r="AM483" s="104"/>
      <c r="AN483" s="104"/>
      <c r="AO483" s="104"/>
      <c r="AP483" s="104"/>
      <c r="AQ483" s="104"/>
      <c r="AR483" s="105"/>
      <c r="AS483" s="106"/>
      <c r="AT483" s="107"/>
      <c r="AU483" s="107"/>
      <c r="AV483" s="107"/>
      <c r="AW483" s="107"/>
      <c r="AX483" s="108"/>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c r="CX483" s="33"/>
      <c r="CY483" s="33"/>
      <c r="CZ483" s="33"/>
      <c r="DA483" s="33"/>
      <c r="DB483" s="33"/>
      <c r="DC483" s="33"/>
      <c r="DD483" s="33"/>
      <c r="DE483" s="33"/>
      <c r="DF483" s="33"/>
      <c r="DG483" s="33"/>
      <c r="DH483" s="33"/>
      <c r="DI483" s="33"/>
      <c r="DJ483" s="33"/>
      <c r="DK483" s="33"/>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row>
    <row r="484" spans="1:251" s="47" customFormat="1" ht="18.75" customHeight="1">
      <c r="A484" s="39"/>
      <c r="B484" s="56"/>
      <c r="C484" s="100" t="s">
        <v>163</v>
      </c>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2"/>
      <c r="AA484" s="103">
        <v>3475</v>
      </c>
      <c r="AB484" s="104"/>
      <c r="AC484" s="104"/>
      <c r="AD484" s="104"/>
      <c r="AE484" s="104"/>
      <c r="AF484" s="104"/>
      <c r="AG484" s="104"/>
      <c r="AH484" s="104"/>
      <c r="AI484" s="105"/>
      <c r="AJ484" s="103">
        <v>4331</v>
      </c>
      <c r="AK484" s="104"/>
      <c r="AL484" s="104"/>
      <c r="AM484" s="104"/>
      <c r="AN484" s="104"/>
      <c r="AO484" s="104"/>
      <c r="AP484" s="104"/>
      <c r="AQ484" s="104"/>
      <c r="AR484" s="105"/>
      <c r="AS484" s="106"/>
      <c r="AT484" s="107"/>
      <c r="AU484" s="107"/>
      <c r="AV484" s="107"/>
      <c r="AW484" s="107"/>
      <c r="AX484" s="108"/>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c r="CW484" s="33"/>
      <c r="CX484" s="33"/>
      <c r="CY484" s="33"/>
      <c r="CZ484" s="33"/>
      <c r="DA484" s="33"/>
      <c r="DB484" s="33"/>
      <c r="DC484" s="33"/>
      <c r="DD484" s="33"/>
      <c r="DE484" s="33"/>
      <c r="DF484" s="33"/>
      <c r="DG484" s="33"/>
      <c r="DH484" s="33"/>
      <c r="DI484" s="33"/>
      <c r="DJ484" s="33"/>
      <c r="DK484" s="33"/>
      <c r="DL484" s="33"/>
      <c r="DM484" s="33"/>
      <c r="DN484" s="33"/>
      <c r="DO484" s="33"/>
      <c r="DP484" s="33"/>
      <c r="DQ484" s="33"/>
      <c r="DR484" s="33"/>
      <c r="DS484" s="33"/>
      <c r="DT484" s="33"/>
      <c r="DU484" s="33"/>
      <c r="DV484" s="33"/>
      <c r="DW484" s="33"/>
      <c r="DX484" s="33"/>
      <c r="DY484" s="33"/>
      <c r="DZ484" s="33"/>
      <c r="EA484" s="33"/>
      <c r="EB484" s="33"/>
      <c r="EC484" s="33"/>
      <c r="ED484" s="33"/>
      <c r="EE484" s="33"/>
      <c r="EF484" s="33"/>
      <c r="EG484" s="33"/>
      <c r="EH484" s="33"/>
      <c r="EI484" s="33"/>
      <c r="EJ484" s="33"/>
      <c r="EK484" s="33"/>
      <c r="EL484" s="33"/>
      <c r="EM484" s="33"/>
      <c r="EN484" s="33"/>
      <c r="EO484" s="33"/>
      <c r="EP484" s="33"/>
      <c r="EQ484" s="33"/>
      <c r="ER484" s="33"/>
      <c r="ES484" s="33"/>
      <c r="ET484" s="33"/>
      <c r="EU484" s="33"/>
      <c r="EV484" s="33"/>
      <c r="EW484" s="33"/>
      <c r="EX484" s="33"/>
      <c r="EY484" s="33"/>
      <c r="EZ484" s="33"/>
      <c r="FA484" s="33"/>
      <c r="FB484" s="33"/>
      <c r="FC484" s="33"/>
      <c r="FD484" s="33"/>
      <c r="FE484" s="33"/>
      <c r="FF484" s="33"/>
      <c r="FG484" s="33"/>
      <c r="FH484" s="33"/>
      <c r="FI484" s="33"/>
      <c r="FJ484" s="33"/>
      <c r="FK484" s="33"/>
      <c r="FL484" s="33"/>
      <c r="FM484" s="33"/>
      <c r="FN484" s="33"/>
      <c r="FO484" s="33"/>
      <c r="FP484" s="33"/>
      <c r="FQ484" s="33"/>
      <c r="FR484" s="33"/>
      <c r="FS484" s="33"/>
      <c r="FT484" s="33"/>
      <c r="FU484" s="33"/>
      <c r="FV484" s="33"/>
      <c r="FW484" s="33"/>
      <c r="FX484" s="33"/>
      <c r="FY484" s="33"/>
      <c r="FZ484" s="33"/>
      <c r="GA484" s="33"/>
      <c r="GB484" s="33"/>
      <c r="GC484" s="33"/>
      <c r="GD484" s="33"/>
      <c r="GE484" s="33"/>
      <c r="GF484" s="33"/>
      <c r="GG484" s="33"/>
      <c r="GH484" s="33"/>
      <c r="GI484" s="33"/>
      <c r="GJ484" s="33"/>
      <c r="GK484" s="33"/>
      <c r="GL484" s="33"/>
      <c r="GM484" s="33"/>
      <c r="GN484" s="33"/>
      <c r="GO484" s="33"/>
      <c r="GP484" s="33"/>
      <c r="GQ484" s="33"/>
      <c r="GR484" s="33"/>
      <c r="GS484" s="33"/>
      <c r="GT484" s="33"/>
      <c r="GU484" s="33"/>
      <c r="GV484" s="33"/>
      <c r="GW484" s="33"/>
      <c r="GX484" s="33"/>
      <c r="GY484" s="33"/>
      <c r="GZ484" s="33"/>
      <c r="HA484" s="33"/>
      <c r="HB484" s="33"/>
      <c r="HC484" s="33"/>
      <c r="HD484" s="33"/>
      <c r="HE484" s="33"/>
      <c r="HF484" s="33"/>
      <c r="HG484" s="33"/>
      <c r="HH484" s="33"/>
      <c r="HI484" s="33"/>
      <c r="HJ484" s="33"/>
      <c r="HK484" s="33"/>
      <c r="HL484" s="33"/>
      <c r="HM484" s="33"/>
      <c r="HN484" s="33"/>
      <c r="HO484" s="33"/>
      <c r="HP484" s="33"/>
      <c r="HQ484" s="33"/>
      <c r="HR484" s="33"/>
      <c r="HS484" s="33"/>
      <c r="HT484" s="33"/>
      <c r="HU484" s="33"/>
      <c r="HV484" s="33"/>
      <c r="HW484" s="33"/>
      <c r="HX484" s="33"/>
      <c r="HY484" s="33"/>
      <c r="HZ484" s="33"/>
      <c r="IA484" s="33"/>
      <c r="IB484" s="33"/>
      <c r="IC484" s="33"/>
      <c r="ID484" s="33"/>
      <c r="IE484" s="33"/>
      <c r="IF484" s="33"/>
      <c r="IG484" s="33"/>
      <c r="IH484" s="33"/>
      <c r="II484" s="33"/>
      <c r="IJ484" s="33"/>
      <c r="IK484" s="33"/>
      <c r="IL484" s="33"/>
      <c r="IM484" s="33"/>
      <c r="IN484" s="33"/>
      <c r="IO484" s="33"/>
      <c r="IP484" s="33"/>
      <c r="IQ484" s="33"/>
    </row>
    <row r="485" spans="1:251" s="47" customFormat="1" ht="18.75" customHeight="1">
      <c r="A485" s="39"/>
      <c r="B485" s="56"/>
      <c r="C485" s="100" t="s">
        <v>164</v>
      </c>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2"/>
      <c r="AA485" s="103">
        <v>1524</v>
      </c>
      <c r="AB485" s="104"/>
      <c r="AC485" s="104"/>
      <c r="AD485" s="104"/>
      <c r="AE485" s="104"/>
      <c r="AF485" s="104"/>
      <c r="AG485" s="104"/>
      <c r="AH485" s="104"/>
      <c r="AI485" s="105"/>
      <c r="AJ485" s="103">
        <v>1099</v>
      </c>
      <c r="AK485" s="104"/>
      <c r="AL485" s="104"/>
      <c r="AM485" s="104"/>
      <c r="AN485" s="104"/>
      <c r="AO485" s="104"/>
      <c r="AP485" s="104"/>
      <c r="AQ485" s="104"/>
      <c r="AR485" s="105"/>
      <c r="AS485" s="106"/>
      <c r="AT485" s="107"/>
      <c r="AU485" s="107"/>
      <c r="AV485" s="107"/>
      <c r="AW485" s="107"/>
      <c r="AX485" s="108"/>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c r="CW485" s="33"/>
      <c r="CX485" s="33"/>
      <c r="CY485" s="33"/>
      <c r="CZ485" s="33"/>
      <c r="DA485" s="33"/>
      <c r="DB485" s="33"/>
      <c r="DC485" s="33"/>
      <c r="DD485" s="33"/>
      <c r="DE485" s="33"/>
      <c r="DF485" s="33"/>
      <c r="DG485" s="33"/>
      <c r="DH485" s="33"/>
      <c r="DI485" s="33"/>
      <c r="DJ485" s="33"/>
      <c r="DK485" s="33"/>
      <c r="DL485" s="33"/>
      <c r="DM485" s="33"/>
      <c r="DN485" s="33"/>
      <c r="DO485" s="33"/>
      <c r="DP485" s="33"/>
      <c r="DQ485" s="33"/>
      <c r="DR485" s="33"/>
      <c r="DS485" s="33"/>
      <c r="DT485" s="33"/>
      <c r="DU485" s="33"/>
      <c r="DV485" s="33"/>
      <c r="DW485" s="33"/>
      <c r="DX485" s="33"/>
      <c r="DY485" s="33"/>
      <c r="DZ485" s="33"/>
      <c r="EA485" s="33"/>
      <c r="EB485" s="33"/>
      <c r="EC485" s="33"/>
      <c r="ED485" s="33"/>
      <c r="EE485" s="33"/>
      <c r="EF485" s="33"/>
      <c r="EG485" s="33"/>
      <c r="EH485" s="33"/>
      <c r="EI485" s="33"/>
      <c r="EJ485" s="33"/>
      <c r="EK485" s="33"/>
      <c r="EL485" s="33"/>
      <c r="EM485" s="33"/>
      <c r="EN485" s="33"/>
      <c r="EO485" s="33"/>
      <c r="EP485" s="33"/>
      <c r="EQ485" s="33"/>
      <c r="ER485" s="33"/>
      <c r="ES485" s="33"/>
      <c r="ET485" s="33"/>
      <c r="EU485" s="33"/>
      <c r="EV485" s="33"/>
      <c r="EW485" s="33"/>
      <c r="EX485" s="33"/>
      <c r="EY485" s="33"/>
      <c r="EZ485" s="33"/>
      <c r="FA485" s="33"/>
      <c r="FB485" s="33"/>
      <c r="FC485" s="33"/>
      <c r="FD485" s="33"/>
      <c r="FE485" s="33"/>
      <c r="FF485" s="33"/>
      <c r="FG485" s="33"/>
      <c r="FH485" s="33"/>
      <c r="FI485" s="33"/>
      <c r="FJ485" s="33"/>
      <c r="FK485" s="33"/>
      <c r="FL485" s="33"/>
      <c r="FM485" s="33"/>
      <c r="FN485" s="33"/>
      <c r="FO485" s="33"/>
      <c r="FP485" s="33"/>
      <c r="FQ485" s="33"/>
      <c r="FR485" s="33"/>
      <c r="FS485" s="33"/>
      <c r="FT485" s="33"/>
      <c r="FU485" s="33"/>
      <c r="FV485" s="33"/>
      <c r="FW485" s="33"/>
      <c r="FX485" s="33"/>
      <c r="FY485" s="33"/>
      <c r="FZ485" s="33"/>
      <c r="GA485" s="33"/>
      <c r="GB485" s="33"/>
      <c r="GC485" s="33"/>
      <c r="GD485" s="33"/>
      <c r="GE485" s="33"/>
      <c r="GF485" s="33"/>
      <c r="GG485" s="33"/>
      <c r="GH485" s="33"/>
      <c r="GI485" s="33"/>
      <c r="GJ485" s="33"/>
      <c r="GK485" s="33"/>
      <c r="GL485" s="33"/>
      <c r="GM485" s="33"/>
      <c r="GN485" s="33"/>
      <c r="GO485" s="33"/>
      <c r="GP485" s="33"/>
      <c r="GQ485" s="33"/>
      <c r="GR485" s="33"/>
      <c r="GS485" s="33"/>
      <c r="GT485" s="33"/>
      <c r="GU485" s="33"/>
      <c r="GV485" s="33"/>
      <c r="GW485" s="33"/>
      <c r="GX485" s="33"/>
      <c r="GY485" s="33"/>
      <c r="GZ485" s="33"/>
      <c r="HA485" s="33"/>
      <c r="HB485" s="33"/>
      <c r="HC485" s="33"/>
      <c r="HD485" s="33"/>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row>
    <row r="486" spans="1:251" s="47" customFormat="1" ht="18.75" customHeight="1">
      <c r="A486" s="39"/>
      <c r="B486" s="56"/>
      <c r="C486" s="100" t="s">
        <v>165</v>
      </c>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2"/>
      <c r="AA486" s="103">
        <v>0</v>
      </c>
      <c r="AB486" s="104"/>
      <c r="AC486" s="104"/>
      <c r="AD486" s="104"/>
      <c r="AE486" s="104"/>
      <c r="AF486" s="104"/>
      <c r="AG486" s="104"/>
      <c r="AH486" s="104"/>
      <c r="AI486" s="105"/>
      <c r="AJ486" s="103">
        <v>541</v>
      </c>
      <c r="AK486" s="104"/>
      <c r="AL486" s="104"/>
      <c r="AM486" s="104"/>
      <c r="AN486" s="104"/>
      <c r="AO486" s="104"/>
      <c r="AP486" s="104"/>
      <c r="AQ486" s="104"/>
      <c r="AR486" s="105"/>
      <c r="AS486" s="106"/>
      <c r="AT486" s="107"/>
      <c r="AU486" s="107"/>
      <c r="AV486" s="107"/>
      <c r="AW486" s="107"/>
      <c r="AX486" s="108"/>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row>
    <row r="487" spans="1:251" s="47" customFormat="1" ht="18.75" customHeight="1">
      <c r="A487" s="39"/>
      <c r="B487" s="56"/>
      <c r="C487" s="100" t="s">
        <v>166</v>
      </c>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2"/>
      <c r="AA487" s="103">
        <v>808</v>
      </c>
      <c r="AB487" s="104"/>
      <c r="AC487" s="104"/>
      <c r="AD487" s="104"/>
      <c r="AE487" s="104"/>
      <c r="AF487" s="104"/>
      <c r="AG487" s="104"/>
      <c r="AH487" s="104"/>
      <c r="AI487" s="105"/>
      <c r="AJ487" s="103">
        <v>108</v>
      </c>
      <c r="AK487" s="104"/>
      <c r="AL487" s="104"/>
      <c r="AM487" s="104"/>
      <c r="AN487" s="104"/>
      <c r="AO487" s="104"/>
      <c r="AP487" s="104"/>
      <c r="AQ487" s="104"/>
      <c r="AR487" s="105"/>
      <c r="AS487" s="106"/>
      <c r="AT487" s="107"/>
      <c r="AU487" s="107"/>
      <c r="AV487" s="107"/>
      <c r="AW487" s="107"/>
      <c r="AX487" s="108"/>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c r="CW487" s="33"/>
      <c r="CX487" s="33"/>
      <c r="CY487" s="33"/>
      <c r="CZ487" s="33"/>
      <c r="DA487" s="33"/>
      <c r="DB487" s="33"/>
      <c r="DC487" s="33"/>
      <c r="DD487" s="33"/>
      <c r="DE487" s="33"/>
      <c r="DF487" s="33"/>
      <c r="DG487" s="33"/>
      <c r="DH487" s="33"/>
      <c r="DI487" s="33"/>
      <c r="DJ487" s="33"/>
      <c r="DK487" s="33"/>
      <c r="DL487" s="33"/>
      <c r="DM487" s="33"/>
      <c r="DN487" s="33"/>
      <c r="DO487" s="33"/>
      <c r="DP487" s="33"/>
      <c r="DQ487" s="33"/>
      <c r="DR487" s="33"/>
      <c r="DS487" s="33"/>
      <c r="DT487" s="33"/>
      <c r="DU487" s="33"/>
      <c r="DV487" s="33"/>
      <c r="DW487" s="33"/>
      <c r="DX487" s="33"/>
      <c r="DY487" s="33"/>
      <c r="DZ487" s="33"/>
      <c r="EA487" s="33"/>
      <c r="EB487" s="33"/>
      <c r="EC487" s="33"/>
      <c r="ED487" s="33"/>
      <c r="EE487" s="33"/>
      <c r="EF487" s="33"/>
      <c r="EG487" s="33"/>
      <c r="EH487" s="33"/>
      <c r="EI487" s="33"/>
      <c r="EJ487" s="33"/>
      <c r="EK487" s="33"/>
      <c r="EL487" s="33"/>
      <c r="EM487" s="33"/>
      <c r="EN487" s="33"/>
      <c r="EO487" s="33"/>
      <c r="EP487" s="33"/>
      <c r="EQ487" s="33"/>
      <c r="ER487" s="33"/>
      <c r="ES487" s="33"/>
      <c r="ET487" s="33"/>
      <c r="EU487" s="33"/>
      <c r="EV487" s="33"/>
      <c r="EW487" s="33"/>
      <c r="EX487" s="33"/>
      <c r="EY487" s="33"/>
      <c r="EZ487" s="33"/>
      <c r="FA487" s="33"/>
      <c r="FB487" s="33"/>
      <c r="FC487" s="33"/>
      <c r="FD487" s="33"/>
      <c r="FE487" s="33"/>
      <c r="FF487" s="33"/>
      <c r="FG487" s="33"/>
      <c r="FH487" s="33"/>
      <c r="FI487" s="33"/>
      <c r="FJ487" s="33"/>
      <c r="FK487" s="33"/>
      <c r="FL487" s="33"/>
      <c r="FM487" s="33"/>
      <c r="FN487" s="33"/>
      <c r="FO487" s="33"/>
      <c r="FP487" s="33"/>
      <c r="FQ487" s="33"/>
      <c r="FR487" s="33"/>
      <c r="FS487" s="33"/>
      <c r="FT487" s="33"/>
      <c r="FU487" s="33"/>
      <c r="FV487" s="33"/>
      <c r="FW487" s="33"/>
      <c r="FX487" s="33"/>
      <c r="FY487" s="33"/>
      <c r="FZ487" s="33"/>
      <c r="GA487" s="33"/>
      <c r="GB487" s="33"/>
      <c r="GC487" s="33"/>
      <c r="GD487" s="33"/>
      <c r="GE487" s="33"/>
      <c r="GF487" s="33"/>
      <c r="GG487" s="33"/>
      <c r="GH487" s="33"/>
      <c r="GI487" s="33"/>
      <c r="GJ487" s="33"/>
      <c r="GK487" s="33"/>
      <c r="GL487" s="33"/>
      <c r="GM487" s="33"/>
      <c r="GN487" s="33"/>
      <c r="GO487" s="33"/>
      <c r="GP487" s="33"/>
      <c r="GQ487" s="33"/>
      <c r="GR487" s="33"/>
      <c r="GS487" s="33"/>
      <c r="GT487" s="33"/>
      <c r="GU487" s="33"/>
      <c r="GV487" s="33"/>
      <c r="GW487" s="33"/>
      <c r="GX487" s="33"/>
      <c r="GY487" s="33"/>
      <c r="GZ487" s="33"/>
      <c r="HA487" s="33"/>
      <c r="HB487" s="33"/>
      <c r="HC487" s="33"/>
      <c r="HD487" s="33"/>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row>
    <row r="488" spans="1:251" s="47" customFormat="1" ht="18.75" customHeight="1" thickBot="1">
      <c r="A488" s="48"/>
      <c r="B488" s="91" t="s">
        <v>86</v>
      </c>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3"/>
      <c r="AA488" s="94">
        <f>SUM($AA$481:$AA$487)</f>
        <v>9819</v>
      </c>
      <c r="AB488" s="95"/>
      <c r="AC488" s="95"/>
      <c r="AD488" s="95"/>
      <c r="AE488" s="95"/>
      <c r="AF488" s="95"/>
      <c r="AG488" s="95"/>
      <c r="AH488" s="95"/>
      <c r="AI488" s="96"/>
      <c r="AJ488" s="94">
        <f>SUM($AJ$481:$AJ$487)</f>
        <v>21786</v>
      </c>
      <c r="AK488" s="95"/>
      <c r="AL488" s="95"/>
      <c r="AM488" s="95"/>
      <c r="AN488" s="95"/>
      <c r="AO488" s="95"/>
      <c r="AP488" s="95"/>
      <c r="AQ488" s="95"/>
      <c r="AR488" s="96"/>
      <c r="AS488" s="97"/>
      <c r="AT488" s="98"/>
      <c r="AU488" s="98"/>
      <c r="AV488" s="98"/>
      <c r="AW488" s="98"/>
      <c r="AX488" s="99"/>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row>
    <row r="490" spans="1:251" ht="19.2">
      <c r="A490" s="32" t="s">
        <v>73</v>
      </c>
      <c r="AW490" s="34"/>
      <c r="AX490" s="35"/>
      <c r="AY490" s="34"/>
    </row>
    <row r="492" spans="1:251" ht="18">
      <c r="B492" s="109" t="s">
        <v>0</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row>
    <row r="493" spans="1:251">
      <c r="Z493" s="36"/>
      <c r="AD493" s="36"/>
      <c r="AE493" s="36"/>
      <c r="AF493" s="36"/>
      <c r="AG493" s="36"/>
      <c r="AH493" s="36"/>
      <c r="AI493" s="36"/>
      <c r="AO493" s="36"/>
    </row>
    <row r="494" spans="1:251" ht="13.8" thickBot="1">
      <c r="Z494" s="36"/>
      <c r="AD494" s="36"/>
      <c r="AE494" s="36"/>
      <c r="AF494" s="36"/>
      <c r="AG494" s="36"/>
      <c r="AH494" s="36"/>
      <c r="AI494" s="36"/>
      <c r="AO494" s="36"/>
      <c r="DI494" s="37"/>
    </row>
    <row r="495" spans="1:251" ht="24.75" customHeight="1" thickBot="1">
      <c r="B495" s="111" t="s">
        <v>74</v>
      </c>
      <c r="C495" s="112"/>
      <c r="D495" s="112"/>
      <c r="E495" s="112"/>
      <c r="F495" s="112"/>
      <c r="G495" s="112"/>
      <c r="H495" s="113" t="s">
        <v>167</v>
      </c>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5"/>
      <c r="DI495" s="37"/>
    </row>
    <row r="496" spans="1:251" ht="14.4">
      <c r="B496" s="38"/>
      <c r="C496" s="38"/>
      <c r="D496" s="38"/>
      <c r="E496" s="38"/>
      <c r="F496" s="38"/>
      <c r="G496" s="38"/>
      <c r="H496" s="39"/>
      <c r="I496" s="39"/>
      <c r="J496" s="39"/>
      <c r="K496" s="39"/>
      <c r="L496" s="40"/>
      <c r="M496" s="40"/>
      <c r="N496" s="40"/>
      <c r="O496" s="40"/>
      <c r="P496" s="39"/>
      <c r="Q496" s="39"/>
      <c r="R496" s="39"/>
      <c r="S496" s="39"/>
      <c r="T496" s="39"/>
      <c r="U496" s="39"/>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DI496" s="37"/>
    </row>
    <row r="497" spans="1:113" ht="15" thickBot="1">
      <c r="A497" s="42"/>
      <c r="B497" s="41" t="s">
        <v>76</v>
      </c>
      <c r="C497" s="39"/>
      <c r="D497" s="39"/>
      <c r="E497" s="39"/>
      <c r="F497" s="39"/>
      <c r="G497" s="39"/>
      <c r="H497" s="39"/>
      <c r="I497" s="39"/>
      <c r="J497" s="39"/>
      <c r="K497" s="39"/>
      <c r="L497" s="40"/>
      <c r="M497" s="40"/>
      <c r="N497" s="40"/>
      <c r="O497" s="40"/>
      <c r="P497" s="39"/>
      <c r="Q497" s="39"/>
      <c r="R497" s="39"/>
      <c r="S497" s="39"/>
      <c r="T497" s="39"/>
      <c r="U497" s="39"/>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DI497" s="37"/>
    </row>
    <row r="498" spans="1:113" ht="14.4">
      <c r="A498" s="39"/>
      <c r="B498" s="43"/>
      <c r="C498" s="38"/>
      <c r="D498" s="38"/>
      <c r="E498" s="38"/>
      <c r="F498" s="38"/>
      <c r="G498" s="38"/>
      <c r="H498" s="38"/>
      <c r="I498" s="38"/>
      <c r="J498" s="38"/>
      <c r="K498" s="38"/>
      <c r="L498" s="44"/>
      <c r="M498" s="44"/>
      <c r="N498" s="44"/>
      <c r="O498" s="44"/>
      <c r="P498" s="38"/>
      <c r="Q498" s="38"/>
      <c r="R498" s="38"/>
      <c r="S498" s="38"/>
      <c r="T498" s="38"/>
      <c r="U498" s="38"/>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6"/>
    </row>
    <row r="499" spans="1:113" ht="12" customHeight="1">
      <c r="A499" s="39"/>
      <c r="B499" s="116" t="s">
        <v>168</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113" ht="12" customHeight="1">
      <c r="A500" s="39"/>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c r="BC500" s="47"/>
    </row>
    <row r="501" spans="1:113" ht="12" customHeight="1">
      <c r="A501" s="39"/>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113" ht="12" customHeight="1">
      <c r="A502" s="39"/>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8"/>
    </row>
    <row r="503" spans="1:113" ht="12" customHeight="1">
      <c r="A503" s="39"/>
      <c r="B503" s="116"/>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8"/>
    </row>
    <row r="504" spans="1:113" ht="15" thickBot="1">
      <c r="A504" s="48"/>
      <c r="B504" s="49"/>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1"/>
    </row>
    <row r="505" spans="1:113">
      <c r="B505" s="52"/>
    </row>
    <row r="506" spans="1:113" ht="15" thickBot="1">
      <c r="A506" s="42"/>
      <c r="B506" s="41" t="s">
        <v>77</v>
      </c>
      <c r="C506" s="39"/>
      <c r="D506" s="39"/>
      <c r="E506" s="39"/>
      <c r="F506" s="39"/>
      <c r="G506" s="39"/>
      <c r="H506" s="39"/>
      <c r="I506" s="39"/>
      <c r="J506" s="39"/>
      <c r="K506" s="39"/>
      <c r="L506" s="40"/>
      <c r="M506" s="40"/>
      <c r="N506" s="40"/>
      <c r="O506" s="40"/>
      <c r="P506" s="39"/>
      <c r="Q506" s="39"/>
      <c r="R506" s="39"/>
      <c r="S506" s="39"/>
      <c r="T506" s="39"/>
      <c r="U506" s="39"/>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DI506" s="37"/>
    </row>
    <row r="507" spans="1:113" ht="14.4">
      <c r="A507" s="39"/>
      <c r="B507" s="43"/>
      <c r="C507" s="38"/>
      <c r="D507" s="38"/>
      <c r="E507" s="38"/>
      <c r="F507" s="38"/>
      <c r="G507" s="38"/>
      <c r="H507" s="38"/>
      <c r="I507" s="38"/>
      <c r="J507" s="38"/>
      <c r="K507" s="38"/>
      <c r="L507" s="44"/>
      <c r="M507" s="44"/>
      <c r="N507" s="44"/>
      <c r="O507" s="44"/>
      <c r="P507" s="38"/>
      <c r="Q507" s="38"/>
      <c r="R507" s="38"/>
      <c r="S507" s="38"/>
      <c r="T507" s="38"/>
      <c r="U507" s="38"/>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6"/>
    </row>
    <row r="508" spans="1:113" ht="12" customHeight="1">
      <c r="A508" s="39"/>
      <c r="B508" s="116" t="s">
        <v>169</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8"/>
    </row>
    <row r="509" spans="1:113" ht="12" customHeight="1">
      <c r="A509" s="39"/>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row>
    <row r="510" spans="1:113" ht="12" customHeight="1">
      <c r="A510" s="39"/>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113" ht="12" customHeight="1">
      <c r="A511" s="39"/>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113" ht="12" customHeight="1">
      <c r="A512" s="39"/>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2" customHeight="1">
      <c r="A513" s="39"/>
      <c r="B513" s="116"/>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8"/>
    </row>
    <row r="514" spans="1:251" ht="12" customHeight="1">
      <c r="A514" s="39"/>
      <c r="B514" s="116"/>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8"/>
      <c r="BC514" s="47"/>
    </row>
    <row r="515" spans="1:251" ht="12" customHeight="1">
      <c r="A515" s="39"/>
      <c r="B515" s="116"/>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8"/>
    </row>
    <row r="516" spans="1:251" ht="12" customHeight="1">
      <c r="A516" s="39"/>
      <c r="B516" s="116"/>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251" ht="12" customHeight="1">
      <c r="A517" s="39"/>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251" ht="15" thickBot="1">
      <c r="A518" s="48"/>
      <c r="B518" s="49"/>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c r="AW518" s="50"/>
      <c r="AX518" s="51"/>
    </row>
    <row r="519" spans="1:251">
      <c r="B519" s="52"/>
    </row>
    <row r="520" spans="1:251" ht="14.4">
      <c r="B520" s="41" t="s">
        <v>79</v>
      </c>
      <c r="C520" s="39"/>
      <c r="D520" s="39"/>
      <c r="E520" s="39"/>
      <c r="F520" s="39"/>
      <c r="G520" s="39"/>
      <c r="H520" s="39"/>
      <c r="I520" s="39"/>
      <c r="J520" s="39"/>
      <c r="K520" s="39"/>
      <c r="L520" s="40"/>
      <c r="M520" s="40"/>
      <c r="N520" s="40"/>
      <c r="O520" s="40"/>
      <c r="P520" s="39"/>
      <c r="Q520" s="39"/>
      <c r="R520" s="39"/>
      <c r="S520" s="39"/>
      <c r="T520" s="39"/>
      <c r="U520" s="39"/>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row>
    <row r="521" spans="1:251" ht="15" thickBot="1">
      <c r="B521" s="39"/>
      <c r="C521" s="39"/>
      <c r="D521" s="39"/>
      <c r="E521" s="39"/>
      <c r="F521" s="39"/>
      <c r="G521" s="39"/>
      <c r="H521" s="39"/>
      <c r="I521" s="39"/>
      <c r="J521" s="39"/>
      <c r="K521" s="39"/>
      <c r="L521" s="40"/>
      <c r="M521" s="40"/>
      <c r="N521" s="40"/>
      <c r="O521" s="40"/>
      <c r="P521" s="39"/>
      <c r="Q521" s="39"/>
      <c r="R521" s="39"/>
      <c r="S521" s="39"/>
      <c r="T521" s="39"/>
      <c r="U521" s="39"/>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53" t="s">
        <v>80</v>
      </c>
    </row>
    <row r="522" spans="1:251" s="47" customFormat="1" ht="13.5" customHeight="1">
      <c r="A522" s="39"/>
      <c r="B522" s="119" t="s">
        <v>81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1"/>
      <c r="AA522" s="125" t="s">
        <v>82</v>
      </c>
      <c r="AB522" s="120"/>
      <c r="AC522" s="120"/>
      <c r="AD522" s="120"/>
      <c r="AE522" s="120"/>
      <c r="AF522" s="120"/>
      <c r="AG522" s="120"/>
      <c r="AH522" s="120"/>
      <c r="AI522" s="121"/>
      <c r="AJ522" s="125" t="s">
        <v>83</v>
      </c>
      <c r="AK522" s="120"/>
      <c r="AL522" s="120"/>
      <c r="AM522" s="120"/>
      <c r="AN522" s="120"/>
      <c r="AO522" s="120"/>
      <c r="AP522" s="120"/>
      <c r="AQ522" s="120"/>
      <c r="AR522" s="121"/>
      <c r="AS522" s="125" t="s">
        <v>84</v>
      </c>
      <c r="AT522" s="120"/>
      <c r="AU522" s="120"/>
      <c r="AV522" s="120"/>
      <c r="AW522" s="120"/>
      <c r="AX522" s="127"/>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c r="DM522" s="33"/>
      <c r="DN522" s="33"/>
      <c r="DO522" s="33"/>
      <c r="DP522" s="33"/>
      <c r="DQ522" s="33"/>
      <c r="DR522" s="33"/>
      <c r="DS522" s="33"/>
      <c r="DT522" s="33"/>
      <c r="DU522" s="33"/>
      <c r="DV522" s="33"/>
      <c r="DW522" s="33"/>
      <c r="DX522" s="33"/>
      <c r="DY522" s="33"/>
      <c r="DZ522" s="33"/>
      <c r="EA522" s="33"/>
      <c r="EB522" s="33"/>
      <c r="EC522" s="33"/>
      <c r="ED522" s="33"/>
      <c r="EE522" s="33"/>
      <c r="EF522" s="33"/>
      <c r="EG522" s="33"/>
      <c r="EH522" s="33"/>
      <c r="EI522" s="33"/>
      <c r="EJ522" s="33"/>
      <c r="EK522" s="33"/>
      <c r="EL522" s="33"/>
      <c r="EM522" s="33"/>
      <c r="EN522" s="33"/>
      <c r="EO522" s="33"/>
      <c r="EP522" s="33"/>
      <c r="EQ522" s="33"/>
      <c r="ER522" s="33"/>
      <c r="ES522" s="33"/>
      <c r="ET522" s="33"/>
      <c r="EU522" s="33"/>
      <c r="EV522" s="33"/>
      <c r="EW522" s="33"/>
      <c r="EX522" s="33"/>
      <c r="EY522" s="33"/>
      <c r="EZ522" s="33"/>
      <c r="FA522" s="33"/>
      <c r="FB522" s="33"/>
      <c r="FC522" s="33"/>
      <c r="FD522" s="33"/>
      <c r="FE522" s="33"/>
      <c r="FF522" s="33"/>
      <c r="FG522" s="33"/>
      <c r="FH522" s="33"/>
      <c r="FI522" s="33"/>
      <c r="FJ522" s="33"/>
      <c r="FK522" s="33"/>
      <c r="FL522" s="33"/>
      <c r="FM522" s="33"/>
      <c r="FN522" s="33"/>
      <c r="FO522" s="33"/>
      <c r="FP522" s="33"/>
      <c r="FQ522" s="33"/>
      <c r="FR522" s="33"/>
      <c r="FS522" s="33"/>
      <c r="FT522" s="33"/>
      <c r="FU522" s="33"/>
      <c r="FV522" s="33"/>
      <c r="FW522" s="33"/>
      <c r="FX522" s="33"/>
      <c r="FY522" s="33"/>
      <c r="FZ522" s="33"/>
      <c r="GA522" s="33"/>
      <c r="GB522" s="33"/>
      <c r="GC522" s="33"/>
      <c r="GD522" s="33"/>
      <c r="GE522" s="33"/>
      <c r="GF522" s="33"/>
      <c r="GG522" s="33"/>
      <c r="GH522" s="33"/>
      <c r="GI522" s="33"/>
      <c r="GJ522" s="33"/>
      <c r="GK522" s="33"/>
      <c r="GL522" s="33"/>
      <c r="GM522" s="33"/>
      <c r="GN522" s="33"/>
      <c r="GO522" s="33"/>
      <c r="GP522" s="33"/>
      <c r="GQ522" s="33"/>
      <c r="GR522" s="33"/>
      <c r="GS522" s="33"/>
      <c r="GT522" s="33"/>
      <c r="GU522" s="33"/>
      <c r="GV522" s="33"/>
      <c r="GW522" s="33"/>
      <c r="GX522" s="33"/>
      <c r="GY522" s="33"/>
      <c r="GZ522" s="33"/>
      <c r="HA522" s="33"/>
      <c r="HB522" s="33"/>
      <c r="HC522" s="33"/>
      <c r="HD522" s="33"/>
      <c r="HE522" s="33"/>
      <c r="HF522" s="33"/>
      <c r="HG522" s="33"/>
      <c r="HH522" s="33"/>
      <c r="HI522" s="33"/>
      <c r="HJ522" s="33"/>
      <c r="HK522" s="33"/>
      <c r="HL522" s="33"/>
      <c r="HM522" s="33"/>
      <c r="HN522" s="33"/>
      <c r="HO522" s="33"/>
      <c r="HP522" s="33"/>
      <c r="HQ522" s="33"/>
      <c r="HR522" s="33"/>
      <c r="HS522" s="33"/>
      <c r="HT522" s="33"/>
      <c r="HU522" s="33"/>
      <c r="HV522" s="33"/>
      <c r="HW522" s="33"/>
      <c r="HX522" s="33"/>
      <c r="HY522" s="33"/>
      <c r="HZ522" s="33"/>
      <c r="IA522" s="33"/>
      <c r="IB522" s="33"/>
      <c r="IC522" s="33"/>
      <c r="ID522" s="33"/>
      <c r="IE522" s="33"/>
      <c r="IF522" s="33"/>
      <c r="IG522" s="33"/>
      <c r="IH522" s="33"/>
      <c r="II522" s="33"/>
      <c r="IJ522" s="33"/>
      <c r="IK522" s="33"/>
      <c r="IL522" s="33"/>
      <c r="IM522" s="33"/>
      <c r="IN522" s="33"/>
      <c r="IO522" s="33"/>
      <c r="IP522" s="33"/>
      <c r="IQ522" s="33"/>
    </row>
    <row r="523" spans="1:251" s="47" customFormat="1">
      <c r="A523" s="39"/>
      <c r="B523" s="122"/>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4"/>
      <c r="AA523" s="126"/>
      <c r="AB523" s="123"/>
      <c r="AC523" s="123"/>
      <c r="AD523" s="123"/>
      <c r="AE523" s="123"/>
      <c r="AF523" s="123"/>
      <c r="AG523" s="123"/>
      <c r="AH523" s="123"/>
      <c r="AI523" s="124"/>
      <c r="AJ523" s="126"/>
      <c r="AK523" s="123"/>
      <c r="AL523" s="123"/>
      <c r="AM523" s="123"/>
      <c r="AN523" s="123"/>
      <c r="AO523" s="123"/>
      <c r="AP523" s="123"/>
      <c r="AQ523" s="123"/>
      <c r="AR523" s="124"/>
      <c r="AS523" s="126"/>
      <c r="AT523" s="123"/>
      <c r="AU523" s="123"/>
      <c r="AV523" s="123"/>
      <c r="AW523" s="123"/>
      <c r="AX523" s="128"/>
      <c r="AY523" s="33"/>
      <c r="AZ523" s="33"/>
      <c r="BA523" s="33"/>
      <c r="BB523" s="54"/>
      <c r="BC523" s="55"/>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c r="EZ523" s="33"/>
      <c r="FA523" s="33"/>
      <c r="FB523" s="33"/>
      <c r="FC523" s="33"/>
      <c r="FD523" s="33"/>
      <c r="FE523" s="33"/>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c r="IB523" s="33"/>
      <c r="IC523" s="33"/>
      <c r="ID523" s="33"/>
      <c r="IE523" s="33"/>
      <c r="IF523" s="33"/>
      <c r="IG523" s="33"/>
      <c r="IH523" s="33"/>
      <c r="II523" s="33"/>
      <c r="IJ523" s="33"/>
      <c r="IK523" s="33"/>
      <c r="IL523" s="33"/>
      <c r="IM523" s="33"/>
      <c r="IN523" s="33"/>
      <c r="IO523" s="33"/>
      <c r="IP523" s="33"/>
      <c r="IQ523" s="33"/>
    </row>
    <row r="524" spans="1:251" s="47" customFormat="1" ht="18.75" customHeight="1">
      <c r="A524" s="39"/>
      <c r="B524" s="56"/>
      <c r="C524" s="100" t="s">
        <v>170</v>
      </c>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2"/>
      <c r="AA524" s="103">
        <v>16467</v>
      </c>
      <c r="AB524" s="104"/>
      <c r="AC524" s="104"/>
      <c r="AD524" s="104"/>
      <c r="AE524" s="104"/>
      <c r="AF524" s="104"/>
      <c r="AG524" s="104"/>
      <c r="AH524" s="104"/>
      <c r="AI524" s="105"/>
      <c r="AJ524" s="103">
        <v>16513</v>
      </c>
      <c r="AK524" s="104"/>
      <c r="AL524" s="104"/>
      <c r="AM524" s="104"/>
      <c r="AN524" s="104"/>
      <c r="AO524" s="104"/>
      <c r="AP524" s="104"/>
      <c r="AQ524" s="104"/>
      <c r="AR524" s="105"/>
      <c r="AS524" s="106"/>
      <c r="AT524" s="107"/>
      <c r="AU524" s="107"/>
      <c r="AV524" s="107"/>
      <c r="AW524" s="107"/>
      <c r="AX524" s="108"/>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row>
    <row r="525" spans="1:251" s="47" customFormat="1" ht="18.75" customHeight="1">
      <c r="A525" s="39"/>
      <c r="B525" s="56"/>
      <c r="C525" s="100" t="s">
        <v>171</v>
      </c>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2"/>
      <c r="AA525" s="103">
        <v>88</v>
      </c>
      <c r="AB525" s="104"/>
      <c r="AC525" s="104"/>
      <c r="AD525" s="104"/>
      <c r="AE525" s="104"/>
      <c r="AF525" s="104"/>
      <c r="AG525" s="104"/>
      <c r="AH525" s="104"/>
      <c r="AI525" s="105"/>
      <c r="AJ525" s="103">
        <v>115</v>
      </c>
      <c r="AK525" s="104"/>
      <c r="AL525" s="104"/>
      <c r="AM525" s="104"/>
      <c r="AN525" s="104"/>
      <c r="AO525" s="104"/>
      <c r="AP525" s="104"/>
      <c r="AQ525" s="104"/>
      <c r="AR525" s="105"/>
      <c r="AS525" s="106"/>
      <c r="AT525" s="107"/>
      <c r="AU525" s="107"/>
      <c r="AV525" s="107"/>
      <c r="AW525" s="107"/>
      <c r="AX525" s="108"/>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c r="DM525" s="33"/>
      <c r="DN525" s="33"/>
      <c r="DO525" s="33"/>
      <c r="DP525" s="33"/>
      <c r="DQ525" s="33"/>
      <c r="DR525" s="33"/>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c r="EZ525" s="33"/>
      <c r="FA525" s="33"/>
      <c r="FB525" s="33"/>
      <c r="FC525" s="33"/>
      <c r="FD525" s="33"/>
      <c r="FE525" s="33"/>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c r="IB525" s="33"/>
      <c r="IC525" s="33"/>
      <c r="ID525" s="33"/>
      <c r="IE525" s="33"/>
      <c r="IF525" s="33"/>
      <c r="IG525" s="33"/>
      <c r="IH525" s="33"/>
      <c r="II525" s="33"/>
      <c r="IJ525" s="33"/>
      <c r="IK525" s="33"/>
      <c r="IL525" s="33"/>
      <c r="IM525" s="33"/>
      <c r="IN525" s="33"/>
      <c r="IO525" s="33"/>
      <c r="IP525" s="33"/>
      <c r="IQ525" s="33"/>
    </row>
    <row r="526" spans="1:251" s="47" customFormat="1" ht="18.75" customHeight="1" thickBot="1">
      <c r="A526" s="48"/>
      <c r="B526" s="91" t="s">
        <v>86</v>
      </c>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3"/>
      <c r="AA526" s="94">
        <f>SUM($AA$524:$AA$525)</f>
        <v>16555</v>
      </c>
      <c r="AB526" s="95"/>
      <c r="AC526" s="95"/>
      <c r="AD526" s="95"/>
      <c r="AE526" s="95"/>
      <c r="AF526" s="95"/>
      <c r="AG526" s="95"/>
      <c r="AH526" s="95"/>
      <c r="AI526" s="96"/>
      <c r="AJ526" s="94">
        <f>SUM($AJ$524:$AJ$525)</f>
        <v>16628</v>
      </c>
      <c r="AK526" s="95"/>
      <c r="AL526" s="95"/>
      <c r="AM526" s="95"/>
      <c r="AN526" s="95"/>
      <c r="AO526" s="95"/>
      <c r="AP526" s="95"/>
      <c r="AQ526" s="95"/>
      <c r="AR526" s="96"/>
      <c r="AS526" s="97"/>
      <c r="AT526" s="98"/>
      <c r="AU526" s="98"/>
      <c r="AV526" s="98"/>
      <c r="AW526" s="98"/>
      <c r="AX526" s="99"/>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c r="IB526" s="33"/>
      <c r="IC526" s="33"/>
      <c r="ID526" s="33"/>
      <c r="IE526" s="33"/>
      <c r="IF526" s="33"/>
      <c r="IG526" s="33"/>
      <c r="IH526" s="33"/>
      <c r="II526" s="33"/>
      <c r="IJ526" s="33"/>
      <c r="IK526" s="33"/>
      <c r="IL526" s="33"/>
      <c r="IM526" s="33"/>
      <c r="IN526" s="33"/>
      <c r="IO526" s="33"/>
      <c r="IP526" s="33"/>
      <c r="IQ526" s="33"/>
    </row>
    <row r="528" spans="1:251" ht="19.2">
      <c r="A528" s="32" t="s">
        <v>73</v>
      </c>
      <c r="AW528" s="34"/>
      <c r="AX528" s="35"/>
      <c r="AY528" s="34"/>
    </row>
    <row r="530" spans="1:113" ht="18">
      <c r="B530" s="109" t="s">
        <v>0</v>
      </c>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row>
    <row r="531" spans="1:113">
      <c r="Z531" s="36"/>
      <c r="AD531" s="36"/>
      <c r="AE531" s="36"/>
      <c r="AF531" s="36"/>
      <c r="AG531" s="36"/>
      <c r="AH531" s="36"/>
      <c r="AI531" s="36"/>
      <c r="AO531" s="36"/>
    </row>
    <row r="532" spans="1:113" ht="13.8" thickBot="1">
      <c r="Z532" s="36"/>
      <c r="AD532" s="36"/>
      <c r="AE532" s="36"/>
      <c r="AF532" s="36"/>
      <c r="AG532" s="36"/>
      <c r="AH532" s="36"/>
      <c r="AI532" s="36"/>
      <c r="AO532" s="36"/>
      <c r="DI532" s="37"/>
    </row>
    <row r="533" spans="1:113" ht="24.75" customHeight="1" thickBot="1">
      <c r="B533" s="111" t="s">
        <v>74</v>
      </c>
      <c r="C533" s="112"/>
      <c r="D533" s="112"/>
      <c r="E533" s="112"/>
      <c r="F533" s="112"/>
      <c r="G533" s="112"/>
      <c r="H533" s="113" t="s">
        <v>172</v>
      </c>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c r="AU533" s="114"/>
      <c r="AV533" s="114"/>
      <c r="AW533" s="114"/>
      <c r="AX533" s="115"/>
      <c r="DI533" s="37"/>
    </row>
    <row r="534" spans="1:113" ht="14.4">
      <c r="B534" s="38"/>
      <c r="C534" s="38"/>
      <c r="D534" s="38"/>
      <c r="E534" s="38"/>
      <c r="F534" s="38"/>
      <c r="G534" s="38"/>
      <c r="H534" s="39"/>
      <c r="I534" s="39"/>
      <c r="J534" s="39"/>
      <c r="K534" s="39"/>
      <c r="L534" s="40"/>
      <c r="M534" s="40"/>
      <c r="N534" s="40"/>
      <c r="O534" s="40"/>
      <c r="P534" s="39"/>
      <c r="Q534" s="39"/>
      <c r="R534" s="39"/>
      <c r="S534" s="39"/>
      <c r="T534" s="39"/>
      <c r="U534" s="39"/>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DI534" s="37"/>
    </row>
    <row r="535" spans="1:113" ht="15" thickBot="1">
      <c r="A535" s="42"/>
      <c r="B535" s="41" t="s">
        <v>76</v>
      </c>
      <c r="C535" s="39"/>
      <c r="D535" s="39"/>
      <c r="E535" s="39"/>
      <c r="F535" s="39"/>
      <c r="G535" s="39"/>
      <c r="H535" s="39"/>
      <c r="I535" s="39"/>
      <c r="J535" s="39"/>
      <c r="K535" s="39"/>
      <c r="L535" s="40"/>
      <c r="M535" s="40"/>
      <c r="N535" s="40"/>
      <c r="O535" s="40"/>
      <c r="P535" s="39"/>
      <c r="Q535" s="39"/>
      <c r="R535" s="39"/>
      <c r="S535" s="39"/>
      <c r="T535" s="39"/>
      <c r="U535" s="39"/>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DI535" s="37"/>
    </row>
    <row r="536" spans="1:113" ht="14.4">
      <c r="A536" s="39"/>
      <c r="B536" s="43"/>
      <c r="C536" s="38"/>
      <c r="D536" s="38"/>
      <c r="E536" s="38"/>
      <c r="F536" s="38"/>
      <c r="G536" s="38"/>
      <c r="H536" s="38"/>
      <c r="I536" s="38"/>
      <c r="J536" s="38"/>
      <c r="K536" s="38"/>
      <c r="L536" s="44"/>
      <c r="M536" s="44"/>
      <c r="N536" s="44"/>
      <c r="O536" s="44"/>
      <c r="P536" s="38"/>
      <c r="Q536" s="38"/>
      <c r="R536" s="38"/>
      <c r="S536" s="38"/>
      <c r="T536" s="38"/>
      <c r="U536" s="38"/>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6"/>
    </row>
    <row r="537" spans="1:113" ht="12" customHeight="1">
      <c r="A537" s="39"/>
      <c r="B537" s="116" t="s">
        <v>173</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113" ht="12" customHeight="1">
      <c r="A538" s="39"/>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c r="BC538" s="47"/>
    </row>
    <row r="539" spans="1:113" ht="12" customHeight="1">
      <c r="A539" s="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113" ht="12" customHeight="1">
      <c r="A540" s="39"/>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39"/>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5" thickBot="1">
      <c r="A542" s="48"/>
      <c r="B542" s="49"/>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c r="AU542" s="50"/>
      <c r="AV542" s="50"/>
      <c r="AW542" s="50"/>
      <c r="AX542" s="51"/>
    </row>
    <row r="543" spans="1:113">
      <c r="B543" s="52"/>
    </row>
    <row r="544" spans="1:113" ht="15" thickBot="1">
      <c r="A544" s="42"/>
      <c r="B544" s="41" t="s">
        <v>77</v>
      </c>
      <c r="C544" s="39"/>
      <c r="D544" s="39"/>
      <c r="E544" s="39"/>
      <c r="F544" s="39"/>
      <c r="G544" s="39"/>
      <c r="H544" s="39"/>
      <c r="I544" s="39"/>
      <c r="J544" s="39"/>
      <c r="K544" s="39"/>
      <c r="L544" s="40"/>
      <c r="M544" s="40"/>
      <c r="N544" s="40"/>
      <c r="O544" s="40"/>
      <c r="P544" s="39"/>
      <c r="Q544" s="39"/>
      <c r="R544" s="39"/>
      <c r="S544" s="39"/>
      <c r="T544" s="39"/>
      <c r="U544" s="39"/>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DI544" s="37"/>
    </row>
    <row r="545" spans="1:251" ht="14.4">
      <c r="A545" s="39"/>
      <c r="B545" s="43"/>
      <c r="C545" s="38"/>
      <c r="D545" s="38"/>
      <c r="E545" s="38"/>
      <c r="F545" s="38"/>
      <c r="G545" s="38"/>
      <c r="H545" s="38"/>
      <c r="I545" s="38"/>
      <c r="J545" s="38"/>
      <c r="K545" s="38"/>
      <c r="L545" s="44"/>
      <c r="M545" s="44"/>
      <c r="N545" s="44"/>
      <c r="O545" s="44"/>
      <c r="P545" s="38"/>
      <c r="Q545" s="38"/>
      <c r="R545" s="38"/>
      <c r="S545" s="38"/>
      <c r="T545" s="38"/>
      <c r="U545" s="38"/>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6"/>
    </row>
    <row r="546" spans="1:251" ht="12" customHeight="1">
      <c r="A546" s="39"/>
      <c r="B546" s="116" t="s">
        <v>174</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8"/>
    </row>
    <row r="547" spans="1:251" ht="12" customHeight="1">
      <c r="A547" s="39"/>
      <c r="B547" s="116"/>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8"/>
    </row>
    <row r="548" spans="1:251" ht="12" customHeight="1">
      <c r="A548" s="39"/>
      <c r="B548" s="116"/>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8"/>
      <c r="BC548" s="47"/>
    </row>
    <row r="549" spans="1:251" ht="12" customHeight="1">
      <c r="A549" s="39"/>
      <c r="B549" s="116"/>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8"/>
    </row>
    <row r="550" spans="1:251" ht="12" customHeight="1">
      <c r="A550" s="39"/>
      <c r="B550" s="116"/>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8"/>
    </row>
    <row r="551" spans="1:251" ht="12" customHeight="1">
      <c r="A551" s="39"/>
      <c r="B551" s="116"/>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8"/>
    </row>
    <row r="552" spans="1:251" ht="15" thickBot="1">
      <c r="A552" s="48"/>
      <c r="B552" s="49"/>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1"/>
    </row>
    <row r="553" spans="1:251">
      <c r="B553" s="52"/>
    </row>
    <row r="554" spans="1:251" ht="14.4">
      <c r="B554" s="41" t="s">
        <v>79</v>
      </c>
      <c r="C554" s="39"/>
      <c r="D554" s="39"/>
      <c r="E554" s="39"/>
      <c r="F554" s="39"/>
      <c r="G554" s="39"/>
      <c r="H554" s="39"/>
      <c r="I554" s="39"/>
      <c r="J554" s="39"/>
      <c r="K554" s="39"/>
      <c r="L554" s="40"/>
      <c r="M554" s="40"/>
      <c r="N554" s="40"/>
      <c r="O554" s="40"/>
      <c r="P554" s="39"/>
      <c r="Q554" s="39"/>
      <c r="R554" s="39"/>
      <c r="S554" s="39"/>
      <c r="T554" s="39"/>
      <c r="U554" s="39"/>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row>
    <row r="555" spans="1:251" ht="15" thickBot="1">
      <c r="B555" s="39"/>
      <c r="C555" s="39"/>
      <c r="D555" s="39"/>
      <c r="E555" s="39"/>
      <c r="F555" s="39"/>
      <c r="G555" s="39"/>
      <c r="H555" s="39"/>
      <c r="I555" s="39"/>
      <c r="J555" s="39"/>
      <c r="K555" s="39"/>
      <c r="L555" s="40"/>
      <c r="M555" s="40"/>
      <c r="N555" s="40"/>
      <c r="O555" s="40"/>
      <c r="P555" s="39"/>
      <c r="Q555" s="39"/>
      <c r="R555" s="39"/>
      <c r="S555" s="39"/>
      <c r="T555" s="39"/>
      <c r="U555" s="39"/>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53" t="s">
        <v>80</v>
      </c>
    </row>
    <row r="556" spans="1:251" s="47" customFormat="1" ht="13.5" customHeight="1">
      <c r="A556" s="39"/>
      <c r="B556" s="119" t="s">
        <v>81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1"/>
      <c r="AA556" s="125" t="s">
        <v>82</v>
      </c>
      <c r="AB556" s="120"/>
      <c r="AC556" s="120"/>
      <c r="AD556" s="120"/>
      <c r="AE556" s="120"/>
      <c r="AF556" s="120"/>
      <c r="AG556" s="120"/>
      <c r="AH556" s="120"/>
      <c r="AI556" s="121"/>
      <c r="AJ556" s="125" t="s">
        <v>83</v>
      </c>
      <c r="AK556" s="120"/>
      <c r="AL556" s="120"/>
      <c r="AM556" s="120"/>
      <c r="AN556" s="120"/>
      <c r="AO556" s="120"/>
      <c r="AP556" s="120"/>
      <c r="AQ556" s="120"/>
      <c r="AR556" s="121"/>
      <c r="AS556" s="125" t="s">
        <v>84</v>
      </c>
      <c r="AT556" s="120"/>
      <c r="AU556" s="120"/>
      <c r="AV556" s="120"/>
      <c r="AW556" s="120"/>
      <c r="AX556" s="127"/>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c r="IB556" s="33"/>
      <c r="IC556" s="33"/>
      <c r="ID556" s="33"/>
      <c r="IE556" s="33"/>
      <c r="IF556" s="33"/>
      <c r="IG556" s="33"/>
      <c r="IH556" s="33"/>
      <c r="II556" s="33"/>
      <c r="IJ556" s="33"/>
      <c r="IK556" s="33"/>
      <c r="IL556" s="33"/>
      <c r="IM556" s="33"/>
      <c r="IN556" s="33"/>
      <c r="IO556" s="33"/>
      <c r="IP556" s="33"/>
      <c r="IQ556" s="33"/>
    </row>
    <row r="557" spans="1:251" s="47" customFormat="1">
      <c r="A557" s="39"/>
      <c r="B557" s="122"/>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4"/>
      <c r="AA557" s="126"/>
      <c r="AB557" s="123"/>
      <c r="AC557" s="123"/>
      <c r="AD557" s="123"/>
      <c r="AE557" s="123"/>
      <c r="AF557" s="123"/>
      <c r="AG557" s="123"/>
      <c r="AH557" s="123"/>
      <c r="AI557" s="124"/>
      <c r="AJ557" s="126"/>
      <c r="AK557" s="123"/>
      <c r="AL557" s="123"/>
      <c r="AM557" s="123"/>
      <c r="AN557" s="123"/>
      <c r="AO557" s="123"/>
      <c r="AP557" s="123"/>
      <c r="AQ557" s="123"/>
      <c r="AR557" s="124"/>
      <c r="AS557" s="126"/>
      <c r="AT557" s="123"/>
      <c r="AU557" s="123"/>
      <c r="AV557" s="123"/>
      <c r="AW557" s="123"/>
      <c r="AX557" s="128"/>
      <c r="AY557" s="33"/>
      <c r="AZ557" s="33"/>
      <c r="BA557" s="33"/>
      <c r="BB557" s="54"/>
      <c r="BC557" s="55"/>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row>
    <row r="558" spans="1:251" s="47" customFormat="1" ht="18.75" customHeight="1">
      <c r="A558" s="39"/>
      <c r="B558" s="56"/>
      <c r="C558" s="100" t="s">
        <v>175</v>
      </c>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2"/>
      <c r="AA558" s="103">
        <v>9649</v>
      </c>
      <c r="AB558" s="104"/>
      <c r="AC558" s="104"/>
      <c r="AD558" s="104"/>
      <c r="AE558" s="104"/>
      <c r="AF558" s="104"/>
      <c r="AG558" s="104"/>
      <c r="AH558" s="104"/>
      <c r="AI558" s="105"/>
      <c r="AJ558" s="103">
        <v>8215</v>
      </c>
      <c r="AK558" s="104"/>
      <c r="AL558" s="104"/>
      <c r="AM558" s="104"/>
      <c r="AN558" s="104"/>
      <c r="AO558" s="104"/>
      <c r="AP558" s="104"/>
      <c r="AQ558" s="104"/>
      <c r="AR558" s="105"/>
      <c r="AS558" s="106"/>
      <c r="AT558" s="107"/>
      <c r="AU558" s="107"/>
      <c r="AV558" s="107"/>
      <c r="AW558" s="107"/>
      <c r="AX558" s="108"/>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row>
    <row r="559" spans="1:251" s="47" customFormat="1" ht="18.75" customHeight="1">
      <c r="A559" s="39"/>
      <c r="B559" s="56"/>
      <c r="C559" s="100" t="s">
        <v>176</v>
      </c>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2"/>
      <c r="AA559" s="103">
        <v>0</v>
      </c>
      <c r="AB559" s="104"/>
      <c r="AC559" s="104"/>
      <c r="AD559" s="104"/>
      <c r="AE559" s="104"/>
      <c r="AF559" s="104"/>
      <c r="AG559" s="104"/>
      <c r="AH559" s="104"/>
      <c r="AI559" s="105"/>
      <c r="AJ559" s="103">
        <v>102</v>
      </c>
      <c r="AK559" s="104"/>
      <c r="AL559" s="104"/>
      <c r="AM559" s="104"/>
      <c r="AN559" s="104"/>
      <c r="AO559" s="104"/>
      <c r="AP559" s="104"/>
      <c r="AQ559" s="104"/>
      <c r="AR559" s="105"/>
      <c r="AS559" s="106"/>
      <c r="AT559" s="107"/>
      <c r="AU559" s="107"/>
      <c r="AV559" s="107"/>
      <c r="AW559" s="107"/>
      <c r="AX559" s="108"/>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row>
    <row r="560" spans="1:251" s="47" customFormat="1" ht="18.75" customHeight="1" thickBot="1">
      <c r="A560" s="48"/>
      <c r="B560" s="91" t="s">
        <v>86</v>
      </c>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3"/>
      <c r="AA560" s="94">
        <f>SUM($AA$558:$AA$559)</f>
        <v>9649</v>
      </c>
      <c r="AB560" s="95"/>
      <c r="AC560" s="95"/>
      <c r="AD560" s="95"/>
      <c r="AE560" s="95"/>
      <c r="AF560" s="95"/>
      <c r="AG560" s="95"/>
      <c r="AH560" s="95"/>
      <c r="AI560" s="96"/>
      <c r="AJ560" s="94">
        <f>SUM($AJ$558:$AJ$559)</f>
        <v>8317</v>
      </c>
      <c r="AK560" s="95"/>
      <c r="AL560" s="95"/>
      <c r="AM560" s="95"/>
      <c r="AN560" s="95"/>
      <c r="AO560" s="95"/>
      <c r="AP560" s="95"/>
      <c r="AQ560" s="95"/>
      <c r="AR560" s="96"/>
      <c r="AS560" s="97"/>
      <c r="AT560" s="98"/>
      <c r="AU560" s="98"/>
      <c r="AV560" s="98"/>
      <c r="AW560" s="98"/>
      <c r="AX560" s="99"/>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row>
    <row r="562" spans="1:113" ht="19.2">
      <c r="A562" s="32" t="s">
        <v>73</v>
      </c>
      <c r="AW562" s="34"/>
      <c r="AX562" s="35"/>
      <c r="AY562" s="34"/>
    </row>
    <row r="564" spans="1:113" ht="18">
      <c r="B564" s="109" t="s">
        <v>0</v>
      </c>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row>
    <row r="565" spans="1:113">
      <c r="Z565" s="36"/>
      <c r="AD565" s="36"/>
      <c r="AE565" s="36"/>
      <c r="AF565" s="36"/>
      <c r="AG565" s="36"/>
      <c r="AH565" s="36"/>
      <c r="AI565" s="36"/>
      <c r="AO565" s="36"/>
    </row>
    <row r="566" spans="1:113" ht="13.8" thickBot="1">
      <c r="Z566" s="36"/>
      <c r="AD566" s="36"/>
      <c r="AE566" s="36"/>
      <c r="AF566" s="36"/>
      <c r="AG566" s="36"/>
      <c r="AH566" s="36"/>
      <c r="AI566" s="36"/>
      <c r="AO566" s="36"/>
      <c r="DI566" s="37"/>
    </row>
    <row r="567" spans="1:113" ht="24.75" customHeight="1" thickBot="1">
      <c r="B567" s="111" t="s">
        <v>74</v>
      </c>
      <c r="C567" s="112"/>
      <c r="D567" s="112"/>
      <c r="E567" s="112"/>
      <c r="F567" s="112"/>
      <c r="G567" s="112"/>
      <c r="H567" s="113" t="s">
        <v>177</v>
      </c>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4"/>
      <c r="AR567" s="114"/>
      <c r="AS567" s="114"/>
      <c r="AT567" s="114"/>
      <c r="AU567" s="114"/>
      <c r="AV567" s="114"/>
      <c r="AW567" s="114"/>
      <c r="AX567" s="115"/>
      <c r="DI567" s="37"/>
    </row>
    <row r="568" spans="1:113" ht="14.4">
      <c r="B568" s="38"/>
      <c r="C568" s="38"/>
      <c r="D568" s="38"/>
      <c r="E568" s="38"/>
      <c r="F568" s="38"/>
      <c r="G568" s="38"/>
      <c r="H568" s="39"/>
      <c r="I568" s="39"/>
      <c r="J568" s="39"/>
      <c r="K568" s="39"/>
      <c r="L568" s="40"/>
      <c r="M568" s="40"/>
      <c r="N568" s="40"/>
      <c r="O568" s="40"/>
      <c r="P568" s="39"/>
      <c r="Q568" s="39"/>
      <c r="R568" s="39"/>
      <c r="S568" s="39"/>
      <c r="T568" s="39"/>
      <c r="U568" s="39"/>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DI568" s="37"/>
    </row>
    <row r="569" spans="1:113" ht="15" thickBot="1">
      <c r="A569" s="42"/>
      <c r="B569" s="41" t="s">
        <v>76</v>
      </c>
      <c r="C569" s="39"/>
      <c r="D569" s="39"/>
      <c r="E569" s="39"/>
      <c r="F569" s="39"/>
      <c r="G569" s="39"/>
      <c r="H569" s="39"/>
      <c r="I569" s="39"/>
      <c r="J569" s="39"/>
      <c r="K569" s="39"/>
      <c r="L569" s="40"/>
      <c r="M569" s="40"/>
      <c r="N569" s="40"/>
      <c r="O569" s="40"/>
      <c r="P569" s="39"/>
      <c r="Q569" s="39"/>
      <c r="R569" s="39"/>
      <c r="S569" s="39"/>
      <c r="T569" s="39"/>
      <c r="U569" s="39"/>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DI569" s="37"/>
    </row>
    <row r="570" spans="1:113" ht="14.4">
      <c r="A570" s="39"/>
      <c r="B570" s="43"/>
      <c r="C570" s="38"/>
      <c r="D570" s="38"/>
      <c r="E570" s="38"/>
      <c r="F570" s="38"/>
      <c r="G570" s="38"/>
      <c r="H570" s="38"/>
      <c r="I570" s="38"/>
      <c r="J570" s="38"/>
      <c r="K570" s="38"/>
      <c r="L570" s="44"/>
      <c r="M570" s="44"/>
      <c r="N570" s="44"/>
      <c r="O570" s="44"/>
      <c r="P570" s="38"/>
      <c r="Q570" s="38"/>
      <c r="R570" s="38"/>
      <c r="S570" s="38"/>
      <c r="T570" s="38"/>
      <c r="U570" s="38"/>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6"/>
    </row>
    <row r="571" spans="1:113" ht="12" customHeight="1">
      <c r="A571" s="39"/>
      <c r="B571" s="116" t="s">
        <v>178</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113" ht="12" customHeight="1">
      <c r="A572" s="39"/>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c r="BC572" s="47"/>
    </row>
    <row r="573" spans="1:113" ht="12" customHeight="1">
      <c r="A573" s="39"/>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39"/>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113" ht="12" customHeight="1">
      <c r="A575" s="39"/>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5" thickBot="1">
      <c r="A576" s="48"/>
      <c r="B576" s="49"/>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0"/>
      <c r="AS576" s="50"/>
      <c r="AT576" s="50"/>
      <c r="AU576" s="50"/>
      <c r="AV576" s="50"/>
      <c r="AW576" s="50"/>
      <c r="AX576" s="51"/>
    </row>
    <row r="577" spans="1:251">
      <c r="B577" s="52"/>
    </row>
    <row r="578" spans="1:251" ht="15" thickBot="1">
      <c r="A578" s="42"/>
      <c r="B578" s="41" t="s">
        <v>77</v>
      </c>
      <c r="C578" s="39"/>
      <c r="D578" s="39"/>
      <c r="E578" s="39"/>
      <c r="F578" s="39"/>
      <c r="G578" s="39"/>
      <c r="H578" s="39"/>
      <c r="I578" s="39"/>
      <c r="J578" s="39"/>
      <c r="K578" s="39"/>
      <c r="L578" s="40"/>
      <c r="M578" s="40"/>
      <c r="N578" s="40"/>
      <c r="O578" s="40"/>
      <c r="P578" s="39"/>
      <c r="Q578" s="39"/>
      <c r="R578" s="39"/>
      <c r="S578" s="39"/>
      <c r="T578" s="39"/>
      <c r="U578" s="39"/>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DI578" s="37"/>
    </row>
    <row r="579" spans="1:251" ht="14.4">
      <c r="A579" s="39"/>
      <c r="B579" s="43"/>
      <c r="C579" s="38"/>
      <c r="D579" s="38"/>
      <c r="E579" s="38"/>
      <c r="F579" s="38"/>
      <c r="G579" s="38"/>
      <c r="H579" s="38"/>
      <c r="I579" s="38"/>
      <c r="J579" s="38"/>
      <c r="K579" s="38"/>
      <c r="L579" s="44"/>
      <c r="M579" s="44"/>
      <c r="N579" s="44"/>
      <c r="O579" s="44"/>
      <c r="P579" s="38"/>
      <c r="Q579" s="38"/>
      <c r="R579" s="38"/>
      <c r="S579" s="38"/>
      <c r="T579" s="38"/>
      <c r="U579" s="38"/>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6"/>
    </row>
    <row r="580" spans="1:251" ht="12" customHeight="1">
      <c r="A580" s="39"/>
      <c r="B580" s="116" t="s">
        <v>179</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8"/>
    </row>
    <row r="581" spans="1:251" ht="12" customHeight="1">
      <c r="A581" s="39"/>
      <c r="B581" s="116"/>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8"/>
    </row>
    <row r="582" spans="1:251" ht="12" customHeight="1">
      <c r="A582" s="39"/>
      <c r="B582" s="116"/>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8"/>
    </row>
    <row r="583" spans="1:251" ht="12" customHeight="1">
      <c r="A583" s="39"/>
      <c r="B583" s="116"/>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8"/>
    </row>
    <row r="584" spans="1:251" ht="12" customHeight="1">
      <c r="A584" s="39"/>
      <c r="B584" s="116"/>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8"/>
      <c r="BC584" s="47"/>
    </row>
    <row r="585" spans="1:251" ht="12" customHeight="1">
      <c r="A585" s="39"/>
      <c r="B585" s="116"/>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8"/>
    </row>
    <row r="586" spans="1:251" ht="12" customHeight="1">
      <c r="A586" s="39"/>
      <c r="B586" s="116"/>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8"/>
    </row>
    <row r="587" spans="1:251" ht="12" customHeight="1">
      <c r="A587" s="39"/>
      <c r="B587" s="116"/>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8"/>
    </row>
    <row r="588" spans="1:251" ht="15" thickBot="1">
      <c r="A588" s="48"/>
      <c r="B588" s="49"/>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c r="AS588" s="50"/>
      <c r="AT588" s="50"/>
      <c r="AU588" s="50"/>
      <c r="AV588" s="50"/>
      <c r="AW588" s="50"/>
      <c r="AX588" s="51"/>
    </row>
    <row r="589" spans="1:251">
      <c r="B589" s="52"/>
    </row>
    <row r="590" spans="1:251" ht="14.4">
      <c r="B590" s="41" t="s">
        <v>79</v>
      </c>
      <c r="C590" s="39"/>
      <c r="D590" s="39"/>
      <c r="E590" s="39"/>
      <c r="F590" s="39"/>
      <c r="G590" s="39"/>
      <c r="H590" s="39"/>
      <c r="I590" s="39"/>
      <c r="J590" s="39"/>
      <c r="K590" s="39"/>
      <c r="L590" s="40"/>
      <c r="M590" s="40"/>
      <c r="N590" s="40"/>
      <c r="O590" s="40"/>
      <c r="P590" s="39"/>
      <c r="Q590" s="39"/>
      <c r="R590" s="39"/>
      <c r="S590" s="39"/>
      <c r="T590" s="39"/>
      <c r="U590" s="39"/>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row>
    <row r="591" spans="1:251" ht="15" thickBot="1">
      <c r="B591" s="39"/>
      <c r="C591" s="39"/>
      <c r="D591" s="39"/>
      <c r="E591" s="39"/>
      <c r="F591" s="39"/>
      <c r="G591" s="39"/>
      <c r="H591" s="39"/>
      <c r="I591" s="39"/>
      <c r="J591" s="39"/>
      <c r="K591" s="39"/>
      <c r="L591" s="40"/>
      <c r="M591" s="40"/>
      <c r="N591" s="40"/>
      <c r="O591" s="40"/>
      <c r="P591" s="39"/>
      <c r="Q591" s="39"/>
      <c r="R591" s="39"/>
      <c r="S591" s="39"/>
      <c r="T591" s="39"/>
      <c r="U591" s="39"/>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53" t="s">
        <v>80</v>
      </c>
    </row>
    <row r="592" spans="1:251" s="47" customFormat="1" ht="13.5" customHeight="1">
      <c r="A592" s="39"/>
      <c r="B592" s="119" t="s">
        <v>81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1"/>
      <c r="AA592" s="125" t="s">
        <v>82</v>
      </c>
      <c r="AB592" s="120"/>
      <c r="AC592" s="120"/>
      <c r="AD592" s="120"/>
      <c r="AE592" s="120"/>
      <c r="AF592" s="120"/>
      <c r="AG592" s="120"/>
      <c r="AH592" s="120"/>
      <c r="AI592" s="121"/>
      <c r="AJ592" s="125" t="s">
        <v>83</v>
      </c>
      <c r="AK592" s="120"/>
      <c r="AL592" s="120"/>
      <c r="AM592" s="120"/>
      <c r="AN592" s="120"/>
      <c r="AO592" s="120"/>
      <c r="AP592" s="120"/>
      <c r="AQ592" s="120"/>
      <c r="AR592" s="121"/>
      <c r="AS592" s="125" t="s">
        <v>84</v>
      </c>
      <c r="AT592" s="120"/>
      <c r="AU592" s="120"/>
      <c r="AV592" s="120"/>
      <c r="AW592" s="120"/>
      <c r="AX592" s="127"/>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33"/>
      <c r="ED592" s="33"/>
      <c r="EE592" s="33"/>
      <c r="EF592" s="33"/>
      <c r="EG592" s="33"/>
      <c r="EH592" s="33"/>
      <c r="EI592" s="33"/>
      <c r="EJ592" s="33"/>
      <c r="EK592" s="33"/>
      <c r="EL592" s="33"/>
      <c r="EM592" s="33"/>
      <c r="EN592" s="33"/>
      <c r="EO592" s="33"/>
      <c r="EP592" s="33"/>
      <c r="EQ592" s="33"/>
      <c r="ER592" s="33"/>
      <c r="ES592" s="33"/>
      <c r="ET592" s="33"/>
      <c r="EU592" s="33"/>
      <c r="EV592" s="33"/>
      <c r="EW592" s="33"/>
      <c r="EX592" s="33"/>
      <c r="EY592" s="33"/>
      <c r="EZ592" s="33"/>
      <c r="FA592" s="33"/>
      <c r="FB592" s="33"/>
      <c r="FC592" s="33"/>
      <c r="FD592" s="33"/>
      <c r="FE592" s="33"/>
      <c r="FF592" s="33"/>
      <c r="FG592" s="33"/>
      <c r="FH592" s="33"/>
      <c r="FI592" s="33"/>
      <c r="FJ592" s="33"/>
      <c r="FK592" s="33"/>
      <c r="FL592" s="33"/>
      <c r="FM592" s="33"/>
      <c r="FN592" s="33"/>
      <c r="FO592" s="33"/>
      <c r="FP592" s="33"/>
      <c r="FQ592" s="33"/>
      <c r="FR592" s="33"/>
      <c r="FS592" s="33"/>
      <c r="FT592" s="33"/>
      <c r="FU592" s="33"/>
      <c r="FV592" s="33"/>
      <c r="FW592" s="33"/>
      <c r="FX592" s="33"/>
      <c r="FY592" s="33"/>
      <c r="FZ592" s="33"/>
      <c r="GA592" s="33"/>
      <c r="GB592" s="33"/>
      <c r="GC592" s="33"/>
      <c r="GD592" s="33"/>
      <c r="GE592" s="33"/>
      <c r="GF592" s="33"/>
      <c r="GG592" s="33"/>
      <c r="GH592" s="33"/>
      <c r="GI592" s="33"/>
      <c r="GJ592" s="33"/>
      <c r="GK592" s="33"/>
      <c r="GL592" s="33"/>
      <c r="GM592" s="33"/>
      <c r="GN592" s="33"/>
      <c r="GO592" s="33"/>
      <c r="GP592" s="33"/>
      <c r="GQ592" s="33"/>
      <c r="GR592" s="33"/>
      <c r="GS592" s="33"/>
      <c r="GT592" s="33"/>
      <c r="GU592" s="33"/>
      <c r="GV592" s="33"/>
      <c r="GW592" s="33"/>
      <c r="GX592" s="33"/>
      <c r="GY592" s="33"/>
      <c r="GZ592" s="33"/>
      <c r="HA592" s="33"/>
      <c r="HB592" s="33"/>
      <c r="HC592" s="33"/>
      <c r="HD592" s="33"/>
      <c r="HE592" s="33"/>
      <c r="HF592" s="33"/>
      <c r="HG592" s="33"/>
      <c r="HH592" s="33"/>
      <c r="HI592" s="33"/>
      <c r="HJ592" s="33"/>
      <c r="HK592" s="33"/>
      <c r="HL592" s="33"/>
      <c r="HM592" s="33"/>
      <c r="HN592" s="33"/>
      <c r="HO592" s="33"/>
      <c r="HP592" s="33"/>
      <c r="HQ592" s="33"/>
      <c r="HR592" s="33"/>
      <c r="HS592" s="33"/>
      <c r="HT592" s="33"/>
      <c r="HU592" s="33"/>
      <c r="HV592" s="33"/>
      <c r="HW592" s="33"/>
      <c r="HX592" s="33"/>
      <c r="HY592" s="33"/>
      <c r="HZ592" s="33"/>
      <c r="IA592" s="33"/>
      <c r="IB592" s="33"/>
      <c r="IC592" s="33"/>
      <c r="ID592" s="33"/>
      <c r="IE592" s="33"/>
      <c r="IF592" s="33"/>
      <c r="IG592" s="33"/>
      <c r="IH592" s="33"/>
      <c r="II592" s="33"/>
      <c r="IJ592" s="33"/>
      <c r="IK592" s="33"/>
      <c r="IL592" s="33"/>
      <c r="IM592" s="33"/>
      <c r="IN592" s="33"/>
      <c r="IO592" s="33"/>
      <c r="IP592" s="33"/>
      <c r="IQ592" s="33"/>
    </row>
    <row r="593" spans="1:251" s="47" customFormat="1">
      <c r="A593" s="39"/>
      <c r="B593" s="122"/>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4"/>
      <c r="AA593" s="126"/>
      <c r="AB593" s="123"/>
      <c r="AC593" s="123"/>
      <c r="AD593" s="123"/>
      <c r="AE593" s="123"/>
      <c r="AF593" s="123"/>
      <c r="AG593" s="123"/>
      <c r="AH593" s="123"/>
      <c r="AI593" s="124"/>
      <c r="AJ593" s="126"/>
      <c r="AK593" s="123"/>
      <c r="AL593" s="123"/>
      <c r="AM593" s="123"/>
      <c r="AN593" s="123"/>
      <c r="AO593" s="123"/>
      <c r="AP593" s="123"/>
      <c r="AQ593" s="123"/>
      <c r="AR593" s="124"/>
      <c r="AS593" s="126"/>
      <c r="AT593" s="123"/>
      <c r="AU593" s="123"/>
      <c r="AV593" s="123"/>
      <c r="AW593" s="123"/>
      <c r="AX593" s="128"/>
      <c r="AY593" s="33"/>
      <c r="AZ593" s="33"/>
      <c r="BA593" s="33"/>
      <c r="BB593" s="54"/>
      <c r="BC593" s="55"/>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c r="EZ593" s="33"/>
      <c r="FA593" s="33"/>
      <c r="FB593" s="33"/>
      <c r="FC593" s="33"/>
      <c r="FD593" s="33"/>
      <c r="FE593" s="33"/>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c r="IB593" s="33"/>
      <c r="IC593" s="33"/>
      <c r="ID593" s="33"/>
      <c r="IE593" s="33"/>
      <c r="IF593" s="33"/>
      <c r="IG593" s="33"/>
      <c r="IH593" s="33"/>
      <c r="II593" s="33"/>
      <c r="IJ593" s="33"/>
      <c r="IK593" s="33"/>
      <c r="IL593" s="33"/>
      <c r="IM593" s="33"/>
      <c r="IN593" s="33"/>
      <c r="IO593" s="33"/>
      <c r="IP593" s="33"/>
      <c r="IQ593" s="33"/>
    </row>
    <row r="594" spans="1:251" s="47" customFormat="1" ht="18.75" customHeight="1">
      <c r="A594" s="39"/>
      <c r="B594" s="56"/>
      <c r="C594" s="100" t="s">
        <v>180</v>
      </c>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2"/>
      <c r="AA594" s="103">
        <v>9404</v>
      </c>
      <c r="AB594" s="104"/>
      <c r="AC594" s="104"/>
      <c r="AD594" s="104"/>
      <c r="AE594" s="104"/>
      <c r="AF594" s="104"/>
      <c r="AG594" s="104"/>
      <c r="AH594" s="104"/>
      <c r="AI594" s="105"/>
      <c r="AJ594" s="103">
        <v>6662</v>
      </c>
      <c r="AK594" s="104"/>
      <c r="AL594" s="104"/>
      <c r="AM594" s="104"/>
      <c r="AN594" s="104"/>
      <c r="AO594" s="104"/>
      <c r="AP594" s="104"/>
      <c r="AQ594" s="104"/>
      <c r="AR594" s="105"/>
      <c r="AS594" s="106"/>
      <c r="AT594" s="107"/>
      <c r="AU594" s="107"/>
      <c r="AV594" s="107"/>
      <c r="AW594" s="107"/>
      <c r="AX594" s="108"/>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row>
    <row r="595" spans="1:251" s="47" customFormat="1" ht="18.75" customHeight="1">
      <c r="A595" s="39"/>
      <c r="B595" s="56"/>
      <c r="C595" s="100" t="s">
        <v>181</v>
      </c>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2"/>
      <c r="AA595" s="103">
        <v>734</v>
      </c>
      <c r="AB595" s="104"/>
      <c r="AC595" s="104"/>
      <c r="AD595" s="104"/>
      <c r="AE595" s="104"/>
      <c r="AF595" s="104"/>
      <c r="AG595" s="104"/>
      <c r="AH595" s="104"/>
      <c r="AI595" s="105"/>
      <c r="AJ595" s="103">
        <v>743</v>
      </c>
      <c r="AK595" s="104"/>
      <c r="AL595" s="104"/>
      <c r="AM595" s="104"/>
      <c r="AN595" s="104"/>
      <c r="AO595" s="104"/>
      <c r="AP595" s="104"/>
      <c r="AQ595" s="104"/>
      <c r="AR595" s="105"/>
      <c r="AS595" s="106"/>
      <c r="AT595" s="107"/>
      <c r="AU595" s="107"/>
      <c r="AV595" s="107"/>
      <c r="AW595" s="107"/>
      <c r="AX595" s="108"/>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row>
    <row r="596" spans="1:251" s="47" customFormat="1" ht="18.75" customHeight="1">
      <c r="A596" s="39"/>
      <c r="B596" s="56"/>
      <c r="C596" s="100" t="s">
        <v>182</v>
      </c>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2"/>
      <c r="AA596" s="103">
        <v>239</v>
      </c>
      <c r="AB596" s="104"/>
      <c r="AC596" s="104"/>
      <c r="AD596" s="104"/>
      <c r="AE596" s="104"/>
      <c r="AF596" s="104"/>
      <c r="AG596" s="104"/>
      <c r="AH596" s="104"/>
      <c r="AI596" s="105"/>
      <c r="AJ596" s="103">
        <v>239</v>
      </c>
      <c r="AK596" s="104"/>
      <c r="AL596" s="104"/>
      <c r="AM596" s="104"/>
      <c r="AN596" s="104"/>
      <c r="AO596" s="104"/>
      <c r="AP596" s="104"/>
      <c r="AQ596" s="104"/>
      <c r="AR596" s="105"/>
      <c r="AS596" s="106"/>
      <c r="AT596" s="107"/>
      <c r="AU596" s="107"/>
      <c r="AV596" s="107"/>
      <c r="AW596" s="107"/>
      <c r="AX596" s="108"/>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row>
    <row r="597" spans="1:251" s="47" customFormat="1" ht="18.75" customHeight="1">
      <c r="A597" s="39"/>
      <c r="B597" s="56"/>
      <c r="C597" s="100" t="s">
        <v>183</v>
      </c>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2"/>
      <c r="AA597" s="103">
        <v>1577</v>
      </c>
      <c r="AB597" s="104"/>
      <c r="AC597" s="104"/>
      <c r="AD597" s="104"/>
      <c r="AE597" s="104"/>
      <c r="AF597" s="104"/>
      <c r="AG597" s="104"/>
      <c r="AH597" s="104"/>
      <c r="AI597" s="105"/>
      <c r="AJ597" s="103">
        <v>194</v>
      </c>
      <c r="AK597" s="104"/>
      <c r="AL597" s="104"/>
      <c r="AM597" s="104"/>
      <c r="AN597" s="104"/>
      <c r="AO597" s="104"/>
      <c r="AP597" s="104"/>
      <c r="AQ597" s="104"/>
      <c r="AR597" s="105"/>
      <c r="AS597" s="106"/>
      <c r="AT597" s="107"/>
      <c r="AU597" s="107"/>
      <c r="AV597" s="107"/>
      <c r="AW597" s="107"/>
      <c r="AX597" s="108"/>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c r="EZ597" s="33"/>
      <c r="FA597" s="33"/>
      <c r="FB597" s="33"/>
      <c r="FC597" s="33"/>
      <c r="FD597" s="33"/>
      <c r="FE597" s="33"/>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c r="IB597" s="33"/>
      <c r="IC597" s="33"/>
      <c r="ID597" s="33"/>
      <c r="IE597" s="33"/>
      <c r="IF597" s="33"/>
      <c r="IG597" s="33"/>
      <c r="IH597" s="33"/>
      <c r="II597" s="33"/>
      <c r="IJ597" s="33"/>
      <c r="IK597" s="33"/>
      <c r="IL597" s="33"/>
      <c r="IM597" s="33"/>
      <c r="IN597" s="33"/>
      <c r="IO597" s="33"/>
      <c r="IP597" s="33"/>
      <c r="IQ597" s="33"/>
    </row>
    <row r="598" spans="1:251" s="47" customFormat="1" ht="18.75" customHeight="1">
      <c r="A598" s="39"/>
      <c r="B598" s="56"/>
      <c r="C598" s="100" t="s">
        <v>184</v>
      </c>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2"/>
      <c r="AA598" s="103">
        <v>608</v>
      </c>
      <c r="AB598" s="104"/>
      <c r="AC598" s="104"/>
      <c r="AD598" s="104"/>
      <c r="AE598" s="104"/>
      <c r="AF598" s="104"/>
      <c r="AG598" s="104"/>
      <c r="AH598" s="104"/>
      <c r="AI598" s="105"/>
      <c r="AJ598" s="103">
        <v>169</v>
      </c>
      <c r="AK598" s="104"/>
      <c r="AL598" s="104"/>
      <c r="AM598" s="104"/>
      <c r="AN598" s="104"/>
      <c r="AO598" s="104"/>
      <c r="AP598" s="104"/>
      <c r="AQ598" s="104"/>
      <c r="AR598" s="105"/>
      <c r="AS598" s="106"/>
      <c r="AT598" s="107"/>
      <c r="AU598" s="107"/>
      <c r="AV598" s="107"/>
      <c r="AW598" s="107"/>
      <c r="AX598" s="108"/>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c r="CE598" s="33"/>
      <c r="CF598" s="33"/>
      <c r="CG598" s="33"/>
      <c r="CH598" s="33"/>
      <c r="CI598" s="33"/>
      <c r="CJ598" s="33"/>
      <c r="CK598" s="33"/>
      <c r="CL598" s="33"/>
      <c r="CM598" s="33"/>
      <c r="CN598" s="33"/>
      <c r="CO598" s="33"/>
      <c r="CP598" s="33"/>
      <c r="CQ598" s="33"/>
      <c r="CR598" s="33"/>
      <c r="CS598" s="33"/>
      <c r="CT598" s="33"/>
      <c r="CU598" s="33"/>
      <c r="CV598" s="33"/>
      <c r="CW598" s="33"/>
      <c r="CX598" s="33"/>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33"/>
      <c r="ED598" s="33"/>
      <c r="EE598" s="33"/>
      <c r="EF598" s="33"/>
      <c r="EG598" s="33"/>
      <c r="EH598" s="33"/>
      <c r="EI598" s="33"/>
      <c r="EJ598" s="33"/>
      <c r="EK598" s="33"/>
      <c r="EL598" s="33"/>
      <c r="EM598" s="33"/>
      <c r="EN598" s="33"/>
      <c r="EO598" s="33"/>
      <c r="EP598" s="33"/>
      <c r="EQ598" s="33"/>
      <c r="ER598" s="33"/>
      <c r="ES598" s="33"/>
      <c r="ET598" s="33"/>
      <c r="EU598" s="33"/>
      <c r="EV598" s="33"/>
      <c r="EW598" s="33"/>
      <c r="EX598" s="33"/>
      <c r="EY598" s="33"/>
      <c r="EZ598" s="33"/>
      <c r="FA598" s="33"/>
      <c r="FB598" s="33"/>
      <c r="FC598" s="33"/>
      <c r="FD598" s="33"/>
      <c r="FE598" s="33"/>
      <c r="FF598" s="33"/>
      <c r="FG598" s="33"/>
      <c r="FH598" s="33"/>
      <c r="FI598" s="33"/>
      <c r="FJ598" s="33"/>
      <c r="FK598" s="33"/>
      <c r="FL598" s="33"/>
      <c r="FM598" s="33"/>
      <c r="FN598" s="33"/>
      <c r="FO598" s="33"/>
      <c r="FP598" s="33"/>
      <c r="FQ598" s="33"/>
      <c r="FR598" s="33"/>
      <c r="FS598" s="33"/>
      <c r="FT598" s="33"/>
      <c r="FU598" s="33"/>
      <c r="FV598" s="33"/>
      <c r="FW598" s="33"/>
      <c r="FX598" s="33"/>
      <c r="FY598" s="33"/>
      <c r="FZ598" s="33"/>
      <c r="GA598" s="33"/>
      <c r="GB598" s="33"/>
      <c r="GC598" s="33"/>
      <c r="GD598" s="33"/>
      <c r="GE598" s="33"/>
      <c r="GF598" s="33"/>
      <c r="GG598" s="33"/>
      <c r="GH598" s="33"/>
      <c r="GI598" s="33"/>
      <c r="GJ598" s="33"/>
      <c r="GK598" s="33"/>
      <c r="GL598" s="33"/>
      <c r="GM598" s="33"/>
      <c r="GN598" s="33"/>
      <c r="GO598" s="33"/>
      <c r="GP598" s="33"/>
      <c r="GQ598" s="33"/>
      <c r="GR598" s="33"/>
      <c r="GS598" s="33"/>
      <c r="GT598" s="33"/>
      <c r="GU598" s="33"/>
      <c r="GV598" s="33"/>
      <c r="GW598" s="33"/>
      <c r="GX598" s="33"/>
      <c r="GY598" s="33"/>
      <c r="GZ598" s="33"/>
      <c r="HA598" s="33"/>
      <c r="HB598" s="33"/>
      <c r="HC598" s="33"/>
      <c r="HD598" s="33"/>
      <c r="HE598" s="33"/>
      <c r="HF598" s="33"/>
      <c r="HG598" s="33"/>
      <c r="HH598" s="33"/>
      <c r="HI598" s="33"/>
      <c r="HJ598" s="33"/>
      <c r="HK598" s="33"/>
      <c r="HL598" s="33"/>
      <c r="HM598" s="33"/>
      <c r="HN598" s="33"/>
      <c r="HO598" s="33"/>
      <c r="HP598" s="33"/>
      <c r="HQ598" s="33"/>
      <c r="HR598" s="33"/>
      <c r="HS598" s="33"/>
      <c r="HT598" s="33"/>
      <c r="HU598" s="33"/>
      <c r="HV598" s="33"/>
      <c r="HW598" s="33"/>
      <c r="HX598" s="33"/>
      <c r="HY598" s="33"/>
      <c r="HZ598" s="33"/>
      <c r="IA598" s="33"/>
      <c r="IB598" s="33"/>
      <c r="IC598" s="33"/>
      <c r="ID598" s="33"/>
      <c r="IE598" s="33"/>
      <c r="IF598" s="33"/>
      <c r="IG598" s="33"/>
      <c r="IH598" s="33"/>
      <c r="II598" s="33"/>
      <c r="IJ598" s="33"/>
      <c r="IK598" s="33"/>
      <c r="IL598" s="33"/>
      <c r="IM598" s="33"/>
      <c r="IN598" s="33"/>
      <c r="IO598" s="33"/>
      <c r="IP598" s="33"/>
      <c r="IQ598" s="33"/>
    </row>
    <row r="599" spans="1:251" s="47" customFormat="1" ht="18.75" customHeight="1" thickBot="1">
      <c r="A599" s="48"/>
      <c r="B599" s="91" t="s">
        <v>86</v>
      </c>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3"/>
      <c r="AA599" s="94">
        <f>SUM($AA$594:$AA$598)</f>
        <v>12562</v>
      </c>
      <c r="AB599" s="95"/>
      <c r="AC599" s="95"/>
      <c r="AD599" s="95"/>
      <c r="AE599" s="95"/>
      <c r="AF599" s="95"/>
      <c r="AG599" s="95"/>
      <c r="AH599" s="95"/>
      <c r="AI599" s="96"/>
      <c r="AJ599" s="94">
        <f>SUM($AJ$594:$AJ$598)</f>
        <v>8007</v>
      </c>
      <c r="AK599" s="95"/>
      <c r="AL599" s="95"/>
      <c r="AM599" s="95"/>
      <c r="AN599" s="95"/>
      <c r="AO599" s="95"/>
      <c r="AP599" s="95"/>
      <c r="AQ599" s="95"/>
      <c r="AR599" s="96"/>
      <c r="AS599" s="97"/>
      <c r="AT599" s="98"/>
      <c r="AU599" s="98"/>
      <c r="AV599" s="98"/>
      <c r="AW599" s="98"/>
      <c r="AX599" s="99"/>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c r="CE599" s="33"/>
      <c r="CF599" s="33"/>
      <c r="CG599" s="33"/>
      <c r="CH599" s="33"/>
      <c r="CI599" s="33"/>
      <c r="CJ599" s="33"/>
      <c r="CK599" s="33"/>
      <c r="CL599" s="33"/>
      <c r="CM599" s="33"/>
      <c r="CN599" s="33"/>
      <c r="CO599" s="33"/>
      <c r="CP599" s="33"/>
      <c r="CQ599" s="33"/>
      <c r="CR599" s="33"/>
      <c r="CS599" s="33"/>
      <c r="CT599" s="33"/>
      <c r="CU599" s="33"/>
      <c r="CV599" s="33"/>
      <c r="CW599" s="33"/>
      <c r="CX599" s="33"/>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33"/>
      <c r="ED599" s="33"/>
      <c r="EE599" s="33"/>
      <c r="EF599" s="33"/>
      <c r="EG599" s="33"/>
      <c r="EH599" s="33"/>
      <c r="EI599" s="33"/>
      <c r="EJ599" s="33"/>
      <c r="EK599" s="33"/>
      <c r="EL599" s="33"/>
      <c r="EM599" s="33"/>
      <c r="EN599" s="33"/>
      <c r="EO599" s="33"/>
      <c r="EP599" s="33"/>
      <c r="EQ599" s="33"/>
      <c r="ER599" s="33"/>
      <c r="ES599" s="33"/>
      <c r="ET599" s="33"/>
      <c r="EU599" s="33"/>
      <c r="EV599" s="33"/>
      <c r="EW599" s="33"/>
      <c r="EX599" s="33"/>
      <c r="EY599" s="33"/>
      <c r="EZ599" s="33"/>
      <c r="FA599" s="33"/>
      <c r="FB599" s="33"/>
      <c r="FC599" s="33"/>
      <c r="FD599" s="33"/>
      <c r="FE599" s="33"/>
      <c r="FF599" s="33"/>
      <c r="FG599" s="33"/>
      <c r="FH599" s="33"/>
      <c r="FI599" s="33"/>
      <c r="FJ599" s="33"/>
      <c r="FK599" s="33"/>
      <c r="FL599" s="33"/>
      <c r="FM599" s="33"/>
      <c r="FN599" s="33"/>
      <c r="FO599" s="33"/>
      <c r="FP599" s="33"/>
      <c r="FQ599" s="33"/>
      <c r="FR599" s="33"/>
      <c r="FS599" s="33"/>
      <c r="FT599" s="33"/>
      <c r="FU599" s="33"/>
      <c r="FV599" s="33"/>
      <c r="FW599" s="33"/>
      <c r="FX599" s="33"/>
      <c r="FY599" s="33"/>
      <c r="FZ599" s="33"/>
      <c r="GA599" s="33"/>
      <c r="GB599" s="33"/>
      <c r="GC599" s="33"/>
      <c r="GD599" s="33"/>
      <c r="GE599" s="33"/>
      <c r="GF599" s="33"/>
      <c r="GG599" s="33"/>
      <c r="GH599" s="33"/>
      <c r="GI599" s="33"/>
      <c r="GJ599" s="33"/>
      <c r="GK599" s="33"/>
      <c r="GL599" s="33"/>
      <c r="GM599" s="33"/>
      <c r="GN599" s="33"/>
      <c r="GO599" s="33"/>
      <c r="GP599" s="33"/>
      <c r="GQ599" s="33"/>
      <c r="GR599" s="33"/>
      <c r="GS599" s="33"/>
      <c r="GT599" s="33"/>
      <c r="GU599" s="33"/>
      <c r="GV599" s="33"/>
      <c r="GW599" s="33"/>
      <c r="GX599" s="33"/>
      <c r="GY599" s="33"/>
      <c r="GZ599" s="33"/>
      <c r="HA599" s="33"/>
      <c r="HB599" s="33"/>
      <c r="HC599" s="33"/>
      <c r="HD599" s="33"/>
      <c r="HE599" s="33"/>
      <c r="HF599" s="33"/>
      <c r="HG599" s="33"/>
      <c r="HH599" s="33"/>
      <c r="HI599" s="33"/>
      <c r="HJ599" s="33"/>
      <c r="HK599" s="33"/>
      <c r="HL599" s="33"/>
      <c r="HM599" s="33"/>
      <c r="HN599" s="33"/>
      <c r="HO599" s="33"/>
      <c r="HP599" s="33"/>
      <c r="HQ599" s="33"/>
      <c r="HR599" s="33"/>
      <c r="HS599" s="33"/>
      <c r="HT599" s="33"/>
      <c r="HU599" s="33"/>
      <c r="HV599" s="33"/>
      <c r="HW599" s="33"/>
      <c r="HX599" s="33"/>
      <c r="HY599" s="33"/>
      <c r="HZ599" s="33"/>
      <c r="IA599" s="33"/>
      <c r="IB599" s="33"/>
      <c r="IC599" s="33"/>
      <c r="ID599" s="33"/>
      <c r="IE599" s="33"/>
      <c r="IF599" s="33"/>
      <c r="IG599" s="33"/>
      <c r="IH599" s="33"/>
      <c r="II599" s="33"/>
      <c r="IJ599" s="33"/>
      <c r="IK599" s="33"/>
      <c r="IL599" s="33"/>
      <c r="IM599" s="33"/>
      <c r="IN599" s="33"/>
      <c r="IO599" s="33"/>
      <c r="IP599" s="33"/>
      <c r="IQ599" s="33"/>
    </row>
    <row r="601" spans="1:251" ht="19.2">
      <c r="A601" s="32" t="s">
        <v>73</v>
      </c>
      <c r="AW601" s="34"/>
      <c r="AX601" s="35"/>
      <c r="AY601" s="34"/>
    </row>
    <row r="603" spans="1:251" ht="18">
      <c r="B603" s="109" t="s">
        <v>0</v>
      </c>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row>
    <row r="604" spans="1:251">
      <c r="Z604" s="36"/>
      <c r="AD604" s="36"/>
      <c r="AE604" s="36"/>
      <c r="AF604" s="36"/>
      <c r="AG604" s="36"/>
      <c r="AH604" s="36"/>
      <c r="AI604" s="36"/>
      <c r="AO604" s="36"/>
    </row>
    <row r="605" spans="1:251" ht="13.8" thickBot="1">
      <c r="Z605" s="36"/>
      <c r="AD605" s="36"/>
      <c r="AE605" s="36"/>
      <c r="AF605" s="36"/>
      <c r="AG605" s="36"/>
      <c r="AH605" s="36"/>
      <c r="AI605" s="36"/>
      <c r="AO605" s="36"/>
      <c r="DI605" s="37"/>
    </row>
    <row r="606" spans="1:251" ht="24.75" customHeight="1" thickBot="1">
      <c r="B606" s="111" t="s">
        <v>74</v>
      </c>
      <c r="C606" s="112"/>
      <c r="D606" s="112"/>
      <c r="E606" s="112"/>
      <c r="F606" s="112"/>
      <c r="G606" s="112"/>
      <c r="H606" s="113" t="s">
        <v>185</v>
      </c>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c r="AO606" s="114"/>
      <c r="AP606" s="114"/>
      <c r="AQ606" s="114"/>
      <c r="AR606" s="114"/>
      <c r="AS606" s="114"/>
      <c r="AT606" s="114"/>
      <c r="AU606" s="114"/>
      <c r="AV606" s="114"/>
      <c r="AW606" s="114"/>
      <c r="AX606" s="115"/>
      <c r="DI606" s="37"/>
    </row>
    <row r="607" spans="1:251" ht="14.4">
      <c r="B607" s="38"/>
      <c r="C607" s="38"/>
      <c r="D607" s="38"/>
      <c r="E607" s="38"/>
      <c r="F607" s="38"/>
      <c r="G607" s="38"/>
      <c r="H607" s="39"/>
      <c r="I607" s="39"/>
      <c r="J607" s="39"/>
      <c r="K607" s="39"/>
      <c r="L607" s="40"/>
      <c r="M607" s="40"/>
      <c r="N607" s="40"/>
      <c r="O607" s="40"/>
      <c r="P607" s="39"/>
      <c r="Q607" s="39"/>
      <c r="R607" s="39"/>
      <c r="S607" s="39"/>
      <c r="T607" s="39"/>
      <c r="U607" s="39"/>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DI607" s="37"/>
    </row>
    <row r="608" spans="1:251" ht="15" thickBot="1">
      <c r="A608" s="42"/>
      <c r="B608" s="41" t="s">
        <v>76</v>
      </c>
      <c r="C608" s="39"/>
      <c r="D608" s="39"/>
      <c r="E608" s="39"/>
      <c r="F608" s="39"/>
      <c r="G608" s="39"/>
      <c r="H608" s="39"/>
      <c r="I608" s="39"/>
      <c r="J608" s="39"/>
      <c r="K608" s="39"/>
      <c r="L608" s="40"/>
      <c r="M608" s="40"/>
      <c r="N608" s="40"/>
      <c r="O608" s="40"/>
      <c r="P608" s="39"/>
      <c r="Q608" s="39"/>
      <c r="R608" s="39"/>
      <c r="S608" s="39"/>
      <c r="T608" s="39"/>
      <c r="U608" s="39"/>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DI608" s="37"/>
    </row>
    <row r="609" spans="1:113" ht="14.4">
      <c r="A609" s="39"/>
      <c r="B609" s="43"/>
      <c r="C609" s="38"/>
      <c r="D609" s="38"/>
      <c r="E609" s="38"/>
      <c r="F609" s="38"/>
      <c r="G609" s="38"/>
      <c r="H609" s="38"/>
      <c r="I609" s="38"/>
      <c r="J609" s="38"/>
      <c r="K609" s="38"/>
      <c r="L609" s="44"/>
      <c r="M609" s="44"/>
      <c r="N609" s="44"/>
      <c r="O609" s="44"/>
      <c r="P609" s="38"/>
      <c r="Q609" s="38"/>
      <c r="R609" s="38"/>
      <c r="S609" s="38"/>
      <c r="T609" s="38"/>
      <c r="U609" s="38"/>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6"/>
    </row>
    <row r="610" spans="1:113" ht="12" customHeight="1">
      <c r="A610" s="39"/>
      <c r="B610" s="116" t="s">
        <v>186</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113"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c r="BC611" s="47"/>
    </row>
    <row r="612" spans="1:113"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113" ht="12" customHeight="1">
      <c r="A613" s="39"/>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row>
    <row r="614" spans="1:113" ht="12" customHeight="1">
      <c r="A614" s="39"/>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113" ht="15" thickBot="1">
      <c r="A615" s="48"/>
      <c r="B615" s="49"/>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c r="AS615" s="50"/>
      <c r="AT615" s="50"/>
      <c r="AU615" s="50"/>
      <c r="AV615" s="50"/>
      <c r="AW615" s="50"/>
      <c r="AX615" s="51"/>
    </row>
    <row r="616" spans="1:113">
      <c r="B616" s="52"/>
    </row>
    <row r="617" spans="1:113" ht="15" thickBot="1">
      <c r="A617" s="42"/>
      <c r="B617" s="41" t="s">
        <v>77</v>
      </c>
      <c r="C617" s="39"/>
      <c r="D617" s="39"/>
      <c r="E617" s="39"/>
      <c r="F617" s="39"/>
      <c r="G617" s="39"/>
      <c r="H617" s="39"/>
      <c r="I617" s="39"/>
      <c r="J617" s="39"/>
      <c r="K617" s="39"/>
      <c r="L617" s="40"/>
      <c r="M617" s="40"/>
      <c r="N617" s="40"/>
      <c r="O617" s="40"/>
      <c r="P617" s="39"/>
      <c r="Q617" s="39"/>
      <c r="R617" s="39"/>
      <c r="S617" s="39"/>
      <c r="T617" s="39"/>
      <c r="U617" s="39"/>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DI617" s="37"/>
    </row>
    <row r="618" spans="1:113" ht="14.4">
      <c r="A618" s="39"/>
      <c r="B618" s="43"/>
      <c r="C618" s="38"/>
      <c r="D618" s="38"/>
      <c r="E618" s="38"/>
      <c r="F618" s="38"/>
      <c r="G618" s="38"/>
      <c r="H618" s="38"/>
      <c r="I618" s="38"/>
      <c r="J618" s="38"/>
      <c r="K618" s="38"/>
      <c r="L618" s="44"/>
      <c r="M618" s="44"/>
      <c r="N618" s="44"/>
      <c r="O618" s="44"/>
      <c r="P618" s="38"/>
      <c r="Q618" s="38"/>
      <c r="R618" s="38"/>
      <c r="S618" s="38"/>
      <c r="T618" s="38"/>
      <c r="U618" s="38"/>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6"/>
    </row>
    <row r="619" spans="1:113" ht="12" customHeight="1">
      <c r="A619" s="39"/>
      <c r="B619" s="116" t="s">
        <v>187</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row>
    <row r="620" spans="1:113" ht="12" customHeight="1">
      <c r="A620" s="39"/>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113" ht="12" customHeight="1">
      <c r="A621" s="39"/>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2" customHeight="1">
      <c r="A622" s="39"/>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113" ht="12" customHeight="1">
      <c r="A623" s="39"/>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8"/>
    </row>
    <row r="624" spans="1:113" ht="12" customHeight="1">
      <c r="A624" s="39"/>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c r="BC624" s="47"/>
    </row>
    <row r="625" spans="1:251" ht="12" customHeight="1">
      <c r="A625" s="39"/>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251" ht="12" customHeight="1">
      <c r="A626" s="39"/>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251" ht="12" customHeight="1">
      <c r="A627" s="39"/>
      <c r="B627" s="116"/>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8"/>
    </row>
    <row r="628" spans="1:251" ht="15" thickBot="1">
      <c r="A628" s="48"/>
      <c r="B628" s="49"/>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1"/>
    </row>
    <row r="629" spans="1:251">
      <c r="B629" s="52"/>
    </row>
    <row r="630" spans="1:251" ht="14.4">
      <c r="B630" s="41" t="s">
        <v>79</v>
      </c>
      <c r="C630" s="39"/>
      <c r="D630" s="39"/>
      <c r="E630" s="39"/>
      <c r="F630" s="39"/>
      <c r="G630" s="39"/>
      <c r="H630" s="39"/>
      <c r="I630" s="39"/>
      <c r="J630" s="39"/>
      <c r="K630" s="39"/>
      <c r="L630" s="40"/>
      <c r="M630" s="40"/>
      <c r="N630" s="40"/>
      <c r="O630" s="40"/>
      <c r="P630" s="39"/>
      <c r="Q630" s="39"/>
      <c r="R630" s="39"/>
      <c r="S630" s="39"/>
      <c r="T630" s="39"/>
      <c r="U630" s="39"/>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row>
    <row r="631" spans="1:251" ht="15" thickBot="1">
      <c r="B631" s="39"/>
      <c r="C631" s="39"/>
      <c r="D631" s="39"/>
      <c r="E631" s="39"/>
      <c r="F631" s="39"/>
      <c r="G631" s="39"/>
      <c r="H631" s="39"/>
      <c r="I631" s="39"/>
      <c r="J631" s="39"/>
      <c r="K631" s="39"/>
      <c r="L631" s="40"/>
      <c r="M631" s="40"/>
      <c r="N631" s="40"/>
      <c r="O631" s="40"/>
      <c r="P631" s="39"/>
      <c r="Q631" s="39"/>
      <c r="R631" s="39"/>
      <c r="S631" s="39"/>
      <c r="T631" s="39"/>
      <c r="U631" s="39"/>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53" t="s">
        <v>80</v>
      </c>
    </row>
    <row r="632" spans="1:251" s="47" customFormat="1" ht="13.5" customHeight="1">
      <c r="A632" s="39"/>
      <c r="B632" s="119" t="s">
        <v>81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1"/>
      <c r="AA632" s="125" t="s">
        <v>82</v>
      </c>
      <c r="AB632" s="120"/>
      <c r="AC632" s="120"/>
      <c r="AD632" s="120"/>
      <c r="AE632" s="120"/>
      <c r="AF632" s="120"/>
      <c r="AG632" s="120"/>
      <c r="AH632" s="120"/>
      <c r="AI632" s="121"/>
      <c r="AJ632" s="125" t="s">
        <v>83</v>
      </c>
      <c r="AK632" s="120"/>
      <c r="AL632" s="120"/>
      <c r="AM632" s="120"/>
      <c r="AN632" s="120"/>
      <c r="AO632" s="120"/>
      <c r="AP632" s="120"/>
      <c r="AQ632" s="120"/>
      <c r="AR632" s="121"/>
      <c r="AS632" s="125" t="s">
        <v>84</v>
      </c>
      <c r="AT632" s="120"/>
      <c r="AU632" s="120"/>
      <c r="AV632" s="120"/>
      <c r="AW632" s="120"/>
      <c r="AX632" s="127"/>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row>
    <row r="633" spans="1:251" s="47" customFormat="1">
      <c r="A633" s="39"/>
      <c r="B633" s="122"/>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4"/>
      <c r="AA633" s="126"/>
      <c r="AB633" s="123"/>
      <c r="AC633" s="123"/>
      <c r="AD633" s="123"/>
      <c r="AE633" s="123"/>
      <c r="AF633" s="123"/>
      <c r="AG633" s="123"/>
      <c r="AH633" s="123"/>
      <c r="AI633" s="124"/>
      <c r="AJ633" s="126"/>
      <c r="AK633" s="123"/>
      <c r="AL633" s="123"/>
      <c r="AM633" s="123"/>
      <c r="AN633" s="123"/>
      <c r="AO633" s="123"/>
      <c r="AP633" s="123"/>
      <c r="AQ633" s="123"/>
      <c r="AR633" s="124"/>
      <c r="AS633" s="126"/>
      <c r="AT633" s="123"/>
      <c r="AU633" s="123"/>
      <c r="AV633" s="123"/>
      <c r="AW633" s="123"/>
      <c r="AX633" s="128"/>
      <c r="AY633" s="33"/>
      <c r="AZ633" s="33"/>
      <c r="BA633" s="33"/>
      <c r="BB633" s="54"/>
      <c r="BC633" s="55"/>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row>
    <row r="634" spans="1:251" s="47" customFormat="1" ht="18.75" customHeight="1">
      <c r="A634" s="39"/>
      <c r="B634" s="56"/>
      <c r="C634" s="100" t="s">
        <v>188</v>
      </c>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2"/>
      <c r="AA634" s="103">
        <v>3594</v>
      </c>
      <c r="AB634" s="104"/>
      <c r="AC634" s="104"/>
      <c r="AD634" s="104"/>
      <c r="AE634" s="104"/>
      <c r="AF634" s="104"/>
      <c r="AG634" s="104"/>
      <c r="AH634" s="104"/>
      <c r="AI634" s="105"/>
      <c r="AJ634" s="103">
        <v>4896</v>
      </c>
      <c r="AK634" s="104"/>
      <c r="AL634" s="104"/>
      <c r="AM634" s="104"/>
      <c r="AN634" s="104"/>
      <c r="AO634" s="104"/>
      <c r="AP634" s="104"/>
      <c r="AQ634" s="104"/>
      <c r="AR634" s="105"/>
      <c r="AS634" s="106"/>
      <c r="AT634" s="107"/>
      <c r="AU634" s="107"/>
      <c r="AV634" s="107"/>
      <c r="AW634" s="107"/>
      <c r="AX634" s="108"/>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c r="HJ634" s="33"/>
      <c r="HK634" s="33"/>
      <c r="HL634" s="33"/>
      <c r="HM634" s="33"/>
      <c r="HN634" s="33"/>
      <c r="HO634" s="33"/>
      <c r="HP634" s="33"/>
      <c r="HQ634" s="33"/>
      <c r="HR634" s="33"/>
      <c r="HS634" s="33"/>
      <c r="HT634" s="33"/>
      <c r="HU634" s="33"/>
      <c r="HV634" s="33"/>
      <c r="HW634" s="33"/>
      <c r="HX634" s="33"/>
      <c r="HY634" s="33"/>
      <c r="HZ634" s="33"/>
      <c r="IA634" s="33"/>
      <c r="IB634" s="33"/>
      <c r="IC634" s="33"/>
      <c r="ID634" s="33"/>
      <c r="IE634" s="33"/>
      <c r="IF634" s="33"/>
      <c r="IG634" s="33"/>
      <c r="IH634" s="33"/>
      <c r="II634" s="33"/>
      <c r="IJ634" s="33"/>
      <c r="IK634" s="33"/>
      <c r="IL634" s="33"/>
      <c r="IM634" s="33"/>
      <c r="IN634" s="33"/>
      <c r="IO634" s="33"/>
      <c r="IP634" s="33"/>
      <c r="IQ634" s="33"/>
    </row>
    <row r="635" spans="1:251" s="47" customFormat="1" ht="18.75" customHeight="1">
      <c r="A635" s="39"/>
      <c r="B635" s="56"/>
      <c r="C635" s="100" t="s">
        <v>189</v>
      </c>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2"/>
      <c r="AA635" s="103">
        <v>12</v>
      </c>
      <c r="AB635" s="104"/>
      <c r="AC635" s="104"/>
      <c r="AD635" s="104"/>
      <c r="AE635" s="104"/>
      <c r="AF635" s="104"/>
      <c r="AG635" s="104"/>
      <c r="AH635" s="104"/>
      <c r="AI635" s="105"/>
      <c r="AJ635" s="103">
        <v>11</v>
      </c>
      <c r="AK635" s="104"/>
      <c r="AL635" s="104"/>
      <c r="AM635" s="104"/>
      <c r="AN635" s="104"/>
      <c r="AO635" s="104"/>
      <c r="AP635" s="104"/>
      <c r="AQ635" s="104"/>
      <c r="AR635" s="105"/>
      <c r="AS635" s="106"/>
      <c r="AT635" s="107"/>
      <c r="AU635" s="107"/>
      <c r="AV635" s="107"/>
      <c r="AW635" s="107"/>
      <c r="AX635" s="108"/>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c r="HJ635" s="33"/>
      <c r="HK635" s="33"/>
      <c r="HL635" s="33"/>
      <c r="HM635" s="33"/>
      <c r="HN635" s="33"/>
      <c r="HO635" s="33"/>
      <c r="HP635" s="33"/>
      <c r="HQ635" s="33"/>
      <c r="HR635" s="33"/>
      <c r="HS635" s="33"/>
      <c r="HT635" s="33"/>
      <c r="HU635" s="33"/>
      <c r="HV635" s="33"/>
      <c r="HW635" s="33"/>
      <c r="HX635" s="33"/>
      <c r="HY635" s="33"/>
      <c r="HZ635" s="33"/>
      <c r="IA635" s="33"/>
      <c r="IB635" s="33"/>
      <c r="IC635" s="33"/>
      <c r="ID635" s="33"/>
      <c r="IE635" s="33"/>
      <c r="IF635" s="33"/>
      <c r="IG635" s="33"/>
      <c r="IH635" s="33"/>
      <c r="II635" s="33"/>
      <c r="IJ635" s="33"/>
      <c r="IK635" s="33"/>
      <c r="IL635" s="33"/>
      <c r="IM635" s="33"/>
      <c r="IN635" s="33"/>
      <c r="IO635" s="33"/>
      <c r="IP635" s="33"/>
      <c r="IQ635" s="33"/>
    </row>
    <row r="636" spans="1:251" s="47" customFormat="1" ht="18.75" customHeight="1" thickBot="1">
      <c r="A636" s="48"/>
      <c r="B636" s="91" t="s">
        <v>86</v>
      </c>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3"/>
      <c r="AA636" s="94">
        <f>SUM($AA$634:$AA$635)</f>
        <v>3606</v>
      </c>
      <c r="AB636" s="95"/>
      <c r="AC636" s="95"/>
      <c r="AD636" s="95"/>
      <c r="AE636" s="95"/>
      <c r="AF636" s="95"/>
      <c r="AG636" s="95"/>
      <c r="AH636" s="95"/>
      <c r="AI636" s="96"/>
      <c r="AJ636" s="94">
        <f>SUM($AJ$634:$AJ$635)</f>
        <v>4907</v>
      </c>
      <c r="AK636" s="95"/>
      <c r="AL636" s="95"/>
      <c r="AM636" s="95"/>
      <c r="AN636" s="95"/>
      <c r="AO636" s="95"/>
      <c r="AP636" s="95"/>
      <c r="AQ636" s="95"/>
      <c r="AR636" s="96"/>
      <c r="AS636" s="97"/>
      <c r="AT636" s="98"/>
      <c r="AU636" s="98"/>
      <c r="AV636" s="98"/>
      <c r="AW636" s="98"/>
      <c r="AX636" s="99"/>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33"/>
      <c r="GY636" s="33"/>
      <c r="GZ636" s="33"/>
      <c r="HA636" s="33"/>
      <c r="HB636" s="33"/>
      <c r="HC636" s="33"/>
      <c r="HD636" s="33"/>
      <c r="HE636" s="33"/>
      <c r="HF636" s="33"/>
      <c r="HG636" s="33"/>
      <c r="HH636" s="33"/>
      <c r="HI636" s="33"/>
      <c r="HJ636" s="33"/>
      <c r="HK636" s="33"/>
      <c r="HL636" s="33"/>
      <c r="HM636" s="33"/>
      <c r="HN636" s="33"/>
      <c r="HO636" s="33"/>
      <c r="HP636" s="33"/>
      <c r="HQ636" s="33"/>
      <c r="HR636" s="33"/>
      <c r="HS636" s="33"/>
      <c r="HT636" s="33"/>
      <c r="HU636" s="33"/>
      <c r="HV636" s="33"/>
      <c r="HW636" s="33"/>
      <c r="HX636" s="33"/>
      <c r="HY636" s="33"/>
      <c r="HZ636" s="33"/>
      <c r="IA636" s="33"/>
      <c r="IB636" s="33"/>
      <c r="IC636" s="33"/>
      <c r="ID636" s="33"/>
      <c r="IE636" s="33"/>
      <c r="IF636" s="33"/>
      <c r="IG636" s="33"/>
      <c r="IH636" s="33"/>
      <c r="II636" s="33"/>
      <c r="IJ636" s="33"/>
      <c r="IK636" s="33"/>
      <c r="IL636" s="33"/>
      <c r="IM636" s="33"/>
      <c r="IN636" s="33"/>
      <c r="IO636" s="33"/>
      <c r="IP636" s="33"/>
      <c r="IQ636" s="33"/>
    </row>
    <row r="638" spans="1:251" ht="19.2">
      <c r="A638" s="32" t="s">
        <v>73</v>
      </c>
      <c r="AW638" s="34"/>
      <c r="AX638" s="35"/>
      <c r="AY638" s="34"/>
    </row>
    <row r="640" spans="1:251" ht="18">
      <c r="B640" s="109" t="s">
        <v>0</v>
      </c>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row>
    <row r="641" spans="1:113">
      <c r="Z641" s="36"/>
      <c r="AD641" s="36"/>
      <c r="AE641" s="36"/>
      <c r="AF641" s="36"/>
      <c r="AG641" s="36"/>
      <c r="AH641" s="36"/>
      <c r="AI641" s="36"/>
      <c r="AO641" s="36"/>
    </row>
    <row r="642" spans="1:113" ht="13.8" thickBot="1">
      <c r="Z642" s="36"/>
      <c r="AD642" s="36"/>
      <c r="AE642" s="36"/>
      <c r="AF642" s="36"/>
      <c r="AG642" s="36"/>
      <c r="AH642" s="36"/>
      <c r="AI642" s="36"/>
      <c r="AO642" s="36"/>
      <c r="DI642" s="37"/>
    </row>
    <row r="643" spans="1:113" ht="24.75" customHeight="1" thickBot="1">
      <c r="B643" s="111" t="s">
        <v>74</v>
      </c>
      <c r="C643" s="112"/>
      <c r="D643" s="112"/>
      <c r="E643" s="112"/>
      <c r="F643" s="112"/>
      <c r="G643" s="112"/>
      <c r="H643" s="113" t="s">
        <v>190</v>
      </c>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DI643" s="37"/>
    </row>
    <row r="644" spans="1:113" ht="14.4">
      <c r="B644" s="38"/>
      <c r="C644" s="38"/>
      <c r="D644" s="38"/>
      <c r="E644" s="38"/>
      <c r="F644" s="38"/>
      <c r="G644" s="38"/>
      <c r="H644" s="39"/>
      <c r="I644" s="39"/>
      <c r="J644" s="39"/>
      <c r="K644" s="39"/>
      <c r="L644" s="40"/>
      <c r="M644" s="40"/>
      <c r="N644" s="40"/>
      <c r="O644" s="40"/>
      <c r="P644" s="39"/>
      <c r="Q644" s="39"/>
      <c r="R644" s="39"/>
      <c r="S644" s="39"/>
      <c r="T644" s="39"/>
      <c r="U644" s="39"/>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DI644" s="37"/>
    </row>
    <row r="645" spans="1:113" ht="15" thickBot="1">
      <c r="A645" s="42"/>
      <c r="B645" s="41" t="s">
        <v>76</v>
      </c>
      <c r="C645" s="39"/>
      <c r="D645" s="39"/>
      <c r="E645" s="39"/>
      <c r="F645" s="39"/>
      <c r="G645" s="39"/>
      <c r="H645" s="39"/>
      <c r="I645" s="39"/>
      <c r="J645" s="39"/>
      <c r="K645" s="39"/>
      <c r="L645" s="40"/>
      <c r="M645" s="40"/>
      <c r="N645" s="40"/>
      <c r="O645" s="40"/>
      <c r="P645" s="39"/>
      <c r="Q645" s="39"/>
      <c r="R645" s="39"/>
      <c r="S645" s="39"/>
      <c r="T645" s="39"/>
      <c r="U645" s="39"/>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DI645" s="37"/>
    </row>
    <row r="646" spans="1:113" ht="14.4">
      <c r="A646" s="39"/>
      <c r="B646" s="43"/>
      <c r="C646" s="38"/>
      <c r="D646" s="38"/>
      <c r="E646" s="38"/>
      <c r="F646" s="38"/>
      <c r="G646" s="38"/>
      <c r="H646" s="38"/>
      <c r="I646" s="38"/>
      <c r="J646" s="38"/>
      <c r="K646" s="38"/>
      <c r="L646" s="44"/>
      <c r="M646" s="44"/>
      <c r="N646" s="44"/>
      <c r="O646" s="44"/>
      <c r="P646" s="38"/>
      <c r="Q646" s="38"/>
      <c r="R646" s="38"/>
      <c r="S646" s="38"/>
      <c r="T646" s="38"/>
      <c r="U646" s="38"/>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6"/>
    </row>
    <row r="647" spans="1:113" ht="12" customHeight="1">
      <c r="A647" s="39"/>
      <c r="B647" s="116" t="s">
        <v>191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113" ht="12" customHeight="1">
      <c r="A648" s="39"/>
      <c r="B648" s="116"/>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8"/>
    </row>
    <row r="649" spans="1:113" ht="12" customHeight="1">
      <c r="A649" s="39"/>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113" ht="12" customHeight="1">
      <c r="A650" s="39"/>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39"/>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2" customHeight="1">
      <c r="A652" s="39"/>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8"/>
    </row>
    <row r="653" spans="1:113" ht="12" customHeight="1">
      <c r="A653" s="39"/>
      <c r="B653" s="116"/>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8"/>
    </row>
    <row r="654" spans="1:113" ht="12" customHeight="1">
      <c r="A654" s="39"/>
      <c r="B654" s="116"/>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8"/>
    </row>
    <row r="655" spans="1:113" ht="12" customHeight="1">
      <c r="A655" s="39"/>
      <c r="B655" s="116"/>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8"/>
    </row>
    <row r="656" spans="1:113" ht="12" customHeight="1">
      <c r="A656" s="39"/>
      <c r="B656" s="116"/>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8"/>
    </row>
    <row r="657" spans="1:55" ht="12" customHeight="1">
      <c r="A657" s="39"/>
      <c r="B657" s="116"/>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8"/>
    </row>
    <row r="658" spans="1:55" ht="12" customHeight="1">
      <c r="A658" s="39"/>
      <c r="B658" s="116"/>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8"/>
    </row>
    <row r="659" spans="1:55" ht="12" customHeight="1">
      <c r="A659" s="39"/>
      <c r="B659" s="116"/>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8"/>
    </row>
    <row r="660" spans="1:55" ht="12" customHeight="1">
      <c r="A660" s="39"/>
      <c r="B660" s="116"/>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row>
    <row r="661" spans="1:55" ht="12" customHeight="1">
      <c r="A661" s="39"/>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55" ht="12" customHeight="1">
      <c r="A662" s="39"/>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row>
    <row r="663" spans="1:55" ht="12" customHeight="1">
      <c r="A663" s="39"/>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55" ht="12" customHeight="1">
      <c r="A664" s="39"/>
      <c r="B664" s="116"/>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8"/>
    </row>
    <row r="665" spans="1:55" ht="12" customHeight="1">
      <c r="A665" s="39"/>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8"/>
    </row>
    <row r="666" spans="1:55" ht="12" customHeight="1">
      <c r="A666" s="39"/>
      <c r="B666" s="116"/>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8"/>
    </row>
    <row r="667" spans="1:55" ht="12" customHeight="1">
      <c r="A667" s="39"/>
      <c r="B667" s="116"/>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8"/>
      <c r="BC667" s="47"/>
    </row>
    <row r="668" spans="1:55" ht="12" customHeight="1">
      <c r="A668" s="39"/>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row>
    <row r="669" spans="1:55" ht="12" customHeight="1">
      <c r="A669" s="3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8"/>
    </row>
    <row r="670" spans="1:55" ht="12" customHeight="1">
      <c r="A670" s="39"/>
      <c r="B670" s="116"/>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55" ht="15" thickBot="1">
      <c r="A671" s="48"/>
      <c r="B671" s="49"/>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0"/>
      <c r="AS671" s="50"/>
      <c r="AT671" s="50"/>
      <c r="AU671" s="50"/>
      <c r="AV671" s="50"/>
      <c r="AW671" s="50"/>
      <c r="AX671" s="51"/>
    </row>
    <row r="672" spans="1:55">
      <c r="B672" s="52"/>
    </row>
    <row r="673" spans="1:113" ht="15" thickBot="1">
      <c r="A673" s="42"/>
      <c r="B673" s="41" t="s">
        <v>77</v>
      </c>
      <c r="C673" s="39"/>
      <c r="D673" s="39"/>
      <c r="E673" s="39"/>
      <c r="F673" s="39"/>
      <c r="G673" s="39"/>
      <c r="H673" s="39"/>
      <c r="I673" s="39"/>
      <c r="J673" s="39"/>
      <c r="K673" s="39"/>
      <c r="L673" s="40"/>
      <c r="M673" s="40"/>
      <c r="N673" s="40"/>
      <c r="O673" s="40"/>
      <c r="P673" s="39"/>
      <c r="Q673" s="39"/>
      <c r="R673" s="39"/>
      <c r="S673" s="39"/>
      <c r="T673" s="39"/>
      <c r="U673" s="39"/>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DI673" s="37"/>
    </row>
    <row r="674" spans="1:113" ht="14.4">
      <c r="A674" s="39"/>
      <c r="B674" s="43"/>
      <c r="C674" s="38"/>
      <c r="D674" s="38"/>
      <c r="E674" s="38"/>
      <c r="F674" s="38"/>
      <c r="G674" s="38"/>
      <c r="H674" s="38"/>
      <c r="I674" s="38"/>
      <c r="J674" s="38"/>
      <c r="K674" s="38"/>
      <c r="L674" s="44"/>
      <c r="M674" s="44"/>
      <c r="N674" s="44"/>
      <c r="O674" s="44"/>
      <c r="P674" s="38"/>
      <c r="Q674" s="38"/>
      <c r="R674" s="38"/>
      <c r="S674" s="38"/>
      <c r="T674" s="38"/>
      <c r="U674" s="38"/>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6"/>
    </row>
    <row r="675" spans="1:113" ht="12" customHeight="1">
      <c r="A675" s="39"/>
      <c r="B675" s="116" t="s">
        <v>192</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113" ht="12" customHeight="1">
      <c r="A676" s="39"/>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row>
    <row r="677" spans="1:113" ht="12" customHeight="1">
      <c r="A677" s="39"/>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113" ht="12" customHeight="1">
      <c r="A678" s="39"/>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113" ht="12" customHeight="1">
      <c r="A679" s="39"/>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39"/>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39"/>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9"/>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2" customHeight="1">
      <c r="A687" s="39"/>
      <c r="B687" s="116"/>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8"/>
    </row>
    <row r="688" spans="1:113" ht="12" customHeight="1">
      <c r="A688" s="39"/>
      <c r="B688" s="116"/>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8"/>
    </row>
    <row r="689" spans="1:251" ht="12" customHeight="1">
      <c r="A689" s="39"/>
      <c r="B689" s="116"/>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8"/>
      <c r="BC689" s="47"/>
    </row>
    <row r="690" spans="1:251" ht="12" customHeight="1">
      <c r="A690" s="39"/>
      <c r="B690" s="116"/>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8"/>
    </row>
    <row r="691" spans="1:251" ht="12" customHeight="1">
      <c r="A691" s="39"/>
      <c r="B691" s="116"/>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251"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251" ht="15" thickBot="1">
      <c r="A693" s="48"/>
      <c r="B693" s="49"/>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1"/>
    </row>
    <row r="694" spans="1:251">
      <c r="B694" s="52"/>
    </row>
    <row r="695" spans="1:251" ht="14.4">
      <c r="B695" s="41" t="s">
        <v>79</v>
      </c>
      <c r="C695" s="39"/>
      <c r="D695" s="39"/>
      <c r="E695" s="39"/>
      <c r="F695" s="39"/>
      <c r="G695" s="39"/>
      <c r="H695" s="39"/>
      <c r="I695" s="39"/>
      <c r="J695" s="39"/>
      <c r="K695" s="39"/>
      <c r="L695" s="40"/>
      <c r="M695" s="40"/>
      <c r="N695" s="40"/>
      <c r="O695" s="40"/>
      <c r="P695" s="39"/>
      <c r="Q695" s="39"/>
      <c r="R695" s="39"/>
      <c r="S695" s="39"/>
      <c r="T695" s="39"/>
      <c r="U695" s="39"/>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row>
    <row r="696" spans="1:251" ht="15" thickBot="1">
      <c r="B696" s="39"/>
      <c r="C696" s="39"/>
      <c r="D696" s="39"/>
      <c r="E696" s="39"/>
      <c r="F696" s="39"/>
      <c r="G696" s="39"/>
      <c r="H696" s="39"/>
      <c r="I696" s="39"/>
      <c r="J696" s="39"/>
      <c r="K696" s="39"/>
      <c r="L696" s="40"/>
      <c r="M696" s="40"/>
      <c r="N696" s="40"/>
      <c r="O696" s="40"/>
      <c r="P696" s="39"/>
      <c r="Q696" s="39"/>
      <c r="R696" s="39"/>
      <c r="S696" s="39"/>
      <c r="T696" s="39"/>
      <c r="U696" s="39"/>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53" t="s">
        <v>80</v>
      </c>
    </row>
    <row r="697" spans="1:251" s="47" customFormat="1" ht="13.5" customHeight="1">
      <c r="A697" s="39"/>
      <c r="B697" s="119" t="s">
        <v>81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1"/>
      <c r="AA697" s="125" t="s">
        <v>82</v>
      </c>
      <c r="AB697" s="120"/>
      <c r="AC697" s="120"/>
      <c r="AD697" s="120"/>
      <c r="AE697" s="120"/>
      <c r="AF697" s="120"/>
      <c r="AG697" s="120"/>
      <c r="AH697" s="120"/>
      <c r="AI697" s="121"/>
      <c r="AJ697" s="125" t="s">
        <v>83</v>
      </c>
      <c r="AK697" s="120"/>
      <c r="AL697" s="120"/>
      <c r="AM697" s="120"/>
      <c r="AN697" s="120"/>
      <c r="AO697" s="120"/>
      <c r="AP697" s="120"/>
      <c r="AQ697" s="120"/>
      <c r="AR697" s="121"/>
      <c r="AS697" s="125" t="s">
        <v>84</v>
      </c>
      <c r="AT697" s="120"/>
      <c r="AU697" s="120"/>
      <c r="AV697" s="120"/>
      <c r="AW697" s="120"/>
      <c r="AX697" s="127"/>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c r="HJ697" s="33"/>
      <c r="HK697" s="33"/>
      <c r="HL697" s="33"/>
      <c r="HM697" s="33"/>
      <c r="HN697" s="33"/>
      <c r="HO697" s="33"/>
      <c r="HP697" s="33"/>
      <c r="HQ697" s="33"/>
      <c r="HR697" s="33"/>
      <c r="HS697" s="33"/>
      <c r="HT697" s="33"/>
      <c r="HU697" s="33"/>
      <c r="HV697" s="33"/>
      <c r="HW697" s="33"/>
      <c r="HX697" s="33"/>
      <c r="HY697" s="33"/>
      <c r="HZ697" s="33"/>
      <c r="IA697" s="33"/>
      <c r="IB697" s="33"/>
      <c r="IC697" s="33"/>
      <c r="ID697" s="33"/>
      <c r="IE697" s="33"/>
      <c r="IF697" s="33"/>
      <c r="IG697" s="33"/>
      <c r="IH697" s="33"/>
      <c r="II697" s="33"/>
      <c r="IJ697" s="33"/>
      <c r="IK697" s="33"/>
      <c r="IL697" s="33"/>
      <c r="IM697" s="33"/>
      <c r="IN697" s="33"/>
      <c r="IO697" s="33"/>
      <c r="IP697" s="33"/>
      <c r="IQ697" s="33"/>
    </row>
    <row r="698" spans="1:251" s="47" customFormat="1">
      <c r="A698" s="39"/>
      <c r="B698" s="122"/>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4"/>
      <c r="AA698" s="126"/>
      <c r="AB698" s="123"/>
      <c r="AC698" s="123"/>
      <c r="AD698" s="123"/>
      <c r="AE698" s="123"/>
      <c r="AF698" s="123"/>
      <c r="AG698" s="123"/>
      <c r="AH698" s="123"/>
      <c r="AI698" s="124"/>
      <c r="AJ698" s="126"/>
      <c r="AK698" s="123"/>
      <c r="AL698" s="123"/>
      <c r="AM698" s="123"/>
      <c r="AN698" s="123"/>
      <c r="AO698" s="123"/>
      <c r="AP698" s="123"/>
      <c r="AQ698" s="123"/>
      <c r="AR698" s="124"/>
      <c r="AS698" s="126"/>
      <c r="AT698" s="123"/>
      <c r="AU698" s="123"/>
      <c r="AV698" s="123"/>
      <c r="AW698" s="123"/>
      <c r="AX698" s="128"/>
      <c r="AY698" s="33"/>
      <c r="AZ698" s="33"/>
      <c r="BA698" s="33"/>
      <c r="BB698" s="54"/>
      <c r="BC698" s="55"/>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33"/>
      <c r="GY698" s="33"/>
      <c r="GZ698" s="33"/>
      <c r="HA698" s="33"/>
      <c r="HB698" s="33"/>
      <c r="HC698" s="33"/>
      <c r="HD698" s="33"/>
      <c r="HE698" s="33"/>
      <c r="HF698" s="33"/>
      <c r="HG698" s="33"/>
      <c r="HH698" s="33"/>
      <c r="HI698" s="33"/>
      <c r="HJ698" s="33"/>
      <c r="HK698" s="33"/>
      <c r="HL698" s="33"/>
      <c r="HM698" s="33"/>
      <c r="HN698" s="33"/>
      <c r="HO698" s="33"/>
      <c r="HP698" s="33"/>
      <c r="HQ698" s="33"/>
      <c r="HR698" s="33"/>
      <c r="HS698" s="33"/>
      <c r="HT698" s="33"/>
      <c r="HU698" s="33"/>
      <c r="HV698" s="33"/>
      <c r="HW698" s="33"/>
      <c r="HX698" s="33"/>
      <c r="HY698" s="33"/>
      <c r="HZ698" s="33"/>
      <c r="IA698" s="33"/>
      <c r="IB698" s="33"/>
      <c r="IC698" s="33"/>
      <c r="ID698" s="33"/>
      <c r="IE698" s="33"/>
      <c r="IF698" s="33"/>
      <c r="IG698" s="33"/>
      <c r="IH698" s="33"/>
      <c r="II698" s="33"/>
      <c r="IJ698" s="33"/>
      <c r="IK698" s="33"/>
      <c r="IL698" s="33"/>
      <c r="IM698" s="33"/>
      <c r="IN698" s="33"/>
      <c r="IO698" s="33"/>
      <c r="IP698" s="33"/>
      <c r="IQ698" s="33"/>
    </row>
    <row r="699" spans="1:251" s="47" customFormat="1" ht="18.75" customHeight="1">
      <c r="A699" s="39"/>
      <c r="B699" s="56"/>
      <c r="C699" s="100" t="s">
        <v>193</v>
      </c>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2"/>
      <c r="AA699" s="103">
        <v>2185</v>
      </c>
      <c r="AB699" s="104"/>
      <c r="AC699" s="104"/>
      <c r="AD699" s="104"/>
      <c r="AE699" s="104"/>
      <c r="AF699" s="104"/>
      <c r="AG699" s="104"/>
      <c r="AH699" s="104"/>
      <c r="AI699" s="105"/>
      <c r="AJ699" s="103">
        <v>2422</v>
      </c>
      <c r="AK699" s="104"/>
      <c r="AL699" s="104"/>
      <c r="AM699" s="104"/>
      <c r="AN699" s="104"/>
      <c r="AO699" s="104"/>
      <c r="AP699" s="104"/>
      <c r="AQ699" s="104"/>
      <c r="AR699" s="105"/>
      <c r="AS699" s="106"/>
      <c r="AT699" s="107"/>
      <c r="AU699" s="107"/>
      <c r="AV699" s="107"/>
      <c r="AW699" s="107"/>
      <c r="AX699" s="108"/>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33"/>
      <c r="GY699" s="33"/>
      <c r="GZ699" s="33"/>
      <c r="HA699" s="33"/>
      <c r="HB699" s="33"/>
      <c r="HC699" s="33"/>
      <c r="HD699" s="33"/>
      <c r="HE699" s="33"/>
      <c r="HF699" s="33"/>
      <c r="HG699" s="33"/>
      <c r="HH699" s="33"/>
      <c r="HI699" s="33"/>
      <c r="HJ699" s="33"/>
      <c r="HK699" s="33"/>
      <c r="HL699" s="33"/>
      <c r="HM699" s="33"/>
      <c r="HN699" s="33"/>
      <c r="HO699" s="33"/>
      <c r="HP699" s="33"/>
      <c r="HQ699" s="33"/>
      <c r="HR699" s="33"/>
      <c r="HS699" s="33"/>
      <c r="HT699" s="33"/>
      <c r="HU699" s="33"/>
      <c r="HV699" s="33"/>
      <c r="HW699" s="33"/>
      <c r="HX699" s="33"/>
      <c r="HY699" s="33"/>
      <c r="HZ699" s="33"/>
      <c r="IA699" s="33"/>
      <c r="IB699" s="33"/>
      <c r="IC699" s="33"/>
      <c r="ID699" s="33"/>
      <c r="IE699" s="33"/>
      <c r="IF699" s="33"/>
      <c r="IG699" s="33"/>
      <c r="IH699" s="33"/>
      <c r="II699" s="33"/>
      <c r="IJ699" s="33"/>
      <c r="IK699" s="33"/>
      <c r="IL699" s="33"/>
      <c r="IM699" s="33"/>
      <c r="IN699" s="33"/>
      <c r="IO699" s="33"/>
      <c r="IP699" s="33"/>
      <c r="IQ699" s="33"/>
    </row>
    <row r="700" spans="1:251" s="47" customFormat="1" ht="18.75" customHeight="1">
      <c r="A700" s="39"/>
      <c r="B700" s="56"/>
      <c r="C700" s="100" t="s">
        <v>194</v>
      </c>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2"/>
      <c r="AA700" s="103">
        <v>1762</v>
      </c>
      <c r="AB700" s="104"/>
      <c r="AC700" s="104"/>
      <c r="AD700" s="104"/>
      <c r="AE700" s="104"/>
      <c r="AF700" s="104"/>
      <c r="AG700" s="104"/>
      <c r="AH700" s="104"/>
      <c r="AI700" s="105"/>
      <c r="AJ700" s="103">
        <v>1781</v>
      </c>
      <c r="AK700" s="104"/>
      <c r="AL700" s="104"/>
      <c r="AM700" s="104"/>
      <c r="AN700" s="104"/>
      <c r="AO700" s="104"/>
      <c r="AP700" s="104"/>
      <c r="AQ700" s="104"/>
      <c r="AR700" s="105"/>
      <c r="AS700" s="106"/>
      <c r="AT700" s="107"/>
      <c r="AU700" s="107"/>
      <c r="AV700" s="107"/>
      <c r="AW700" s="107"/>
      <c r="AX700" s="108"/>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c r="HJ700" s="33"/>
      <c r="HK700" s="33"/>
      <c r="HL700" s="33"/>
      <c r="HM700" s="33"/>
      <c r="HN700" s="33"/>
      <c r="HO700" s="33"/>
      <c r="HP700" s="33"/>
      <c r="HQ700" s="33"/>
      <c r="HR700" s="33"/>
      <c r="HS700" s="33"/>
      <c r="HT700" s="33"/>
      <c r="HU700" s="33"/>
      <c r="HV700" s="33"/>
      <c r="HW700" s="33"/>
      <c r="HX700" s="33"/>
      <c r="HY700" s="33"/>
      <c r="HZ700" s="33"/>
      <c r="IA700" s="33"/>
      <c r="IB700" s="33"/>
      <c r="IC700" s="33"/>
      <c r="ID700" s="33"/>
      <c r="IE700" s="33"/>
      <c r="IF700" s="33"/>
      <c r="IG700" s="33"/>
      <c r="IH700" s="33"/>
      <c r="II700" s="33"/>
      <c r="IJ700" s="33"/>
      <c r="IK700" s="33"/>
      <c r="IL700" s="33"/>
      <c r="IM700" s="33"/>
      <c r="IN700" s="33"/>
      <c r="IO700" s="33"/>
      <c r="IP700" s="33"/>
      <c r="IQ700" s="33"/>
    </row>
    <row r="701" spans="1:251" s="47" customFormat="1" ht="18.75" customHeight="1">
      <c r="A701" s="39"/>
      <c r="B701" s="56"/>
      <c r="C701" s="100" t="s">
        <v>195</v>
      </c>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2"/>
      <c r="AA701" s="103">
        <v>3</v>
      </c>
      <c r="AB701" s="104"/>
      <c r="AC701" s="104"/>
      <c r="AD701" s="104"/>
      <c r="AE701" s="104"/>
      <c r="AF701" s="104"/>
      <c r="AG701" s="104"/>
      <c r="AH701" s="104"/>
      <c r="AI701" s="105"/>
      <c r="AJ701" s="103">
        <v>4</v>
      </c>
      <c r="AK701" s="104"/>
      <c r="AL701" s="104"/>
      <c r="AM701" s="104"/>
      <c r="AN701" s="104"/>
      <c r="AO701" s="104"/>
      <c r="AP701" s="104"/>
      <c r="AQ701" s="104"/>
      <c r="AR701" s="105"/>
      <c r="AS701" s="106"/>
      <c r="AT701" s="107"/>
      <c r="AU701" s="107"/>
      <c r="AV701" s="107"/>
      <c r="AW701" s="107"/>
      <c r="AX701" s="108"/>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33"/>
      <c r="GY701" s="33"/>
      <c r="GZ701" s="33"/>
      <c r="HA701" s="33"/>
      <c r="HB701" s="33"/>
      <c r="HC701" s="33"/>
      <c r="HD701" s="33"/>
      <c r="HE701" s="33"/>
      <c r="HF701" s="33"/>
      <c r="HG701" s="33"/>
      <c r="HH701" s="33"/>
      <c r="HI701" s="33"/>
      <c r="HJ701" s="33"/>
      <c r="HK701" s="33"/>
      <c r="HL701" s="33"/>
      <c r="HM701" s="33"/>
      <c r="HN701" s="33"/>
      <c r="HO701" s="33"/>
      <c r="HP701" s="33"/>
      <c r="HQ701" s="33"/>
      <c r="HR701" s="33"/>
      <c r="HS701" s="33"/>
      <c r="HT701" s="33"/>
      <c r="HU701" s="33"/>
      <c r="HV701" s="33"/>
      <c r="HW701" s="33"/>
      <c r="HX701" s="33"/>
      <c r="HY701" s="33"/>
      <c r="HZ701" s="33"/>
      <c r="IA701" s="33"/>
      <c r="IB701" s="33"/>
      <c r="IC701" s="33"/>
      <c r="ID701" s="33"/>
      <c r="IE701" s="33"/>
      <c r="IF701" s="33"/>
      <c r="IG701" s="33"/>
      <c r="IH701" s="33"/>
      <c r="II701" s="33"/>
      <c r="IJ701" s="33"/>
      <c r="IK701" s="33"/>
      <c r="IL701" s="33"/>
      <c r="IM701" s="33"/>
      <c r="IN701" s="33"/>
      <c r="IO701" s="33"/>
      <c r="IP701" s="33"/>
      <c r="IQ701" s="33"/>
    </row>
    <row r="702" spans="1:251" s="47" customFormat="1" ht="18.75" customHeight="1" thickBot="1">
      <c r="A702" s="48"/>
      <c r="B702" s="91" t="s">
        <v>86</v>
      </c>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3"/>
      <c r="AA702" s="94">
        <f>SUM($AA$699:$AA$701)</f>
        <v>3950</v>
      </c>
      <c r="AB702" s="95"/>
      <c r="AC702" s="95"/>
      <c r="AD702" s="95"/>
      <c r="AE702" s="95"/>
      <c r="AF702" s="95"/>
      <c r="AG702" s="95"/>
      <c r="AH702" s="95"/>
      <c r="AI702" s="96"/>
      <c r="AJ702" s="94">
        <f>SUM($AJ$699:$AJ$701)</f>
        <v>4207</v>
      </c>
      <c r="AK702" s="95"/>
      <c r="AL702" s="95"/>
      <c r="AM702" s="95"/>
      <c r="AN702" s="95"/>
      <c r="AO702" s="95"/>
      <c r="AP702" s="95"/>
      <c r="AQ702" s="95"/>
      <c r="AR702" s="96"/>
      <c r="AS702" s="97"/>
      <c r="AT702" s="98"/>
      <c r="AU702" s="98"/>
      <c r="AV702" s="98"/>
      <c r="AW702" s="98"/>
      <c r="AX702" s="99"/>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row>
    <row r="704" spans="1:251" ht="19.2">
      <c r="A704" s="32" t="s">
        <v>73</v>
      </c>
      <c r="AW704" s="34"/>
      <c r="AX704" s="35"/>
      <c r="AY704" s="34"/>
    </row>
    <row r="706" spans="1:113" ht="18">
      <c r="B706" s="109" t="s">
        <v>0</v>
      </c>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row>
    <row r="707" spans="1:113">
      <c r="Z707" s="36"/>
      <c r="AD707" s="36"/>
      <c r="AE707" s="36"/>
      <c r="AF707" s="36"/>
      <c r="AG707" s="36"/>
      <c r="AH707" s="36"/>
      <c r="AI707" s="36"/>
      <c r="AO707" s="36"/>
    </row>
    <row r="708" spans="1:113" ht="13.8" thickBot="1">
      <c r="Z708" s="36"/>
      <c r="AD708" s="36"/>
      <c r="AE708" s="36"/>
      <c r="AF708" s="36"/>
      <c r="AG708" s="36"/>
      <c r="AH708" s="36"/>
      <c r="AI708" s="36"/>
      <c r="AO708" s="36"/>
      <c r="DI708" s="37"/>
    </row>
    <row r="709" spans="1:113" ht="24.75" customHeight="1" thickBot="1">
      <c r="B709" s="111" t="s">
        <v>74</v>
      </c>
      <c r="C709" s="112"/>
      <c r="D709" s="112"/>
      <c r="E709" s="112"/>
      <c r="F709" s="112"/>
      <c r="G709" s="112"/>
      <c r="H709" s="113" t="s">
        <v>196</v>
      </c>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c r="AO709" s="114"/>
      <c r="AP709" s="114"/>
      <c r="AQ709" s="114"/>
      <c r="AR709" s="114"/>
      <c r="AS709" s="114"/>
      <c r="AT709" s="114"/>
      <c r="AU709" s="114"/>
      <c r="AV709" s="114"/>
      <c r="AW709" s="114"/>
      <c r="AX709" s="115"/>
      <c r="DI709" s="37"/>
    </row>
    <row r="710" spans="1:113" ht="14.4">
      <c r="B710" s="38"/>
      <c r="C710" s="38"/>
      <c r="D710" s="38"/>
      <c r="E710" s="38"/>
      <c r="F710" s="38"/>
      <c r="G710" s="38"/>
      <c r="H710" s="39"/>
      <c r="I710" s="39"/>
      <c r="J710" s="39"/>
      <c r="K710" s="39"/>
      <c r="L710" s="40"/>
      <c r="M710" s="40"/>
      <c r="N710" s="40"/>
      <c r="O710" s="40"/>
      <c r="P710" s="39"/>
      <c r="Q710" s="39"/>
      <c r="R710" s="39"/>
      <c r="S710" s="39"/>
      <c r="T710" s="39"/>
      <c r="U710" s="39"/>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DI710" s="37"/>
    </row>
    <row r="711" spans="1:113" ht="15" thickBot="1">
      <c r="A711" s="42"/>
      <c r="B711" s="41" t="s">
        <v>76</v>
      </c>
      <c r="C711" s="39"/>
      <c r="D711" s="39"/>
      <c r="E711" s="39"/>
      <c r="F711" s="39"/>
      <c r="G711" s="39"/>
      <c r="H711" s="39"/>
      <c r="I711" s="39"/>
      <c r="J711" s="39"/>
      <c r="K711" s="39"/>
      <c r="L711" s="40"/>
      <c r="M711" s="40"/>
      <c r="N711" s="40"/>
      <c r="O711" s="40"/>
      <c r="P711" s="39"/>
      <c r="Q711" s="39"/>
      <c r="R711" s="39"/>
      <c r="S711" s="39"/>
      <c r="T711" s="39"/>
      <c r="U711" s="39"/>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DI711" s="37"/>
    </row>
    <row r="712" spans="1:113" ht="14.4">
      <c r="A712" s="39"/>
      <c r="B712" s="43"/>
      <c r="C712" s="38"/>
      <c r="D712" s="38"/>
      <c r="E712" s="38"/>
      <c r="F712" s="38"/>
      <c r="G712" s="38"/>
      <c r="H712" s="38"/>
      <c r="I712" s="38"/>
      <c r="J712" s="38"/>
      <c r="K712" s="38"/>
      <c r="L712" s="44"/>
      <c r="M712" s="44"/>
      <c r="N712" s="44"/>
      <c r="O712" s="44"/>
      <c r="P712" s="38"/>
      <c r="Q712" s="38"/>
      <c r="R712" s="38"/>
      <c r="S712" s="38"/>
      <c r="T712" s="38"/>
      <c r="U712" s="38"/>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6"/>
    </row>
    <row r="713" spans="1:113" ht="12" customHeight="1">
      <c r="A713" s="39"/>
      <c r="B713" s="116" t="s">
        <v>197</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8"/>
    </row>
    <row r="714" spans="1:113" ht="12" customHeight="1">
      <c r="A714" s="39"/>
      <c r="B714" s="116"/>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8"/>
      <c r="BC714" s="47"/>
    </row>
    <row r="715" spans="1:113" ht="12" customHeight="1">
      <c r="A715" s="39"/>
      <c r="B715" s="116"/>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8"/>
    </row>
    <row r="716" spans="1:113" ht="12" customHeight="1">
      <c r="A716" s="39"/>
      <c r="B716" s="116"/>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113" ht="12" customHeight="1">
      <c r="A717" s="39"/>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row>
    <row r="718" spans="1:113" ht="15" thickBot="1">
      <c r="A718" s="48"/>
      <c r="B718" s="49"/>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c r="AS718" s="50"/>
      <c r="AT718" s="50"/>
      <c r="AU718" s="50"/>
      <c r="AV718" s="50"/>
      <c r="AW718" s="50"/>
      <c r="AX718" s="51"/>
    </row>
    <row r="719" spans="1:113">
      <c r="B719" s="52"/>
    </row>
    <row r="720" spans="1:113" ht="15" thickBot="1">
      <c r="A720" s="42"/>
      <c r="B720" s="41" t="s">
        <v>77</v>
      </c>
      <c r="C720" s="39"/>
      <c r="D720" s="39"/>
      <c r="E720" s="39"/>
      <c r="F720" s="39"/>
      <c r="G720" s="39"/>
      <c r="H720" s="39"/>
      <c r="I720" s="39"/>
      <c r="J720" s="39"/>
      <c r="K720" s="39"/>
      <c r="L720" s="40"/>
      <c r="M720" s="40"/>
      <c r="N720" s="40"/>
      <c r="O720" s="40"/>
      <c r="P720" s="39"/>
      <c r="Q720" s="39"/>
      <c r="R720" s="39"/>
      <c r="S720" s="39"/>
      <c r="T720" s="39"/>
      <c r="U720" s="39"/>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DI720" s="37"/>
    </row>
    <row r="721" spans="1:251" ht="14.4">
      <c r="A721" s="39"/>
      <c r="B721" s="43"/>
      <c r="C721" s="38"/>
      <c r="D721" s="38"/>
      <c r="E721" s="38"/>
      <c r="F721" s="38"/>
      <c r="G721" s="38"/>
      <c r="H721" s="38"/>
      <c r="I721" s="38"/>
      <c r="J721" s="38"/>
      <c r="K721" s="38"/>
      <c r="L721" s="44"/>
      <c r="M721" s="44"/>
      <c r="N721" s="44"/>
      <c r="O721" s="44"/>
      <c r="P721" s="38"/>
      <c r="Q721" s="38"/>
      <c r="R721" s="38"/>
      <c r="S721" s="38"/>
      <c r="T721" s="38"/>
      <c r="U721" s="38"/>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251" ht="12" customHeight="1">
      <c r="A722" s="39"/>
      <c r="B722" s="116" t="s">
        <v>198</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8"/>
    </row>
    <row r="723" spans="1:251" ht="12" customHeight="1">
      <c r="A723" s="39"/>
      <c r="B723" s="116"/>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8"/>
    </row>
    <row r="724" spans="1:251" ht="12" customHeight="1">
      <c r="A724" s="39"/>
      <c r="B724" s="116"/>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8"/>
    </row>
    <row r="725" spans="1:251" ht="12" customHeight="1">
      <c r="A725" s="39"/>
      <c r="B725" s="116"/>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8"/>
      <c r="BC725" s="47"/>
    </row>
    <row r="726" spans="1:251" ht="12" customHeight="1">
      <c r="A726" s="39"/>
      <c r="B726" s="116"/>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251" ht="12" customHeight="1">
      <c r="A727" s="39"/>
      <c r="B727" s="116"/>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251" ht="12" customHeight="1">
      <c r="A728" s="39"/>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251" ht="15" thickBot="1">
      <c r="A729" s="48"/>
      <c r="B729" s="49"/>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c r="AS729" s="50"/>
      <c r="AT729" s="50"/>
      <c r="AU729" s="50"/>
      <c r="AV729" s="50"/>
      <c r="AW729" s="50"/>
      <c r="AX729" s="51"/>
    </row>
    <row r="730" spans="1:251">
      <c r="B730" s="52"/>
    </row>
    <row r="731" spans="1:251" ht="14.4">
      <c r="B731" s="41" t="s">
        <v>79</v>
      </c>
      <c r="C731" s="39"/>
      <c r="D731" s="39"/>
      <c r="E731" s="39"/>
      <c r="F731" s="39"/>
      <c r="G731" s="39"/>
      <c r="H731" s="39"/>
      <c r="I731" s="39"/>
      <c r="J731" s="39"/>
      <c r="K731" s="39"/>
      <c r="L731" s="40"/>
      <c r="M731" s="40"/>
      <c r="N731" s="40"/>
      <c r="O731" s="40"/>
      <c r="P731" s="39"/>
      <c r="Q731" s="39"/>
      <c r="R731" s="39"/>
      <c r="S731" s="39"/>
      <c r="T731" s="39"/>
      <c r="U731" s="39"/>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row>
    <row r="732" spans="1:251" ht="15" thickBot="1">
      <c r="B732" s="39"/>
      <c r="C732" s="39"/>
      <c r="D732" s="39"/>
      <c r="E732" s="39"/>
      <c r="F732" s="39"/>
      <c r="G732" s="39"/>
      <c r="H732" s="39"/>
      <c r="I732" s="39"/>
      <c r="J732" s="39"/>
      <c r="K732" s="39"/>
      <c r="L732" s="40"/>
      <c r="M732" s="40"/>
      <c r="N732" s="40"/>
      <c r="O732" s="40"/>
      <c r="P732" s="39"/>
      <c r="Q732" s="39"/>
      <c r="R732" s="39"/>
      <c r="S732" s="39"/>
      <c r="T732" s="39"/>
      <c r="U732" s="39"/>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53" t="s">
        <v>80</v>
      </c>
    </row>
    <row r="733" spans="1:251" s="47" customFormat="1" ht="13.5" customHeight="1">
      <c r="A733" s="39"/>
      <c r="B733" s="119" t="s">
        <v>81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1"/>
      <c r="AA733" s="125" t="s">
        <v>82</v>
      </c>
      <c r="AB733" s="120"/>
      <c r="AC733" s="120"/>
      <c r="AD733" s="120"/>
      <c r="AE733" s="120"/>
      <c r="AF733" s="120"/>
      <c r="AG733" s="120"/>
      <c r="AH733" s="120"/>
      <c r="AI733" s="121"/>
      <c r="AJ733" s="125" t="s">
        <v>83</v>
      </c>
      <c r="AK733" s="120"/>
      <c r="AL733" s="120"/>
      <c r="AM733" s="120"/>
      <c r="AN733" s="120"/>
      <c r="AO733" s="120"/>
      <c r="AP733" s="120"/>
      <c r="AQ733" s="120"/>
      <c r="AR733" s="121"/>
      <c r="AS733" s="125" t="s">
        <v>84</v>
      </c>
      <c r="AT733" s="120"/>
      <c r="AU733" s="120"/>
      <c r="AV733" s="120"/>
      <c r="AW733" s="120"/>
      <c r="AX733" s="127"/>
      <c r="AY733" s="33"/>
      <c r="AZ733" s="33"/>
      <c r="BA733" s="33"/>
      <c r="BB733" s="33"/>
      <c r="BC733" s="33"/>
      <c r="BD733" s="33"/>
      <c r="BE733" s="33"/>
      <c r="BF733" s="33"/>
      <c r="BG733" s="33"/>
      <c r="BH733" s="33"/>
      <c r="BI733" s="33"/>
      <c r="BJ733" s="33"/>
      <c r="BK733" s="33"/>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33"/>
      <c r="GY733" s="33"/>
      <c r="GZ733" s="33"/>
      <c r="HA733" s="33"/>
      <c r="HB733" s="33"/>
      <c r="HC733" s="33"/>
      <c r="HD733" s="33"/>
      <c r="HE733" s="33"/>
      <c r="HF733" s="33"/>
      <c r="HG733" s="33"/>
      <c r="HH733" s="33"/>
      <c r="HI733" s="33"/>
      <c r="HJ733" s="33"/>
      <c r="HK733" s="33"/>
      <c r="HL733" s="33"/>
      <c r="HM733" s="33"/>
      <c r="HN733" s="33"/>
      <c r="HO733" s="33"/>
      <c r="HP733" s="33"/>
      <c r="HQ733" s="33"/>
      <c r="HR733" s="33"/>
      <c r="HS733" s="33"/>
      <c r="HT733" s="33"/>
      <c r="HU733" s="33"/>
      <c r="HV733" s="33"/>
      <c r="HW733" s="33"/>
      <c r="HX733" s="33"/>
      <c r="HY733" s="33"/>
      <c r="HZ733" s="33"/>
      <c r="IA733" s="33"/>
      <c r="IB733" s="33"/>
      <c r="IC733" s="33"/>
      <c r="ID733" s="33"/>
      <c r="IE733" s="33"/>
      <c r="IF733" s="33"/>
      <c r="IG733" s="33"/>
      <c r="IH733" s="33"/>
      <c r="II733" s="33"/>
      <c r="IJ733" s="33"/>
      <c r="IK733" s="33"/>
      <c r="IL733" s="33"/>
      <c r="IM733" s="33"/>
      <c r="IN733" s="33"/>
      <c r="IO733" s="33"/>
      <c r="IP733" s="33"/>
      <c r="IQ733" s="33"/>
    </row>
    <row r="734" spans="1:251" s="47" customFormat="1">
      <c r="A734" s="39"/>
      <c r="B734" s="122"/>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4"/>
      <c r="AA734" s="126"/>
      <c r="AB734" s="123"/>
      <c r="AC734" s="123"/>
      <c r="AD734" s="123"/>
      <c r="AE734" s="123"/>
      <c r="AF734" s="123"/>
      <c r="AG734" s="123"/>
      <c r="AH734" s="123"/>
      <c r="AI734" s="124"/>
      <c r="AJ734" s="126"/>
      <c r="AK734" s="123"/>
      <c r="AL734" s="123"/>
      <c r="AM734" s="123"/>
      <c r="AN734" s="123"/>
      <c r="AO734" s="123"/>
      <c r="AP734" s="123"/>
      <c r="AQ734" s="123"/>
      <c r="AR734" s="124"/>
      <c r="AS734" s="126"/>
      <c r="AT734" s="123"/>
      <c r="AU734" s="123"/>
      <c r="AV734" s="123"/>
      <c r="AW734" s="123"/>
      <c r="AX734" s="128"/>
      <c r="AY734" s="33"/>
      <c r="AZ734" s="33"/>
      <c r="BA734" s="33"/>
      <c r="BB734" s="54"/>
      <c r="BC734" s="55"/>
      <c r="BE734" s="33"/>
      <c r="BF734" s="33"/>
      <c r="BG734" s="33"/>
      <c r="BH734" s="33"/>
      <c r="BI734" s="33"/>
      <c r="BJ734" s="33"/>
      <c r="BK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33"/>
      <c r="GY734" s="33"/>
      <c r="GZ734" s="33"/>
      <c r="HA734" s="33"/>
      <c r="HB734" s="33"/>
      <c r="HC734" s="33"/>
      <c r="HD734" s="33"/>
      <c r="HE734" s="33"/>
      <c r="HF734" s="33"/>
      <c r="HG734" s="33"/>
      <c r="HH734" s="33"/>
      <c r="HI734" s="33"/>
      <c r="HJ734" s="33"/>
      <c r="HK734" s="33"/>
      <c r="HL734" s="33"/>
      <c r="HM734" s="33"/>
      <c r="HN734" s="33"/>
      <c r="HO734" s="33"/>
      <c r="HP734" s="33"/>
      <c r="HQ734" s="33"/>
      <c r="HR734" s="33"/>
      <c r="HS734" s="33"/>
      <c r="HT734" s="33"/>
      <c r="HU734" s="33"/>
      <c r="HV734" s="33"/>
      <c r="HW734" s="33"/>
      <c r="HX734" s="33"/>
      <c r="HY734" s="33"/>
      <c r="HZ734" s="33"/>
      <c r="IA734" s="33"/>
      <c r="IB734" s="33"/>
      <c r="IC734" s="33"/>
      <c r="ID734" s="33"/>
      <c r="IE734" s="33"/>
      <c r="IF734" s="33"/>
      <c r="IG734" s="33"/>
      <c r="IH734" s="33"/>
      <c r="II734" s="33"/>
      <c r="IJ734" s="33"/>
      <c r="IK734" s="33"/>
      <c r="IL734" s="33"/>
      <c r="IM734" s="33"/>
      <c r="IN734" s="33"/>
      <c r="IO734" s="33"/>
      <c r="IP734" s="33"/>
      <c r="IQ734" s="33"/>
    </row>
    <row r="735" spans="1:251" s="47" customFormat="1" ht="18.75" customHeight="1">
      <c r="A735" s="39"/>
      <c r="B735" s="56"/>
      <c r="C735" s="100" t="s">
        <v>199</v>
      </c>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2"/>
      <c r="AA735" s="103">
        <v>3565</v>
      </c>
      <c r="AB735" s="104"/>
      <c r="AC735" s="104"/>
      <c r="AD735" s="104"/>
      <c r="AE735" s="104"/>
      <c r="AF735" s="104"/>
      <c r="AG735" s="104"/>
      <c r="AH735" s="104"/>
      <c r="AI735" s="105"/>
      <c r="AJ735" s="103">
        <v>3568</v>
      </c>
      <c r="AK735" s="104"/>
      <c r="AL735" s="104"/>
      <c r="AM735" s="104"/>
      <c r="AN735" s="104"/>
      <c r="AO735" s="104"/>
      <c r="AP735" s="104"/>
      <c r="AQ735" s="104"/>
      <c r="AR735" s="105"/>
      <c r="AS735" s="106"/>
      <c r="AT735" s="107"/>
      <c r="AU735" s="107"/>
      <c r="AV735" s="107"/>
      <c r="AW735" s="107"/>
      <c r="AX735" s="108"/>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33"/>
      <c r="GY735" s="33"/>
      <c r="GZ735" s="33"/>
      <c r="HA735" s="33"/>
      <c r="HB735" s="33"/>
      <c r="HC735" s="33"/>
      <c r="HD735" s="33"/>
      <c r="HE735" s="33"/>
      <c r="HF735" s="33"/>
      <c r="HG735" s="33"/>
      <c r="HH735" s="33"/>
      <c r="HI735" s="33"/>
      <c r="HJ735" s="33"/>
      <c r="HK735" s="33"/>
      <c r="HL735" s="33"/>
      <c r="HM735" s="33"/>
      <c r="HN735" s="33"/>
      <c r="HO735" s="33"/>
      <c r="HP735" s="33"/>
      <c r="HQ735" s="33"/>
      <c r="HR735" s="33"/>
      <c r="HS735" s="33"/>
      <c r="HT735" s="33"/>
      <c r="HU735" s="33"/>
      <c r="HV735" s="33"/>
      <c r="HW735" s="33"/>
      <c r="HX735" s="33"/>
      <c r="HY735" s="33"/>
      <c r="HZ735" s="33"/>
      <c r="IA735" s="33"/>
      <c r="IB735" s="33"/>
      <c r="IC735" s="33"/>
      <c r="ID735" s="33"/>
      <c r="IE735" s="33"/>
      <c r="IF735" s="33"/>
      <c r="IG735" s="33"/>
      <c r="IH735" s="33"/>
      <c r="II735" s="33"/>
      <c r="IJ735" s="33"/>
      <c r="IK735" s="33"/>
      <c r="IL735" s="33"/>
      <c r="IM735" s="33"/>
      <c r="IN735" s="33"/>
      <c r="IO735" s="33"/>
      <c r="IP735" s="33"/>
      <c r="IQ735" s="33"/>
    </row>
    <row r="736" spans="1:251" s="47" customFormat="1" ht="18.75" customHeight="1">
      <c r="A736" s="39"/>
      <c r="B736" s="56"/>
      <c r="C736" s="100" t="s">
        <v>200</v>
      </c>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2"/>
      <c r="AA736" s="103">
        <v>158</v>
      </c>
      <c r="AB736" s="104"/>
      <c r="AC736" s="104"/>
      <c r="AD736" s="104"/>
      <c r="AE736" s="104"/>
      <c r="AF736" s="104"/>
      <c r="AG736" s="104"/>
      <c r="AH736" s="104"/>
      <c r="AI736" s="105"/>
      <c r="AJ736" s="103">
        <v>176</v>
      </c>
      <c r="AK736" s="104"/>
      <c r="AL736" s="104"/>
      <c r="AM736" s="104"/>
      <c r="AN736" s="104"/>
      <c r="AO736" s="104"/>
      <c r="AP736" s="104"/>
      <c r="AQ736" s="104"/>
      <c r="AR736" s="105"/>
      <c r="AS736" s="106"/>
      <c r="AT736" s="107"/>
      <c r="AU736" s="107"/>
      <c r="AV736" s="107"/>
      <c r="AW736" s="107"/>
      <c r="AX736" s="108"/>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33"/>
      <c r="GY736" s="33"/>
      <c r="GZ736" s="33"/>
      <c r="HA736" s="33"/>
      <c r="HB736" s="33"/>
      <c r="HC736" s="33"/>
      <c r="HD736" s="33"/>
      <c r="HE736" s="33"/>
      <c r="HF736" s="33"/>
      <c r="HG736" s="33"/>
      <c r="HH736" s="33"/>
      <c r="HI736" s="33"/>
      <c r="HJ736" s="33"/>
      <c r="HK736" s="33"/>
      <c r="HL736" s="33"/>
      <c r="HM736" s="33"/>
      <c r="HN736" s="33"/>
      <c r="HO736" s="33"/>
      <c r="HP736" s="33"/>
      <c r="HQ736" s="33"/>
      <c r="HR736" s="33"/>
      <c r="HS736" s="33"/>
      <c r="HT736" s="33"/>
      <c r="HU736" s="33"/>
      <c r="HV736" s="33"/>
      <c r="HW736" s="33"/>
      <c r="HX736" s="33"/>
      <c r="HY736" s="33"/>
      <c r="HZ736" s="33"/>
      <c r="IA736" s="33"/>
      <c r="IB736" s="33"/>
      <c r="IC736" s="33"/>
      <c r="ID736" s="33"/>
      <c r="IE736" s="33"/>
      <c r="IF736" s="33"/>
      <c r="IG736" s="33"/>
      <c r="IH736" s="33"/>
      <c r="II736" s="33"/>
      <c r="IJ736" s="33"/>
      <c r="IK736" s="33"/>
      <c r="IL736" s="33"/>
      <c r="IM736" s="33"/>
      <c r="IN736" s="33"/>
      <c r="IO736" s="33"/>
      <c r="IP736" s="33"/>
      <c r="IQ736" s="33"/>
    </row>
    <row r="737" spans="1:251" s="47" customFormat="1" ht="18.75" customHeight="1">
      <c r="A737" s="39"/>
      <c r="B737" s="56"/>
      <c r="C737" s="100" t="s">
        <v>201</v>
      </c>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2"/>
      <c r="AA737" s="103">
        <v>94</v>
      </c>
      <c r="AB737" s="104"/>
      <c r="AC737" s="104"/>
      <c r="AD737" s="104"/>
      <c r="AE737" s="104"/>
      <c r="AF737" s="104"/>
      <c r="AG737" s="104"/>
      <c r="AH737" s="104"/>
      <c r="AI737" s="105"/>
      <c r="AJ737" s="103">
        <v>20</v>
      </c>
      <c r="AK737" s="104"/>
      <c r="AL737" s="104"/>
      <c r="AM737" s="104"/>
      <c r="AN737" s="104"/>
      <c r="AO737" s="104"/>
      <c r="AP737" s="104"/>
      <c r="AQ737" s="104"/>
      <c r="AR737" s="105"/>
      <c r="AS737" s="106"/>
      <c r="AT737" s="107"/>
      <c r="AU737" s="107"/>
      <c r="AV737" s="107"/>
      <c r="AW737" s="107"/>
      <c r="AX737" s="108"/>
      <c r="AY737" s="33"/>
      <c r="AZ737" s="33"/>
      <c r="BA737" s="33"/>
      <c r="BB737" s="33"/>
      <c r="BC737" s="33"/>
      <c r="BD737" s="33"/>
      <c r="BE737" s="33"/>
      <c r="BF737" s="33"/>
      <c r="BG737" s="33"/>
      <c r="BH737" s="33"/>
      <c r="BI737" s="33"/>
      <c r="BJ737" s="33"/>
      <c r="BK737" s="33"/>
      <c r="BL737" s="33"/>
      <c r="BM737" s="33"/>
      <c r="BN737" s="33"/>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33"/>
      <c r="GY737" s="33"/>
      <c r="GZ737" s="33"/>
      <c r="HA737" s="33"/>
      <c r="HB737" s="33"/>
      <c r="HC737" s="33"/>
      <c r="HD737" s="33"/>
      <c r="HE737" s="33"/>
      <c r="HF737" s="33"/>
      <c r="HG737" s="33"/>
      <c r="HH737" s="33"/>
      <c r="HI737" s="33"/>
      <c r="HJ737" s="33"/>
      <c r="HK737" s="33"/>
      <c r="HL737" s="33"/>
      <c r="HM737" s="33"/>
      <c r="HN737" s="33"/>
      <c r="HO737" s="33"/>
      <c r="HP737" s="33"/>
      <c r="HQ737" s="33"/>
      <c r="HR737" s="33"/>
      <c r="HS737" s="33"/>
      <c r="HT737" s="33"/>
      <c r="HU737" s="33"/>
      <c r="HV737" s="33"/>
      <c r="HW737" s="33"/>
      <c r="HX737" s="33"/>
      <c r="HY737" s="33"/>
      <c r="HZ737" s="33"/>
      <c r="IA737" s="33"/>
      <c r="IB737" s="33"/>
      <c r="IC737" s="33"/>
      <c r="ID737" s="33"/>
      <c r="IE737" s="33"/>
      <c r="IF737" s="33"/>
      <c r="IG737" s="33"/>
      <c r="IH737" s="33"/>
      <c r="II737" s="33"/>
      <c r="IJ737" s="33"/>
      <c r="IK737" s="33"/>
      <c r="IL737" s="33"/>
      <c r="IM737" s="33"/>
      <c r="IN737" s="33"/>
      <c r="IO737" s="33"/>
      <c r="IP737" s="33"/>
      <c r="IQ737" s="33"/>
    </row>
    <row r="738" spans="1:251" s="47" customFormat="1" ht="18.75" customHeight="1" thickBot="1">
      <c r="A738" s="48"/>
      <c r="B738" s="91" t="s">
        <v>86</v>
      </c>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3"/>
      <c r="AA738" s="94">
        <f>SUM($AA$735:$AA$737)</f>
        <v>3817</v>
      </c>
      <c r="AB738" s="95"/>
      <c r="AC738" s="95"/>
      <c r="AD738" s="95"/>
      <c r="AE738" s="95"/>
      <c r="AF738" s="95"/>
      <c r="AG738" s="95"/>
      <c r="AH738" s="95"/>
      <c r="AI738" s="96"/>
      <c r="AJ738" s="94">
        <f>SUM($AJ$735:$AJ$737)</f>
        <v>3764</v>
      </c>
      <c r="AK738" s="95"/>
      <c r="AL738" s="95"/>
      <c r="AM738" s="95"/>
      <c r="AN738" s="95"/>
      <c r="AO738" s="95"/>
      <c r="AP738" s="95"/>
      <c r="AQ738" s="95"/>
      <c r="AR738" s="96"/>
      <c r="AS738" s="97"/>
      <c r="AT738" s="98"/>
      <c r="AU738" s="98"/>
      <c r="AV738" s="98"/>
      <c r="AW738" s="98"/>
      <c r="AX738" s="99"/>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33"/>
      <c r="GY738" s="33"/>
      <c r="GZ738" s="33"/>
      <c r="HA738" s="33"/>
      <c r="HB738" s="33"/>
      <c r="HC738" s="33"/>
      <c r="HD738" s="33"/>
      <c r="HE738" s="33"/>
      <c r="HF738" s="33"/>
      <c r="HG738" s="33"/>
      <c r="HH738" s="33"/>
      <c r="HI738" s="33"/>
      <c r="HJ738" s="33"/>
      <c r="HK738" s="33"/>
      <c r="HL738" s="33"/>
      <c r="HM738" s="33"/>
      <c r="HN738" s="33"/>
      <c r="HO738" s="33"/>
      <c r="HP738" s="33"/>
      <c r="HQ738" s="33"/>
      <c r="HR738" s="33"/>
      <c r="HS738" s="33"/>
      <c r="HT738" s="33"/>
      <c r="HU738" s="33"/>
      <c r="HV738" s="33"/>
      <c r="HW738" s="33"/>
      <c r="HX738" s="33"/>
      <c r="HY738" s="33"/>
      <c r="HZ738" s="33"/>
      <c r="IA738" s="33"/>
      <c r="IB738" s="33"/>
      <c r="IC738" s="33"/>
      <c r="ID738" s="33"/>
      <c r="IE738" s="33"/>
      <c r="IF738" s="33"/>
      <c r="IG738" s="33"/>
      <c r="IH738" s="33"/>
      <c r="II738" s="33"/>
      <c r="IJ738" s="33"/>
      <c r="IK738" s="33"/>
      <c r="IL738" s="33"/>
      <c r="IM738" s="33"/>
      <c r="IN738" s="33"/>
      <c r="IO738" s="33"/>
      <c r="IP738" s="33"/>
      <c r="IQ738" s="33"/>
    </row>
    <row r="740" spans="1:251" ht="19.2">
      <c r="A740" s="32" t="s">
        <v>73</v>
      </c>
      <c r="AW740" s="34"/>
      <c r="AX740" s="35"/>
      <c r="AY740" s="34"/>
    </row>
    <row r="742" spans="1:251" ht="18">
      <c r="B742" s="109" t="s">
        <v>0</v>
      </c>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0"/>
    </row>
    <row r="743" spans="1:251">
      <c r="Z743" s="36"/>
      <c r="AD743" s="36"/>
      <c r="AE743" s="36"/>
      <c r="AF743" s="36"/>
      <c r="AG743" s="36"/>
      <c r="AH743" s="36"/>
      <c r="AI743" s="36"/>
      <c r="AO743" s="36"/>
    </row>
    <row r="744" spans="1:251" ht="13.8" thickBot="1">
      <c r="Z744" s="36"/>
      <c r="AD744" s="36"/>
      <c r="AE744" s="36"/>
      <c r="AF744" s="36"/>
      <c r="AG744" s="36"/>
      <c r="AH744" s="36"/>
      <c r="AI744" s="36"/>
      <c r="AO744" s="36"/>
      <c r="DI744" s="37"/>
    </row>
    <row r="745" spans="1:251" ht="24.75" customHeight="1" thickBot="1">
      <c r="B745" s="111" t="s">
        <v>74</v>
      </c>
      <c r="C745" s="112"/>
      <c r="D745" s="112"/>
      <c r="E745" s="112"/>
      <c r="F745" s="112"/>
      <c r="G745" s="112"/>
      <c r="H745" s="113" t="s">
        <v>202</v>
      </c>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c r="AO745" s="114"/>
      <c r="AP745" s="114"/>
      <c r="AQ745" s="114"/>
      <c r="AR745" s="114"/>
      <c r="AS745" s="114"/>
      <c r="AT745" s="114"/>
      <c r="AU745" s="114"/>
      <c r="AV745" s="114"/>
      <c r="AW745" s="114"/>
      <c r="AX745" s="115"/>
      <c r="DI745" s="37"/>
    </row>
    <row r="746" spans="1:251" ht="14.4">
      <c r="B746" s="38"/>
      <c r="C746" s="38"/>
      <c r="D746" s="38"/>
      <c r="E746" s="38"/>
      <c r="F746" s="38"/>
      <c r="G746" s="38"/>
      <c r="H746" s="39"/>
      <c r="I746" s="39"/>
      <c r="J746" s="39"/>
      <c r="K746" s="39"/>
      <c r="L746" s="40"/>
      <c r="M746" s="40"/>
      <c r="N746" s="40"/>
      <c r="O746" s="40"/>
      <c r="P746" s="39"/>
      <c r="Q746" s="39"/>
      <c r="R746" s="39"/>
      <c r="S746" s="39"/>
      <c r="T746" s="39"/>
      <c r="U746" s="39"/>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DI746" s="37"/>
    </row>
    <row r="747" spans="1:251" ht="15" thickBot="1">
      <c r="A747" s="42"/>
      <c r="B747" s="41" t="s">
        <v>76</v>
      </c>
      <c r="C747" s="39"/>
      <c r="D747" s="39"/>
      <c r="E747" s="39"/>
      <c r="F747" s="39"/>
      <c r="G747" s="39"/>
      <c r="H747" s="39"/>
      <c r="I747" s="39"/>
      <c r="J747" s="39"/>
      <c r="K747" s="39"/>
      <c r="L747" s="40"/>
      <c r="M747" s="40"/>
      <c r="N747" s="40"/>
      <c r="O747" s="40"/>
      <c r="P747" s="39"/>
      <c r="Q747" s="39"/>
      <c r="R747" s="39"/>
      <c r="S747" s="39"/>
      <c r="T747" s="39"/>
      <c r="U747" s="39"/>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DI747" s="37"/>
    </row>
    <row r="748" spans="1:251" ht="14.4">
      <c r="A748" s="39"/>
      <c r="B748" s="43"/>
      <c r="C748" s="38"/>
      <c r="D748" s="38"/>
      <c r="E748" s="38"/>
      <c r="F748" s="38"/>
      <c r="G748" s="38"/>
      <c r="H748" s="38"/>
      <c r="I748" s="38"/>
      <c r="J748" s="38"/>
      <c r="K748" s="38"/>
      <c r="L748" s="44"/>
      <c r="M748" s="44"/>
      <c r="N748" s="44"/>
      <c r="O748" s="44"/>
      <c r="P748" s="38"/>
      <c r="Q748" s="38"/>
      <c r="R748" s="38"/>
      <c r="S748" s="38"/>
      <c r="T748" s="38"/>
      <c r="U748" s="38"/>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251" ht="12" customHeight="1">
      <c r="A749" s="39"/>
      <c r="B749" s="116" t="s">
        <v>203</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row>
    <row r="750" spans="1:251" ht="12" customHeight="1">
      <c r="A750" s="39"/>
      <c r="B750" s="116"/>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c r="BC750" s="47"/>
    </row>
    <row r="751" spans="1:251" ht="12" customHeight="1">
      <c r="A751" s="39"/>
      <c r="B751" s="116"/>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8"/>
    </row>
    <row r="752" spans="1:251" ht="12" customHeight="1">
      <c r="A752" s="39"/>
      <c r="B752" s="116"/>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row>
    <row r="753" spans="1:113" ht="12" customHeight="1">
      <c r="A753" s="39"/>
      <c r="B753" s="116"/>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8"/>
    </row>
    <row r="754" spans="1:113" ht="15" thickBot="1">
      <c r="A754" s="48"/>
      <c r="B754" s="49"/>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1"/>
    </row>
    <row r="755" spans="1:113">
      <c r="B755" s="52"/>
    </row>
    <row r="756" spans="1:113" ht="15" thickBot="1">
      <c r="A756" s="42"/>
      <c r="B756" s="41" t="s">
        <v>77</v>
      </c>
      <c r="C756" s="39"/>
      <c r="D756" s="39"/>
      <c r="E756" s="39"/>
      <c r="F756" s="39"/>
      <c r="G756" s="39"/>
      <c r="H756" s="39"/>
      <c r="I756" s="39"/>
      <c r="J756" s="39"/>
      <c r="K756" s="39"/>
      <c r="L756" s="40"/>
      <c r="M756" s="40"/>
      <c r="N756" s="40"/>
      <c r="O756" s="40"/>
      <c r="P756" s="39"/>
      <c r="Q756" s="39"/>
      <c r="R756" s="39"/>
      <c r="S756" s="39"/>
      <c r="T756" s="39"/>
      <c r="U756" s="39"/>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DI756" s="37"/>
    </row>
    <row r="757" spans="1:113" ht="14.4">
      <c r="A757" s="39"/>
      <c r="B757" s="43"/>
      <c r="C757" s="38"/>
      <c r="D757" s="38"/>
      <c r="E757" s="38"/>
      <c r="F757" s="38"/>
      <c r="G757" s="38"/>
      <c r="H757" s="38"/>
      <c r="I757" s="38"/>
      <c r="J757" s="38"/>
      <c r="K757" s="38"/>
      <c r="L757" s="44"/>
      <c r="M757" s="44"/>
      <c r="N757" s="44"/>
      <c r="O757" s="44"/>
      <c r="P757" s="38"/>
      <c r="Q757" s="38"/>
      <c r="R757" s="38"/>
      <c r="S757" s="38"/>
      <c r="T757" s="38"/>
      <c r="U757" s="38"/>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113" ht="12" customHeight="1">
      <c r="A758" s="39"/>
      <c r="B758" s="116" t="s">
        <v>204</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8"/>
    </row>
    <row r="759" spans="1:113" ht="12" customHeight="1">
      <c r="A759" s="39"/>
      <c r="B759" s="116"/>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8"/>
    </row>
    <row r="760" spans="1:113" ht="12" customHeight="1">
      <c r="A760" s="39"/>
      <c r="B760" s="116"/>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8"/>
    </row>
    <row r="761" spans="1:113" ht="12" customHeight="1">
      <c r="A761" s="39"/>
      <c r="B761" s="116"/>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8"/>
    </row>
    <row r="762" spans="1:113" ht="12" customHeight="1">
      <c r="A762" s="39"/>
      <c r="B762" s="116"/>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2" customHeight="1">
      <c r="A767" s="39"/>
      <c r="B767" s="116"/>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2" customHeight="1">
      <c r="A768" s="39"/>
      <c r="B768" s="116"/>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row>
    <row r="769" spans="1:50" ht="12" customHeight="1">
      <c r="A769" s="39"/>
      <c r="B769" s="116"/>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50" ht="12" customHeight="1">
      <c r="A770" s="39"/>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row>
    <row r="771" spans="1:50" ht="12" customHeight="1">
      <c r="A771" s="39"/>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50"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50"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50"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50"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50" ht="12" customHeight="1">
      <c r="A776" s="39"/>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50" ht="12" customHeight="1">
      <c r="A777" s="39"/>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row>
    <row r="778" spans="1:50" ht="12" customHeight="1">
      <c r="A778" s="39"/>
      <c r="B778" s="116"/>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50" ht="12" customHeight="1">
      <c r="A779" s="39"/>
      <c r="B779" s="116"/>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8"/>
    </row>
    <row r="780" spans="1:50" ht="12" customHeight="1">
      <c r="A780" s="39"/>
      <c r="B780" s="116"/>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8"/>
    </row>
    <row r="781" spans="1:50" ht="12" customHeight="1">
      <c r="A781" s="39"/>
      <c r="B781" s="116"/>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8"/>
    </row>
    <row r="782" spans="1:50" ht="12" customHeight="1">
      <c r="A782" s="39"/>
      <c r="B782" s="116"/>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8"/>
    </row>
    <row r="783" spans="1:50" ht="12" customHeight="1">
      <c r="A783" s="39"/>
      <c r="B783" s="116"/>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8"/>
    </row>
    <row r="784" spans="1:50" ht="12" customHeight="1">
      <c r="A784" s="39"/>
      <c r="B784" s="116"/>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8"/>
    </row>
    <row r="785" spans="1:251" ht="12" customHeight="1">
      <c r="A785" s="39"/>
      <c r="B785" s="116"/>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8"/>
    </row>
    <row r="786" spans="1:251" ht="12" customHeight="1">
      <c r="A786" s="39"/>
      <c r="B786" s="116"/>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8"/>
      <c r="BC786" s="47"/>
    </row>
    <row r="787" spans="1:251" ht="12" customHeight="1">
      <c r="A787" s="39"/>
      <c r="B787" s="116"/>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row>
    <row r="788" spans="1:251" ht="12" customHeight="1">
      <c r="A788" s="39"/>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row>
    <row r="789" spans="1:251" ht="12" customHeight="1">
      <c r="A789" s="39"/>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row>
    <row r="790" spans="1:251" ht="15" thickBot="1">
      <c r="A790" s="48"/>
      <c r="B790" s="49"/>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c r="AS790" s="50"/>
      <c r="AT790" s="50"/>
      <c r="AU790" s="50"/>
      <c r="AV790" s="50"/>
      <c r="AW790" s="50"/>
      <c r="AX790" s="51"/>
    </row>
    <row r="791" spans="1:251">
      <c r="B791" s="52"/>
    </row>
    <row r="792" spans="1:251" ht="14.4">
      <c r="B792" s="41" t="s">
        <v>79</v>
      </c>
      <c r="C792" s="39"/>
      <c r="D792" s="39"/>
      <c r="E792" s="39"/>
      <c r="F792" s="39"/>
      <c r="G792" s="39"/>
      <c r="H792" s="39"/>
      <c r="I792" s="39"/>
      <c r="J792" s="39"/>
      <c r="K792" s="39"/>
      <c r="L792" s="40"/>
      <c r="M792" s="40"/>
      <c r="N792" s="40"/>
      <c r="O792" s="40"/>
      <c r="P792" s="39"/>
      <c r="Q792" s="39"/>
      <c r="R792" s="39"/>
      <c r="S792" s="39"/>
      <c r="T792" s="39"/>
      <c r="U792" s="39"/>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row>
    <row r="793" spans="1:251" ht="15" thickBot="1">
      <c r="B793" s="39"/>
      <c r="C793" s="39"/>
      <c r="D793" s="39"/>
      <c r="E793" s="39"/>
      <c r="F793" s="39"/>
      <c r="G793" s="39"/>
      <c r="H793" s="39"/>
      <c r="I793" s="39"/>
      <c r="J793" s="39"/>
      <c r="K793" s="39"/>
      <c r="L793" s="40"/>
      <c r="M793" s="40"/>
      <c r="N793" s="40"/>
      <c r="O793" s="40"/>
      <c r="P793" s="39"/>
      <c r="Q793" s="39"/>
      <c r="R793" s="39"/>
      <c r="S793" s="39"/>
      <c r="T793" s="39"/>
      <c r="U793" s="39"/>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53" t="s">
        <v>80</v>
      </c>
    </row>
    <row r="794" spans="1:251" s="47" customFormat="1" ht="13.5" customHeight="1">
      <c r="A794" s="39"/>
      <c r="B794" s="119" t="s">
        <v>81</v>
      </c>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1"/>
      <c r="AA794" s="125" t="s">
        <v>82</v>
      </c>
      <c r="AB794" s="120"/>
      <c r="AC794" s="120"/>
      <c r="AD794" s="120"/>
      <c r="AE794" s="120"/>
      <c r="AF794" s="120"/>
      <c r="AG794" s="120"/>
      <c r="AH794" s="120"/>
      <c r="AI794" s="121"/>
      <c r="AJ794" s="125" t="s">
        <v>83</v>
      </c>
      <c r="AK794" s="120"/>
      <c r="AL794" s="120"/>
      <c r="AM794" s="120"/>
      <c r="AN794" s="120"/>
      <c r="AO794" s="120"/>
      <c r="AP794" s="120"/>
      <c r="AQ794" s="120"/>
      <c r="AR794" s="121"/>
      <c r="AS794" s="125" t="s">
        <v>84</v>
      </c>
      <c r="AT794" s="120"/>
      <c r="AU794" s="120"/>
      <c r="AV794" s="120"/>
      <c r="AW794" s="120"/>
      <c r="AX794" s="127"/>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row>
    <row r="795" spans="1:251" s="47" customFormat="1">
      <c r="A795" s="39"/>
      <c r="B795" s="122"/>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4"/>
      <c r="AA795" s="126"/>
      <c r="AB795" s="123"/>
      <c r="AC795" s="123"/>
      <c r="AD795" s="123"/>
      <c r="AE795" s="123"/>
      <c r="AF795" s="123"/>
      <c r="AG795" s="123"/>
      <c r="AH795" s="123"/>
      <c r="AI795" s="124"/>
      <c r="AJ795" s="126"/>
      <c r="AK795" s="123"/>
      <c r="AL795" s="123"/>
      <c r="AM795" s="123"/>
      <c r="AN795" s="123"/>
      <c r="AO795" s="123"/>
      <c r="AP795" s="123"/>
      <c r="AQ795" s="123"/>
      <c r="AR795" s="124"/>
      <c r="AS795" s="126"/>
      <c r="AT795" s="123"/>
      <c r="AU795" s="123"/>
      <c r="AV795" s="123"/>
      <c r="AW795" s="123"/>
      <c r="AX795" s="128"/>
      <c r="AY795" s="33"/>
      <c r="AZ795" s="33"/>
      <c r="BA795" s="33"/>
      <c r="BB795" s="54"/>
      <c r="BC795" s="55"/>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row>
    <row r="796" spans="1:251" s="47" customFormat="1" ht="18.75" customHeight="1">
      <c r="A796" s="39"/>
      <c r="B796" s="56"/>
      <c r="C796" s="100" t="s">
        <v>205</v>
      </c>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2"/>
      <c r="AA796" s="103">
        <v>1602</v>
      </c>
      <c r="AB796" s="104"/>
      <c r="AC796" s="104"/>
      <c r="AD796" s="104"/>
      <c r="AE796" s="104"/>
      <c r="AF796" s="104"/>
      <c r="AG796" s="104"/>
      <c r="AH796" s="104"/>
      <c r="AI796" s="105"/>
      <c r="AJ796" s="103">
        <v>1669</v>
      </c>
      <c r="AK796" s="104"/>
      <c r="AL796" s="104"/>
      <c r="AM796" s="104"/>
      <c r="AN796" s="104"/>
      <c r="AO796" s="104"/>
      <c r="AP796" s="104"/>
      <c r="AQ796" s="104"/>
      <c r="AR796" s="105"/>
      <c r="AS796" s="106"/>
      <c r="AT796" s="107"/>
      <c r="AU796" s="107"/>
      <c r="AV796" s="107"/>
      <c r="AW796" s="107"/>
      <c r="AX796" s="108"/>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row>
    <row r="797" spans="1:251" s="47" customFormat="1" ht="18.75" customHeight="1">
      <c r="A797" s="39"/>
      <c r="B797" s="56"/>
      <c r="C797" s="100" t="s">
        <v>206</v>
      </c>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2"/>
      <c r="AA797" s="103">
        <v>15</v>
      </c>
      <c r="AB797" s="104"/>
      <c r="AC797" s="104"/>
      <c r="AD797" s="104"/>
      <c r="AE797" s="104"/>
      <c r="AF797" s="104"/>
      <c r="AG797" s="104"/>
      <c r="AH797" s="104"/>
      <c r="AI797" s="105"/>
      <c r="AJ797" s="103">
        <v>19</v>
      </c>
      <c r="AK797" s="104"/>
      <c r="AL797" s="104"/>
      <c r="AM797" s="104"/>
      <c r="AN797" s="104"/>
      <c r="AO797" s="104"/>
      <c r="AP797" s="104"/>
      <c r="AQ797" s="104"/>
      <c r="AR797" s="105"/>
      <c r="AS797" s="106"/>
      <c r="AT797" s="107"/>
      <c r="AU797" s="107"/>
      <c r="AV797" s="107"/>
      <c r="AW797" s="107"/>
      <c r="AX797" s="108"/>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row>
    <row r="798" spans="1:251" s="47" customFormat="1" ht="18.75" customHeight="1" thickBot="1">
      <c r="A798" s="48"/>
      <c r="B798" s="91" t="s">
        <v>86</v>
      </c>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3"/>
      <c r="AA798" s="94">
        <f>SUM($AA$796:$AA$797)</f>
        <v>1617</v>
      </c>
      <c r="AB798" s="95"/>
      <c r="AC798" s="95"/>
      <c r="AD798" s="95"/>
      <c r="AE798" s="95"/>
      <c r="AF798" s="95"/>
      <c r="AG798" s="95"/>
      <c r="AH798" s="95"/>
      <c r="AI798" s="96"/>
      <c r="AJ798" s="94">
        <f>SUM($AJ$796:$AJ$797)</f>
        <v>1688</v>
      </c>
      <c r="AK798" s="95"/>
      <c r="AL798" s="95"/>
      <c r="AM798" s="95"/>
      <c r="AN798" s="95"/>
      <c r="AO798" s="95"/>
      <c r="AP798" s="95"/>
      <c r="AQ798" s="95"/>
      <c r="AR798" s="96"/>
      <c r="AS798" s="97"/>
      <c r="AT798" s="98"/>
      <c r="AU798" s="98"/>
      <c r="AV798" s="98"/>
      <c r="AW798" s="98"/>
      <c r="AX798" s="99"/>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row>
    <row r="800" spans="1:251" ht="19.2">
      <c r="A800" s="32" t="s">
        <v>73</v>
      </c>
      <c r="AW800" s="34"/>
      <c r="AX800" s="35"/>
      <c r="AY800" s="34"/>
    </row>
    <row r="802" spans="1:113" ht="18">
      <c r="B802" s="109" t="s">
        <v>0</v>
      </c>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c r="AQ802" s="110"/>
      <c r="AR802" s="110"/>
      <c r="AS802" s="110"/>
      <c r="AT802" s="110"/>
      <c r="AU802" s="110"/>
      <c r="AV802" s="110"/>
      <c r="AW802" s="110"/>
      <c r="AX802" s="110"/>
    </row>
    <row r="803" spans="1:113">
      <c r="Z803" s="36"/>
      <c r="AD803" s="36"/>
      <c r="AE803" s="36"/>
      <c r="AF803" s="36"/>
      <c r="AG803" s="36"/>
      <c r="AH803" s="36"/>
      <c r="AI803" s="36"/>
      <c r="AO803" s="36"/>
    </row>
    <row r="804" spans="1:113" ht="13.8" thickBot="1">
      <c r="Z804" s="36"/>
      <c r="AD804" s="36"/>
      <c r="AE804" s="36"/>
      <c r="AF804" s="36"/>
      <c r="AG804" s="36"/>
      <c r="AH804" s="36"/>
      <c r="AI804" s="36"/>
      <c r="AO804" s="36"/>
      <c r="DI804" s="37"/>
    </row>
    <row r="805" spans="1:113" ht="24.75" customHeight="1" thickBot="1">
      <c r="B805" s="111" t="s">
        <v>74</v>
      </c>
      <c r="C805" s="112"/>
      <c r="D805" s="112"/>
      <c r="E805" s="112"/>
      <c r="F805" s="112"/>
      <c r="G805" s="112"/>
      <c r="H805" s="113" t="s">
        <v>207</v>
      </c>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c r="AL805" s="114"/>
      <c r="AM805" s="114"/>
      <c r="AN805" s="114"/>
      <c r="AO805" s="114"/>
      <c r="AP805" s="114"/>
      <c r="AQ805" s="114"/>
      <c r="AR805" s="114"/>
      <c r="AS805" s="114"/>
      <c r="AT805" s="114"/>
      <c r="AU805" s="114"/>
      <c r="AV805" s="114"/>
      <c r="AW805" s="114"/>
      <c r="AX805" s="115"/>
      <c r="DI805" s="37"/>
    </row>
    <row r="806" spans="1:113" ht="14.4">
      <c r="B806" s="38"/>
      <c r="C806" s="38"/>
      <c r="D806" s="38"/>
      <c r="E806" s="38"/>
      <c r="F806" s="38"/>
      <c r="G806" s="38"/>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DI806" s="37"/>
    </row>
    <row r="807" spans="1:113" ht="15" thickBot="1">
      <c r="A807" s="42"/>
      <c r="B807" s="41" t="s">
        <v>76</v>
      </c>
      <c r="C807" s="39"/>
      <c r="D807" s="39"/>
      <c r="E807" s="39"/>
      <c r="F807" s="39"/>
      <c r="G807" s="39"/>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DI807" s="37"/>
    </row>
    <row r="808" spans="1:113" ht="14.4">
      <c r="A808" s="39"/>
      <c r="B808" s="43"/>
      <c r="C808" s="38"/>
      <c r="D808" s="38"/>
      <c r="E808" s="38"/>
      <c r="F808" s="38"/>
      <c r="G808" s="38"/>
      <c r="H808" s="38"/>
      <c r="I808" s="38"/>
      <c r="J808" s="38"/>
      <c r="K808" s="38"/>
      <c r="L808" s="44"/>
      <c r="M808" s="44"/>
      <c r="N808" s="44"/>
      <c r="O808" s="44"/>
      <c r="P808" s="38"/>
      <c r="Q808" s="38"/>
      <c r="R808" s="38"/>
      <c r="S808" s="38"/>
      <c r="T808" s="38"/>
      <c r="U808" s="38"/>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6"/>
    </row>
    <row r="809" spans="1:113" ht="12" customHeight="1">
      <c r="A809" s="39"/>
      <c r="B809" s="116" t="s">
        <v>208</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c r="BC810" s="47"/>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39"/>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5" thickBot="1">
      <c r="A814" s="48"/>
      <c r="B814" s="49"/>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1"/>
    </row>
    <row r="815" spans="1:113">
      <c r="B815" s="52"/>
    </row>
    <row r="816" spans="1:113" ht="15" thickBot="1">
      <c r="A816" s="42"/>
      <c r="B816" s="41" t="s">
        <v>77</v>
      </c>
      <c r="C816" s="39"/>
      <c r="D816" s="39"/>
      <c r="E816" s="39"/>
      <c r="F816" s="39"/>
      <c r="G816" s="39"/>
      <c r="H816" s="39"/>
      <c r="I816" s="39"/>
      <c r="J816" s="39"/>
      <c r="K816" s="39"/>
      <c r="L816" s="40"/>
      <c r="M816" s="40"/>
      <c r="N816" s="40"/>
      <c r="O816" s="40"/>
      <c r="P816" s="39"/>
      <c r="Q816" s="39"/>
      <c r="R816" s="39"/>
      <c r="S816" s="39"/>
      <c r="T816" s="39"/>
      <c r="U816" s="39"/>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DI816" s="37"/>
    </row>
    <row r="817" spans="1:251" ht="14.4">
      <c r="A817" s="39"/>
      <c r="B817" s="43"/>
      <c r="C817" s="38"/>
      <c r="D817" s="38"/>
      <c r="E817" s="38"/>
      <c r="F817" s="38"/>
      <c r="G817" s="38"/>
      <c r="H817" s="38"/>
      <c r="I817" s="38"/>
      <c r="J817" s="38"/>
      <c r="K817" s="38"/>
      <c r="L817" s="44"/>
      <c r="M817" s="44"/>
      <c r="N817" s="44"/>
      <c r="O817" s="44"/>
      <c r="P817" s="38"/>
      <c r="Q817" s="38"/>
      <c r="R817" s="38"/>
      <c r="S817" s="38"/>
      <c r="T817" s="38"/>
      <c r="U817" s="38"/>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6"/>
    </row>
    <row r="818" spans="1:251" ht="12" customHeight="1">
      <c r="A818" s="39"/>
      <c r="B818" s="116" t="s">
        <v>209</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row>
    <row r="819" spans="1:251" ht="12" customHeight="1">
      <c r="A819" s="39"/>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row>
    <row r="820" spans="1:251" ht="12" customHeight="1">
      <c r="A820" s="39"/>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251" ht="12" customHeight="1">
      <c r="A821" s="39"/>
      <c r="B821" s="116"/>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c r="BC821" s="47"/>
    </row>
    <row r="822" spans="1:251" ht="12" customHeight="1">
      <c r="A822" s="39"/>
      <c r="B822" s="116"/>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row>
    <row r="823" spans="1:251" ht="12" customHeight="1">
      <c r="A823" s="39"/>
      <c r="B823" s="116"/>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8"/>
    </row>
    <row r="824" spans="1:251" ht="12" customHeight="1">
      <c r="A824" s="39"/>
      <c r="B824" s="116"/>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8"/>
    </row>
    <row r="825" spans="1:251" ht="15" thickBot="1">
      <c r="A825" s="48"/>
      <c r="B825" s="49"/>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c r="AS825" s="50"/>
      <c r="AT825" s="50"/>
      <c r="AU825" s="50"/>
      <c r="AV825" s="50"/>
      <c r="AW825" s="50"/>
      <c r="AX825" s="51"/>
    </row>
    <row r="826" spans="1:251">
      <c r="B826" s="52"/>
    </row>
    <row r="827" spans="1:251" ht="14.4">
      <c r="B827" s="41" t="s">
        <v>79</v>
      </c>
      <c r="C827" s="39"/>
      <c r="D827" s="39"/>
      <c r="E827" s="39"/>
      <c r="F827" s="39"/>
      <c r="G827" s="39"/>
      <c r="H827" s="39"/>
      <c r="I827" s="39"/>
      <c r="J827" s="39"/>
      <c r="K827" s="39"/>
      <c r="L827" s="40"/>
      <c r="M827" s="40"/>
      <c r="N827" s="40"/>
      <c r="O827" s="40"/>
      <c r="P827" s="39"/>
      <c r="Q827" s="39"/>
      <c r="R827" s="39"/>
      <c r="S827" s="39"/>
      <c r="T827" s="39"/>
      <c r="U827" s="39"/>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row>
    <row r="828" spans="1:251" ht="15" thickBot="1">
      <c r="B828" s="39"/>
      <c r="C828" s="39"/>
      <c r="D828" s="39"/>
      <c r="E828" s="39"/>
      <c r="F828" s="39"/>
      <c r="G828" s="39"/>
      <c r="H828" s="39"/>
      <c r="I828" s="39"/>
      <c r="J828" s="39"/>
      <c r="K828" s="39"/>
      <c r="L828" s="40"/>
      <c r="M828" s="40"/>
      <c r="N828" s="40"/>
      <c r="O828" s="40"/>
      <c r="P828" s="39"/>
      <c r="Q828" s="39"/>
      <c r="R828" s="39"/>
      <c r="S828" s="39"/>
      <c r="T828" s="39"/>
      <c r="U828" s="39"/>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53" t="s">
        <v>80</v>
      </c>
    </row>
    <row r="829" spans="1:251" s="47" customFormat="1" ht="13.5" customHeight="1">
      <c r="A829" s="39"/>
      <c r="B829" s="119" t="s">
        <v>81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1"/>
      <c r="AA829" s="125" t="s">
        <v>82</v>
      </c>
      <c r="AB829" s="120"/>
      <c r="AC829" s="120"/>
      <c r="AD829" s="120"/>
      <c r="AE829" s="120"/>
      <c r="AF829" s="120"/>
      <c r="AG829" s="120"/>
      <c r="AH829" s="120"/>
      <c r="AI829" s="121"/>
      <c r="AJ829" s="125" t="s">
        <v>83</v>
      </c>
      <c r="AK829" s="120"/>
      <c r="AL829" s="120"/>
      <c r="AM829" s="120"/>
      <c r="AN829" s="120"/>
      <c r="AO829" s="120"/>
      <c r="AP829" s="120"/>
      <c r="AQ829" s="120"/>
      <c r="AR829" s="121"/>
      <c r="AS829" s="125" t="s">
        <v>84</v>
      </c>
      <c r="AT829" s="120"/>
      <c r="AU829" s="120"/>
      <c r="AV829" s="120"/>
      <c r="AW829" s="120"/>
      <c r="AX829" s="127"/>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c r="DM829" s="33"/>
      <c r="DN829" s="33"/>
      <c r="DO829" s="33"/>
      <c r="DP829" s="33"/>
      <c r="DQ829" s="33"/>
      <c r="DR829" s="33"/>
      <c r="DS829" s="33"/>
      <c r="DT829" s="33"/>
      <c r="DU829" s="33"/>
      <c r="DV829" s="33"/>
      <c r="DW829" s="33"/>
      <c r="DX829" s="33"/>
      <c r="DY829" s="33"/>
      <c r="DZ829" s="33"/>
      <c r="EA829" s="33"/>
      <c r="EB829" s="33"/>
      <c r="EC829" s="33"/>
      <c r="ED829" s="33"/>
      <c r="EE829" s="33"/>
      <c r="EF829" s="33"/>
      <c r="EG829" s="33"/>
      <c r="EH829" s="33"/>
      <c r="EI829" s="33"/>
      <c r="EJ829" s="33"/>
      <c r="EK829" s="33"/>
      <c r="EL829" s="33"/>
      <c r="EM829" s="33"/>
      <c r="EN829" s="33"/>
      <c r="EO829" s="33"/>
      <c r="EP829" s="33"/>
      <c r="EQ829" s="33"/>
      <c r="ER829" s="33"/>
      <c r="ES829" s="33"/>
      <c r="ET829" s="33"/>
      <c r="EU829" s="33"/>
      <c r="EV829" s="33"/>
      <c r="EW829" s="33"/>
      <c r="EX829" s="33"/>
      <c r="EY829" s="33"/>
      <c r="EZ829" s="33"/>
      <c r="FA829" s="33"/>
      <c r="FB829" s="33"/>
      <c r="FC829" s="33"/>
      <c r="FD829" s="33"/>
      <c r="FE829" s="33"/>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row>
    <row r="830" spans="1:251" s="47" customFormat="1">
      <c r="A830" s="39"/>
      <c r="B830" s="122"/>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4"/>
      <c r="AA830" s="126"/>
      <c r="AB830" s="123"/>
      <c r="AC830" s="123"/>
      <c r="AD830" s="123"/>
      <c r="AE830" s="123"/>
      <c r="AF830" s="123"/>
      <c r="AG830" s="123"/>
      <c r="AH830" s="123"/>
      <c r="AI830" s="124"/>
      <c r="AJ830" s="126"/>
      <c r="AK830" s="123"/>
      <c r="AL830" s="123"/>
      <c r="AM830" s="123"/>
      <c r="AN830" s="123"/>
      <c r="AO830" s="123"/>
      <c r="AP830" s="123"/>
      <c r="AQ830" s="123"/>
      <c r="AR830" s="124"/>
      <c r="AS830" s="126"/>
      <c r="AT830" s="123"/>
      <c r="AU830" s="123"/>
      <c r="AV830" s="123"/>
      <c r="AW830" s="123"/>
      <c r="AX830" s="128"/>
      <c r="AY830" s="33"/>
      <c r="AZ830" s="33"/>
      <c r="BA830" s="33"/>
      <c r="BB830" s="54"/>
      <c r="BC830" s="55"/>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c r="CT830" s="33"/>
      <c r="CU830" s="33"/>
      <c r="CV830" s="33"/>
      <c r="CW830" s="33"/>
      <c r="CX830" s="33"/>
      <c r="CY830" s="33"/>
      <c r="CZ830" s="33"/>
      <c r="DA830" s="33"/>
      <c r="DB830" s="33"/>
      <c r="DC830" s="33"/>
      <c r="DD830" s="33"/>
      <c r="DE830" s="33"/>
      <c r="DF830" s="33"/>
      <c r="DG830" s="33"/>
      <c r="DH830" s="33"/>
      <c r="DI830" s="33"/>
      <c r="DJ830" s="33"/>
      <c r="DK830" s="33"/>
      <c r="DL830" s="33"/>
      <c r="DM830" s="33"/>
      <c r="DN830" s="33"/>
      <c r="DO830" s="33"/>
      <c r="DP830" s="33"/>
      <c r="DQ830" s="33"/>
      <c r="DR830" s="33"/>
      <c r="DS830" s="33"/>
      <c r="DT830" s="33"/>
      <c r="DU830" s="33"/>
      <c r="DV830" s="33"/>
      <c r="DW830" s="33"/>
      <c r="DX830" s="33"/>
      <c r="DY830" s="33"/>
      <c r="DZ830" s="33"/>
      <c r="EA830" s="33"/>
      <c r="EB830" s="33"/>
      <c r="EC830" s="33"/>
      <c r="ED830" s="33"/>
      <c r="EE830" s="33"/>
      <c r="EF830" s="33"/>
      <c r="EG830" s="33"/>
      <c r="EH830" s="33"/>
      <c r="EI830" s="33"/>
      <c r="EJ830" s="33"/>
      <c r="EK830" s="33"/>
      <c r="EL830" s="33"/>
      <c r="EM830" s="33"/>
      <c r="EN830" s="33"/>
      <c r="EO830" s="33"/>
      <c r="EP830" s="33"/>
      <c r="EQ830" s="33"/>
      <c r="ER830" s="33"/>
      <c r="ES830" s="33"/>
      <c r="ET830" s="33"/>
      <c r="EU830" s="33"/>
      <c r="EV830" s="33"/>
      <c r="EW830" s="33"/>
      <c r="EX830" s="33"/>
      <c r="EY830" s="33"/>
      <c r="EZ830" s="33"/>
      <c r="FA830" s="33"/>
      <c r="FB830" s="33"/>
      <c r="FC830" s="33"/>
      <c r="FD830" s="33"/>
      <c r="FE830" s="33"/>
      <c r="FF830" s="33"/>
      <c r="FG830" s="33"/>
      <c r="FH830" s="33"/>
      <c r="FI830" s="33"/>
      <c r="FJ830" s="33"/>
      <c r="FK830" s="33"/>
      <c r="FL830" s="33"/>
      <c r="FM830" s="33"/>
      <c r="FN830" s="33"/>
      <c r="FO830" s="33"/>
      <c r="FP830" s="33"/>
      <c r="FQ830" s="33"/>
      <c r="FR830" s="33"/>
      <c r="FS830" s="33"/>
      <c r="FT830" s="33"/>
      <c r="FU830" s="33"/>
      <c r="FV830" s="33"/>
      <c r="FW830" s="33"/>
      <c r="FX830" s="33"/>
      <c r="FY830" s="33"/>
      <c r="FZ830" s="33"/>
      <c r="GA830" s="33"/>
      <c r="GB830" s="33"/>
      <c r="GC830" s="33"/>
      <c r="GD830" s="33"/>
      <c r="GE830" s="33"/>
      <c r="GF830" s="33"/>
      <c r="GG830" s="33"/>
      <c r="GH830" s="33"/>
      <c r="GI830" s="33"/>
      <c r="GJ830" s="33"/>
      <c r="GK830" s="33"/>
      <c r="GL830" s="33"/>
      <c r="GM830" s="33"/>
      <c r="GN830" s="33"/>
      <c r="GO830" s="33"/>
      <c r="GP830" s="33"/>
      <c r="GQ830" s="33"/>
      <c r="GR830" s="33"/>
      <c r="GS830" s="33"/>
      <c r="GT830" s="33"/>
      <c r="GU830" s="33"/>
      <c r="GV830" s="33"/>
      <c r="GW830" s="33"/>
      <c r="GX830" s="33"/>
      <c r="GY830" s="33"/>
      <c r="GZ830" s="33"/>
      <c r="HA830" s="33"/>
      <c r="HB830" s="33"/>
      <c r="HC830" s="33"/>
      <c r="HD830" s="33"/>
      <c r="HE830" s="33"/>
      <c r="HF830" s="33"/>
      <c r="HG830" s="33"/>
      <c r="HH830" s="33"/>
      <c r="HI830" s="33"/>
      <c r="HJ830" s="33"/>
      <c r="HK830" s="33"/>
      <c r="HL830" s="33"/>
      <c r="HM830" s="33"/>
      <c r="HN830" s="33"/>
      <c r="HO830" s="33"/>
      <c r="HP830" s="33"/>
      <c r="HQ830" s="33"/>
      <c r="HR830" s="33"/>
      <c r="HS830" s="33"/>
      <c r="HT830" s="33"/>
      <c r="HU830" s="33"/>
      <c r="HV830" s="33"/>
      <c r="HW830" s="33"/>
      <c r="HX830" s="33"/>
      <c r="HY830" s="33"/>
      <c r="HZ830" s="33"/>
      <c r="IA830" s="33"/>
      <c r="IB830" s="33"/>
      <c r="IC830" s="33"/>
      <c r="ID830" s="33"/>
      <c r="IE830" s="33"/>
      <c r="IF830" s="33"/>
      <c r="IG830" s="33"/>
      <c r="IH830" s="33"/>
      <c r="II830" s="33"/>
      <c r="IJ830" s="33"/>
      <c r="IK830" s="33"/>
      <c r="IL830" s="33"/>
      <c r="IM830" s="33"/>
      <c r="IN830" s="33"/>
      <c r="IO830" s="33"/>
      <c r="IP830" s="33"/>
      <c r="IQ830" s="33"/>
    </row>
    <row r="831" spans="1:251" s="47" customFormat="1" ht="18.75" customHeight="1">
      <c r="A831" s="39"/>
      <c r="B831" s="56"/>
      <c r="C831" s="100" t="s">
        <v>210</v>
      </c>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2"/>
      <c r="AA831" s="103">
        <v>1760</v>
      </c>
      <c r="AB831" s="104"/>
      <c r="AC831" s="104"/>
      <c r="AD831" s="104"/>
      <c r="AE831" s="104"/>
      <c r="AF831" s="104"/>
      <c r="AG831" s="104"/>
      <c r="AH831" s="104"/>
      <c r="AI831" s="105"/>
      <c r="AJ831" s="103">
        <v>1203</v>
      </c>
      <c r="AK831" s="104"/>
      <c r="AL831" s="104"/>
      <c r="AM831" s="104"/>
      <c r="AN831" s="104"/>
      <c r="AO831" s="104"/>
      <c r="AP831" s="104"/>
      <c r="AQ831" s="104"/>
      <c r="AR831" s="105"/>
      <c r="AS831" s="106"/>
      <c r="AT831" s="107"/>
      <c r="AU831" s="107"/>
      <c r="AV831" s="107"/>
      <c r="AW831" s="107"/>
      <c r="AX831" s="108"/>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c r="DM831" s="33"/>
      <c r="DN831" s="33"/>
      <c r="DO831" s="33"/>
      <c r="DP831" s="33"/>
      <c r="DQ831" s="33"/>
      <c r="DR831" s="33"/>
      <c r="DS831" s="33"/>
      <c r="DT831" s="33"/>
      <c r="DU831" s="33"/>
      <c r="DV831" s="33"/>
      <c r="DW831" s="33"/>
      <c r="DX831" s="33"/>
      <c r="DY831" s="33"/>
      <c r="DZ831" s="33"/>
      <c r="EA831" s="33"/>
      <c r="EB831" s="33"/>
      <c r="EC831" s="33"/>
      <c r="ED831" s="33"/>
      <c r="EE831" s="33"/>
      <c r="EF831" s="33"/>
      <c r="EG831" s="33"/>
      <c r="EH831" s="33"/>
      <c r="EI831" s="33"/>
      <c r="EJ831" s="33"/>
      <c r="EK831" s="33"/>
      <c r="EL831" s="33"/>
      <c r="EM831" s="33"/>
      <c r="EN831" s="33"/>
      <c r="EO831" s="33"/>
      <c r="EP831" s="33"/>
      <c r="EQ831" s="33"/>
      <c r="ER831" s="33"/>
      <c r="ES831" s="33"/>
      <c r="ET831" s="33"/>
      <c r="EU831" s="33"/>
      <c r="EV831" s="33"/>
      <c r="EW831" s="33"/>
      <c r="EX831" s="33"/>
      <c r="EY831" s="33"/>
      <c r="EZ831" s="33"/>
      <c r="FA831" s="33"/>
      <c r="FB831" s="33"/>
      <c r="FC831" s="33"/>
      <c r="FD831" s="33"/>
      <c r="FE831" s="33"/>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row>
    <row r="832" spans="1:251" s="47" customFormat="1" ht="18.75" customHeight="1" thickBot="1">
      <c r="A832" s="48"/>
      <c r="B832" s="91" t="s">
        <v>86</v>
      </c>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3"/>
      <c r="AA832" s="94">
        <f>SUM($AA$831:$AA$831)</f>
        <v>1760</v>
      </c>
      <c r="AB832" s="95"/>
      <c r="AC832" s="95"/>
      <c r="AD832" s="95"/>
      <c r="AE832" s="95"/>
      <c r="AF832" s="95"/>
      <c r="AG832" s="95"/>
      <c r="AH832" s="95"/>
      <c r="AI832" s="96"/>
      <c r="AJ832" s="94">
        <f>SUM($AJ$831:$AJ$831)</f>
        <v>1203</v>
      </c>
      <c r="AK832" s="95"/>
      <c r="AL832" s="95"/>
      <c r="AM832" s="95"/>
      <c r="AN832" s="95"/>
      <c r="AO832" s="95"/>
      <c r="AP832" s="95"/>
      <c r="AQ832" s="95"/>
      <c r="AR832" s="96"/>
      <c r="AS832" s="97"/>
      <c r="AT832" s="98"/>
      <c r="AU832" s="98"/>
      <c r="AV832" s="98"/>
      <c r="AW832" s="98"/>
      <c r="AX832" s="99"/>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33"/>
      <c r="EL832" s="33"/>
      <c r="EM832" s="33"/>
      <c r="EN832" s="33"/>
      <c r="EO832" s="33"/>
      <c r="EP832" s="33"/>
      <c r="EQ832" s="33"/>
      <c r="ER832" s="33"/>
      <c r="ES832" s="33"/>
      <c r="ET832" s="33"/>
      <c r="EU832" s="33"/>
      <c r="EV832" s="33"/>
      <c r="EW832" s="33"/>
      <c r="EX832" s="33"/>
      <c r="EY832" s="33"/>
      <c r="EZ832" s="33"/>
      <c r="FA832" s="33"/>
      <c r="FB832" s="33"/>
      <c r="FC832" s="33"/>
      <c r="FD832" s="33"/>
      <c r="FE832" s="33"/>
      <c r="FF832" s="33"/>
      <c r="FG832" s="33"/>
      <c r="FH832" s="33"/>
      <c r="FI832" s="33"/>
      <c r="FJ832" s="33"/>
      <c r="FK832" s="33"/>
      <c r="FL832" s="33"/>
      <c r="FM832" s="33"/>
      <c r="FN832" s="33"/>
      <c r="FO832" s="33"/>
      <c r="FP832" s="33"/>
      <c r="FQ832" s="33"/>
      <c r="FR832" s="33"/>
      <c r="FS832" s="33"/>
      <c r="FT832" s="33"/>
      <c r="FU832" s="33"/>
      <c r="FV832" s="33"/>
      <c r="FW832" s="33"/>
      <c r="FX832" s="33"/>
      <c r="FY832" s="33"/>
      <c r="FZ832" s="33"/>
      <c r="GA832" s="33"/>
      <c r="GB832" s="33"/>
      <c r="GC832" s="33"/>
      <c r="GD832" s="33"/>
      <c r="GE832" s="33"/>
      <c r="GF832" s="33"/>
      <c r="GG832" s="33"/>
      <c r="GH832" s="33"/>
      <c r="GI832" s="33"/>
      <c r="GJ832" s="33"/>
      <c r="GK832" s="33"/>
      <c r="GL832" s="33"/>
      <c r="GM832" s="33"/>
      <c r="GN832" s="33"/>
      <c r="GO832" s="33"/>
      <c r="GP832" s="33"/>
      <c r="GQ832" s="33"/>
      <c r="GR832" s="33"/>
      <c r="GS832" s="33"/>
      <c r="GT832" s="33"/>
      <c r="GU832" s="33"/>
      <c r="GV832" s="33"/>
      <c r="GW832" s="33"/>
      <c r="GX832" s="33"/>
      <c r="GY832" s="33"/>
      <c r="GZ832" s="33"/>
      <c r="HA832" s="33"/>
      <c r="HB832" s="33"/>
      <c r="HC832" s="33"/>
      <c r="HD832" s="33"/>
      <c r="HE832" s="33"/>
      <c r="HF832" s="33"/>
      <c r="HG832" s="33"/>
      <c r="HH832" s="33"/>
      <c r="HI832" s="33"/>
      <c r="HJ832" s="33"/>
      <c r="HK832" s="33"/>
      <c r="HL832" s="33"/>
      <c r="HM832" s="33"/>
      <c r="HN832" s="33"/>
      <c r="HO832" s="33"/>
      <c r="HP832" s="33"/>
      <c r="HQ832" s="33"/>
      <c r="HR832" s="33"/>
      <c r="HS832" s="33"/>
      <c r="HT832" s="33"/>
      <c r="HU832" s="33"/>
      <c r="HV832" s="33"/>
      <c r="HW832" s="33"/>
      <c r="HX832" s="33"/>
      <c r="HY832" s="33"/>
      <c r="HZ832" s="33"/>
      <c r="IA832" s="33"/>
      <c r="IB832" s="33"/>
      <c r="IC832" s="33"/>
      <c r="ID832" s="33"/>
      <c r="IE832" s="33"/>
      <c r="IF832" s="33"/>
      <c r="IG832" s="33"/>
      <c r="IH832" s="33"/>
      <c r="II832" s="33"/>
      <c r="IJ832" s="33"/>
      <c r="IK832" s="33"/>
      <c r="IL832" s="33"/>
      <c r="IM832" s="33"/>
      <c r="IN832" s="33"/>
      <c r="IO832" s="33"/>
      <c r="IP832" s="33"/>
      <c r="IQ832" s="33"/>
    </row>
    <row r="834" spans="1:113" ht="19.2">
      <c r="A834" s="32" t="s">
        <v>73</v>
      </c>
      <c r="AW834" s="34"/>
      <c r="AX834" s="35"/>
      <c r="AY834" s="34"/>
    </row>
    <row r="836" spans="1:113" ht="18">
      <c r="B836" s="109" t="s">
        <v>0</v>
      </c>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c r="AD836" s="110"/>
      <c r="AE836" s="110"/>
      <c r="AF836" s="110"/>
      <c r="AG836" s="110"/>
      <c r="AH836" s="110"/>
      <c r="AI836" s="110"/>
      <c r="AJ836" s="110"/>
      <c r="AK836" s="110"/>
      <c r="AL836" s="110"/>
      <c r="AM836" s="110"/>
      <c r="AN836" s="110"/>
      <c r="AO836" s="110"/>
      <c r="AP836" s="110"/>
      <c r="AQ836" s="110"/>
      <c r="AR836" s="110"/>
      <c r="AS836" s="110"/>
      <c r="AT836" s="110"/>
      <c r="AU836" s="110"/>
      <c r="AV836" s="110"/>
      <c r="AW836" s="110"/>
      <c r="AX836" s="110"/>
    </row>
    <row r="837" spans="1:113">
      <c r="Z837" s="36"/>
      <c r="AD837" s="36"/>
      <c r="AE837" s="36"/>
      <c r="AF837" s="36"/>
      <c r="AG837" s="36"/>
      <c r="AH837" s="36"/>
      <c r="AI837" s="36"/>
      <c r="AO837" s="36"/>
    </row>
    <row r="838" spans="1:113" ht="13.8" thickBot="1">
      <c r="Z838" s="36"/>
      <c r="AD838" s="36"/>
      <c r="AE838" s="36"/>
      <c r="AF838" s="36"/>
      <c r="AG838" s="36"/>
      <c r="AH838" s="36"/>
      <c r="AI838" s="36"/>
      <c r="AO838" s="36"/>
      <c r="DI838" s="37"/>
    </row>
    <row r="839" spans="1:113" ht="24.75" customHeight="1" thickBot="1">
      <c r="B839" s="111" t="s">
        <v>74</v>
      </c>
      <c r="C839" s="112"/>
      <c r="D839" s="112"/>
      <c r="E839" s="112"/>
      <c r="F839" s="112"/>
      <c r="G839" s="112"/>
      <c r="H839" s="113" t="s">
        <v>211</v>
      </c>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c r="AU839" s="114"/>
      <c r="AV839" s="114"/>
      <c r="AW839" s="114"/>
      <c r="AX839" s="115"/>
      <c r="DI839" s="37"/>
    </row>
    <row r="840" spans="1:113" ht="14.4">
      <c r="B840" s="38"/>
      <c r="C840" s="38"/>
      <c r="D840" s="38"/>
      <c r="E840" s="38"/>
      <c r="F840" s="38"/>
      <c r="G840" s="38"/>
      <c r="H840" s="39"/>
      <c r="I840" s="39"/>
      <c r="J840" s="39"/>
      <c r="K840" s="39"/>
      <c r="L840" s="40"/>
      <c r="M840" s="40"/>
      <c r="N840" s="40"/>
      <c r="O840" s="40"/>
      <c r="P840" s="39"/>
      <c r="Q840" s="39"/>
      <c r="R840" s="39"/>
      <c r="S840" s="39"/>
      <c r="T840" s="39"/>
      <c r="U840" s="39"/>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DI840" s="37"/>
    </row>
    <row r="841" spans="1:113" ht="15" thickBot="1">
      <c r="A841" s="42"/>
      <c r="B841" s="41" t="s">
        <v>76</v>
      </c>
      <c r="C841" s="39"/>
      <c r="D841" s="39"/>
      <c r="E841" s="39"/>
      <c r="F841" s="39"/>
      <c r="G841" s="39"/>
      <c r="H841" s="39"/>
      <c r="I841" s="39"/>
      <c r="J841" s="39"/>
      <c r="K841" s="39"/>
      <c r="L841" s="40"/>
      <c r="M841" s="40"/>
      <c r="N841" s="40"/>
      <c r="O841" s="40"/>
      <c r="P841" s="39"/>
      <c r="Q841" s="39"/>
      <c r="R841" s="39"/>
      <c r="S841" s="39"/>
      <c r="T841" s="39"/>
      <c r="U841" s="39"/>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DI841" s="37"/>
    </row>
    <row r="842" spans="1:113" ht="14.4">
      <c r="A842" s="39"/>
      <c r="B842" s="43"/>
      <c r="C842" s="38"/>
      <c r="D842" s="38"/>
      <c r="E842" s="38"/>
      <c r="F842" s="38"/>
      <c r="G842" s="38"/>
      <c r="H842" s="38"/>
      <c r="I842" s="38"/>
      <c r="J842" s="38"/>
      <c r="K842" s="38"/>
      <c r="L842" s="44"/>
      <c r="M842" s="44"/>
      <c r="N842" s="44"/>
      <c r="O842" s="44"/>
      <c r="P842" s="38"/>
      <c r="Q842" s="38"/>
      <c r="R842" s="38"/>
      <c r="S842" s="38"/>
      <c r="T842" s="38"/>
      <c r="U842" s="38"/>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6"/>
    </row>
    <row r="843" spans="1:113" ht="12" customHeight="1">
      <c r="A843" s="39"/>
      <c r="B843" s="116" t="s">
        <v>212</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2" customHeight="1">
      <c r="A844" s="39"/>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c r="BC844" s="47"/>
    </row>
    <row r="845" spans="1:113" ht="12" customHeight="1">
      <c r="A845" s="39"/>
      <c r="B845" s="116"/>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row>
    <row r="846" spans="1:113" ht="12" customHeight="1">
      <c r="A846" s="39"/>
      <c r="B846" s="116"/>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row>
    <row r="847" spans="1:113" ht="12" customHeight="1">
      <c r="A847" s="39"/>
      <c r="B847" s="116"/>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8"/>
    </row>
    <row r="848" spans="1:113" ht="15" thickBot="1">
      <c r="A848" s="48"/>
      <c r="B848" s="49"/>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0"/>
      <c r="AS848" s="50"/>
      <c r="AT848" s="50"/>
      <c r="AU848" s="50"/>
      <c r="AV848" s="50"/>
      <c r="AW848" s="50"/>
      <c r="AX848" s="51"/>
    </row>
    <row r="849" spans="1:251">
      <c r="B849" s="52"/>
    </row>
    <row r="850" spans="1:251" ht="15" thickBot="1">
      <c r="A850" s="42"/>
      <c r="B850" s="41" t="s">
        <v>77</v>
      </c>
      <c r="C850" s="39"/>
      <c r="D850" s="39"/>
      <c r="E850" s="39"/>
      <c r="F850" s="39"/>
      <c r="G850" s="39"/>
      <c r="H850" s="39"/>
      <c r="I850" s="39"/>
      <c r="J850" s="39"/>
      <c r="K850" s="39"/>
      <c r="L850" s="40"/>
      <c r="M850" s="40"/>
      <c r="N850" s="40"/>
      <c r="O850" s="40"/>
      <c r="P850" s="39"/>
      <c r="Q850" s="39"/>
      <c r="R850" s="39"/>
      <c r="S850" s="39"/>
      <c r="T850" s="39"/>
      <c r="U850" s="39"/>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DI850" s="37"/>
    </row>
    <row r="851" spans="1:251" ht="14.4">
      <c r="A851" s="39"/>
      <c r="B851" s="43"/>
      <c r="C851" s="38"/>
      <c r="D851" s="38"/>
      <c r="E851" s="38"/>
      <c r="F851" s="38"/>
      <c r="G851" s="38"/>
      <c r="H851" s="38"/>
      <c r="I851" s="38"/>
      <c r="J851" s="38"/>
      <c r="K851" s="38"/>
      <c r="L851" s="44"/>
      <c r="M851" s="44"/>
      <c r="N851" s="44"/>
      <c r="O851" s="44"/>
      <c r="P851" s="38"/>
      <c r="Q851" s="38"/>
      <c r="R851" s="38"/>
      <c r="S851" s="38"/>
      <c r="T851" s="38"/>
      <c r="U851" s="38"/>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6"/>
    </row>
    <row r="852" spans="1:251" ht="12" customHeight="1">
      <c r="A852" s="39"/>
      <c r="B852" s="116" t="s">
        <v>213</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251" ht="12" customHeight="1">
      <c r="A853" s="39"/>
      <c r="B853" s="116"/>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251" ht="12" customHeight="1">
      <c r="A854" s="39"/>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251" ht="12" customHeight="1">
      <c r="A855" s="39"/>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c r="BC855" s="47"/>
    </row>
    <row r="856" spans="1:251" ht="12" customHeight="1">
      <c r="A856" s="39"/>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251" ht="12" customHeight="1">
      <c r="A857" s="39"/>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251" ht="12" customHeight="1">
      <c r="A858" s="39"/>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251" ht="15" thickBot="1">
      <c r="A859" s="48"/>
      <c r="B859" s="49"/>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1"/>
    </row>
    <row r="860" spans="1:251">
      <c r="B860" s="52"/>
    </row>
    <row r="861" spans="1:251" ht="14.4">
      <c r="B861" s="41" t="s">
        <v>79</v>
      </c>
      <c r="C861" s="39"/>
      <c r="D861" s="39"/>
      <c r="E861" s="39"/>
      <c r="F861" s="39"/>
      <c r="G861" s="39"/>
      <c r="H861" s="39"/>
      <c r="I861" s="39"/>
      <c r="J861" s="39"/>
      <c r="K861" s="39"/>
      <c r="L861" s="40"/>
      <c r="M861" s="40"/>
      <c r="N861" s="40"/>
      <c r="O861" s="40"/>
      <c r="P861" s="39"/>
      <c r="Q861" s="39"/>
      <c r="R861" s="39"/>
      <c r="S861" s="39"/>
      <c r="T861" s="39"/>
      <c r="U861" s="39"/>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row>
    <row r="862" spans="1:251" ht="15" thickBot="1">
      <c r="B862" s="39"/>
      <c r="C862" s="39"/>
      <c r="D862" s="39"/>
      <c r="E862" s="39"/>
      <c r="F862" s="39"/>
      <c r="G862" s="39"/>
      <c r="H862" s="39"/>
      <c r="I862" s="39"/>
      <c r="J862" s="39"/>
      <c r="K862" s="39"/>
      <c r="L862" s="40"/>
      <c r="M862" s="40"/>
      <c r="N862" s="40"/>
      <c r="O862" s="40"/>
      <c r="P862" s="39"/>
      <c r="Q862" s="39"/>
      <c r="R862" s="39"/>
      <c r="S862" s="39"/>
      <c r="T862" s="39"/>
      <c r="U862" s="39"/>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53" t="s">
        <v>80</v>
      </c>
    </row>
    <row r="863" spans="1:251" s="47" customFormat="1" ht="13.5" customHeight="1">
      <c r="A863" s="39"/>
      <c r="B863" s="119" t="s">
        <v>81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1"/>
      <c r="AA863" s="125" t="s">
        <v>82</v>
      </c>
      <c r="AB863" s="120"/>
      <c r="AC863" s="120"/>
      <c r="AD863" s="120"/>
      <c r="AE863" s="120"/>
      <c r="AF863" s="120"/>
      <c r="AG863" s="120"/>
      <c r="AH863" s="120"/>
      <c r="AI863" s="121"/>
      <c r="AJ863" s="125" t="s">
        <v>83</v>
      </c>
      <c r="AK863" s="120"/>
      <c r="AL863" s="120"/>
      <c r="AM863" s="120"/>
      <c r="AN863" s="120"/>
      <c r="AO863" s="120"/>
      <c r="AP863" s="120"/>
      <c r="AQ863" s="120"/>
      <c r="AR863" s="121"/>
      <c r="AS863" s="125" t="s">
        <v>84</v>
      </c>
      <c r="AT863" s="120"/>
      <c r="AU863" s="120"/>
      <c r="AV863" s="120"/>
      <c r="AW863" s="120"/>
      <c r="AX863" s="127"/>
      <c r="AY863" s="33"/>
      <c r="AZ863" s="33"/>
      <c r="BA863" s="33"/>
      <c r="BB863" s="33"/>
      <c r="BC863" s="33"/>
      <c r="BD863" s="33"/>
      <c r="BE863" s="33"/>
      <c r="BF863" s="33"/>
      <c r="BG863" s="33"/>
      <c r="BH863" s="33"/>
      <c r="BI863" s="33"/>
      <c r="BJ863" s="33"/>
      <c r="BK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c r="CQ863" s="33"/>
      <c r="CR863" s="33"/>
      <c r="CS863" s="33"/>
      <c r="CT863" s="33"/>
      <c r="CU863" s="33"/>
      <c r="CV863" s="33"/>
      <c r="CW863" s="33"/>
      <c r="CX863" s="33"/>
      <c r="CY863" s="33"/>
      <c r="CZ863" s="33"/>
      <c r="DA863" s="33"/>
      <c r="DB863" s="33"/>
      <c r="DC863" s="33"/>
      <c r="DD863" s="33"/>
      <c r="DE863" s="33"/>
      <c r="DF863" s="33"/>
      <c r="DG863" s="33"/>
      <c r="DH863" s="33"/>
      <c r="DI863" s="33"/>
      <c r="DJ863" s="33"/>
      <c r="DK863" s="33"/>
      <c r="DL863" s="33"/>
      <c r="DM863" s="33"/>
      <c r="DN863" s="33"/>
      <c r="DO863" s="33"/>
      <c r="DP863" s="33"/>
      <c r="DQ863" s="33"/>
      <c r="DR863" s="33"/>
      <c r="DS863" s="33"/>
      <c r="DT863" s="33"/>
      <c r="DU863" s="33"/>
      <c r="DV863" s="33"/>
      <c r="DW863" s="33"/>
      <c r="DX863" s="33"/>
      <c r="DY863" s="33"/>
      <c r="DZ863" s="33"/>
      <c r="EA863" s="33"/>
      <c r="EB863" s="33"/>
      <c r="EC863" s="33"/>
      <c r="ED863" s="33"/>
      <c r="EE863" s="33"/>
      <c r="EF863" s="33"/>
      <c r="EG863" s="33"/>
      <c r="EH863" s="33"/>
      <c r="EI863" s="33"/>
      <c r="EJ863" s="33"/>
      <c r="EK863" s="33"/>
      <c r="EL863" s="33"/>
      <c r="EM863" s="33"/>
      <c r="EN863" s="33"/>
      <c r="EO863" s="33"/>
      <c r="EP863" s="33"/>
      <c r="EQ863" s="33"/>
      <c r="ER863" s="33"/>
      <c r="ES863" s="33"/>
      <c r="ET863" s="33"/>
      <c r="EU863" s="33"/>
      <c r="EV863" s="33"/>
      <c r="EW863" s="33"/>
      <c r="EX863" s="33"/>
      <c r="EY863" s="33"/>
      <c r="EZ863" s="33"/>
      <c r="FA863" s="33"/>
      <c r="FB863" s="33"/>
      <c r="FC863" s="33"/>
      <c r="FD863" s="33"/>
      <c r="FE863" s="33"/>
      <c r="FF863" s="33"/>
      <c r="FG863" s="33"/>
      <c r="FH863" s="33"/>
      <c r="FI863" s="33"/>
      <c r="FJ863" s="33"/>
      <c r="FK863" s="33"/>
      <c r="FL863" s="33"/>
      <c r="FM863" s="33"/>
      <c r="FN863" s="33"/>
      <c r="FO863" s="33"/>
      <c r="FP863" s="33"/>
      <c r="FQ863" s="33"/>
      <c r="FR863" s="33"/>
      <c r="FS863" s="33"/>
      <c r="FT863" s="33"/>
      <c r="FU863" s="33"/>
      <c r="FV863" s="33"/>
      <c r="FW863" s="33"/>
      <c r="FX863" s="33"/>
      <c r="FY863" s="33"/>
      <c r="FZ863" s="33"/>
      <c r="GA863" s="33"/>
      <c r="GB863" s="33"/>
      <c r="GC863" s="33"/>
      <c r="GD863" s="33"/>
      <c r="GE863" s="33"/>
      <c r="GF863" s="33"/>
      <c r="GG863" s="33"/>
      <c r="GH863" s="33"/>
      <c r="GI863" s="33"/>
      <c r="GJ863" s="33"/>
      <c r="GK863" s="33"/>
      <c r="GL863" s="33"/>
      <c r="GM863" s="33"/>
      <c r="GN863" s="33"/>
      <c r="GO863" s="33"/>
      <c r="GP863" s="33"/>
      <c r="GQ863" s="33"/>
      <c r="GR863" s="33"/>
      <c r="GS863" s="33"/>
      <c r="GT863" s="33"/>
      <c r="GU863" s="33"/>
      <c r="GV863" s="33"/>
      <c r="GW863" s="33"/>
      <c r="GX863" s="33"/>
      <c r="GY863" s="33"/>
      <c r="GZ863" s="33"/>
      <c r="HA863" s="33"/>
      <c r="HB863" s="33"/>
      <c r="HC863" s="33"/>
      <c r="HD863" s="33"/>
      <c r="HE863" s="33"/>
      <c r="HF863" s="33"/>
      <c r="HG863" s="33"/>
      <c r="HH863" s="33"/>
      <c r="HI863" s="33"/>
      <c r="HJ863" s="33"/>
      <c r="HK863" s="33"/>
      <c r="HL863" s="33"/>
      <c r="HM863" s="33"/>
      <c r="HN863" s="33"/>
      <c r="HO863" s="33"/>
      <c r="HP863" s="33"/>
      <c r="HQ863" s="33"/>
      <c r="HR863" s="33"/>
      <c r="HS863" s="33"/>
      <c r="HT863" s="33"/>
      <c r="HU863" s="33"/>
      <c r="HV863" s="33"/>
      <c r="HW863" s="33"/>
      <c r="HX863" s="33"/>
      <c r="HY863" s="33"/>
      <c r="HZ863" s="33"/>
      <c r="IA863" s="33"/>
      <c r="IB863" s="33"/>
      <c r="IC863" s="33"/>
      <c r="ID863" s="33"/>
      <c r="IE863" s="33"/>
      <c r="IF863" s="33"/>
      <c r="IG863" s="33"/>
      <c r="IH863" s="33"/>
      <c r="II863" s="33"/>
      <c r="IJ863" s="33"/>
      <c r="IK863" s="33"/>
      <c r="IL863" s="33"/>
      <c r="IM863" s="33"/>
      <c r="IN863" s="33"/>
      <c r="IO863" s="33"/>
      <c r="IP863" s="33"/>
      <c r="IQ863" s="33"/>
    </row>
    <row r="864" spans="1:251" s="47" customFormat="1">
      <c r="A864" s="39"/>
      <c r="B864" s="122"/>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4"/>
      <c r="AA864" s="126"/>
      <c r="AB864" s="123"/>
      <c r="AC864" s="123"/>
      <c r="AD864" s="123"/>
      <c r="AE864" s="123"/>
      <c r="AF864" s="123"/>
      <c r="AG864" s="123"/>
      <c r="AH864" s="123"/>
      <c r="AI864" s="124"/>
      <c r="AJ864" s="126"/>
      <c r="AK864" s="123"/>
      <c r="AL864" s="123"/>
      <c r="AM864" s="123"/>
      <c r="AN864" s="123"/>
      <c r="AO864" s="123"/>
      <c r="AP864" s="123"/>
      <c r="AQ864" s="123"/>
      <c r="AR864" s="124"/>
      <c r="AS864" s="126"/>
      <c r="AT864" s="123"/>
      <c r="AU864" s="123"/>
      <c r="AV864" s="123"/>
      <c r="AW864" s="123"/>
      <c r="AX864" s="128"/>
      <c r="AY864" s="33"/>
      <c r="AZ864" s="33"/>
      <c r="BA864" s="33"/>
      <c r="BB864" s="54"/>
      <c r="BC864" s="55"/>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c r="DM864" s="33"/>
      <c r="DN864" s="33"/>
      <c r="DO864" s="33"/>
      <c r="DP864" s="33"/>
      <c r="DQ864" s="33"/>
      <c r="DR864" s="33"/>
      <c r="DS864" s="33"/>
      <c r="DT864" s="33"/>
      <c r="DU864" s="33"/>
      <c r="DV864" s="33"/>
      <c r="DW864" s="33"/>
      <c r="DX864" s="33"/>
      <c r="DY864" s="33"/>
      <c r="DZ864" s="33"/>
      <c r="EA864" s="33"/>
      <c r="EB864" s="33"/>
      <c r="EC864" s="33"/>
      <c r="ED864" s="33"/>
      <c r="EE864" s="33"/>
      <c r="EF864" s="33"/>
      <c r="EG864" s="33"/>
      <c r="EH864" s="33"/>
      <c r="EI864" s="33"/>
      <c r="EJ864" s="33"/>
      <c r="EK864" s="33"/>
      <c r="EL864" s="33"/>
      <c r="EM864" s="33"/>
      <c r="EN864" s="33"/>
      <c r="EO864" s="33"/>
      <c r="EP864" s="33"/>
      <c r="EQ864" s="33"/>
      <c r="ER864" s="33"/>
      <c r="ES864" s="33"/>
      <c r="ET864" s="33"/>
      <c r="EU864" s="33"/>
      <c r="EV864" s="33"/>
      <c r="EW864" s="33"/>
      <c r="EX864" s="33"/>
      <c r="EY864" s="33"/>
      <c r="EZ864" s="33"/>
      <c r="FA864" s="33"/>
      <c r="FB864" s="33"/>
      <c r="FC864" s="33"/>
      <c r="FD864" s="33"/>
      <c r="FE864" s="33"/>
      <c r="FF864" s="33"/>
      <c r="FG864" s="33"/>
      <c r="FH864" s="33"/>
      <c r="FI864" s="33"/>
      <c r="FJ864" s="33"/>
      <c r="FK864" s="33"/>
      <c r="FL864" s="33"/>
      <c r="FM864" s="33"/>
      <c r="FN864" s="33"/>
      <c r="FO864" s="33"/>
      <c r="FP864" s="33"/>
      <c r="FQ864" s="33"/>
      <c r="FR864" s="33"/>
      <c r="FS864" s="33"/>
      <c r="FT864" s="33"/>
      <c r="FU864" s="33"/>
      <c r="FV864" s="33"/>
      <c r="FW864" s="33"/>
      <c r="FX864" s="33"/>
      <c r="FY864" s="33"/>
      <c r="FZ864" s="33"/>
      <c r="GA864" s="33"/>
      <c r="GB864" s="33"/>
      <c r="GC864" s="33"/>
      <c r="GD864" s="33"/>
      <c r="GE864" s="33"/>
      <c r="GF864" s="33"/>
      <c r="GG864" s="33"/>
      <c r="GH864" s="33"/>
      <c r="GI864" s="33"/>
      <c r="GJ864" s="33"/>
      <c r="GK864" s="33"/>
      <c r="GL864" s="33"/>
      <c r="GM864" s="33"/>
      <c r="GN864" s="33"/>
      <c r="GO864" s="33"/>
      <c r="GP864" s="33"/>
      <c r="GQ864" s="33"/>
      <c r="GR864" s="33"/>
      <c r="GS864" s="33"/>
      <c r="GT864" s="33"/>
      <c r="GU864" s="33"/>
      <c r="GV864" s="33"/>
      <c r="GW864" s="33"/>
      <c r="GX864" s="33"/>
      <c r="GY864" s="33"/>
      <c r="GZ864" s="33"/>
      <c r="HA864" s="33"/>
      <c r="HB864" s="33"/>
      <c r="HC864" s="33"/>
      <c r="HD864" s="33"/>
      <c r="HE864" s="33"/>
      <c r="HF864" s="33"/>
      <c r="HG864" s="33"/>
      <c r="HH864" s="33"/>
      <c r="HI864" s="33"/>
      <c r="HJ864" s="33"/>
      <c r="HK864" s="33"/>
      <c r="HL864" s="33"/>
      <c r="HM864" s="33"/>
      <c r="HN864" s="33"/>
      <c r="HO864" s="33"/>
      <c r="HP864" s="33"/>
      <c r="HQ864" s="33"/>
      <c r="HR864" s="33"/>
      <c r="HS864" s="33"/>
      <c r="HT864" s="33"/>
      <c r="HU864" s="33"/>
      <c r="HV864" s="33"/>
      <c r="HW864" s="33"/>
      <c r="HX864" s="33"/>
      <c r="HY864" s="33"/>
      <c r="HZ864" s="33"/>
      <c r="IA864" s="33"/>
      <c r="IB864" s="33"/>
      <c r="IC864" s="33"/>
      <c r="ID864" s="33"/>
      <c r="IE864" s="33"/>
      <c r="IF864" s="33"/>
      <c r="IG864" s="33"/>
      <c r="IH864" s="33"/>
      <c r="II864" s="33"/>
      <c r="IJ864" s="33"/>
      <c r="IK864" s="33"/>
      <c r="IL864" s="33"/>
      <c r="IM864" s="33"/>
      <c r="IN864" s="33"/>
      <c r="IO864" s="33"/>
      <c r="IP864" s="33"/>
      <c r="IQ864" s="33"/>
    </row>
    <row r="865" spans="1:251" s="47" customFormat="1" ht="18.75" customHeight="1">
      <c r="A865" s="39"/>
      <c r="B865" s="56"/>
      <c r="C865" s="100" t="s">
        <v>214</v>
      </c>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2"/>
      <c r="AA865" s="103">
        <v>1073</v>
      </c>
      <c r="AB865" s="104"/>
      <c r="AC865" s="104"/>
      <c r="AD865" s="104"/>
      <c r="AE865" s="104"/>
      <c r="AF865" s="104"/>
      <c r="AG865" s="104"/>
      <c r="AH865" s="104"/>
      <c r="AI865" s="105"/>
      <c r="AJ865" s="103">
        <v>1173</v>
      </c>
      <c r="AK865" s="104"/>
      <c r="AL865" s="104"/>
      <c r="AM865" s="104"/>
      <c r="AN865" s="104"/>
      <c r="AO865" s="104"/>
      <c r="AP865" s="104"/>
      <c r="AQ865" s="104"/>
      <c r="AR865" s="105"/>
      <c r="AS865" s="106"/>
      <c r="AT865" s="107"/>
      <c r="AU865" s="107"/>
      <c r="AV865" s="107"/>
      <c r="AW865" s="107"/>
      <c r="AX865" s="108"/>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row>
    <row r="866" spans="1:251" s="47" customFormat="1" ht="18.75" customHeight="1" thickBot="1">
      <c r="A866" s="48"/>
      <c r="B866" s="91" t="s">
        <v>86</v>
      </c>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3"/>
      <c r="AA866" s="94">
        <f>SUM($AA$865:$AA$865)</f>
        <v>1073</v>
      </c>
      <c r="AB866" s="95"/>
      <c r="AC866" s="95"/>
      <c r="AD866" s="95"/>
      <c r="AE866" s="95"/>
      <c r="AF866" s="95"/>
      <c r="AG866" s="95"/>
      <c r="AH866" s="95"/>
      <c r="AI866" s="96"/>
      <c r="AJ866" s="94">
        <f>SUM($AJ$865:$AJ$865)</f>
        <v>1173</v>
      </c>
      <c r="AK866" s="95"/>
      <c r="AL866" s="95"/>
      <c r="AM866" s="95"/>
      <c r="AN866" s="95"/>
      <c r="AO866" s="95"/>
      <c r="AP866" s="95"/>
      <c r="AQ866" s="95"/>
      <c r="AR866" s="96"/>
      <c r="AS866" s="97"/>
      <c r="AT866" s="98"/>
      <c r="AU866" s="98"/>
      <c r="AV866" s="98"/>
      <c r="AW866" s="98"/>
      <c r="AX866" s="99"/>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row>
    <row r="868" spans="1:251" ht="19.2">
      <c r="A868" s="32" t="s">
        <v>73</v>
      </c>
      <c r="AW868" s="34"/>
      <c r="AX868" s="35"/>
      <c r="AY868" s="34"/>
    </row>
    <row r="870" spans="1:251" ht="18">
      <c r="B870" s="109" t="s">
        <v>0</v>
      </c>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0"/>
      <c r="AN870" s="110"/>
      <c r="AO870" s="110"/>
      <c r="AP870" s="110"/>
      <c r="AQ870" s="110"/>
      <c r="AR870" s="110"/>
      <c r="AS870" s="110"/>
      <c r="AT870" s="110"/>
      <c r="AU870" s="110"/>
      <c r="AV870" s="110"/>
      <c r="AW870" s="110"/>
      <c r="AX870" s="110"/>
    </row>
    <row r="871" spans="1:251">
      <c r="Z871" s="36"/>
      <c r="AD871" s="36"/>
      <c r="AE871" s="36"/>
      <c r="AF871" s="36"/>
      <c r="AG871" s="36"/>
      <c r="AH871" s="36"/>
      <c r="AI871" s="36"/>
      <c r="AO871" s="36"/>
    </row>
    <row r="872" spans="1:251" ht="13.8" thickBot="1">
      <c r="Z872" s="36"/>
      <c r="AD872" s="36"/>
      <c r="AE872" s="36"/>
      <c r="AF872" s="36"/>
      <c r="AG872" s="36"/>
      <c r="AH872" s="36"/>
      <c r="AI872" s="36"/>
      <c r="AO872" s="36"/>
      <c r="DI872" s="37"/>
    </row>
    <row r="873" spans="1:251" ht="24.75" customHeight="1" thickBot="1">
      <c r="B873" s="111" t="s">
        <v>74</v>
      </c>
      <c r="C873" s="112"/>
      <c r="D873" s="112"/>
      <c r="E873" s="112"/>
      <c r="F873" s="112"/>
      <c r="G873" s="112"/>
      <c r="H873" s="113" t="s">
        <v>215</v>
      </c>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c r="AL873" s="114"/>
      <c r="AM873" s="114"/>
      <c r="AN873" s="114"/>
      <c r="AO873" s="114"/>
      <c r="AP873" s="114"/>
      <c r="AQ873" s="114"/>
      <c r="AR873" s="114"/>
      <c r="AS873" s="114"/>
      <c r="AT873" s="114"/>
      <c r="AU873" s="114"/>
      <c r="AV873" s="114"/>
      <c r="AW873" s="114"/>
      <c r="AX873" s="115"/>
      <c r="DI873" s="37"/>
    </row>
    <row r="874" spans="1:251" ht="14.4">
      <c r="B874" s="38"/>
      <c r="C874" s="38"/>
      <c r="D874" s="38"/>
      <c r="E874" s="38"/>
      <c r="F874" s="38"/>
      <c r="G874" s="38"/>
      <c r="H874" s="39"/>
      <c r="I874" s="39"/>
      <c r="J874" s="39"/>
      <c r="K874" s="39"/>
      <c r="L874" s="40"/>
      <c r="M874" s="40"/>
      <c r="N874" s="40"/>
      <c r="O874" s="40"/>
      <c r="P874" s="39"/>
      <c r="Q874" s="39"/>
      <c r="R874" s="39"/>
      <c r="S874" s="39"/>
      <c r="T874" s="39"/>
      <c r="U874" s="39"/>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DI874" s="37"/>
    </row>
    <row r="875" spans="1:251" ht="15" thickBot="1">
      <c r="A875" s="42"/>
      <c r="B875" s="41" t="s">
        <v>76</v>
      </c>
      <c r="C875" s="39"/>
      <c r="D875" s="39"/>
      <c r="E875" s="39"/>
      <c r="F875" s="39"/>
      <c r="G875" s="39"/>
      <c r="H875" s="39"/>
      <c r="I875" s="39"/>
      <c r="J875" s="39"/>
      <c r="K875" s="39"/>
      <c r="L875" s="40"/>
      <c r="M875" s="40"/>
      <c r="N875" s="40"/>
      <c r="O875" s="40"/>
      <c r="P875" s="39"/>
      <c r="Q875" s="39"/>
      <c r="R875" s="39"/>
      <c r="S875" s="39"/>
      <c r="T875" s="39"/>
      <c r="U875" s="39"/>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DI875" s="37"/>
    </row>
    <row r="876" spans="1:251" ht="14.4">
      <c r="A876" s="39"/>
      <c r="B876" s="43"/>
      <c r="C876" s="38"/>
      <c r="D876" s="38"/>
      <c r="E876" s="38"/>
      <c r="F876" s="38"/>
      <c r="G876" s="38"/>
      <c r="H876" s="38"/>
      <c r="I876" s="38"/>
      <c r="J876" s="38"/>
      <c r="K876" s="38"/>
      <c r="L876" s="44"/>
      <c r="M876" s="44"/>
      <c r="N876" s="44"/>
      <c r="O876" s="44"/>
      <c r="P876" s="38"/>
      <c r="Q876" s="38"/>
      <c r="R876" s="38"/>
      <c r="S876" s="38"/>
      <c r="T876" s="38"/>
      <c r="U876" s="38"/>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6"/>
    </row>
    <row r="877" spans="1:251" ht="12" customHeight="1">
      <c r="A877" s="39"/>
      <c r="B877" s="116" t="s">
        <v>216</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8"/>
    </row>
    <row r="878" spans="1:251" ht="12" customHeight="1">
      <c r="A878" s="39"/>
      <c r="B878" s="116"/>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8"/>
      <c r="BC878" s="47"/>
    </row>
    <row r="879" spans="1:251" ht="12" customHeight="1">
      <c r="A879" s="39"/>
      <c r="B879" s="116"/>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8"/>
    </row>
    <row r="880" spans="1:251" ht="12" customHeight="1">
      <c r="A880" s="39"/>
      <c r="B880" s="116"/>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8"/>
    </row>
    <row r="881" spans="1:113" ht="12" customHeight="1">
      <c r="A881" s="39"/>
      <c r="B881" s="116"/>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8"/>
    </row>
    <row r="882" spans="1:113" ht="15" thickBot="1">
      <c r="A882" s="48"/>
      <c r="B882" s="49"/>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1"/>
    </row>
    <row r="883" spans="1:113">
      <c r="B883" s="52"/>
    </row>
    <row r="884" spans="1:113" ht="15" thickBot="1">
      <c r="A884" s="42"/>
      <c r="B884" s="41" t="s">
        <v>77</v>
      </c>
      <c r="C884" s="39"/>
      <c r="D884" s="39"/>
      <c r="E884" s="39"/>
      <c r="F884" s="39"/>
      <c r="G884" s="39"/>
      <c r="H884" s="39"/>
      <c r="I884" s="39"/>
      <c r="J884" s="39"/>
      <c r="K884" s="39"/>
      <c r="L884" s="40"/>
      <c r="M884" s="40"/>
      <c r="N884" s="40"/>
      <c r="O884" s="40"/>
      <c r="P884" s="39"/>
      <c r="Q884" s="39"/>
      <c r="R884" s="39"/>
      <c r="S884" s="39"/>
      <c r="T884" s="39"/>
      <c r="U884" s="39"/>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DI884" s="37"/>
    </row>
    <row r="885" spans="1:113" ht="14.4">
      <c r="A885" s="39"/>
      <c r="B885" s="43"/>
      <c r="C885" s="38"/>
      <c r="D885" s="38"/>
      <c r="E885" s="38"/>
      <c r="F885" s="38"/>
      <c r="G885" s="38"/>
      <c r="H885" s="38"/>
      <c r="I885" s="38"/>
      <c r="J885" s="38"/>
      <c r="K885" s="38"/>
      <c r="L885" s="44"/>
      <c r="M885" s="44"/>
      <c r="N885" s="44"/>
      <c r="O885" s="44"/>
      <c r="P885" s="38"/>
      <c r="Q885" s="38"/>
      <c r="R885" s="38"/>
      <c r="S885" s="38"/>
      <c r="T885" s="38"/>
      <c r="U885" s="38"/>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6"/>
    </row>
    <row r="886" spans="1:113" ht="12" customHeight="1">
      <c r="A886" s="39"/>
      <c r="B886" s="116" t="s">
        <v>217</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113" ht="12" customHeight="1">
      <c r="A887" s="39"/>
      <c r="B887" s="116"/>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8"/>
    </row>
    <row r="888" spans="1:113" ht="12" customHeight="1">
      <c r="A888" s="39"/>
      <c r="B888" s="116"/>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8"/>
    </row>
    <row r="889" spans="1:113" ht="12" customHeight="1">
      <c r="A889" s="39"/>
      <c r="B889" s="116"/>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8"/>
    </row>
    <row r="890" spans="1:113" ht="12" customHeight="1">
      <c r="A890" s="39"/>
      <c r="B890" s="116"/>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c r="BC890" s="47"/>
    </row>
    <row r="891" spans="1:113" ht="12" customHeight="1">
      <c r="A891" s="39"/>
      <c r="B891" s="116"/>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113" ht="12" customHeight="1">
      <c r="A892" s="39"/>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39"/>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row>
    <row r="894" spans="1:113" ht="15" thickBot="1">
      <c r="A894" s="48"/>
      <c r="B894" s="49"/>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c r="AU894" s="50"/>
      <c r="AV894" s="50"/>
      <c r="AW894" s="50"/>
      <c r="AX894" s="51"/>
    </row>
    <row r="895" spans="1:113">
      <c r="B895" s="52"/>
    </row>
    <row r="896" spans="1:113" ht="14.4">
      <c r="B896" s="41" t="s">
        <v>79</v>
      </c>
      <c r="C896" s="39"/>
      <c r="D896" s="39"/>
      <c r="E896" s="39"/>
      <c r="F896" s="39"/>
      <c r="G896" s="39"/>
      <c r="H896" s="39"/>
      <c r="I896" s="39"/>
      <c r="J896" s="39"/>
      <c r="K896" s="39"/>
      <c r="L896" s="40"/>
      <c r="M896" s="40"/>
      <c r="N896" s="40"/>
      <c r="O896" s="40"/>
      <c r="P896" s="39"/>
      <c r="Q896" s="39"/>
      <c r="R896" s="39"/>
      <c r="S896" s="39"/>
      <c r="T896" s="39"/>
      <c r="U896" s="39"/>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row>
    <row r="897" spans="1:251" ht="15" thickBot="1">
      <c r="B897" s="39"/>
      <c r="C897" s="39"/>
      <c r="D897" s="39"/>
      <c r="E897" s="39"/>
      <c r="F897" s="39"/>
      <c r="G897" s="39"/>
      <c r="H897" s="39"/>
      <c r="I897" s="39"/>
      <c r="J897" s="39"/>
      <c r="K897" s="39"/>
      <c r="L897" s="40"/>
      <c r="M897" s="40"/>
      <c r="N897" s="40"/>
      <c r="O897" s="40"/>
      <c r="P897" s="39"/>
      <c r="Q897" s="39"/>
      <c r="R897" s="39"/>
      <c r="S897" s="39"/>
      <c r="T897" s="39"/>
      <c r="U897" s="39"/>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53" t="s">
        <v>80</v>
      </c>
    </row>
    <row r="898" spans="1:251" s="47" customFormat="1" ht="13.5" customHeight="1">
      <c r="A898" s="39"/>
      <c r="B898" s="119" t="s">
        <v>81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1"/>
      <c r="AA898" s="125" t="s">
        <v>82</v>
      </c>
      <c r="AB898" s="120"/>
      <c r="AC898" s="120"/>
      <c r="AD898" s="120"/>
      <c r="AE898" s="120"/>
      <c r="AF898" s="120"/>
      <c r="AG898" s="120"/>
      <c r="AH898" s="120"/>
      <c r="AI898" s="121"/>
      <c r="AJ898" s="125" t="s">
        <v>83</v>
      </c>
      <c r="AK898" s="120"/>
      <c r="AL898" s="120"/>
      <c r="AM898" s="120"/>
      <c r="AN898" s="120"/>
      <c r="AO898" s="120"/>
      <c r="AP898" s="120"/>
      <c r="AQ898" s="120"/>
      <c r="AR898" s="121"/>
      <c r="AS898" s="125" t="s">
        <v>84</v>
      </c>
      <c r="AT898" s="120"/>
      <c r="AU898" s="120"/>
      <c r="AV898" s="120"/>
      <c r="AW898" s="120"/>
      <c r="AX898" s="127"/>
      <c r="AY898" s="33"/>
      <c r="AZ898" s="33"/>
      <c r="BA898" s="33"/>
      <c r="BB898" s="33"/>
      <c r="BC898" s="33"/>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c r="CT898" s="33"/>
      <c r="CU898" s="33"/>
      <c r="CV898" s="33"/>
      <c r="CW898" s="33"/>
      <c r="CX898" s="33"/>
      <c r="CY898" s="33"/>
      <c r="CZ898" s="33"/>
      <c r="DA898" s="33"/>
      <c r="DB898" s="33"/>
      <c r="DC898" s="33"/>
      <c r="DD898" s="33"/>
      <c r="DE898" s="33"/>
      <c r="DF898" s="33"/>
      <c r="DG898" s="33"/>
      <c r="DH898" s="33"/>
      <c r="DI898" s="33"/>
      <c r="DJ898" s="33"/>
      <c r="DK898" s="33"/>
      <c r="DL898" s="33"/>
      <c r="DM898" s="33"/>
      <c r="DN898" s="33"/>
      <c r="DO898" s="33"/>
      <c r="DP898" s="33"/>
      <c r="DQ898" s="33"/>
      <c r="DR898" s="33"/>
      <c r="DS898" s="33"/>
      <c r="DT898" s="33"/>
      <c r="DU898" s="33"/>
      <c r="DV898" s="33"/>
      <c r="DW898" s="33"/>
      <c r="DX898" s="33"/>
      <c r="DY898" s="33"/>
      <c r="DZ898" s="33"/>
      <c r="EA898" s="33"/>
      <c r="EB898" s="33"/>
      <c r="EC898" s="33"/>
      <c r="ED898" s="33"/>
      <c r="EE898" s="33"/>
      <c r="EF898" s="33"/>
      <c r="EG898" s="33"/>
      <c r="EH898" s="33"/>
      <c r="EI898" s="33"/>
      <c r="EJ898" s="33"/>
      <c r="EK898" s="33"/>
      <c r="EL898" s="33"/>
      <c r="EM898" s="33"/>
      <c r="EN898" s="33"/>
      <c r="EO898" s="33"/>
      <c r="EP898" s="33"/>
      <c r="EQ898" s="33"/>
      <c r="ER898" s="33"/>
      <c r="ES898" s="33"/>
      <c r="ET898" s="33"/>
      <c r="EU898" s="33"/>
      <c r="EV898" s="33"/>
      <c r="EW898" s="33"/>
      <c r="EX898" s="33"/>
      <c r="EY898" s="33"/>
      <c r="EZ898" s="33"/>
      <c r="FA898" s="33"/>
      <c r="FB898" s="33"/>
      <c r="FC898" s="33"/>
      <c r="FD898" s="33"/>
      <c r="FE898" s="33"/>
      <c r="FF898" s="33"/>
      <c r="FG898" s="33"/>
      <c r="FH898" s="33"/>
      <c r="FI898" s="33"/>
      <c r="FJ898" s="33"/>
      <c r="FK898" s="33"/>
      <c r="FL898" s="33"/>
      <c r="FM898" s="33"/>
      <c r="FN898" s="33"/>
      <c r="FO898" s="33"/>
      <c r="FP898" s="33"/>
      <c r="FQ898" s="33"/>
      <c r="FR898" s="33"/>
      <c r="FS898" s="33"/>
      <c r="FT898" s="33"/>
      <c r="FU898" s="33"/>
      <c r="FV898" s="33"/>
      <c r="FW898" s="33"/>
      <c r="FX898" s="33"/>
      <c r="FY898" s="33"/>
      <c r="FZ898" s="33"/>
      <c r="GA898" s="33"/>
      <c r="GB898" s="33"/>
      <c r="GC898" s="33"/>
      <c r="GD898" s="33"/>
      <c r="GE898" s="33"/>
      <c r="GF898" s="33"/>
      <c r="GG898" s="33"/>
      <c r="GH898" s="33"/>
      <c r="GI898" s="33"/>
      <c r="GJ898" s="33"/>
      <c r="GK898" s="33"/>
      <c r="GL898" s="33"/>
      <c r="GM898" s="33"/>
      <c r="GN898" s="33"/>
      <c r="GO898" s="33"/>
      <c r="GP898" s="33"/>
      <c r="GQ898" s="33"/>
      <c r="GR898" s="33"/>
      <c r="GS898" s="33"/>
      <c r="GT898" s="33"/>
      <c r="GU898" s="33"/>
      <c r="GV898" s="33"/>
      <c r="GW898" s="33"/>
      <c r="GX898" s="33"/>
      <c r="GY898" s="33"/>
      <c r="GZ898" s="33"/>
      <c r="HA898" s="33"/>
      <c r="HB898" s="33"/>
      <c r="HC898" s="33"/>
      <c r="HD898" s="33"/>
      <c r="HE898" s="33"/>
      <c r="HF898" s="33"/>
      <c r="HG898" s="33"/>
      <c r="HH898" s="33"/>
      <c r="HI898" s="33"/>
      <c r="HJ898" s="33"/>
      <c r="HK898" s="33"/>
      <c r="HL898" s="33"/>
      <c r="HM898" s="33"/>
      <c r="HN898" s="33"/>
      <c r="HO898" s="33"/>
      <c r="HP898" s="33"/>
      <c r="HQ898" s="33"/>
      <c r="HR898" s="33"/>
      <c r="HS898" s="33"/>
      <c r="HT898" s="33"/>
      <c r="HU898" s="33"/>
      <c r="HV898" s="33"/>
      <c r="HW898" s="33"/>
      <c r="HX898" s="33"/>
      <c r="HY898" s="33"/>
      <c r="HZ898" s="33"/>
      <c r="IA898" s="33"/>
      <c r="IB898" s="33"/>
      <c r="IC898" s="33"/>
      <c r="ID898" s="33"/>
      <c r="IE898" s="33"/>
      <c r="IF898" s="33"/>
      <c r="IG898" s="33"/>
      <c r="IH898" s="33"/>
      <c r="II898" s="33"/>
      <c r="IJ898" s="33"/>
      <c r="IK898" s="33"/>
      <c r="IL898" s="33"/>
      <c r="IM898" s="33"/>
      <c r="IN898" s="33"/>
      <c r="IO898" s="33"/>
      <c r="IP898" s="33"/>
      <c r="IQ898" s="33"/>
    </row>
    <row r="899" spans="1:251" s="47" customFormat="1">
      <c r="A899" s="39"/>
      <c r="B899" s="122"/>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4"/>
      <c r="AA899" s="126"/>
      <c r="AB899" s="123"/>
      <c r="AC899" s="123"/>
      <c r="AD899" s="123"/>
      <c r="AE899" s="123"/>
      <c r="AF899" s="123"/>
      <c r="AG899" s="123"/>
      <c r="AH899" s="123"/>
      <c r="AI899" s="124"/>
      <c r="AJ899" s="126"/>
      <c r="AK899" s="123"/>
      <c r="AL899" s="123"/>
      <c r="AM899" s="123"/>
      <c r="AN899" s="123"/>
      <c r="AO899" s="123"/>
      <c r="AP899" s="123"/>
      <c r="AQ899" s="123"/>
      <c r="AR899" s="124"/>
      <c r="AS899" s="126"/>
      <c r="AT899" s="123"/>
      <c r="AU899" s="123"/>
      <c r="AV899" s="123"/>
      <c r="AW899" s="123"/>
      <c r="AX899" s="128"/>
      <c r="AY899" s="33"/>
      <c r="AZ899" s="33"/>
      <c r="BA899" s="33"/>
      <c r="BB899" s="54"/>
      <c r="BC899" s="55"/>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c r="CT899" s="33"/>
      <c r="CU899" s="33"/>
      <c r="CV899" s="33"/>
      <c r="CW899" s="33"/>
      <c r="CX899" s="33"/>
      <c r="CY899" s="33"/>
      <c r="CZ899" s="33"/>
      <c r="DA899" s="33"/>
      <c r="DB899" s="33"/>
      <c r="DC899" s="33"/>
      <c r="DD899" s="33"/>
      <c r="DE899" s="33"/>
      <c r="DF899" s="33"/>
      <c r="DG899" s="33"/>
      <c r="DH899" s="33"/>
      <c r="DI899" s="33"/>
      <c r="DJ899" s="33"/>
      <c r="DK899" s="33"/>
      <c r="DL899" s="33"/>
      <c r="DM899" s="33"/>
      <c r="DN899" s="33"/>
      <c r="DO899" s="33"/>
      <c r="DP899" s="33"/>
      <c r="DQ899" s="33"/>
      <c r="DR899" s="33"/>
      <c r="DS899" s="33"/>
      <c r="DT899" s="33"/>
      <c r="DU899" s="33"/>
      <c r="DV899" s="33"/>
      <c r="DW899" s="33"/>
      <c r="DX899" s="33"/>
      <c r="DY899" s="33"/>
      <c r="DZ899" s="33"/>
      <c r="EA899" s="33"/>
      <c r="EB899" s="33"/>
      <c r="EC899" s="33"/>
      <c r="ED899" s="33"/>
      <c r="EE899" s="33"/>
      <c r="EF899" s="33"/>
      <c r="EG899" s="33"/>
      <c r="EH899" s="33"/>
      <c r="EI899" s="33"/>
      <c r="EJ899" s="33"/>
      <c r="EK899" s="33"/>
      <c r="EL899" s="33"/>
      <c r="EM899" s="33"/>
      <c r="EN899" s="33"/>
      <c r="EO899" s="33"/>
      <c r="EP899" s="33"/>
      <c r="EQ899" s="33"/>
      <c r="ER899" s="33"/>
      <c r="ES899" s="33"/>
      <c r="ET899" s="33"/>
      <c r="EU899" s="33"/>
      <c r="EV899" s="33"/>
      <c r="EW899" s="33"/>
      <c r="EX899" s="33"/>
      <c r="EY899" s="33"/>
      <c r="EZ899" s="33"/>
      <c r="FA899" s="33"/>
      <c r="FB899" s="33"/>
      <c r="FC899" s="33"/>
      <c r="FD899" s="33"/>
      <c r="FE899" s="33"/>
      <c r="FF899" s="33"/>
      <c r="FG899" s="33"/>
      <c r="FH899" s="33"/>
      <c r="FI899" s="33"/>
      <c r="FJ899" s="33"/>
      <c r="FK899" s="33"/>
      <c r="FL899" s="33"/>
      <c r="FM899" s="33"/>
      <c r="FN899" s="33"/>
      <c r="FO899" s="33"/>
      <c r="FP899" s="33"/>
      <c r="FQ899" s="33"/>
      <c r="FR899" s="33"/>
      <c r="FS899" s="33"/>
      <c r="FT899" s="33"/>
      <c r="FU899" s="33"/>
      <c r="FV899" s="33"/>
      <c r="FW899" s="33"/>
      <c r="FX899" s="33"/>
      <c r="FY899" s="33"/>
      <c r="FZ899" s="33"/>
      <c r="GA899" s="33"/>
      <c r="GB899" s="33"/>
      <c r="GC899" s="33"/>
      <c r="GD899" s="33"/>
      <c r="GE899" s="33"/>
      <c r="GF899" s="33"/>
      <c r="GG899" s="33"/>
      <c r="GH899" s="33"/>
      <c r="GI899" s="33"/>
      <c r="GJ899" s="33"/>
      <c r="GK899" s="33"/>
      <c r="GL899" s="33"/>
      <c r="GM899" s="33"/>
      <c r="GN899" s="33"/>
      <c r="GO899" s="33"/>
      <c r="GP899" s="33"/>
      <c r="GQ899" s="33"/>
      <c r="GR899" s="33"/>
      <c r="GS899" s="33"/>
      <c r="GT899" s="33"/>
      <c r="GU899" s="33"/>
      <c r="GV899" s="33"/>
      <c r="GW899" s="33"/>
      <c r="GX899" s="33"/>
      <c r="GY899" s="33"/>
      <c r="GZ899" s="33"/>
      <c r="HA899" s="33"/>
      <c r="HB899" s="33"/>
      <c r="HC899" s="33"/>
      <c r="HD899" s="33"/>
      <c r="HE899" s="33"/>
      <c r="HF899" s="33"/>
      <c r="HG899" s="33"/>
      <c r="HH899" s="33"/>
      <c r="HI899" s="33"/>
      <c r="HJ899" s="33"/>
      <c r="HK899" s="33"/>
      <c r="HL899" s="33"/>
      <c r="HM899" s="33"/>
      <c r="HN899" s="33"/>
      <c r="HO899" s="33"/>
      <c r="HP899" s="33"/>
      <c r="HQ899" s="33"/>
      <c r="HR899" s="33"/>
      <c r="HS899" s="33"/>
      <c r="HT899" s="33"/>
      <c r="HU899" s="33"/>
      <c r="HV899" s="33"/>
      <c r="HW899" s="33"/>
      <c r="HX899" s="33"/>
      <c r="HY899" s="33"/>
      <c r="HZ899" s="33"/>
      <c r="IA899" s="33"/>
      <c r="IB899" s="33"/>
      <c r="IC899" s="33"/>
      <c r="ID899" s="33"/>
      <c r="IE899" s="33"/>
      <c r="IF899" s="33"/>
      <c r="IG899" s="33"/>
      <c r="IH899" s="33"/>
      <c r="II899" s="33"/>
      <c r="IJ899" s="33"/>
      <c r="IK899" s="33"/>
      <c r="IL899" s="33"/>
      <c r="IM899" s="33"/>
      <c r="IN899" s="33"/>
      <c r="IO899" s="33"/>
      <c r="IP899" s="33"/>
      <c r="IQ899" s="33"/>
    </row>
    <row r="900" spans="1:251" s="47" customFormat="1" ht="18.75" customHeight="1">
      <c r="A900" s="39"/>
      <c r="B900" s="56"/>
      <c r="C900" s="100" t="s">
        <v>218</v>
      </c>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2"/>
      <c r="AA900" s="103">
        <v>567</v>
      </c>
      <c r="AB900" s="104"/>
      <c r="AC900" s="104"/>
      <c r="AD900" s="104"/>
      <c r="AE900" s="104"/>
      <c r="AF900" s="104"/>
      <c r="AG900" s="104"/>
      <c r="AH900" s="104"/>
      <c r="AI900" s="105"/>
      <c r="AJ900" s="103">
        <v>799</v>
      </c>
      <c r="AK900" s="104"/>
      <c r="AL900" s="104"/>
      <c r="AM900" s="104"/>
      <c r="AN900" s="104"/>
      <c r="AO900" s="104"/>
      <c r="AP900" s="104"/>
      <c r="AQ900" s="104"/>
      <c r="AR900" s="105"/>
      <c r="AS900" s="106"/>
      <c r="AT900" s="107"/>
      <c r="AU900" s="107"/>
      <c r="AV900" s="107"/>
      <c r="AW900" s="107"/>
      <c r="AX900" s="108"/>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c r="DM900" s="33"/>
      <c r="DN900" s="33"/>
      <c r="DO900" s="33"/>
      <c r="DP900" s="33"/>
      <c r="DQ900" s="33"/>
      <c r="DR900" s="33"/>
      <c r="DS900" s="33"/>
      <c r="DT900" s="33"/>
      <c r="DU900" s="33"/>
      <c r="DV900" s="33"/>
      <c r="DW900" s="33"/>
      <c r="DX900" s="33"/>
      <c r="DY900" s="33"/>
      <c r="DZ900" s="33"/>
      <c r="EA900" s="33"/>
      <c r="EB900" s="33"/>
      <c r="EC900" s="33"/>
      <c r="ED900" s="33"/>
      <c r="EE900" s="33"/>
      <c r="EF900" s="33"/>
      <c r="EG900" s="33"/>
      <c r="EH900" s="33"/>
      <c r="EI900" s="33"/>
      <c r="EJ900" s="33"/>
      <c r="EK900" s="33"/>
      <c r="EL900" s="33"/>
      <c r="EM900" s="33"/>
      <c r="EN900" s="33"/>
      <c r="EO900" s="33"/>
      <c r="EP900" s="33"/>
      <c r="EQ900" s="33"/>
      <c r="ER900" s="33"/>
      <c r="ES900" s="33"/>
      <c r="ET900" s="33"/>
      <c r="EU900" s="33"/>
      <c r="EV900" s="33"/>
      <c r="EW900" s="33"/>
      <c r="EX900" s="33"/>
      <c r="EY900" s="33"/>
      <c r="EZ900" s="33"/>
      <c r="FA900" s="33"/>
      <c r="FB900" s="33"/>
      <c r="FC900" s="33"/>
      <c r="FD900" s="33"/>
      <c r="FE900" s="33"/>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33"/>
      <c r="IC900" s="33"/>
      <c r="ID900" s="33"/>
      <c r="IE900" s="33"/>
      <c r="IF900" s="33"/>
      <c r="IG900" s="33"/>
      <c r="IH900" s="33"/>
      <c r="II900" s="33"/>
      <c r="IJ900" s="33"/>
      <c r="IK900" s="33"/>
      <c r="IL900" s="33"/>
      <c r="IM900" s="33"/>
      <c r="IN900" s="33"/>
      <c r="IO900" s="33"/>
      <c r="IP900" s="33"/>
      <c r="IQ900" s="33"/>
    </row>
    <row r="901" spans="1:251" s="47" customFormat="1" ht="18.75" customHeight="1" thickBot="1">
      <c r="A901" s="48"/>
      <c r="B901" s="91" t="s">
        <v>86</v>
      </c>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3"/>
      <c r="AA901" s="94">
        <f>SUM($AA$900:$AA$900)</f>
        <v>567</v>
      </c>
      <c r="AB901" s="95"/>
      <c r="AC901" s="95"/>
      <c r="AD901" s="95"/>
      <c r="AE901" s="95"/>
      <c r="AF901" s="95"/>
      <c r="AG901" s="95"/>
      <c r="AH901" s="95"/>
      <c r="AI901" s="96"/>
      <c r="AJ901" s="94">
        <f>SUM($AJ$900:$AJ$900)</f>
        <v>799</v>
      </c>
      <c r="AK901" s="95"/>
      <c r="AL901" s="95"/>
      <c r="AM901" s="95"/>
      <c r="AN901" s="95"/>
      <c r="AO901" s="95"/>
      <c r="AP901" s="95"/>
      <c r="AQ901" s="95"/>
      <c r="AR901" s="96"/>
      <c r="AS901" s="97"/>
      <c r="AT901" s="98"/>
      <c r="AU901" s="98"/>
      <c r="AV901" s="98"/>
      <c r="AW901" s="98"/>
      <c r="AX901" s="99"/>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DW901" s="33"/>
      <c r="DX901" s="33"/>
      <c r="DY901" s="33"/>
      <c r="DZ901" s="33"/>
      <c r="EA901" s="33"/>
      <c r="EB901" s="33"/>
      <c r="EC901" s="33"/>
      <c r="ED901" s="33"/>
      <c r="EE901" s="33"/>
      <c r="EF901" s="33"/>
      <c r="EG901" s="33"/>
      <c r="EH901" s="33"/>
      <c r="EI901" s="33"/>
      <c r="EJ901" s="33"/>
      <c r="EK901" s="33"/>
      <c r="EL901" s="33"/>
      <c r="EM901" s="33"/>
      <c r="EN901" s="33"/>
      <c r="EO901" s="33"/>
      <c r="EP901" s="33"/>
      <c r="EQ901" s="33"/>
      <c r="ER901" s="33"/>
      <c r="ES901" s="33"/>
      <c r="ET901" s="33"/>
      <c r="EU901" s="33"/>
      <c r="EV901" s="33"/>
      <c r="EW901" s="33"/>
      <c r="EX901" s="33"/>
      <c r="EY901" s="33"/>
      <c r="EZ901" s="33"/>
      <c r="FA901" s="33"/>
      <c r="FB901" s="33"/>
      <c r="FC901" s="33"/>
      <c r="FD901" s="33"/>
      <c r="FE901" s="33"/>
      <c r="FF901" s="33"/>
      <c r="FG901" s="33"/>
      <c r="FH901" s="33"/>
      <c r="FI901" s="33"/>
      <c r="FJ901" s="33"/>
      <c r="FK901" s="33"/>
      <c r="FL901" s="33"/>
      <c r="FM901" s="33"/>
      <c r="FN901" s="33"/>
      <c r="FO901" s="33"/>
      <c r="FP901" s="33"/>
      <c r="FQ901" s="33"/>
      <c r="FR901" s="33"/>
      <c r="FS901" s="33"/>
      <c r="FT901" s="33"/>
      <c r="FU901" s="33"/>
      <c r="FV901" s="33"/>
      <c r="FW901" s="33"/>
      <c r="FX901" s="33"/>
      <c r="FY901" s="33"/>
      <c r="FZ901" s="33"/>
      <c r="GA901" s="33"/>
      <c r="GB901" s="33"/>
      <c r="GC901" s="33"/>
      <c r="GD901" s="33"/>
      <c r="GE901" s="33"/>
      <c r="GF901" s="33"/>
      <c r="GG901" s="33"/>
      <c r="GH901" s="33"/>
      <c r="GI901" s="33"/>
      <c r="GJ901" s="33"/>
      <c r="GK901" s="33"/>
      <c r="GL901" s="33"/>
      <c r="GM901" s="33"/>
      <c r="GN901" s="33"/>
      <c r="GO901" s="33"/>
      <c r="GP901" s="33"/>
      <c r="GQ901" s="33"/>
      <c r="GR901" s="33"/>
      <c r="GS901" s="33"/>
      <c r="GT901" s="33"/>
      <c r="GU901" s="33"/>
      <c r="GV901" s="33"/>
      <c r="GW901" s="33"/>
      <c r="GX901" s="33"/>
      <c r="GY901" s="33"/>
      <c r="GZ901" s="33"/>
      <c r="HA901" s="33"/>
      <c r="HB901" s="33"/>
      <c r="HC901" s="33"/>
      <c r="HD901" s="33"/>
      <c r="HE901" s="33"/>
      <c r="HF901" s="33"/>
      <c r="HG901" s="33"/>
      <c r="HH901" s="33"/>
      <c r="HI901" s="33"/>
      <c r="HJ901" s="33"/>
      <c r="HK901" s="33"/>
      <c r="HL901" s="33"/>
      <c r="HM901" s="33"/>
      <c r="HN901" s="33"/>
      <c r="HO901" s="33"/>
      <c r="HP901" s="33"/>
      <c r="HQ901" s="33"/>
      <c r="HR901" s="33"/>
      <c r="HS901" s="33"/>
      <c r="HT901" s="33"/>
      <c r="HU901" s="33"/>
      <c r="HV901" s="33"/>
      <c r="HW901" s="33"/>
      <c r="HX901" s="33"/>
      <c r="HY901" s="33"/>
      <c r="HZ901" s="33"/>
      <c r="IA901" s="33"/>
      <c r="IB901" s="33"/>
      <c r="IC901" s="33"/>
      <c r="ID901" s="33"/>
      <c r="IE901" s="33"/>
      <c r="IF901" s="33"/>
      <c r="IG901" s="33"/>
      <c r="IH901" s="33"/>
      <c r="II901" s="33"/>
      <c r="IJ901" s="33"/>
      <c r="IK901" s="33"/>
      <c r="IL901" s="33"/>
      <c r="IM901" s="33"/>
      <c r="IN901" s="33"/>
      <c r="IO901" s="33"/>
      <c r="IP901" s="33"/>
      <c r="IQ901" s="33"/>
    </row>
    <row r="903" spans="1:251" ht="19.2">
      <c r="A903" s="32" t="s">
        <v>73</v>
      </c>
      <c r="AW903" s="34"/>
      <c r="AX903" s="35"/>
      <c r="AY903" s="34"/>
    </row>
    <row r="905" spans="1:251" ht="18">
      <c r="B905" s="109" t="s">
        <v>0</v>
      </c>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c r="AQ905" s="110"/>
      <c r="AR905" s="110"/>
      <c r="AS905" s="110"/>
      <c r="AT905" s="110"/>
      <c r="AU905" s="110"/>
      <c r="AV905" s="110"/>
      <c r="AW905" s="110"/>
      <c r="AX905" s="110"/>
    </row>
    <row r="906" spans="1:251">
      <c r="Z906" s="36"/>
      <c r="AD906" s="36"/>
      <c r="AE906" s="36"/>
      <c r="AF906" s="36"/>
      <c r="AG906" s="36"/>
      <c r="AH906" s="36"/>
      <c r="AI906" s="36"/>
      <c r="AO906" s="36"/>
    </row>
    <row r="907" spans="1:251" ht="13.8" thickBot="1">
      <c r="Z907" s="36"/>
      <c r="AD907" s="36"/>
      <c r="AE907" s="36"/>
      <c r="AF907" s="36"/>
      <c r="AG907" s="36"/>
      <c r="AH907" s="36"/>
      <c r="AI907" s="36"/>
      <c r="AO907" s="36"/>
      <c r="DI907" s="37"/>
    </row>
    <row r="908" spans="1:251" ht="24.75" customHeight="1" thickBot="1">
      <c r="B908" s="111" t="s">
        <v>74</v>
      </c>
      <c r="C908" s="112"/>
      <c r="D908" s="112"/>
      <c r="E908" s="112"/>
      <c r="F908" s="112"/>
      <c r="G908" s="112"/>
      <c r="H908" s="113" t="s">
        <v>219</v>
      </c>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c r="AL908" s="114"/>
      <c r="AM908" s="114"/>
      <c r="AN908" s="114"/>
      <c r="AO908" s="114"/>
      <c r="AP908" s="114"/>
      <c r="AQ908" s="114"/>
      <c r="AR908" s="114"/>
      <c r="AS908" s="114"/>
      <c r="AT908" s="114"/>
      <c r="AU908" s="114"/>
      <c r="AV908" s="114"/>
      <c r="AW908" s="114"/>
      <c r="AX908" s="115"/>
      <c r="DI908" s="37"/>
    </row>
    <row r="909" spans="1:251" ht="14.4">
      <c r="B909" s="38"/>
      <c r="C909" s="38"/>
      <c r="D909" s="38"/>
      <c r="E909" s="38"/>
      <c r="F909" s="38"/>
      <c r="G909" s="38"/>
      <c r="H909" s="39"/>
      <c r="I909" s="39"/>
      <c r="J909" s="39"/>
      <c r="K909" s="39"/>
      <c r="L909" s="40"/>
      <c r="M909" s="40"/>
      <c r="N909" s="40"/>
      <c r="O909" s="40"/>
      <c r="P909" s="39"/>
      <c r="Q909" s="39"/>
      <c r="R909" s="39"/>
      <c r="S909" s="39"/>
      <c r="T909" s="39"/>
      <c r="U909" s="39"/>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DI909" s="37"/>
    </row>
    <row r="910" spans="1:251" ht="15" thickBot="1">
      <c r="A910" s="42"/>
      <c r="B910" s="41" t="s">
        <v>76</v>
      </c>
      <c r="C910" s="39"/>
      <c r="D910" s="39"/>
      <c r="E910" s="39"/>
      <c r="F910" s="39"/>
      <c r="G910" s="39"/>
      <c r="H910" s="39"/>
      <c r="I910" s="39"/>
      <c r="J910" s="39"/>
      <c r="K910" s="39"/>
      <c r="L910" s="40"/>
      <c r="M910" s="40"/>
      <c r="N910" s="40"/>
      <c r="O910" s="40"/>
      <c r="P910" s="39"/>
      <c r="Q910" s="39"/>
      <c r="R910" s="39"/>
      <c r="S910" s="39"/>
      <c r="T910" s="39"/>
      <c r="U910" s="39"/>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DI910" s="37"/>
    </row>
    <row r="911" spans="1:251" ht="14.4">
      <c r="A911" s="39"/>
      <c r="B911" s="43"/>
      <c r="C911" s="38"/>
      <c r="D911" s="38"/>
      <c r="E911" s="38"/>
      <c r="F911" s="38"/>
      <c r="G911" s="38"/>
      <c r="H911" s="38"/>
      <c r="I911" s="38"/>
      <c r="J911" s="38"/>
      <c r="K911" s="38"/>
      <c r="L911" s="44"/>
      <c r="M911" s="44"/>
      <c r="N911" s="44"/>
      <c r="O911" s="44"/>
      <c r="P911" s="38"/>
      <c r="Q911" s="38"/>
      <c r="R911" s="38"/>
      <c r="S911" s="38"/>
      <c r="T911" s="38"/>
      <c r="U911" s="38"/>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6"/>
    </row>
    <row r="912" spans="1:251" ht="12" customHeight="1">
      <c r="A912" s="39"/>
      <c r="B912" s="116" t="s">
        <v>220</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8"/>
    </row>
    <row r="913" spans="1:113" ht="12" customHeight="1">
      <c r="A913" s="39"/>
      <c r="B913" s="116"/>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c r="BC913" s="47"/>
    </row>
    <row r="914" spans="1:113" ht="12" customHeight="1">
      <c r="A914" s="39"/>
      <c r="B914" s="116"/>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8"/>
    </row>
    <row r="915" spans="1:113" ht="12" customHeight="1">
      <c r="A915" s="39"/>
      <c r="B915" s="116"/>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8"/>
    </row>
    <row r="916" spans="1:113" ht="12" customHeight="1">
      <c r="A916" s="39"/>
      <c r="B916" s="116"/>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8"/>
    </row>
    <row r="917" spans="1:113" ht="15" thickBot="1">
      <c r="A917" s="48"/>
      <c r="B917" s="49"/>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c r="AS917" s="50"/>
      <c r="AT917" s="50"/>
      <c r="AU917" s="50"/>
      <c r="AV917" s="50"/>
      <c r="AW917" s="50"/>
      <c r="AX917" s="51"/>
    </row>
    <row r="918" spans="1:113">
      <c r="B918" s="52"/>
    </row>
    <row r="919" spans="1:113" ht="15" thickBot="1">
      <c r="A919" s="42"/>
      <c r="B919" s="41" t="s">
        <v>77</v>
      </c>
      <c r="C919" s="39"/>
      <c r="D919" s="39"/>
      <c r="E919" s="39"/>
      <c r="F919" s="39"/>
      <c r="G919" s="39"/>
      <c r="H919" s="39"/>
      <c r="I919" s="39"/>
      <c r="J919" s="39"/>
      <c r="K919" s="39"/>
      <c r="L919" s="40"/>
      <c r="M919" s="40"/>
      <c r="N919" s="40"/>
      <c r="O919" s="40"/>
      <c r="P919" s="39"/>
      <c r="Q919" s="39"/>
      <c r="R919" s="39"/>
      <c r="S919" s="39"/>
      <c r="T919" s="39"/>
      <c r="U919" s="39"/>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DI919" s="37"/>
    </row>
    <row r="920" spans="1:113" ht="14.4">
      <c r="A920" s="39"/>
      <c r="B920" s="43"/>
      <c r="C920" s="38"/>
      <c r="D920" s="38"/>
      <c r="E920" s="38"/>
      <c r="F920" s="38"/>
      <c r="G920" s="38"/>
      <c r="H920" s="38"/>
      <c r="I920" s="38"/>
      <c r="J920" s="38"/>
      <c r="K920" s="38"/>
      <c r="L920" s="44"/>
      <c r="M920" s="44"/>
      <c r="N920" s="44"/>
      <c r="O920" s="44"/>
      <c r="P920" s="38"/>
      <c r="Q920" s="38"/>
      <c r="R920" s="38"/>
      <c r="S920" s="38"/>
      <c r="T920" s="38"/>
      <c r="U920" s="38"/>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6"/>
    </row>
    <row r="921" spans="1:113" ht="12" customHeight="1">
      <c r="A921" s="39"/>
      <c r="B921" s="116" t="s">
        <v>221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8"/>
    </row>
    <row r="922" spans="1:113" ht="12" customHeight="1">
      <c r="A922" s="39"/>
      <c r="B922" s="116"/>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39"/>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row>
    <row r="924" spans="1:113" ht="12" customHeight="1">
      <c r="A924" s="39"/>
      <c r="B924" s="116"/>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8"/>
      <c r="BC924" s="47"/>
    </row>
    <row r="925" spans="1:113" ht="12" customHeight="1">
      <c r="A925" s="39"/>
      <c r="B925" s="116"/>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8"/>
    </row>
    <row r="926" spans="1:113" ht="12" customHeight="1">
      <c r="A926" s="39"/>
      <c r="B926" s="116"/>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113" ht="12" customHeight="1">
      <c r="A927" s="39"/>
      <c r="B927" s="116"/>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8"/>
    </row>
    <row r="928" spans="1:113" ht="15" thickBot="1">
      <c r="A928" s="48"/>
      <c r="B928" s="49"/>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1"/>
    </row>
    <row r="929" spans="1:251">
      <c r="B929" s="52"/>
    </row>
    <row r="930" spans="1:251" ht="14.4">
      <c r="B930" s="41" t="s">
        <v>79</v>
      </c>
      <c r="C930" s="39"/>
      <c r="D930" s="39"/>
      <c r="E930" s="39"/>
      <c r="F930" s="39"/>
      <c r="G930" s="39"/>
      <c r="H930" s="39"/>
      <c r="I930" s="39"/>
      <c r="J930" s="39"/>
      <c r="K930" s="39"/>
      <c r="L930" s="40"/>
      <c r="M930" s="40"/>
      <c r="N930" s="40"/>
      <c r="O930" s="40"/>
      <c r="P930" s="39"/>
      <c r="Q930" s="39"/>
      <c r="R930" s="39"/>
      <c r="S930" s="39"/>
      <c r="T930" s="39"/>
      <c r="U930" s="39"/>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row>
    <row r="931" spans="1:251" ht="15" thickBot="1">
      <c r="B931" s="39"/>
      <c r="C931" s="39"/>
      <c r="D931" s="39"/>
      <c r="E931" s="39"/>
      <c r="F931" s="39"/>
      <c r="G931" s="39"/>
      <c r="H931" s="39"/>
      <c r="I931" s="39"/>
      <c r="J931" s="39"/>
      <c r="K931" s="39"/>
      <c r="L931" s="40"/>
      <c r="M931" s="40"/>
      <c r="N931" s="40"/>
      <c r="O931" s="40"/>
      <c r="P931" s="39"/>
      <c r="Q931" s="39"/>
      <c r="R931" s="39"/>
      <c r="S931" s="39"/>
      <c r="T931" s="39"/>
      <c r="U931" s="39"/>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53" t="s">
        <v>80</v>
      </c>
    </row>
    <row r="932" spans="1:251" s="47" customFormat="1" ht="13.5" customHeight="1">
      <c r="A932" s="39"/>
      <c r="B932" s="119" t="s">
        <v>81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1"/>
      <c r="AA932" s="125" t="s">
        <v>82</v>
      </c>
      <c r="AB932" s="120"/>
      <c r="AC932" s="120"/>
      <c r="AD932" s="120"/>
      <c r="AE932" s="120"/>
      <c r="AF932" s="120"/>
      <c r="AG932" s="120"/>
      <c r="AH932" s="120"/>
      <c r="AI932" s="121"/>
      <c r="AJ932" s="125" t="s">
        <v>83</v>
      </c>
      <c r="AK932" s="120"/>
      <c r="AL932" s="120"/>
      <c r="AM932" s="120"/>
      <c r="AN932" s="120"/>
      <c r="AO932" s="120"/>
      <c r="AP932" s="120"/>
      <c r="AQ932" s="120"/>
      <c r="AR932" s="121"/>
      <c r="AS932" s="125" t="s">
        <v>84</v>
      </c>
      <c r="AT932" s="120"/>
      <c r="AU932" s="120"/>
      <c r="AV932" s="120"/>
      <c r="AW932" s="120"/>
      <c r="AX932" s="127"/>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c r="CT932" s="33"/>
      <c r="CU932" s="33"/>
      <c r="CV932" s="33"/>
      <c r="CW932" s="33"/>
      <c r="CX932" s="33"/>
      <c r="CY932" s="33"/>
      <c r="CZ932" s="33"/>
      <c r="DA932" s="33"/>
      <c r="DB932" s="33"/>
      <c r="DC932" s="33"/>
      <c r="DD932" s="33"/>
      <c r="DE932" s="33"/>
      <c r="DF932" s="33"/>
      <c r="DG932" s="33"/>
      <c r="DH932" s="33"/>
      <c r="DI932" s="33"/>
      <c r="DJ932" s="33"/>
      <c r="DK932" s="33"/>
      <c r="DL932" s="33"/>
      <c r="DM932" s="33"/>
      <c r="DN932" s="33"/>
      <c r="DO932" s="33"/>
      <c r="DP932" s="33"/>
      <c r="DQ932" s="33"/>
      <c r="DR932" s="33"/>
      <c r="DS932" s="33"/>
      <c r="DT932" s="33"/>
      <c r="DU932" s="33"/>
      <c r="DV932" s="33"/>
      <c r="DW932" s="33"/>
      <c r="DX932" s="33"/>
      <c r="DY932" s="33"/>
      <c r="DZ932" s="33"/>
      <c r="EA932" s="33"/>
      <c r="EB932" s="33"/>
      <c r="EC932" s="33"/>
      <c r="ED932" s="33"/>
      <c r="EE932" s="33"/>
      <c r="EF932" s="33"/>
      <c r="EG932" s="33"/>
      <c r="EH932" s="33"/>
      <c r="EI932" s="33"/>
      <c r="EJ932" s="33"/>
      <c r="EK932" s="33"/>
      <c r="EL932" s="33"/>
      <c r="EM932" s="33"/>
      <c r="EN932" s="33"/>
      <c r="EO932" s="33"/>
      <c r="EP932" s="33"/>
      <c r="EQ932" s="33"/>
      <c r="ER932" s="33"/>
      <c r="ES932" s="33"/>
      <c r="ET932" s="33"/>
      <c r="EU932" s="33"/>
      <c r="EV932" s="33"/>
      <c r="EW932" s="33"/>
      <c r="EX932" s="33"/>
      <c r="EY932" s="33"/>
      <c r="EZ932" s="33"/>
      <c r="FA932" s="33"/>
      <c r="FB932" s="33"/>
      <c r="FC932" s="33"/>
      <c r="FD932" s="33"/>
      <c r="FE932" s="33"/>
      <c r="FF932" s="33"/>
      <c r="FG932" s="33"/>
      <c r="FH932" s="33"/>
      <c r="FI932" s="33"/>
      <c r="FJ932" s="33"/>
      <c r="FK932" s="33"/>
      <c r="FL932" s="33"/>
      <c r="FM932" s="33"/>
      <c r="FN932" s="33"/>
      <c r="FO932" s="33"/>
      <c r="FP932" s="33"/>
      <c r="FQ932" s="33"/>
      <c r="FR932" s="33"/>
      <c r="FS932" s="33"/>
      <c r="FT932" s="33"/>
      <c r="FU932" s="33"/>
      <c r="FV932" s="33"/>
      <c r="FW932" s="33"/>
      <c r="FX932" s="33"/>
      <c r="FY932" s="33"/>
      <c r="FZ932" s="33"/>
      <c r="GA932" s="33"/>
      <c r="GB932" s="33"/>
      <c r="GC932" s="33"/>
      <c r="GD932" s="33"/>
      <c r="GE932" s="33"/>
      <c r="GF932" s="33"/>
      <c r="GG932" s="33"/>
      <c r="GH932" s="33"/>
      <c r="GI932" s="33"/>
      <c r="GJ932" s="33"/>
      <c r="GK932" s="33"/>
      <c r="GL932" s="33"/>
      <c r="GM932" s="33"/>
      <c r="GN932" s="33"/>
      <c r="GO932" s="33"/>
      <c r="GP932" s="33"/>
      <c r="GQ932" s="33"/>
      <c r="GR932" s="33"/>
      <c r="GS932" s="33"/>
      <c r="GT932" s="33"/>
      <c r="GU932" s="33"/>
      <c r="GV932" s="33"/>
      <c r="GW932" s="33"/>
      <c r="GX932" s="33"/>
      <c r="GY932" s="33"/>
      <c r="GZ932" s="33"/>
      <c r="HA932" s="33"/>
      <c r="HB932" s="33"/>
      <c r="HC932" s="33"/>
      <c r="HD932" s="33"/>
      <c r="HE932" s="33"/>
      <c r="HF932" s="33"/>
      <c r="HG932" s="33"/>
      <c r="HH932" s="33"/>
      <c r="HI932" s="33"/>
      <c r="HJ932" s="33"/>
      <c r="HK932" s="33"/>
      <c r="HL932" s="33"/>
      <c r="HM932" s="33"/>
      <c r="HN932" s="33"/>
      <c r="HO932" s="33"/>
      <c r="HP932" s="33"/>
      <c r="HQ932" s="33"/>
      <c r="HR932" s="33"/>
      <c r="HS932" s="33"/>
      <c r="HT932" s="33"/>
      <c r="HU932" s="33"/>
      <c r="HV932" s="33"/>
      <c r="HW932" s="33"/>
      <c r="HX932" s="33"/>
      <c r="HY932" s="33"/>
      <c r="HZ932" s="33"/>
      <c r="IA932" s="33"/>
      <c r="IB932" s="33"/>
      <c r="IC932" s="33"/>
      <c r="ID932" s="33"/>
      <c r="IE932" s="33"/>
      <c r="IF932" s="33"/>
      <c r="IG932" s="33"/>
      <c r="IH932" s="33"/>
      <c r="II932" s="33"/>
      <c r="IJ932" s="33"/>
      <c r="IK932" s="33"/>
      <c r="IL932" s="33"/>
      <c r="IM932" s="33"/>
      <c r="IN932" s="33"/>
      <c r="IO932" s="33"/>
      <c r="IP932" s="33"/>
      <c r="IQ932" s="33"/>
    </row>
    <row r="933" spans="1:251" s="47" customFormat="1">
      <c r="A933" s="39"/>
      <c r="B933" s="122"/>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4"/>
      <c r="AA933" s="126"/>
      <c r="AB933" s="123"/>
      <c r="AC933" s="123"/>
      <c r="AD933" s="123"/>
      <c r="AE933" s="123"/>
      <c r="AF933" s="123"/>
      <c r="AG933" s="123"/>
      <c r="AH933" s="123"/>
      <c r="AI933" s="124"/>
      <c r="AJ933" s="126"/>
      <c r="AK933" s="123"/>
      <c r="AL933" s="123"/>
      <c r="AM933" s="123"/>
      <c r="AN933" s="123"/>
      <c r="AO933" s="123"/>
      <c r="AP933" s="123"/>
      <c r="AQ933" s="123"/>
      <c r="AR933" s="124"/>
      <c r="AS933" s="126"/>
      <c r="AT933" s="123"/>
      <c r="AU933" s="123"/>
      <c r="AV933" s="123"/>
      <c r="AW933" s="123"/>
      <c r="AX933" s="128"/>
      <c r="AY933" s="33"/>
      <c r="AZ933" s="33"/>
      <c r="BA933" s="33"/>
      <c r="BB933" s="54"/>
      <c r="BC933" s="55"/>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c r="CT933" s="33"/>
      <c r="CU933" s="33"/>
      <c r="CV933" s="33"/>
      <c r="CW933" s="33"/>
      <c r="CX933" s="33"/>
      <c r="CY933" s="33"/>
      <c r="CZ933" s="33"/>
      <c r="DA933" s="33"/>
      <c r="DB933" s="33"/>
      <c r="DC933" s="33"/>
      <c r="DD933" s="33"/>
      <c r="DE933" s="33"/>
      <c r="DF933" s="33"/>
      <c r="DG933" s="33"/>
      <c r="DH933" s="33"/>
      <c r="DI933" s="33"/>
      <c r="DJ933" s="33"/>
      <c r="DK933" s="33"/>
      <c r="DL933" s="33"/>
      <c r="DM933" s="33"/>
      <c r="DN933" s="33"/>
      <c r="DO933" s="33"/>
      <c r="DP933" s="33"/>
      <c r="DQ933" s="33"/>
      <c r="DR933" s="33"/>
      <c r="DS933" s="33"/>
      <c r="DT933" s="33"/>
      <c r="DU933" s="33"/>
      <c r="DV933" s="33"/>
      <c r="DW933" s="33"/>
      <c r="DX933" s="33"/>
      <c r="DY933" s="33"/>
      <c r="DZ933" s="33"/>
      <c r="EA933" s="33"/>
      <c r="EB933" s="33"/>
      <c r="EC933" s="33"/>
      <c r="ED933" s="33"/>
      <c r="EE933" s="33"/>
      <c r="EF933" s="33"/>
      <c r="EG933" s="33"/>
      <c r="EH933" s="33"/>
      <c r="EI933" s="33"/>
      <c r="EJ933" s="33"/>
      <c r="EK933" s="33"/>
      <c r="EL933" s="33"/>
      <c r="EM933" s="33"/>
      <c r="EN933" s="33"/>
      <c r="EO933" s="33"/>
      <c r="EP933" s="33"/>
      <c r="EQ933" s="33"/>
      <c r="ER933" s="33"/>
      <c r="ES933" s="33"/>
      <c r="ET933" s="33"/>
      <c r="EU933" s="33"/>
      <c r="EV933" s="33"/>
      <c r="EW933" s="33"/>
      <c r="EX933" s="33"/>
      <c r="EY933" s="33"/>
      <c r="EZ933" s="33"/>
      <c r="FA933" s="33"/>
      <c r="FB933" s="33"/>
      <c r="FC933" s="33"/>
      <c r="FD933" s="33"/>
      <c r="FE933" s="33"/>
      <c r="FF933" s="33"/>
      <c r="FG933" s="33"/>
      <c r="FH933" s="33"/>
      <c r="FI933" s="33"/>
      <c r="FJ933" s="33"/>
      <c r="FK933" s="33"/>
      <c r="FL933" s="33"/>
      <c r="FM933" s="33"/>
      <c r="FN933" s="33"/>
      <c r="FO933" s="33"/>
      <c r="FP933" s="33"/>
      <c r="FQ933" s="33"/>
      <c r="FR933" s="33"/>
      <c r="FS933" s="33"/>
      <c r="FT933" s="33"/>
      <c r="FU933" s="33"/>
      <c r="FV933" s="33"/>
      <c r="FW933" s="33"/>
      <c r="FX933" s="33"/>
      <c r="FY933" s="33"/>
      <c r="FZ933" s="33"/>
      <c r="GA933" s="33"/>
      <c r="GB933" s="33"/>
      <c r="GC933" s="33"/>
      <c r="GD933" s="33"/>
      <c r="GE933" s="33"/>
      <c r="GF933" s="33"/>
      <c r="GG933" s="33"/>
      <c r="GH933" s="33"/>
      <c r="GI933" s="33"/>
      <c r="GJ933" s="33"/>
      <c r="GK933" s="33"/>
      <c r="GL933" s="33"/>
      <c r="GM933" s="33"/>
      <c r="GN933" s="33"/>
      <c r="GO933" s="33"/>
      <c r="GP933" s="33"/>
      <c r="GQ933" s="33"/>
      <c r="GR933" s="33"/>
      <c r="GS933" s="33"/>
      <c r="GT933" s="33"/>
      <c r="GU933" s="33"/>
      <c r="GV933" s="33"/>
      <c r="GW933" s="33"/>
      <c r="GX933" s="33"/>
      <c r="GY933" s="33"/>
      <c r="GZ933" s="33"/>
      <c r="HA933" s="33"/>
      <c r="HB933" s="33"/>
      <c r="HC933" s="33"/>
      <c r="HD933" s="33"/>
      <c r="HE933" s="33"/>
      <c r="HF933" s="33"/>
      <c r="HG933" s="33"/>
      <c r="HH933" s="33"/>
      <c r="HI933" s="33"/>
      <c r="HJ933" s="33"/>
      <c r="HK933" s="33"/>
      <c r="HL933" s="33"/>
      <c r="HM933" s="33"/>
      <c r="HN933" s="33"/>
      <c r="HO933" s="33"/>
      <c r="HP933" s="33"/>
      <c r="HQ933" s="33"/>
      <c r="HR933" s="33"/>
      <c r="HS933" s="33"/>
      <c r="HT933" s="33"/>
      <c r="HU933" s="33"/>
      <c r="HV933" s="33"/>
      <c r="HW933" s="33"/>
      <c r="HX933" s="33"/>
      <c r="HY933" s="33"/>
      <c r="HZ933" s="33"/>
      <c r="IA933" s="33"/>
      <c r="IB933" s="33"/>
      <c r="IC933" s="33"/>
      <c r="ID933" s="33"/>
      <c r="IE933" s="33"/>
      <c r="IF933" s="33"/>
      <c r="IG933" s="33"/>
      <c r="IH933" s="33"/>
      <c r="II933" s="33"/>
      <c r="IJ933" s="33"/>
      <c r="IK933" s="33"/>
      <c r="IL933" s="33"/>
      <c r="IM933" s="33"/>
      <c r="IN933" s="33"/>
      <c r="IO933" s="33"/>
      <c r="IP933" s="33"/>
      <c r="IQ933" s="33"/>
    </row>
    <row r="934" spans="1:251" s="47" customFormat="1" ht="18.75" customHeight="1">
      <c r="A934" s="39"/>
      <c r="B934" s="56"/>
      <c r="C934" s="100" t="s">
        <v>222</v>
      </c>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2"/>
      <c r="AA934" s="103">
        <v>673</v>
      </c>
      <c r="AB934" s="104"/>
      <c r="AC934" s="104"/>
      <c r="AD934" s="104"/>
      <c r="AE934" s="104"/>
      <c r="AF934" s="104"/>
      <c r="AG934" s="104"/>
      <c r="AH934" s="104"/>
      <c r="AI934" s="105"/>
      <c r="AJ934" s="103">
        <v>726</v>
      </c>
      <c r="AK934" s="104"/>
      <c r="AL934" s="104"/>
      <c r="AM934" s="104"/>
      <c r="AN934" s="104"/>
      <c r="AO934" s="104"/>
      <c r="AP934" s="104"/>
      <c r="AQ934" s="104"/>
      <c r="AR934" s="105"/>
      <c r="AS934" s="106"/>
      <c r="AT934" s="107"/>
      <c r="AU934" s="107"/>
      <c r="AV934" s="107"/>
      <c r="AW934" s="107"/>
      <c r="AX934" s="108"/>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c r="CT934" s="33"/>
      <c r="CU934" s="33"/>
      <c r="CV934" s="33"/>
      <c r="CW934" s="33"/>
      <c r="CX934" s="33"/>
      <c r="CY934" s="33"/>
      <c r="CZ934" s="33"/>
      <c r="DA934" s="33"/>
      <c r="DB934" s="33"/>
      <c r="DC934" s="33"/>
      <c r="DD934" s="33"/>
      <c r="DE934" s="33"/>
      <c r="DF934" s="33"/>
      <c r="DG934" s="33"/>
      <c r="DH934" s="33"/>
      <c r="DI934" s="33"/>
      <c r="DJ934" s="33"/>
      <c r="DK934" s="33"/>
      <c r="DL934" s="33"/>
      <c r="DM934" s="33"/>
      <c r="DN934" s="33"/>
      <c r="DO934" s="33"/>
      <c r="DP934" s="33"/>
      <c r="DQ934" s="33"/>
      <c r="DR934" s="33"/>
      <c r="DS934" s="33"/>
      <c r="DT934" s="33"/>
      <c r="DU934" s="33"/>
      <c r="DV934" s="33"/>
      <c r="DW934" s="33"/>
      <c r="DX934" s="33"/>
      <c r="DY934" s="33"/>
      <c r="DZ934" s="33"/>
      <c r="EA934" s="33"/>
      <c r="EB934" s="33"/>
      <c r="EC934" s="33"/>
      <c r="ED934" s="33"/>
      <c r="EE934" s="33"/>
      <c r="EF934" s="33"/>
      <c r="EG934" s="33"/>
      <c r="EH934" s="33"/>
      <c r="EI934" s="33"/>
      <c r="EJ934" s="33"/>
      <c r="EK934" s="33"/>
      <c r="EL934" s="33"/>
      <c r="EM934" s="33"/>
      <c r="EN934" s="33"/>
      <c r="EO934" s="33"/>
      <c r="EP934" s="33"/>
      <c r="EQ934" s="33"/>
      <c r="ER934" s="33"/>
      <c r="ES934" s="33"/>
      <c r="ET934" s="33"/>
      <c r="EU934" s="33"/>
      <c r="EV934" s="33"/>
      <c r="EW934" s="33"/>
      <c r="EX934" s="33"/>
      <c r="EY934" s="33"/>
      <c r="EZ934" s="33"/>
      <c r="FA934" s="33"/>
      <c r="FB934" s="33"/>
      <c r="FC934" s="33"/>
      <c r="FD934" s="33"/>
      <c r="FE934" s="33"/>
      <c r="FF934" s="33"/>
      <c r="FG934" s="33"/>
      <c r="FH934" s="33"/>
      <c r="FI934" s="33"/>
      <c r="FJ934" s="33"/>
      <c r="FK934" s="33"/>
      <c r="FL934" s="33"/>
      <c r="FM934" s="33"/>
      <c r="FN934" s="33"/>
      <c r="FO934" s="33"/>
      <c r="FP934" s="33"/>
      <c r="FQ934" s="33"/>
      <c r="FR934" s="33"/>
      <c r="FS934" s="33"/>
      <c r="FT934" s="33"/>
      <c r="FU934" s="33"/>
      <c r="FV934" s="33"/>
      <c r="FW934" s="33"/>
      <c r="FX934" s="33"/>
      <c r="FY934" s="33"/>
      <c r="FZ934" s="33"/>
      <c r="GA934" s="33"/>
      <c r="GB934" s="33"/>
      <c r="GC934" s="33"/>
      <c r="GD934" s="33"/>
      <c r="GE934" s="33"/>
      <c r="GF934" s="33"/>
      <c r="GG934" s="33"/>
      <c r="GH934" s="33"/>
      <c r="GI934" s="33"/>
      <c r="GJ934" s="33"/>
      <c r="GK934" s="33"/>
      <c r="GL934" s="33"/>
      <c r="GM934" s="33"/>
      <c r="GN934" s="33"/>
      <c r="GO934" s="33"/>
      <c r="GP934" s="33"/>
      <c r="GQ934" s="33"/>
      <c r="GR934" s="33"/>
      <c r="GS934" s="33"/>
      <c r="GT934" s="33"/>
      <c r="GU934" s="33"/>
      <c r="GV934" s="33"/>
      <c r="GW934" s="33"/>
      <c r="GX934" s="33"/>
      <c r="GY934" s="33"/>
      <c r="GZ934" s="33"/>
      <c r="HA934" s="33"/>
      <c r="HB934" s="33"/>
      <c r="HC934" s="33"/>
      <c r="HD934" s="33"/>
      <c r="HE934" s="33"/>
      <c r="HF934" s="33"/>
      <c r="HG934" s="33"/>
      <c r="HH934" s="33"/>
      <c r="HI934" s="33"/>
      <c r="HJ934" s="33"/>
      <c r="HK934" s="33"/>
      <c r="HL934" s="33"/>
      <c r="HM934" s="33"/>
      <c r="HN934" s="33"/>
      <c r="HO934" s="33"/>
      <c r="HP934" s="33"/>
      <c r="HQ934" s="33"/>
      <c r="HR934" s="33"/>
      <c r="HS934" s="33"/>
      <c r="HT934" s="33"/>
      <c r="HU934" s="33"/>
      <c r="HV934" s="33"/>
      <c r="HW934" s="33"/>
      <c r="HX934" s="33"/>
      <c r="HY934" s="33"/>
      <c r="HZ934" s="33"/>
      <c r="IA934" s="33"/>
      <c r="IB934" s="33"/>
      <c r="IC934" s="33"/>
      <c r="ID934" s="33"/>
      <c r="IE934" s="33"/>
      <c r="IF934" s="33"/>
      <c r="IG934" s="33"/>
      <c r="IH934" s="33"/>
      <c r="II934" s="33"/>
      <c r="IJ934" s="33"/>
      <c r="IK934" s="33"/>
      <c r="IL934" s="33"/>
      <c r="IM934" s="33"/>
      <c r="IN934" s="33"/>
      <c r="IO934" s="33"/>
      <c r="IP934" s="33"/>
      <c r="IQ934" s="33"/>
    </row>
    <row r="935" spans="1:251" s="47" customFormat="1" ht="18.75" customHeight="1" thickBot="1">
      <c r="A935" s="48"/>
      <c r="B935" s="91" t="s">
        <v>86</v>
      </c>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3"/>
      <c r="AA935" s="94">
        <f>SUM($AA$934:$AA$934)</f>
        <v>673</v>
      </c>
      <c r="AB935" s="95"/>
      <c r="AC935" s="95"/>
      <c r="AD935" s="95"/>
      <c r="AE935" s="95"/>
      <c r="AF935" s="95"/>
      <c r="AG935" s="95"/>
      <c r="AH935" s="95"/>
      <c r="AI935" s="96"/>
      <c r="AJ935" s="94">
        <f>SUM($AJ$934:$AJ$934)</f>
        <v>726</v>
      </c>
      <c r="AK935" s="95"/>
      <c r="AL935" s="95"/>
      <c r="AM935" s="95"/>
      <c r="AN935" s="95"/>
      <c r="AO935" s="95"/>
      <c r="AP935" s="95"/>
      <c r="AQ935" s="95"/>
      <c r="AR935" s="96"/>
      <c r="AS935" s="97"/>
      <c r="AT935" s="98"/>
      <c r="AU935" s="98"/>
      <c r="AV935" s="98"/>
      <c r="AW935" s="98"/>
      <c r="AX935" s="99"/>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c r="CT935" s="33"/>
      <c r="CU935" s="33"/>
      <c r="CV935" s="33"/>
      <c r="CW935" s="33"/>
      <c r="CX935" s="33"/>
      <c r="CY935" s="33"/>
      <c r="CZ935" s="33"/>
      <c r="DA935" s="33"/>
      <c r="DB935" s="33"/>
      <c r="DC935" s="33"/>
      <c r="DD935" s="33"/>
      <c r="DE935" s="33"/>
      <c r="DF935" s="33"/>
      <c r="DG935" s="33"/>
      <c r="DH935" s="33"/>
      <c r="DI935" s="33"/>
      <c r="DJ935" s="33"/>
      <c r="DK935" s="33"/>
      <c r="DL935" s="33"/>
      <c r="DM935" s="33"/>
      <c r="DN935" s="33"/>
      <c r="DO935" s="33"/>
      <c r="DP935" s="33"/>
      <c r="DQ935" s="33"/>
      <c r="DR935" s="33"/>
      <c r="DS935" s="33"/>
      <c r="DT935" s="33"/>
      <c r="DU935" s="33"/>
      <c r="DV935" s="33"/>
      <c r="DW935" s="33"/>
      <c r="DX935" s="33"/>
      <c r="DY935" s="33"/>
      <c r="DZ935" s="33"/>
      <c r="EA935" s="33"/>
      <c r="EB935" s="33"/>
      <c r="EC935" s="33"/>
      <c r="ED935" s="33"/>
      <c r="EE935" s="33"/>
      <c r="EF935" s="33"/>
      <c r="EG935" s="33"/>
      <c r="EH935" s="33"/>
      <c r="EI935" s="33"/>
      <c r="EJ935" s="33"/>
      <c r="EK935" s="33"/>
      <c r="EL935" s="33"/>
      <c r="EM935" s="33"/>
      <c r="EN935" s="33"/>
      <c r="EO935" s="33"/>
      <c r="EP935" s="33"/>
      <c r="EQ935" s="33"/>
      <c r="ER935" s="33"/>
      <c r="ES935" s="33"/>
      <c r="ET935" s="33"/>
      <c r="EU935" s="33"/>
      <c r="EV935" s="33"/>
      <c r="EW935" s="33"/>
      <c r="EX935" s="33"/>
      <c r="EY935" s="33"/>
      <c r="EZ935" s="33"/>
      <c r="FA935" s="33"/>
      <c r="FB935" s="33"/>
      <c r="FC935" s="33"/>
      <c r="FD935" s="33"/>
      <c r="FE935" s="33"/>
      <c r="FF935" s="33"/>
      <c r="FG935" s="33"/>
      <c r="FH935" s="33"/>
      <c r="FI935" s="33"/>
      <c r="FJ935" s="33"/>
      <c r="FK935" s="33"/>
      <c r="FL935" s="33"/>
      <c r="FM935" s="33"/>
      <c r="FN935" s="33"/>
      <c r="FO935" s="33"/>
      <c r="FP935" s="33"/>
      <c r="FQ935" s="33"/>
      <c r="FR935" s="33"/>
      <c r="FS935" s="33"/>
      <c r="FT935" s="33"/>
      <c r="FU935" s="33"/>
      <c r="FV935" s="33"/>
      <c r="FW935" s="33"/>
      <c r="FX935" s="33"/>
      <c r="FY935" s="33"/>
      <c r="FZ935" s="33"/>
      <c r="GA935" s="33"/>
      <c r="GB935" s="33"/>
      <c r="GC935" s="33"/>
      <c r="GD935" s="33"/>
      <c r="GE935" s="33"/>
      <c r="GF935" s="33"/>
      <c r="GG935" s="33"/>
      <c r="GH935" s="33"/>
      <c r="GI935" s="33"/>
      <c r="GJ935" s="33"/>
      <c r="GK935" s="33"/>
      <c r="GL935" s="33"/>
      <c r="GM935" s="33"/>
      <c r="GN935" s="33"/>
      <c r="GO935" s="33"/>
      <c r="GP935" s="33"/>
      <c r="GQ935" s="33"/>
      <c r="GR935" s="33"/>
      <c r="GS935" s="33"/>
      <c r="GT935" s="33"/>
      <c r="GU935" s="33"/>
      <c r="GV935" s="33"/>
      <c r="GW935" s="33"/>
      <c r="GX935" s="33"/>
      <c r="GY935" s="33"/>
      <c r="GZ935" s="33"/>
      <c r="HA935" s="33"/>
      <c r="HB935" s="33"/>
      <c r="HC935" s="33"/>
      <c r="HD935" s="33"/>
      <c r="HE935" s="33"/>
      <c r="HF935" s="33"/>
      <c r="HG935" s="33"/>
      <c r="HH935" s="33"/>
      <c r="HI935" s="33"/>
      <c r="HJ935" s="33"/>
      <c r="HK935" s="33"/>
      <c r="HL935" s="33"/>
      <c r="HM935" s="33"/>
      <c r="HN935" s="33"/>
      <c r="HO935" s="33"/>
      <c r="HP935" s="33"/>
      <c r="HQ935" s="33"/>
      <c r="HR935" s="33"/>
      <c r="HS935" s="33"/>
      <c r="HT935" s="33"/>
      <c r="HU935" s="33"/>
      <c r="HV935" s="33"/>
      <c r="HW935" s="33"/>
      <c r="HX935" s="33"/>
      <c r="HY935" s="33"/>
      <c r="HZ935" s="33"/>
      <c r="IA935" s="33"/>
      <c r="IB935" s="33"/>
      <c r="IC935" s="33"/>
      <c r="ID935" s="33"/>
      <c r="IE935" s="33"/>
      <c r="IF935" s="33"/>
      <c r="IG935" s="33"/>
      <c r="IH935" s="33"/>
      <c r="II935" s="33"/>
      <c r="IJ935" s="33"/>
      <c r="IK935" s="33"/>
      <c r="IL935" s="33"/>
      <c r="IM935" s="33"/>
      <c r="IN935" s="33"/>
      <c r="IO935" s="33"/>
      <c r="IP935" s="33"/>
      <c r="IQ935" s="33"/>
    </row>
    <row r="937" spans="1:251" ht="19.2">
      <c r="A937" s="32" t="s">
        <v>73</v>
      </c>
      <c r="AW937" s="34"/>
      <c r="AX937" s="35"/>
      <c r="AY937" s="34"/>
    </row>
    <row r="939" spans="1:251" ht="18">
      <c r="B939" s="109" t="s">
        <v>0</v>
      </c>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c r="AQ939" s="110"/>
      <c r="AR939" s="110"/>
      <c r="AS939" s="110"/>
      <c r="AT939" s="110"/>
      <c r="AU939" s="110"/>
      <c r="AV939" s="110"/>
      <c r="AW939" s="110"/>
      <c r="AX939" s="110"/>
    </row>
    <row r="940" spans="1:251">
      <c r="Z940" s="36"/>
      <c r="AD940" s="36"/>
      <c r="AE940" s="36"/>
      <c r="AF940" s="36"/>
      <c r="AG940" s="36"/>
      <c r="AH940" s="36"/>
      <c r="AI940" s="36"/>
      <c r="AO940" s="36"/>
    </row>
    <row r="941" spans="1:251" ht="13.8" thickBot="1">
      <c r="Z941" s="36"/>
      <c r="AD941" s="36"/>
      <c r="AE941" s="36"/>
      <c r="AF941" s="36"/>
      <c r="AG941" s="36"/>
      <c r="AH941" s="36"/>
      <c r="AI941" s="36"/>
      <c r="AO941" s="36"/>
      <c r="DI941" s="37"/>
    </row>
    <row r="942" spans="1:251" ht="24.75" customHeight="1" thickBot="1">
      <c r="B942" s="111" t="s">
        <v>74</v>
      </c>
      <c r="C942" s="112"/>
      <c r="D942" s="112"/>
      <c r="E942" s="112"/>
      <c r="F942" s="112"/>
      <c r="G942" s="112"/>
      <c r="H942" s="113" t="s">
        <v>223</v>
      </c>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14"/>
      <c r="AO942" s="114"/>
      <c r="AP942" s="114"/>
      <c r="AQ942" s="114"/>
      <c r="AR942" s="114"/>
      <c r="AS942" s="114"/>
      <c r="AT942" s="114"/>
      <c r="AU942" s="114"/>
      <c r="AV942" s="114"/>
      <c r="AW942" s="114"/>
      <c r="AX942" s="115"/>
      <c r="DI942" s="37"/>
    </row>
    <row r="943" spans="1:251" ht="14.4">
      <c r="B943" s="38"/>
      <c r="C943" s="38"/>
      <c r="D943" s="38"/>
      <c r="E943" s="38"/>
      <c r="F943" s="38"/>
      <c r="G943" s="38"/>
      <c r="H943" s="39"/>
      <c r="I943" s="39"/>
      <c r="J943" s="39"/>
      <c r="K943" s="39"/>
      <c r="L943" s="40"/>
      <c r="M943" s="40"/>
      <c r="N943" s="40"/>
      <c r="O943" s="40"/>
      <c r="P943" s="39"/>
      <c r="Q943" s="39"/>
      <c r="R943" s="39"/>
      <c r="S943" s="39"/>
      <c r="T943" s="39"/>
      <c r="U943" s="39"/>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DI943" s="37"/>
    </row>
    <row r="944" spans="1:251" ht="15" thickBot="1">
      <c r="A944" s="42"/>
      <c r="B944" s="41" t="s">
        <v>76</v>
      </c>
      <c r="C944" s="39"/>
      <c r="D944" s="39"/>
      <c r="E944" s="39"/>
      <c r="F944" s="39"/>
      <c r="G944" s="39"/>
      <c r="H944" s="39"/>
      <c r="I944" s="39"/>
      <c r="J944" s="39"/>
      <c r="K944" s="39"/>
      <c r="L944" s="40"/>
      <c r="M944" s="40"/>
      <c r="N944" s="40"/>
      <c r="O944" s="40"/>
      <c r="P944" s="39"/>
      <c r="Q944" s="39"/>
      <c r="R944" s="39"/>
      <c r="S944" s="39"/>
      <c r="T944" s="39"/>
      <c r="U944" s="39"/>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DI944" s="37"/>
    </row>
    <row r="945" spans="1:113" ht="14.4">
      <c r="A945" s="39"/>
      <c r="B945" s="43"/>
      <c r="C945" s="38"/>
      <c r="D945" s="38"/>
      <c r="E945" s="38"/>
      <c r="F945" s="38"/>
      <c r="G945" s="38"/>
      <c r="H945" s="38"/>
      <c r="I945" s="38"/>
      <c r="J945" s="38"/>
      <c r="K945" s="38"/>
      <c r="L945" s="44"/>
      <c r="M945" s="44"/>
      <c r="N945" s="44"/>
      <c r="O945" s="44"/>
      <c r="P945" s="38"/>
      <c r="Q945" s="38"/>
      <c r="R945" s="38"/>
      <c r="S945" s="38"/>
      <c r="T945" s="38"/>
      <c r="U945" s="38"/>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6"/>
    </row>
    <row r="946" spans="1:113" ht="12" customHeight="1">
      <c r="A946" s="39"/>
      <c r="B946" s="116" t="s">
        <v>224</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row>
    <row r="947" spans="1:113" ht="12" customHeight="1">
      <c r="A947" s="39"/>
      <c r="B947" s="116"/>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8"/>
      <c r="BC947" s="47"/>
    </row>
    <row r="948" spans="1:113" ht="12" customHeight="1">
      <c r="A948" s="39"/>
      <c r="B948" s="116"/>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8"/>
    </row>
    <row r="949" spans="1:113" ht="12" customHeight="1">
      <c r="A949" s="39"/>
      <c r="B949" s="116"/>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8"/>
    </row>
    <row r="950" spans="1:113" ht="12" customHeight="1">
      <c r="A950" s="39"/>
      <c r="B950" s="116"/>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8"/>
    </row>
    <row r="951" spans="1:113" ht="15" thickBot="1">
      <c r="A951" s="48"/>
      <c r="B951" s="49"/>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1"/>
    </row>
    <row r="952" spans="1:113">
      <c r="B952" s="52"/>
    </row>
    <row r="953" spans="1:113" ht="15" thickBot="1">
      <c r="A953" s="42"/>
      <c r="B953" s="41" t="s">
        <v>77</v>
      </c>
      <c r="C953" s="39"/>
      <c r="D953" s="39"/>
      <c r="E953" s="39"/>
      <c r="F953" s="39"/>
      <c r="G953" s="39"/>
      <c r="H953" s="39"/>
      <c r="I953" s="39"/>
      <c r="J953" s="39"/>
      <c r="K953" s="39"/>
      <c r="L953" s="40"/>
      <c r="M953" s="40"/>
      <c r="N953" s="40"/>
      <c r="O953" s="40"/>
      <c r="P953" s="39"/>
      <c r="Q953" s="39"/>
      <c r="R953" s="39"/>
      <c r="S953" s="39"/>
      <c r="T953" s="39"/>
      <c r="U953" s="39"/>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DI953" s="37"/>
    </row>
    <row r="954" spans="1:113" ht="14.4">
      <c r="A954" s="39"/>
      <c r="B954" s="43"/>
      <c r="C954" s="38"/>
      <c r="D954" s="38"/>
      <c r="E954" s="38"/>
      <c r="F954" s="38"/>
      <c r="G954" s="38"/>
      <c r="H954" s="38"/>
      <c r="I954" s="38"/>
      <c r="J954" s="38"/>
      <c r="K954" s="38"/>
      <c r="L954" s="44"/>
      <c r="M954" s="44"/>
      <c r="N954" s="44"/>
      <c r="O954" s="44"/>
      <c r="P954" s="38"/>
      <c r="Q954" s="38"/>
      <c r="R954" s="38"/>
      <c r="S954" s="38"/>
      <c r="T954" s="38"/>
      <c r="U954" s="38"/>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6"/>
    </row>
    <row r="955" spans="1:113" ht="12" customHeight="1">
      <c r="A955" s="39"/>
      <c r="B955" s="116" t="s">
        <v>225</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8"/>
    </row>
    <row r="956" spans="1:113" ht="12" customHeight="1">
      <c r="A956" s="39"/>
      <c r="B956" s="116"/>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c r="BC956" s="47"/>
    </row>
    <row r="957" spans="1:113" ht="12" customHeight="1">
      <c r="A957" s="39"/>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row>
    <row r="958" spans="1:113" ht="12" customHeight="1">
      <c r="A958" s="39"/>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113" ht="12" customHeight="1">
      <c r="A959" s="39"/>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row>
    <row r="960" spans="1:113" ht="15" thickBot="1">
      <c r="A960" s="48"/>
      <c r="B960" s="49"/>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1"/>
    </row>
    <row r="961" spans="1:251">
      <c r="B961" s="52"/>
    </row>
    <row r="962" spans="1:251" ht="14.4">
      <c r="B962" s="41" t="s">
        <v>79</v>
      </c>
      <c r="C962" s="39"/>
      <c r="D962" s="39"/>
      <c r="E962" s="39"/>
      <c r="F962" s="39"/>
      <c r="G962" s="39"/>
      <c r="H962" s="39"/>
      <c r="I962" s="39"/>
      <c r="J962" s="39"/>
      <c r="K962" s="39"/>
      <c r="L962" s="40"/>
      <c r="M962" s="40"/>
      <c r="N962" s="40"/>
      <c r="O962" s="40"/>
      <c r="P962" s="39"/>
      <c r="Q962" s="39"/>
      <c r="R962" s="39"/>
      <c r="S962" s="39"/>
      <c r="T962" s="39"/>
      <c r="U962" s="39"/>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row>
    <row r="963" spans="1:251" ht="15" thickBot="1">
      <c r="B963" s="39"/>
      <c r="C963" s="39"/>
      <c r="D963" s="39"/>
      <c r="E963" s="39"/>
      <c r="F963" s="39"/>
      <c r="G963" s="39"/>
      <c r="H963" s="39"/>
      <c r="I963" s="39"/>
      <c r="J963" s="39"/>
      <c r="K963" s="39"/>
      <c r="L963" s="40"/>
      <c r="M963" s="40"/>
      <c r="N963" s="40"/>
      <c r="O963" s="40"/>
      <c r="P963" s="39"/>
      <c r="Q963" s="39"/>
      <c r="R963" s="39"/>
      <c r="S963" s="39"/>
      <c r="T963" s="39"/>
      <c r="U963" s="39"/>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53" t="s">
        <v>80</v>
      </c>
    </row>
    <row r="964" spans="1:251" s="47" customFormat="1" ht="13.5" customHeight="1">
      <c r="A964" s="39"/>
      <c r="B964" s="119" t="s">
        <v>81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1"/>
      <c r="AA964" s="125" t="s">
        <v>82</v>
      </c>
      <c r="AB964" s="120"/>
      <c r="AC964" s="120"/>
      <c r="AD964" s="120"/>
      <c r="AE964" s="120"/>
      <c r="AF964" s="120"/>
      <c r="AG964" s="120"/>
      <c r="AH964" s="120"/>
      <c r="AI964" s="121"/>
      <c r="AJ964" s="125" t="s">
        <v>83</v>
      </c>
      <c r="AK964" s="120"/>
      <c r="AL964" s="120"/>
      <c r="AM964" s="120"/>
      <c r="AN964" s="120"/>
      <c r="AO964" s="120"/>
      <c r="AP964" s="120"/>
      <c r="AQ964" s="120"/>
      <c r="AR964" s="121"/>
      <c r="AS964" s="125" t="s">
        <v>84</v>
      </c>
      <c r="AT964" s="120"/>
      <c r="AU964" s="120"/>
      <c r="AV964" s="120"/>
      <c r="AW964" s="120"/>
      <c r="AX964" s="127"/>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c r="CT964" s="33"/>
      <c r="CU964" s="33"/>
      <c r="CV964" s="33"/>
      <c r="CW964" s="33"/>
      <c r="CX964" s="33"/>
      <c r="CY964" s="33"/>
      <c r="CZ964" s="33"/>
      <c r="DA964" s="33"/>
      <c r="DB964" s="33"/>
      <c r="DC964" s="33"/>
      <c r="DD964" s="33"/>
      <c r="DE964" s="33"/>
      <c r="DF964" s="33"/>
      <c r="DG964" s="33"/>
      <c r="DH964" s="33"/>
      <c r="DI964" s="33"/>
      <c r="DJ964" s="33"/>
      <c r="DK964" s="33"/>
      <c r="DL964" s="33"/>
      <c r="DM964" s="33"/>
      <c r="DN964" s="33"/>
      <c r="DO964" s="33"/>
      <c r="DP964" s="33"/>
      <c r="DQ964" s="33"/>
      <c r="DR964" s="33"/>
      <c r="DS964" s="33"/>
      <c r="DT964" s="33"/>
      <c r="DU964" s="33"/>
      <c r="DV964" s="33"/>
      <c r="DW964" s="33"/>
      <c r="DX964" s="33"/>
      <c r="DY964" s="33"/>
      <c r="DZ964" s="33"/>
      <c r="EA964" s="33"/>
      <c r="EB964" s="33"/>
      <c r="EC964" s="33"/>
      <c r="ED964" s="33"/>
      <c r="EE964" s="33"/>
      <c r="EF964" s="33"/>
      <c r="EG964" s="33"/>
      <c r="EH964" s="33"/>
      <c r="EI964" s="33"/>
      <c r="EJ964" s="33"/>
      <c r="EK964" s="33"/>
      <c r="EL964" s="33"/>
      <c r="EM964" s="33"/>
      <c r="EN964" s="33"/>
      <c r="EO964" s="33"/>
      <c r="EP964" s="33"/>
      <c r="EQ964" s="33"/>
      <c r="ER964" s="33"/>
      <c r="ES964" s="33"/>
      <c r="ET964" s="33"/>
      <c r="EU964" s="33"/>
      <c r="EV964" s="33"/>
      <c r="EW964" s="33"/>
      <c r="EX964" s="33"/>
      <c r="EY964" s="33"/>
      <c r="EZ964" s="33"/>
      <c r="FA964" s="33"/>
      <c r="FB964" s="33"/>
      <c r="FC964" s="33"/>
      <c r="FD964" s="33"/>
      <c r="FE964" s="33"/>
      <c r="FF964" s="33"/>
      <c r="FG964" s="33"/>
      <c r="FH964" s="33"/>
      <c r="FI964" s="33"/>
      <c r="FJ964" s="33"/>
      <c r="FK964" s="33"/>
      <c r="FL964" s="33"/>
      <c r="FM964" s="33"/>
      <c r="FN964" s="33"/>
      <c r="FO964" s="33"/>
      <c r="FP964" s="33"/>
      <c r="FQ964" s="33"/>
      <c r="FR964" s="33"/>
      <c r="FS964" s="33"/>
      <c r="FT964" s="33"/>
      <c r="FU964" s="33"/>
      <c r="FV964" s="33"/>
      <c r="FW964" s="33"/>
      <c r="FX964" s="33"/>
      <c r="FY964" s="33"/>
      <c r="FZ964" s="33"/>
      <c r="GA964" s="33"/>
      <c r="GB964" s="33"/>
      <c r="GC964" s="33"/>
      <c r="GD964" s="33"/>
      <c r="GE964" s="33"/>
      <c r="GF964" s="33"/>
      <c r="GG964" s="33"/>
      <c r="GH964" s="33"/>
      <c r="GI964" s="33"/>
      <c r="GJ964" s="33"/>
      <c r="GK964" s="33"/>
      <c r="GL964" s="33"/>
      <c r="GM964" s="33"/>
      <c r="GN964" s="33"/>
      <c r="GO964" s="33"/>
      <c r="GP964" s="33"/>
      <c r="GQ964" s="33"/>
      <c r="GR964" s="33"/>
      <c r="GS964" s="33"/>
      <c r="GT964" s="33"/>
      <c r="GU964" s="33"/>
      <c r="GV964" s="33"/>
      <c r="GW964" s="33"/>
      <c r="GX964" s="33"/>
      <c r="GY964" s="33"/>
      <c r="GZ964" s="33"/>
      <c r="HA964" s="33"/>
      <c r="HB964" s="33"/>
      <c r="HC964" s="33"/>
      <c r="HD964" s="33"/>
      <c r="HE964" s="33"/>
      <c r="HF964" s="33"/>
      <c r="HG964" s="33"/>
      <c r="HH964" s="33"/>
      <c r="HI964" s="33"/>
      <c r="HJ964" s="33"/>
      <c r="HK964" s="33"/>
      <c r="HL964" s="33"/>
      <c r="HM964" s="33"/>
      <c r="HN964" s="33"/>
      <c r="HO964" s="33"/>
      <c r="HP964" s="33"/>
      <c r="HQ964" s="33"/>
      <c r="HR964" s="33"/>
      <c r="HS964" s="33"/>
      <c r="HT964" s="33"/>
      <c r="HU964" s="33"/>
      <c r="HV964" s="33"/>
      <c r="HW964" s="33"/>
      <c r="HX964" s="33"/>
      <c r="HY964" s="33"/>
      <c r="HZ964" s="33"/>
      <c r="IA964" s="33"/>
      <c r="IB964" s="33"/>
      <c r="IC964" s="33"/>
      <c r="ID964" s="33"/>
      <c r="IE964" s="33"/>
      <c r="IF964" s="33"/>
      <c r="IG964" s="33"/>
      <c r="IH964" s="33"/>
      <c r="II964" s="33"/>
      <c r="IJ964" s="33"/>
      <c r="IK964" s="33"/>
      <c r="IL964" s="33"/>
      <c r="IM964" s="33"/>
      <c r="IN964" s="33"/>
      <c r="IO964" s="33"/>
      <c r="IP964" s="33"/>
      <c r="IQ964" s="33"/>
    </row>
    <row r="965" spans="1:251" s="47" customFormat="1">
      <c r="A965" s="39"/>
      <c r="B965" s="122"/>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4"/>
      <c r="AA965" s="126"/>
      <c r="AB965" s="123"/>
      <c r="AC965" s="123"/>
      <c r="AD965" s="123"/>
      <c r="AE965" s="123"/>
      <c r="AF965" s="123"/>
      <c r="AG965" s="123"/>
      <c r="AH965" s="123"/>
      <c r="AI965" s="124"/>
      <c r="AJ965" s="126"/>
      <c r="AK965" s="123"/>
      <c r="AL965" s="123"/>
      <c r="AM965" s="123"/>
      <c r="AN965" s="123"/>
      <c r="AO965" s="123"/>
      <c r="AP965" s="123"/>
      <c r="AQ965" s="123"/>
      <c r="AR965" s="124"/>
      <c r="AS965" s="126"/>
      <c r="AT965" s="123"/>
      <c r="AU965" s="123"/>
      <c r="AV965" s="123"/>
      <c r="AW965" s="123"/>
      <c r="AX965" s="128"/>
      <c r="AY965" s="33"/>
      <c r="AZ965" s="33"/>
      <c r="BA965" s="33"/>
      <c r="BB965" s="54"/>
      <c r="BC965" s="55"/>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c r="DM965" s="33"/>
      <c r="DN965" s="33"/>
      <c r="DO965" s="33"/>
      <c r="DP965" s="33"/>
      <c r="DQ965" s="33"/>
      <c r="DR965" s="33"/>
      <c r="DS965" s="33"/>
      <c r="DT965" s="33"/>
      <c r="DU965" s="33"/>
      <c r="DV965" s="33"/>
      <c r="DW965" s="33"/>
      <c r="DX965" s="33"/>
      <c r="DY965" s="33"/>
      <c r="DZ965" s="33"/>
      <c r="EA965" s="33"/>
      <c r="EB965" s="33"/>
      <c r="EC965" s="33"/>
      <c r="ED965" s="33"/>
      <c r="EE965" s="33"/>
      <c r="EF965" s="33"/>
      <c r="EG965" s="33"/>
      <c r="EH965" s="33"/>
      <c r="EI965" s="33"/>
      <c r="EJ965" s="33"/>
      <c r="EK965" s="33"/>
      <c r="EL965" s="33"/>
      <c r="EM965" s="33"/>
      <c r="EN965" s="33"/>
      <c r="EO965" s="33"/>
      <c r="EP965" s="33"/>
      <c r="EQ965" s="33"/>
      <c r="ER965" s="33"/>
      <c r="ES965" s="33"/>
      <c r="ET965" s="33"/>
      <c r="EU965" s="33"/>
      <c r="EV965" s="33"/>
      <c r="EW965" s="33"/>
      <c r="EX965" s="33"/>
      <c r="EY965" s="33"/>
      <c r="EZ965" s="33"/>
      <c r="FA965" s="33"/>
      <c r="FB965" s="33"/>
      <c r="FC965" s="33"/>
      <c r="FD965" s="33"/>
      <c r="FE965" s="33"/>
      <c r="FF965" s="33"/>
      <c r="FG965" s="33"/>
      <c r="FH965" s="33"/>
      <c r="FI965" s="33"/>
      <c r="FJ965" s="33"/>
      <c r="FK965" s="33"/>
      <c r="FL965" s="33"/>
      <c r="FM965" s="33"/>
      <c r="FN965" s="33"/>
      <c r="FO965" s="33"/>
      <c r="FP965" s="33"/>
      <c r="FQ965" s="33"/>
      <c r="FR965" s="33"/>
      <c r="FS965" s="33"/>
      <c r="FT965" s="33"/>
      <c r="FU965" s="33"/>
      <c r="FV965" s="33"/>
      <c r="FW965" s="33"/>
      <c r="FX965" s="33"/>
      <c r="FY965" s="33"/>
      <c r="FZ965" s="33"/>
      <c r="GA965" s="33"/>
      <c r="GB965" s="33"/>
      <c r="GC965" s="33"/>
      <c r="GD965" s="33"/>
      <c r="GE965" s="33"/>
      <c r="GF965" s="33"/>
      <c r="GG965" s="33"/>
      <c r="GH965" s="33"/>
      <c r="GI965" s="33"/>
      <c r="GJ965" s="33"/>
      <c r="GK965" s="33"/>
      <c r="GL965" s="33"/>
      <c r="GM965" s="33"/>
      <c r="GN965" s="33"/>
      <c r="GO965" s="33"/>
      <c r="GP965" s="33"/>
      <c r="GQ965" s="33"/>
      <c r="GR965" s="33"/>
      <c r="GS965" s="33"/>
      <c r="GT965" s="33"/>
      <c r="GU965" s="33"/>
      <c r="GV965" s="33"/>
      <c r="GW965" s="33"/>
      <c r="GX965" s="33"/>
      <c r="GY965" s="33"/>
      <c r="GZ965" s="33"/>
      <c r="HA965" s="33"/>
      <c r="HB965" s="33"/>
      <c r="HC965" s="33"/>
      <c r="HD965" s="33"/>
      <c r="HE965" s="33"/>
      <c r="HF965" s="33"/>
      <c r="HG965" s="33"/>
      <c r="HH965" s="33"/>
      <c r="HI965" s="33"/>
      <c r="HJ965" s="33"/>
      <c r="HK965" s="33"/>
      <c r="HL965" s="33"/>
      <c r="HM965" s="33"/>
      <c r="HN965" s="33"/>
      <c r="HO965" s="33"/>
      <c r="HP965" s="33"/>
      <c r="HQ965" s="33"/>
      <c r="HR965" s="33"/>
      <c r="HS965" s="33"/>
      <c r="HT965" s="33"/>
      <c r="HU965" s="33"/>
      <c r="HV965" s="33"/>
      <c r="HW965" s="33"/>
      <c r="HX965" s="33"/>
      <c r="HY965" s="33"/>
      <c r="HZ965" s="33"/>
      <c r="IA965" s="33"/>
      <c r="IB965" s="33"/>
      <c r="IC965" s="33"/>
      <c r="ID965" s="33"/>
      <c r="IE965" s="33"/>
      <c r="IF965" s="33"/>
      <c r="IG965" s="33"/>
      <c r="IH965" s="33"/>
      <c r="II965" s="33"/>
      <c r="IJ965" s="33"/>
      <c r="IK965" s="33"/>
      <c r="IL965" s="33"/>
      <c r="IM965" s="33"/>
      <c r="IN965" s="33"/>
      <c r="IO965" s="33"/>
      <c r="IP965" s="33"/>
      <c r="IQ965" s="33"/>
    </row>
    <row r="966" spans="1:251" s="47" customFormat="1" ht="18.75" customHeight="1">
      <c r="A966" s="39"/>
      <c r="B966" s="56"/>
      <c r="C966" s="100" t="s">
        <v>226</v>
      </c>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2"/>
      <c r="AA966" s="103">
        <v>211</v>
      </c>
      <c r="AB966" s="104"/>
      <c r="AC966" s="104"/>
      <c r="AD966" s="104"/>
      <c r="AE966" s="104"/>
      <c r="AF966" s="104"/>
      <c r="AG966" s="104"/>
      <c r="AH966" s="104"/>
      <c r="AI966" s="105"/>
      <c r="AJ966" s="103">
        <v>193</v>
      </c>
      <c r="AK966" s="104"/>
      <c r="AL966" s="104"/>
      <c r="AM966" s="104"/>
      <c r="AN966" s="104"/>
      <c r="AO966" s="104"/>
      <c r="AP966" s="104"/>
      <c r="AQ966" s="104"/>
      <c r="AR966" s="105"/>
      <c r="AS966" s="106"/>
      <c r="AT966" s="107"/>
      <c r="AU966" s="107"/>
      <c r="AV966" s="107"/>
      <c r="AW966" s="107"/>
      <c r="AX966" s="108"/>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33"/>
      <c r="EL966" s="33"/>
      <c r="EM966" s="33"/>
      <c r="EN966" s="33"/>
      <c r="EO966" s="33"/>
      <c r="EP966" s="33"/>
      <c r="EQ966" s="33"/>
      <c r="ER966" s="33"/>
      <c r="ES966" s="33"/>
      <c r="ET966" s="33"/>
      <c r="EU966" s="33"/>
      <c r="EV966" s="33"/>
      <c r="EW966" s="33"/>
      <c r="EX966" s="33"/>
      <c r="EY966" s="33"/>
      <c r="EZ966" s="33"/>
      <c r="FA966" s="33"/>
      <c r="FB966" s="33"/>
      <c r="FC966" s="33"/>
      <c r="FD966" s="33"/>
      <c r="FE966" s="33"/>
      <c r="FF966" s="33"/>
      <c r="FG966" s="33"/>
      <c r="FH966" s="33"/>
      <c r="FI966" s="33"/>
      <c r="FJ966" s="33"/>
      <c r="FK966" s="33"/>
      <c r="FL966" s="33"/>
      <c r="FM966" s="33"/>
      <c r="FN966" s="33"/>
      <c r="FO966" s="33"/>
      <c r="FP966" s="33"/>
      <c r="FQ966" s="33"/>
      <c r="FR966" s="33"/>
      <c r="FS966" s="33"/>
      <c r="FT966" s="33"/>
      <c r="FU966" s="33"/>
      <c r="FV966" s="33"/>
      <c r="FW966" s="33"/>
      <c r="FX966" s="33"/>
      <c r="FY966" s="33"/>
      <c r="FZ966" s="33"/>
      <c r="GA966" s="33"/>
      <c r="GB966" s="33"/>
      <c r="GC966" s="33"/>
      <c r="GD966" s="33"/>
      <c r="GE966" s="33"/>
      <c r="GF966" s="33"/>
      <c r="GG966" s="33"/>
      <c r="GH966" s="33"/>
      <c r="GI966" s="33"/>
      <c r="GJ966" s="33"/>
      <c r="GK966" s="33"/>
      <c r="GL966" s="33"/>
      <c r="GM966" s="33"/>
      <c r="GN966" s="33"/>
      <c r="GO966" s="33"/>
      <c r="GP966" s="33"/>
      <c r="GQ966" s="33"/>
      <c r="GR966" s="33"/>
      <c r="GS966" s="33"/>
      <c r="GT966" s="33"/>
      <c r="GU966" s="33"/>
      <c r="GV966" s="33"/>
      <c r="GW966" s="33"/>
      <c r="GX966" s="33"/>
      <c r="GY966" s="33"/>
      <c r="GZ966" s="33"/>
      <c r="HA966" s="33"/>
      <c r="HB966" s="33"/>
      <c r="HC966" s="33"/>
      <c r="HD966" s="33"/>
      <c r="HE966" s="33"/>
      <c r="HF966" s="33"/>
      <c r="HG966" s="33"/>
      <c r="HH966" s="33"/>
      <c r="HI966" s="33"/>
      <c r="HJ966" s="33"/>
      <c r="HK966" s="33"/>
      <c r="HL966" s="33"/>
      <c r="HM966" s="33"/>
      <c r="HN966" s="33"/>
      <c r="HO966" s="33"/>
      <c r="HP966" s="33"/>
      <c r="HQ966" s="33"/>
      <c r="HR966" s="33"/>
      <c r="HS966" s="33"/>
      <c r="HT966" s="33"/>
      <c r="HU966" s="33"/>
      <c r="HV966" s="33"/>
      <c r="HW966" s="33"/>
      <c r="HX966" s="33"/>
      <c r="HY966" s="33"/>
      <c r="HZ966" s="33"/>
      <c r="IA966" s="33"/>
      <c r="IB966" s="33"/>
      <c r="IC966" s="33"/>
      <c r="ID966" s="33"/>
      <c r="IE966" s="33"/>
      <c r="IF966" s="33"/>
      <c r="IG966" s="33"/>
      <c r="IH966" s="33"/>
      <c r="II966" s="33"/>
      <c r="IJ966" s="33"/>
      <c r="IK966" s="33"/>
      <c r="IL966" s="33"/>
      <c r="IM966" s="33"/>
      <c r="IN966" s="33"/>
      <c r="IO966" s="33"/>
      <c r="IP966" s="33"/>
      <c r="IQ966" s="33"/>
    </row>
    <row r="967" spans="1:251" s="47" customFormat="1" ht="18.75" customHeight="1" thickBot="1">
      <c r="A967" s="48"/>
      <c r="B967" s="91" t="s">
        <v>86</v>
      </c>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3"/>
      <c r="AA967" s="94">
        <f>SUM($AA$966:$AA$966)</f>
        <v>211</v>
      </c>
      <c r="AB967" s="95"/>
      <c r="AC967" s="95"/>
      <c r="AD967" s="95"/>
      <c r="AE967" s="95"/>
      <c r="AF967" s="95"/>
      <c r="AG967" s="95"/>
      <c r="AH967" s="95"/>
      <c r="AI967" s="96"/>
      <c r="AJ967" s="94">
        <f>SUM($AJ$966:$AJ$966)</f>
        <v>193</v>
      </c>
      <c r="AK967" s="95"/>
      <c r="AL967" s="95"/>
      <c r="AM967" s="95"/>
      <c r="AN967" s="95"/>
      <c r="AO967" s="95"/>
      <c r="AP967" s="95"/>
      <c r="AQ967" s="95"/>
      <c r="AR967" s="96"/>
      <c r="AS967" s="97"/>
      <c r="AT967" s="98"/>
      <c r="AU967" s="98"/>
      <c r="AV967" s="98"/>
      <c r="AW967" s="98"/>
      <c r="AX967" s="99"/>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K967" s="33"/>
      <c r="EL967" s="33"/>
      <c r="EM967" s="33"/>
      <c r="EN967" s="33"/>
      <c r="EO967" s="33"/>
      <c r="EP967" s="33"/>
      <c r="EQ967" s="33"/>
      <c r="ER967" s="33"/>
      <c r="ES967" s="33"/>
      <c r="ET967" s="33"/>
      <c r="EU967" s="33"/>
      <c r="EV967" s="33"/>
      <c r="EW967" s="33"/>
      <c r="EX967" s="33"/>
      <c r="EY967" s="33"/>
      <c r="EZ967" s="33"/>
      <c r="FA967" s="33"/>
      <c r="FB967" s="33"/>
      <c r="FC967" s="33"/>
      <c r="FD967" s="33"/>
      <c r="FE967" s="33"/>
      <c r="FF967" s="33"/>
      <c r="FG967" s="33"/>
      <c r="FH967" s="33"/>
      <c r="FI967" s="33"/>
      <c r="FJ967" s="33"/>
      <c r="FK967" s="33"/>
      <c r="FL967" s="33"/>
      <c r="FM967" s="33"/>
      <c r="FN967" s="33"/>
      <c r="FO967" s="33"/>
      <c r="FP967" s="33"/>
      <c r="FQ967" s="33"/>
      <c r="FR967" s="33"/>
      <c r="FS967" s="33"/>
      <c r="FT967" s="33"/>
      <c r="FU967" s="33"/>
      <c r="FV967" s="33"/>
      <c r="FW967" s="33"/>
      <c r="FX967" s="33"/>
      <c r="FY967" s="33"/>
      <c r="FZ967" s="33"/>
      <c r="GA967" s="33"/>
      <c r="GB967" s="33"/>
      <c r="GC967" s="33"/>
      <c r="GD967" s="33"/>
      <c r="GE967" s="33"/>
      <c r="GF967" s="33"/>
      <c r="GG967" s="33"/>
      <c r="GH967" s="33"/>
      <c r="GI967" s="33"/>
      <c r="GJ967" s="33"/>
      <c r="GK967" s="33"/>
      <c r="GL967" s="33"/>
      <c r="GM967" s="33"/>
      <c r="GN967" s="33"/>
      <c r="GO967" s="33"/>
      <c r="GP967" s="33"/>
      <c r="GQ967" s="33"/>
      <c r="GR967" s="33"/>
      <c r="GS967" s="33"/>
      <c r="GT967" s="33"/>
      <c r="GU967" s="33"/>
      <c r="GV967" s="33"/>
      <c r="GW967" s="33"/>
      <c r="GX967" s="33"/>
      <c r="GY967" s="33"/>
      <c r="GZ967" s="33"/>
      <c r="HA967" s="33"/>
      <c r="HB967" s="33"/>
      <c r="HC967" s="33"/>
      <c r="HD967" s="33"/>
      <c r="HE967" s="33"/>
      <c r="HF967" s="33"/>
      <c r="HG967" s="33"/>
      <c r="HH967" s="33"/>
      <c r="HI967" s="33"/>
      <c r="HJ967" s="33"/>
      <c r="HK967" s="33"/>
      <c r="HL967" s="33"/>
      <c r="HM967" s="33"/>
      <c r="HN967" s="33"/>
      <c r="HO967" s="33"/>
      <c r="HP967" s="33"/>
      <c r="HQ967" s="33"/>
      <c r="HR967" s="33"/>
      <c r="HS967" s="33"/>
      <c r="HT967" s="33"/>
      <c r="HU967" s="33"/>
      <c r="HV967" s="33"/>
      <c r="HW967" s="33"/>
      <c r="HX967" s="33"/>
      <c r="HY967" s="33"/>
      <c r="HZ967" s="33"/>
      <c r="IA967" s="33"/>
      <c r="IB967" s="33"/>
      <c r="IC967" s="33"/>
      <c r="ID967" s="33"/>
      <c r="IE967" s="33"/>
      <c r="IF967" s="33"/>
      <c r="IG967" s="33"/>
      <c r="IH967" s="33"/>
      <c r="II967" s="33"/>
      <c r="IJ967" s="33"/>
      <c r="IK967" s="33"/>
      <c r="IL967" s="33"/>
      <c r="IM967" s="33"/>
      <c r="IN967" s="33"/>
      <c r="IO967" s="33"/>
      <c r="IP967" s="33"/>
      <c r="IQ967" s="33"/>
    </row>
    <row r="969" spans="1:251" ht="19.2">
      <c r="A969" s="32" t="s">
        <v>73</v>
      </c>
      <c r="AW969" s="34"/>
      <c r="AX969" s="35"/>
      <c r="AY969" s="34"/>
    </row>
    <row r="971" spans="1:251" ht="18">
      <c r="B971" s="109" t="s">
        <v>0</v>
      </c>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0"/>
    </row>
    <row r="972" spans="1:251">
      <c r="Z972" s="36"/>
      <c r="AD972" s="36"/>
      <c r="AE972" s="36"/>
      <c r="AF972" s="36"/>
      <c r="AG972" s="36"/>
      <c r="AH972" s="36"/>
      <c r="AI972" s="36"/>
      <c r="AO972" s="36"/>
    </row>
    <row r="973" spans="1:251" ht="13.8" thickBot="1">
      <c r="Z973" s="36"/>
      <c r="AD973" s="36"/>
      <c r="AE973" s="36"/>
      <c r="AF973" s="36"/>
      <c r="AG973" s="36"/>
      <c r="AH973" s="36"/>
      <c r="AI973" s="36"/>
      <c r="AO973" s="36"/>
      <c r="DI973" s="37"/>
    </row>
    <row r="974" spans="1:251" ht="24.75" customHeight="1" thickBot="1">
      <c r="B974" s="111" t="s">
        <v>74</v>
      </c>
      <c r="C974" s="112"/>
      <c r="D974" s="112"/>
      <c r="E974" s="112"/>
      <c r="F974" s="112"/>
      <c r="G974" s="112"/>
      <c r="H974" s="113" t="s">
        <v>227</v>
      </c>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5"/>
      <c r="DI974" s="37"/>
    </row>
    <row r="975" spans="1:251" ht="14.4">
      <c r="B975" s="38"/>
      <c r="C975" s="38"/>
      <c r="D975" s="38"/>
      <c r="E975" s="38"/>
      <c r="F975" s="38"/>
      <c r="G975" s="38"/>
      <c r="H975" s="39"/>
      <c r="I975" s="39"/>
      <c r="J975" s="39"/>
      <c r="K975" s="39"/>
      <c r="L975" s="40"/>
      <c r="M975" s="40"/>
      <c r="N975" s="40"/>
      <c r="O975" s="40"/>
      <c r="P975" s="39"/>
      <c r="Q975" s="39"/>
      <c r="R975" s="39"/>
      <c r="S975" s="39"/>
      <c r="T975" s="39"/>
      <c r="U975" s="39"/>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DI975" s="37"/>
    </row>
    <row r="976" spans="1:251" ht="15" thickBot="1">
      <c r="A976" s="42"/>
      <c r="B976" s="41" t="s">
        <v>76</v>
      </c>
      <c r="C976" s="39"/>
      <c r="D976" s="39"/>
      <c r="E976" s="39"/>
      <c r="F976" s="39"/>
      <c r="G976" s="39"/>
      <c r="H976" s="39"/>
      <c r="I976" s="39"/>
      <c r="J976" s="39"/>
      <c r="K976" s="39"/>
      <c r="L976" s="40"/>
      <c r="M976" s="40"/>
      <c r="N976" s="40"/>
      <c r="O976" s="40"/>
      <c r="P976" s="39"/>
      <c r="Q976" s="39"/>
      <c r="R976" s="39"/>
      <c r="S976" s="39"/>
      <c r="T976" s="39"/>
      <c r="U976" s="39"/>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DI976" s="37"/>
    </row>
    <row r="977" spans="1:113" ht="14.4">
      <c r="A977" s="39"/>
      <c r="B977" s="43"/>
      <c r="C977" s="38"/>
      <c r="D977" s="38"/>
      <c r="E977" s="38"/>
      <c r="F977" s="38"/>
      <c r="G977" s="38"/>
      <c r="H977" s="38"/>
      <c r="I977" s="38"/>
      <c r="J977" s="38"/>
      <c r="K977" s="38"/>
      <c r="L977" s="44"/>
      <c r="M977" s="44"/>
      <c r="N977" s="44"/>
      <c r="O977" s="44"/>
      <c r="P977" s="38"/>
      <c r="Q977" s="38"/>
      <c r="R977" s="38"/>
      <c r="S977" s="38"/>
      <c r="T977" s="38"/>
      <c r="U977" s="38"/>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6"/>
    </row>
    <row r="978" spans="1:113" ht="12" customHeight="1">
      <c r="A978" s="39"/>
      <c r="B978" s="116" t="s">
        <v>228</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8"/>
    </row>
    <row r="979" spans="1:113" ht="12" customHeight="1">
      <c r="A979" s="39"/>
      <c r="B979" s="116"/>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8"/>
      <c r="BC979" s="47"/>
    </row>
    <row r="980" spans="1:113" ht="12" customHeight="1">
      <c r="A980" s="39"/>
      <c r="B980" s="116"/>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8"/>
    </row>
    <row r="981" spans="1:113" ht="12" customHeight="1">
      <c r="A981" s="39"/>
      <c r="B981" s="116"/>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8"/>
    </row>
    <row r="982" spans="1:113" ht="12" customHeight="1">
      <c r="A982" s="39"/>
      <c r="B982" s="116"/>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8"/>
    </row>
    <row r="983" spans="1:113" ht="15" thickBot="1">
      <c r="A983" s="48"/>
      <c r="B983" s="49"/>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0"/>
      <c r="AS983" s="50"/>
      <c r="AT983" s="50"/>
      <c r="AU983" s="50"/>
      <c r="AV983" s="50"/>
      <c r="AW983" s="50"/>
      <c r="AX983" s="51"/>
    </row>
    <row r="984" spans="1:113">
      <c r="B984" s="52"/>
    </row>
    <row r="985" spans="1:113" ht="15" thickBot="1">
      <c r="A985" s="42"/>
      <c r="B985" s="41" t="s">
        <v>77</v>
      </c>
      <c r="C985" s="39"/>
      <c r="D985" s="39"/>
      <c r="E985" s="39"/>
      <c r="F985" s="39"/>
      <c r="G985" s="39"/>
      <c r="H985" s="39"/>
      <c r="I985" s="39"/>
      <c r="J985" s="39"/>
      <c r="K985" s="39"/>
      <c r="L985" s="40"/>
      <c r="M985" s="40"/>
      <c r="N985" s="40"/>
      <c r="O985" s="40"/>
      <c r="P985" s="39"/>
      <c r="Q985" s="39"/>
      <c r="R985" s="39"/>
      <c r="S985" s="39"/>
      <c r="T985" s="39"/>
      <c r="U985" s="39"/>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DI985" s="37"/>
    </row>
    <row r="986" spans="1:113" ht="14.4">
      <c r="A986" s="39"/>
      <c r="B986" s="43"/>
      <c r="C986" s="38"/>
      <c r="D986" s="38"/>
      <c r="E986" s="38"/>
      <c r="F986" s="38"/>
      <c r="G986" s="38"/>
      <c r="H986" s="38"/>
      <c r="I986" s="38"/>
      <c r="J986" s="38"/>
      <c r="K986" s="38"/>
      <c r="L986" s="44"/>
      <c r="M986" s="44"/>
      <c r="N986" s="44"/>
      <c r="O986" s="44"/>
      <c r="P986" s="38"/>
      <c r="Q986" s="38"/>
      <c r="R986" s="38"/>
      <c r="S986" s="38"/>
      <c r="T986" s="38"/>
      <c r="U986" s="38"/>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6"/>
    </row>
    <row r="987" spans="1:113" ht="12" customHeight="1">
      <c r="A987" s="39"/>
      <c r="B987" s="116" t="s">
        <v>229</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8"/>
    </row>
    <row r="988" spans="1:113" ht="12" customHeight="1">
      <c r="A988" s="39"/>
      <c r="B988" s="116"/>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8"/>
      <c r="BC988" s="47"/>
    </row>
    <row r="989" spans="1:113" ht="12" customHeight="1">
      <c r="A989" s="39"/>
      <c r="B989" s="116"/>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8"/>
    </row>
    <row r="990" spans="1:113" ht="12" customHeight="1">
      <c r="A990" s="39"/>
      <c r="B990" s="116"/>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8"/>
    </row>
    <row r="991" spans="1:113" ht="12" customHeight="1">
      <c r="A991" s="39"/>
      <c r="B991" s="116"/>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8"/>
    </row>
    <row r="992" spans="1:113" ht="15" thickBot="1">
      <c r="A992" s="48"/>
      <c r="B992" s="49"/>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1"/>
    </row>
    <row r="993" spans="1:251">
      <c r="B993" s="52"/>
    </row>
    <row r="994" spans="1:251" ht="14.4">
      <c r="B994" s="41" t="s">
        <v>79</v>
      </c>
      <c r="C994" s="39"/>
      <c r="D994" s="39"/>
      <c r="E994" s="39"/>
      <c r="F994" s="39"/>
      <c r="G994" s="39"/>
      <c r="H994" s="39"/>
      <c r="I994" s="39"/>
      <c r="J994" s="39"/>
      <c r="K994" s="39"/>
      <c r="L994" s="40"/>
      <c r="M994" s="40"/>
      <c r="N994" s="40"/>
      <c r="O994" s="40"/>
      <c r="P994" s="39"/>
      <c r="Q994" s="39"/>
      <c r="R994" s="39"/>
      <c r="S994" s="39"/>
      <c r="T994" s="39"/>
      <c r="U994" s="39"/>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row>
    <row r="995" spans="1:251" ht="15" thickBot="1">
      <c r="B995" s="39"/>
      <c r="C995" s="39"/>
      <c r="D995" s="39"/>
      <c r="E995" s="39"/>
      <c r="F995" s="39"/>
      <c r="G995" s="39"/>
      <c r="H995" s="39"/>
      <c r="I995" s="39"/>
      <c r="J995" s="39"/>
      <c r="K995" s="39"/>
      <c r="L995" s="40"/>
      <c r="M995" s="40"/>
      <c r="N995" s="40"/>
      <c r="O995" s="40"/>
      <c r="P995" s="39"/>
      <c r="Q995" s="39"/>
      <c r="R995" s="39"/>
      <c r="S995" s="39"/>
      <c r="T995" s="39"/>
      <c r="U995" s="39"/>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53" t="s">
        <v>80</v>
      </c>
    </row>
    <row r="996" spans="1:251" s="47" customFormat="1" ht="13.5" customHeight="1">
      <c r="A996" s="39"/>
      <c r="B996" s="119" t="s">
        <v>81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1"/>
      <c r="AA996" s="125" t="s">
        <v>82</v>
      </c>
      <c r="AB996" s="120"/>
      <c r="AC996" s="120"/>
      <c r="AD996" s="120"/>
      <c r="AE996" s="120"/>
      <c r="AF996" s="120"/>
      <c r="AG996" s="120"/>
      <c r="AH996" s="120"/>
      <c r="AI996" s="121"/>
      <c r="AJ996" s="125" t="s">
        <v>83</v>
      </c>
      <c r="AK996" s="120"/>
      <c r="AL996" s="120"/>
      <c r="AM996" s="120"/>
      <c r="AN996" s="120"/>
      <c r="AO996" s="120"/>
      <c r="AP996" s="120"/>
      <c r="AQ996" s="120"/>
      <c r="AR996" s="121"/>
      <c r="AS996" s="125" t="s">
        <v>84</v>
      </c>
      <c r="AT996" s="120"/>
      <c r="AU996" s="120"/>
      <c r="AV996" s="120"/>
      <c r="AW996" s="120"/>
      <c r="AX996" s="127"/>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c r="CT996" s="33"/>
      <c r="CU996" s="33"/>
      <c r="CV996" s="33"/>
      <c r="CW996" s="33"/>
      <c r="CX996" s="33"/>
      <c r="CY996" s="33"/>
      <c r="CZ996" s="33"/>
      <c r="DA996" s="33"/>
      <c r="DB996" s="33"/>
      <c r="DC996" s="33"/>
      <c r="DD996" s="33"/>
      <c r="DE996" s="33"/>
      <c r="DF996" s="33"/>
      <c r="DG996" s="33"/>
      <c r="DH996" s="33"/>
      <c r="DI996" s="33"/>
      <c r="DJ996" s="33"/>
      <c r="DK996" s="33"/>
      <c r="DL996" s="33"/>
      <c r="DM996" s="33"/>
      <c r="DN996" s="33"/>
      <c r="DO996" s="33"/>
      <c r="DP996" s="33"/>
      <c r="DQ996" s="33"/>
      <c r="DR996" s="33"/>
      <c r="DS996" s="33"/>
      <c r="DT996" s="33"/>
      <c r="DU996" s="33"/>
      <c r="DV996" s="33"/>
      <c r="DW996" s="33"/>
      <c r="DX996" s="33"/>
      <c r="DY996" s="33"/>
      <c r="DZ996" s="33"/>
      <c r="EA996" s="33"/>
      <c r="EB996" s="33"/>
      <c r="EC996" s="33"/>
      <c r="ED996" s="33"/>
      <c r="EE996" s="33"/>
      <c r="EF996" s="33"/>
      <c r="EG996" s="33"/>
      <c r="EH996" s="33"/>
      <c r="EI996" s="33"/>
      <c r="EJ996" s="33"/>
      <c r="EK996" s="33"/>
      <c r="EL996" s="33"/>
      <c r="EM996" s="33"/>
      <c r="EN996" s="33"/>
      <c r="EO996" s="33"/>
      <c r="EP996" s="33"/>
      <c r="EQ996" s="33"/>
      <c r="ER996" s="33"/>
      <c r="ES996" s="33"/>
      <c r="ET996" s="33"/>
      <c r="EU996" s="33"/>
      <c r="EV996" s="33"/>
      <c r="EW996" s="33"/>
      <c r="EX996" s="33"/>
      <c r="EY996" s="33"/>
      <c r="EZ996" s="33"/>
      <c r="FA996" s="33"/>
      <c r="FB996" s="33"/>
      <c r="FC996" s="33"/>
      <c r="FD996" s="33"/>
      <c r="FE996" s="33"/>
      <c r="FF996" s="33"/>
      <c r="FG996" s="33"/>
      <c r="FH996" s="33"/>
      <c r="FI996" s="33"/>
      <c r="FJ996" s="33"/>
      <c r="FK996" s="33"/>
      <c r="FL996" s="33"/>
      <c r="FM996" s="33"/>
      <c r="FN996" s="33"/>
      <c r="FO996" s="33"/>
      <c r="FP996" s="33"/>
      <c r="FQ996" s="33"/>
      <c r="FR996" s="33"/>
      <c r="FS996" s="33"/>
      <c r="FT996" s="33"/>
      <c r="FU996" s="33"/>
      <c r="FV996" s="33"/>
      <c r="FW996" s="33"/>
      <c r="FX996" s="33"/>
      <c r="FY996" s="33"/>
      <c r="FZ996" s="33"/>
      <c r="GA996" s="33"/>
      <c r="GB996" s="33"/>
      <c r="GC996" s="33"/>
      <c r="GD996" s="33"/>
      <c r="GE996" s="33"/>
      <c r="GF996" s="33"/>
      <c r="GG996" s="33"/>
      <c r="GH996" s="33"/>
      <c r="GI996" s="33"/>
      <c r="GJ996" s="33"/>
      <c r="GK996" s="33"/>
      <c r="GL996" s="33"/>
      <c r="GM996" s="33"/>
      <c r="GN996" s="33"/>
      <c r="GO996" s="33"/>
      <c r="GP996" s="33"/>
      <c r="GQ996" s="33"/>
      <c r="GR996" s="33"/>
      <c r="GS996" s="33"/>
      <c r="GT996" s="33"/>
      <c r="GU996" s="33"/>
      <c r="GV996" s="33"/>
      <c r="GW996" s="33"/>
      <c r="GX996" s="33"/>
      <c r="GY996" s="33"/>
      <c r="GZ996" s="33"/>
      <c r="HA996" s="33"/>
      <c r="HB996" s="33"/>
      <c r="HC996" s="33"/>
      <c r="HD996" s="33"/>
      <c r="HE996" s="33"/>
      <c r="HF996" s="33"/>
      <c r="HG996" s="33"/>
      <c r="HH996" s="33"/>
      <c r="HI996" s="33"/>
      <c r="HJ996" s="33"/>
      <c r="HK996" s="33"/>
      <c r="HL996" s="33"/>
      <c r="HM996" s="33"/>
      <c r="HN996" s="33"/>
      <c r="HO996" s="33"/>
      <c r="HP996" s="33"/>
      <c r="HQ996" s="33"/>
      <c r="HR996" s="33"/>
      <c r="HS996" s="33"/>
      <c r="HT996" s="33"/>
      <c r="HU996" s="33"/>
      <c r="HV996" s="33"/>
      <c r="HW996" s="33"/>
      <c r="HX996" s="33"/>
      <c r="HY996" s="33"/>
      <c r="HZ996" s="33"/>
      <c r="IA996" s="33"/>
      <c r="IB996" s="33"/>
      <c r="IC996" s="33"/>
      <c r="ID996" s="33"/>
      <c r="IE996" s="33"/>
      <c r="IF996" s="33"/>
      <c r="IG996" s="33"/>
      <c r="IH996" s="33"/>
      <c r="II996" s="33"/>
      <c r="IJ996" s="33"/>
      <c r="IK996" s="33"/>
      <c r="IL996" s="33"/>
      <c r="IM996" s="33"/>
      <c r="IN996" s="33"/>
      <c r="IO996" s="33"/>
      <c r="IP996" s="33"/>
      <c r="IQ996" s="33"/>
    </row>
    <row r="997" spans="1:251" s="47" customFormat="1">
      <c r="A997" s="39"/>
      <c r="B997" s="122"/>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4"/>
      <c r="AA997" s="126"/>
      <c r="AB997" s="123"/>
      <c r="AC997" s="123"/>
      <c r="AD997" s="123"/>
      <c r="AE997" s="123"/>
      <c r="AF997" s="123"/>
      <c r="AG997" s="123"/>
      <c r="AH997" s="123"/>
      <c r="AI997" s="124"/>
      <c r="AJ997" s="126"/>
      <c r="AK997" s="123"/>
      <c r="AL997" s="123"/>
      <c r="AM997" s="123"/>
      <c r="AN997" s="123"/>
      <c r="AO997" s="123"/>
      <c r="AP997" s="123"/>
      <c r="AQ997" s="123"/>
      <c r="AR997" s="124"/>
      <c r="AS997" s="126"/>
      <c r="AT997" s="123"/>
      <c r="AU997" s="123"/>
      <c r="AV997" s="123"/>
      <c r="AW997" s="123"/>
      <c r="AX997" s="128"/>
      <c r="AY997" s="33"/>
      <c r="AZ997" s="33"/>
      <c r="BA997" s="33"/>
      <c r="BB997" s="54"/>
      <c r="BC997" s="55"/>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c r="CT997" s="33"/>
      <c r="CU997" s="33"/>
      <c r="CV997" s="33"/>
      <c r="CW997" s="33"/>
      <c r="CX997" s="33"/>
      <c r="CY997" s="33"/>
      <c r="CZ997" s="33"/>
      <c r="DA997" s="33"/>
      <c r="DB997" s="33"/>
      <c r="DC997" s="33"/>
      <c r="DD997" s="33"/>
      <c r="DE997" s="33"/>
      <c r="DF997" s="33"/>
      <c r="DG997" s="33"/>
      <c r="DH997" s="33"/>
      <c r="DI997" s="33"/>
      <c r="DJ997" s="33"/>
      <c r="DK997" s="33"/>
      <c r="DL997" s="33"/>
      <c r="DM997" s="33"/>
      <c r="DN997" s="33"/>
      <c r="DO997" s="33"/>
      <c r="DP997" s="33"/>
      <c r="DQ997" s="33"/>
      <c r="DR997" s="33"/>
      <c r="DS997" s="33"/>
      <c r="DT997" s="33"/>
      <c r="DU997" s="33"/>
      <c r="DV997" s="33"/>
      <c r="DW997" s="33"/>
      <c r="DX997" s="33"/>
      <c r="DY997" s="33"/>
      <c r="DZ997" s="33"/>
      <c r="EA997" s="33"/>
      <c r="EB997" s="33"/>
      <c r="EC997" s="33"/>
      <c r="ED997" s="33"/>
      <c r="EE997" s="33"/>
      <c r="EF997" s="33"/>
      <c r="EG997" s="33"/>
      <c r="EH997" s="33"/>
      <c r="EI997" s="33"/>
      <c r="EJ997" s="33"/>
      <c r="EK997" s="33"/>
      <c r="EL997" s="33"/>
      <c r="EM997" s="33"/>
      <c r="EN997" s="33"/>
      <c r="EO997" s="33"/>
      <c r="EP997" s="33"/>
      <c r="EQ997" s="33"/>
      <c r="ER997" s="33"/>
      <c r="ES997" s="33"/>
      <c r="ET997" s="33"/>
      <c r="EU997" s="33"/>
      <c r="EV997" s="33"/>
      <c r="EW997" s="33"/>
      <c r="EX997" s="33"/>
      <c r="EY997" s="33"/>
      <c r="EZ997" s="33"/>
      <c r="FA997" s="33"/>
      <c r="FB997" s="33"/>
      <c r="FC997" s="33"/>
      <c r="FD997" s="33"/>
      <c r="FE997" s="33"/>
      <c r="FF997" s="33"/>
      <c r="FG997" s="33"/>
      <c r="FH997" s="33"/>
      <c r="FI997" s="33"/>
      <c r="FJ997" s="33"/>
      <c r="FK997" s="33"/>
      <c r="FL997" s="33"/>
      <c r="FM997" s="33"/>
      <c r="FN997" s="33"/>
      <c r="FO997" s="33"/>
      <c r="FP997" s="33"/>
      <c r="FQ997" s="33"/>
      <c r="FR997" s="33"/>
      <c r="FS997" s="33"/>
      <c r="FT997" s="33"/>
      <c r="FU997" s="33"/>
      <c r="FV997" s="33"/>
      <c r="FW997" s="33"/>
      <c r="FX997" s="33"/>
      <c r="FY997" s="33"/>
      <c r="FZ997" s="33"/>
      <c r="GA997" s="33"/>
      <c r="GB997" s="33"/>
      <c r="GC997" s="33"/>
      <c r="GD997" s="33"/>
      <c r="GE997" s="33"/>
      <c r="GF997" s="33"/>
      <c r="GG997" s="33"/>
      <c r="GH997" s="33"/>
      <c r="GI997" s="33"/>
      <c r="GJ997" s="33"/>
      <c r="GK997" s="33"/>
      <c r="GL997" s="33"/>
      <c r="GM997" s="33"/>
      <c r="GN997" s="33"/>
      <c r="GO997" s="33"/>
      <c r="GP997" s="33"/>
      <c r="GQ997" s="33"/>
      <c r="GR997" s="33"/>
      <c r="GS997" s="33"/>
      <c r="GT997" s="33"/>
      <c r="GU997" s="33"/>
      <c r="GV997" s="33"/>
      <c r="GW997" s="33"/>
      <c r="GX997" s="33"/>
      <c r="GY997" s="33"/>
      <c r="GZ997" s="33"/>
      <c r="HA997" s="33"/>
      <c r="HB997" s="33"/>
      <c r="HC997" s="33"/>
      <c r="HD997" s="33"/>
      <c r="HE997" s="33"/>
      <c r="HF997" s="33"/>
      <c r="HG997" s="33"/>
      <c r="HH997" s="33"/>
      <c r="HI997" s="33"/>
      <c r="HJ997" s="33"/>
      <c r="HK997" s="33"/>
      <c r="HL997" s="33"/>
      <c r="HM997" s="33"/>
      <c r="HN997" s="33"/>
      <c r="HO997" s="33"/>
      <c r="HP997" s="33"/>
      <c r="HQ997" s="33"/>
      <c r="HR997" s="33"/>
      <c r="HS997" s="33"/>
      <c r="HT997" s="33"/>
      <c r="HU997" s="33"/>
      <c r="HV997" s="33"/>
      <c r="HW997" s="33"/>
      <c r="HX997" s="33"/>
      <c r="HY997" s="33"/>
      <c r="HZ997" s="33"/>
      <c r="IA997" s="33"/>
      <c r="IB997" s="33"/>
      <c r="IC997" s="33"/>
      <c r="ID997" s="33"/>
      <c r="IE997" s="33"/>
      <c r="IF997" s="33"/>
      <c r="IG997" s="33"/>
      <c r="IH997" s="33"/>
      <c r="II997" s="33"/>
      <c r="IJ997" s="33"/>
      <c r="IK997" s="33"/>
      <c r="IL997" s="33"/>
      <c r="IM997" s="33"/>
      <c r="IN997" s="33"/>
      <c r="IO997" s="33"/>
      <c r="IP997" s="33"/>
      <c r="IQ997" s="33"/>
    </row>
    <row r="998" spans="1:251" s="47" customFormat="1" ht="18.75" customHeight="1">
      <c r="A998" s="39"/>
      <c r="B998" s="56"/>
      <c r="C998" s="100" t="s">
        <v>230</v>
      </c>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2"/>
      <c r="AA998" s="103">
        <v>77</v>
      </c>
      <c r="AB998" s="104"/>
      <c r="AC998" s="104"/>
      <c r="AD998" s="104"/>
      <c r="AE998" s="104"/>
      <c r="AF998" s="104"/>
      <c r="AG998" s="104"/>
      <c r="AH998" s="104"/>
      <c r="AI998" s="105"/>
      <c r="AJ998" s="103">
        <v>77</v>
      </c>
      <c r="AK998" s="104"/>
      <c r="AL998" s="104"/>
      <c r="AM998" s="104"/>
      <c r="AN998" s="104"/>
      <c r="AO998" s="104"/>
      <c r="AP998" s="104"/>
      <c r="AQ998" s="104"/>
      <c r="AR998" s="105"/>
      <c r="AS998" s="106"/>
      <c r="AT998" s="107"/>
      <c r="AU998" s="107"/>
      <c r="AV998" s="107"/>
      <c r="AW998" s="107"/>
      <c r="AX998" s="108"/>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c r="CT998" s="33"/>
      <c r="CU998" s="33"/>
      <c r="CV998" s="33"/>
      <c r="CW998" s="33"/>
      <c r="CX998" s="33"/>
      <c r="CY998" s="33"/>
      <c r="CZ998" s="33"/>
      <c r="DA998" s="33"/>
      <c r="DB998" s="33"/>
      <c r="DC998" s="33"/>
      <c r="DD998" s="33"/>
      <c r="DE998" s="33"/>
      <c r="DF998" s="33"/>
      <c r="DG998" s="33"/>
      <c r="DH998" s="33"/>
      <c r="DI998" s="33"/>
      <c r="DJ998" s="33"/>
      <c r="DK998" s="33"/>
      <c r="DL998" s="33"/>
      <c r="DM998" s="33"/>
      <c r="DN998" s="33"/>
      <c r="DO998" s="33"/>
      <c r="DP998" s="33"/>
      <c r="DQ998" s="33"/>
      <c r="DR998" s="33"/>
      <c r="DS998" s="33"/>
      <c r="DT998" s="33"/>
      <c r="DU998" s="33"/>
      <c r="DV998" s="33"/>
      <c r="DW998" s="33"/>
      <c r="DX998" s="33"/>
      <c r="DY998" s="33"/>
      <c r="DZ998" s="33"/>
      <c r="EA998" s="33"/>
      <c r="EB998" s="33"/>
      <c r="EC998" s="33"/>
      <c r="ED998" s="33"/>
      <c r="EE998" s="33"/>
      <c r="EF998" s="33"/>
      <c r="EG998" s="33"/>
      <c r="EH998" s="33"/>
      <c r="EI998" s="33"/>
      <c r="EJ998" s="33"/>
      <c r="EK998" s="33"/>
      <c r="EL998" s="33"/>
      <c r="EM998" s="33"/>
      <c r="EN998" s="33"/>
      <c r="EO998" s="33"/>
      <c r="EP998" s="33"/>
      <c r="EQ998" s="33"/>
      <c r="ER998" s="33"/>
      <c r="ES998" s="33"/>
      <c r="ET998" s="33"/>
      <c r="EU998" s="33"/>
      <c r="EV998" s="33"/>
      <c r="EW998" s="33"/>
      <c r="EX998" s="33"/>
      <c r="EY998" s="33"/>
      <c r="EZ998" s="33"/>
      <c r="FA998" s="33"/>
      <c r="FB998" s="33"/>
      <c r="FC998" s="33"/>
      <c r="FD998" s="33"/>
      <c r="FE998" s="33"/>
      <c r="FF998" s="33"/>
      <c r="FG998" s="33"/>
      <c r="FH998" s="33"/>
      <c r="FI998" s="33"/>
      <c r="FJ998" s="33"/>
      <c r="FK998" s="33"/>
      <c r="FL998" s="33"/>
      <c r="FM998" s="33"/>
      <c r="FN998" s="33"/>
      <c r="FO998" s="33"/>
      <c r="FP998" s="33"/>
      <c r="FQ998" s="33"/>
      <c r="FR998" s="33"/>
      <c r="FS998" s="33"/>
      <c r="FT998" s="33"/>
      <c r="FU998" s="33"/>
      <c r="FV998" s="33"/>
      <c r="FW998" s="33"/>
      <c r="FX998" s="33"/>
      <c r="FY998" s="33"/>
      <c r="FZ998" s="33"/>
      <c r="GA998" s="33"/>
      <c r="GB998" s="33"/>
      <c r="GC998" s="33"/>
      <c r="GD998" s="33"/>
      <c r="GE998" s="33"/>
      <c r="GF998" s="33"/>
      <c r="GG998" s="33"/>
      <c r="GH998" s="33"/>
      <c r="GI998" s="33"/>
      <c r="GJ998" s="33"/>
      <c r="GK998" s="33"/>
      <c r="GL998" s="33"/>
      <c r="GM998" s="33"/>
      <c r="GN998" s="33"/>
      <c r="GO998" s="33"/>
      <c r="GP998" s="33"/>
      <c r="GQ998" s="33"/>
      <c r="GR998" s="33"/>
      <c r="GS998" s="33"/>
      <c r="GT998" s="33"/>
      <c r="GU998" s="33"/>
      <c r="GV998" s="33"/>
      <c r="GW998" s="33"/>
      <c r="GX998" s="33"/>
      <c r="GY998" s="33"/>
      <c r="GZ998" s="33"/>
      <c r="HA998" s="33"/>
      <c r="HB998" s="33"/>
      <c r="HC998" s="33"/>
      <c r="HD998" s="33"/>
      <c r="HE998" s="33"/>
      <c r="HF998" s="33"/>
      <c r="HG998" s="33"/>
      <c r="HH998" s="33"/>
      <c r="HI998" s="33"/>
      <c r="HJ998" s="33"/>
      <c r="HK998" s="33"/>
      <c r="HL998" s="33"/>
      <c r="HM998" s="33"/>
      <c r="HN998" s="33"/>
      <c r="HO998" s="33"/>
      <c r="HP998" s="33"/>
      <c r="HQ998" s="33"/>
      <c r="HR998" s="33"/>
      <c r="HS998" s="33"/>
      <c r="HT998" s="33"/>
      <c r="HU998" s="33"/>
      <c r="HV998" s="33"/>
      <c r="HW998" s="33"/>
      <c r="HX998" s="33"/>
      <c r="HY998" s="33"/>
      <c r="HZ998" s="33"/>
      <c r="IA998" s="33"/>
      <c r="IB998" s="33"/>
      <c r="IC998" s="33"/>
      <c r="ID998" s="33"/>
      <c r="IE998" s="33"/>
      <c r="IF998" s="33"/>
      <c r="IG998" s="33"/>
      <c r="IH998" s="33"/>
      <c r="II998" s="33"/>
      <c r="IJ998" s="33"/>
      <c r="IK998" s="33"/>
      <c r="IL998" s="33"/>
      <c r="IM998" s="33"/>
      <c r="IN998" s="33"/>
      <c r="IO998" s="33"/>
      <c r="IP998" s="33"/>
      <c r="IQ998" s="33"/>
    </row>
    <row r="999" spans="1:251" s="47" customFormat="1" ht="18.75" customHeight="1" thickBot="1">
      <c r="A999" s="48"/>
      <c r="B999" s="91" t="s">
        <v>86</v>
      </c>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3"/>
      <c r="AA999" s="94">
        <f>SUM($AA$998:$AA$998)</f>
        <v>77</v>
      </c>
      <c r="AB999" s="95"/>
      <c r="AC999" s="95"/>
      <c r="AD999" s="95"/>
      <c r="AE999" s="95"/>
      <c r="AF999" s="95"/>
      <c r="AG999" s="95"/>
      <c r="AH999" s="95"/>
      <c r="AI999" s="96"/>
      <c r="AJ999" s="94">
        <f>SUM($AJ$998:$AJ$998)</f>
        <v>77</v>
      </c>
      <c r="AK999" s="95"/>
      <c r="AL999" s="95"/>
      <c r="AM999" s="95"/>
      <c r="AN999" s="95"/>
      <c r="AO999" s="95"/>
      <c r="AP999" s="95"/>
      <c r="AQ999" s="95"/>
      <c r="AR999" s="96"/>
      <c r="AS999" s="97"/>
      <c r="AT999" s="98"/>
      <c r="AU999" s="98"/>
      <c r="AV999" s="98"/>
      <c r="AW999" s="98"/>
      <c r="AX999" s="99"/>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c r="CT999" s="33"/>
      <c r="CU999" s="33"/>
      <c r="CV999" s="33"/>
      <c r="CW999" s="33"/>
      <c r="CX999" s="33"/>
      <c r="CY999" s="33"/>
      <c r="CZ999" s="33"/>
      <c r="DA999" s="33"/>
      <c r="DB999" s="33"/>
      <c r="DC999" s="33"/>
      <c r="DD999" s="33"/>
      <c r="DE999" s="33"/>
      <c r="DF999" s="33"/>
      <c r="DG999" s="33"/>
      <c r="DH999" s="33"/>
      <c r="DI999" s="33"/>
      <c r="DJ999" s="33"/>
      <c r="DK999" s="33"/>
      <c r="DL999" s="33"/>
      <c r="DM999" s="33"/>
      <c r="DN999" s="33"/>
      <c r="DO999" s="33"/>
      <c r="DP999" s="33"/>
      <c r="DQ999" s="33"/>
      <c r="DR999" s="33"/>
      <c r="DS999" s="33"/>
      <c r="DT999" s="33"/>
      <c r="DU999" s="33"/>
      <c r="DV999" s="33"/>
      <c r="DW999" s="33"/>
      <c r="DX999" s="33"/>
      <c r="DY999" s="33"/>
      <c r="DZ999" s="33"/>
      <c r="EA999" s="33"/>
      <c r="EB999" s="33"/>
      <c r="EC999" s="33"/>
      <c r="ED999" s="33"/>
      <c r="EE999" s="33"/>
      <c r="EF999" s="33"/>
      <c r="EG999" s="33"/>
      <c r="EH999" s="33"/>
      <c r="EI999" s="33"/>
      <c r="EJ999" s="33"/>
      <c r="EK999" s="33"/>
      <c r="EL999" s="33"/>
      <c r="EM999" s="33"/>
      <c r="EN999" s="33"/>
      <c r="EO999" s="33"/>
      <c r="EP999" s="33"/>
      <c r="EQ999" s="33"/>
      <c r="ER999" s="33"/>
      <c r="ES999" s="33"/>
      <c r="ET999" s="33"/>
      <c r="EU999" s="33"/>
      <c r="EV999" s="33"/>
      <c r="EW999" s="33"/>
      <c r="EX999" s="33"/>
      <c r="EY999" s="33"/>
      <c r="EZ999" s="33"/>
      <c r="FA999" s="33"/>
      <c r="FB999" s="33"/>
      <c r="FC999" s="33"/>
      <c r="FD999" s="33"/>
      <c r="FE999" s="33"/>
      <c r="FF999" s="33"/>
      <c r="FG999" s="33"/>
      <c r="FH999" s="33"/>
      <c r="FI999" s="33"/>
      <c r="FJ999" s="33"/>
      <c r="FK999" s="33"/>
      <c r="FL999" s="33"/>
      <c r="FM999" s="33"/>
      <c r="FN999" s="33"/>
      <c r="FO999" s="33"/>
      <c r="FP999" s="33"/>
      <c r="FQ999" s="33"/>
      <c r="FR999" s="33"/>
      <c r="FS999" s="33"/>
      <c r="FT999" s="33"/>
      <c r="FU999" s="33"/>
      <c r="FV999" s="33"/>
      <c r="FW999" s="33"/>
      <c r="FX999" s="33"/>
      <c r="FY999" s="33"/>
      <c r="FZ999" s="33"/>
      <c r="GA999" s="33"/>
      <c r="GB999" s="33"/>
      <c r="GC999" s="33"/>
      <c r="GD999" s="33"/>
      <c r="GE999" s="33"/>
      <c r="GF999" s="33"/>
      <c r="GG999" s="33"/>
      <c r="GH999" s="33"/>
      <c r="GI999" s="33"/>
      <c r="GJ999" s="33"/>
      <c r="GK999" s="33"/>
      <c r="GL999" s="33"/>
      <c r="GM999" s="33"/>
      <c r="GN999" s="33"/>
      <c r="GO999" s="33"/>
      <c r="GP999" s="33"/>
      <c r="GQ999" s="33"/>
      <c r="GR999" s="33"/>
      <c r="GS999" s="33"/>
      <c r="GT999" s="33"/>
      <c r="GU999" s="33"/>
      <c r="GV999" s="33"/>
      <c r="GW999" s="33"/>
      <c r="GX999" s="33"/>
      <c r="GY999" s="33"/>
      <c r="GZ999" s="33"/>
      <c r="HA999" s="33"/>
      <c r="HB999" s="33"/>
      <c r="HC999" s="33"/>
      <c r="HD999" s="33"/>
      <c r="HE999" s="33"/>
      <c r="HF999" s="33"/>
      <c r="HG999" s="33"/>
      <c r="HH999" s="33"/>
      <c r="HI999" s="33"/>
      <c r="HJ999" s="33"/>
      <c r="HK999" s="33"/>
      <c r="HL999" s="33"/>
      <c r="HM999" s="33"/>
      <c r="HN999" s="33"/>
      <c r="HO999" s="33"/>
      <c r="HP999" s="33"/>
      <c r="HQ999" s="33"/>
      <c r="HR999" s="33"/>
      <c r="HS999" s="33"/>
      <c r="HT999" s="33"/>
      <c r="HU999" s="33"/>
      <c r="HV999" s="33"/>
      <c r="HW999" s="33"/>
      <c r="HX999" s="33"/>
      <c r="HY999" s="33"/>
      <c r="HZ999" s="33"/>
      <c r="IA999" s="33"/>
      <c r="IB999" s="33"/>
      <c r="IC999" s="33"/>
      <c r="ID999" s="33"/>
      <c r="IE999" s="33"/>
      <c r="IF999" s="33"/>
      <c r="IG999" s="33"/>
      <c r="IH999" s="33"/>
      <c r="II999" s="33"/>
      <c r="IJ999" s="33"/>
      <c r="IK999" s="33"/>
      <c r="IL999" s="33"/>
      <c r="IM999" s="33"/>
      <c r="IN999" s="33"/>
      <c r="IO999" s="33"/>
      <c r="IP999" s="33"/>
      <c r="IQ999" s="33"/>
    </row>
    <row r="1001" spans="1:251" ht="19.2">
      <c r="A1001" s="32" t="s">
        <v>73</v>
      </c>
      <c r="AW1001" s="34"/>
      <c r="AX1001" s="35"/>
      <c r="AY1001" s="34"/>
    </row>
    <row r="1003" spans="1:251" ht="18">
      <c r="B1003" s="109" t="s">
        <v>0</v>
      </c>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c r="AD1003" s="110"/>
      <c r="AE1003" s="110"/>
      <c r="AF1003" s="110"/>
      <c r="AG1003" s="110"/>
      <c r="AH1003" s="110"/>
      <c r="AI1003" s="110"/>
      <c r="AJ1003" s="110"/>
      <c r="AK1003" s="110"/>
      <c r="AL1003" s="110"/>
      <c r="AM1003" s="110"/>
      <c r="AN1003" s="110"/>
      <c r="AO1003" s="110"/>
      <c r="AP1003" s="110"/>
      <c r="AQ1003" s="110"/>
      <c r="AR1003" s="110"/>
      <c r="AS1003" s="110"/>
      <c r="AT1003" s="110"/>
      <c r="AU1003" s="110"/>
      <c r="AV1003" s="110"/>
      <c r="AW1003" s="110"/>
      <c r="AX1003" s="110"/>
    </row>
    <row r="1004" spans="1:251">
      <c r="Z1004" s="36"/>
      <c r="AD1004" s="36"/>
      <c r="AE1004" s="36"/>
      <c r="AF1004" s="36"/>
      <c r="AG1004" s="36"/>
      <c r="AH1004" s="36"/>
      <c r="AI1004" s="36"/>
      <c r="AO1004" s="36"/>
    </row>
    <row r="1005" spans="1:251" ht="13.8" thickBot="1">
      <c r="Z1005" s="36"/>
      <c r="AD1005" s="36"/>
      <c r="AE1005" s="36"/>
      <c r="AF1005" s="36"/>
      <c r="AG1005" s="36"/>
      <c r="AH1005" s="36"/>
      <c r="AI1005" s="36"/>
      <c r="AO1005" s="36"/>
      <c r="DI1005" s="37"/>
    </row>
    <row r="1006" spans="1:251" ht="24.75" customHeight="1" thickBot="1">
      <c r="B1006" s="111" t="s">
        <v>74</v>
      </c>
      <c r="C1006" s="112"/>
      <c r="D1006" s="112"/>
      <c r="E1006" s="112"/>
      <c r="F1006" s="112"/>
      <c r="G1006" s="112"/>
      <c r="H1006" s="113" t="s">
        <v>231</v>
      </c>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4"/>
      <c r="AL1006" s="114"/>
      <c r="AM1006" s="114"/>
      <c r="AN1006" s="114"/>
      <c r="AO1006" s="114"/>
      <c r="AP1006" s="114"/>
      <c r="AQ1006" s="114"/>
      <c r="AR1006" s="114"/>
      <c r="AS1006" s="114"/>
      <c r="AT1006" s="114"/>
      <c r="AU1006" s="114"/>
      <c r="AV1006" s="114"/>
      <c r="AW1006" s="114"/>
      <c r="AX1006" s="115"/>
      <c r="DI1006" s="37"/>
    </row>
    <row r="1007" spans="1:251" ht="14.4">
      <c r="B1007" s="38"/>
      <c r="C1007" s="38"/>
      <c r="D1007" s="38"/>
      <c r="E1007" s="38"/>
      <c r="F1007" s="38"/>
      <c r="G1007" s="38"/>
      <c r="H1007" s="39"/>
      <c r="I1007" s="39"/>
      <c r="J1007" s="39"/>
      <c r="K1007" s="39"/>
      <c r="L1007" s="40"/>
      <c r="M1007" s="40"/>
      <c r="N1007" s="40"/>
      <c r="O1007" s="40"/>
      <c r="P1007" s="39"/>
      <c r="Q1007" s="39"/>
      <c r="R1007" s="39"/>
      <c r="S1007" s="39"/>
      <c r="T1007" s="39"/>
      <c r="U1007" s="39"/>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DI1007" s="37"/>
    </row>
    <row r="1008" spans="1:251" ht="15" thickBot="1">
      <c r="A1008" s="42"/>
      <c r="B1008" s="41" t="s">
        <v>76</v>
      </c>
      <c r="C1008" s="39"/>
      <c r="D1008" s="39"/>
      <c r="E1008" s="39"/>
      <c r="F1008" s="39"/>
      <c r="G1008" s="39"/>
      <c r="H1008" s="39"/>
      <c r="I1008" s="39"/>
      <c r="J1008" s="39"/>
      <c r="K1008" s="39"/>
      <c r="L1008" s="40"/>
      <c r="M1008" s="40"/>
      <c r="N1008" s="40"/>
      <c r="O1008" s="40"/>
      <c r="P1008" s="39"/>
      <c r="Q1008" s="39"/>
      <c r="R1008" s="39"/>
      <c r="S1008" s="39"/>
      <c r="T1008" s="39"/>
      <c r="U1008" s="39"/>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DI1008" s="37"/>
    </row>
    <row r="1009" spans="1:113" ht="14.4">
      <c r="A1009" s="39"/>
      <c r="B1009" s="43"/>
      <c r="C1009" s="38"/>
      <c r="D1009" s="38"/>
      <c r="E1009" s="38"/>
      <c r="F1009" s="38"/>
      <c r="G1009" s="38"/>
      <c r="H1009" s="38"/>
      <c r="I1009" s="38"/>
      <c r="J1009" s="38"/>
      <c r="K1009" s="38"/>
      <c r="L1009" s="44"/>
      <c r="M1009" s="44"/>
      <c r="N1009" s="44"/>
      <c r="O1009" s="44"/>
      <c r="P1009" s="38"/>
      <c r="Q1009" s="38"/>
      <c r="R1009" s="38"/>
      <c r="S1009" s="38"/>
      <c r="T1009" s="38"/>
      <c r="U1009" s="38"/>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6"/>
    </row>
    <row r="1010" spans="1:113" ht="12" customHeight="1">
      <c r="A1010" s="39"/>
      <c r="B1010" s="116" t="s">
        <v>232</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7"/>
      <c r="AQ1010" s="117"/>
      <c r="AR1010" s="117"/>
      <c r="AS1010" s="117"/>
      <c r="AT1010" s="117"/>
      <c r="AU1010" s="117"/>
      <c r="AV1010" s="117"/>
      <c r="AW1010" s="117"/>
      <c r="AX1010" s="118"/>
    </row>
    <row r="1011" spans="1:113" ht="12" customHeight="1">
      <c r="A1011" s="39"/>
      <c r="B1011" s="116"/>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c r="AL1011" s="117"/>
      <c r="AM1011" s="117"/>
      <c r="AN1011" s="117"/>
      <c r="AO1011" s="117"/>
      <c r="AP1011" s="117"/>
      <c r="AQ1011" s="117"/>
      <c r="AR1011" s="117"/>
      <c r="AS1011" s="117"/>
      <c r="AT1011" s="117"/>
      <c r="AU1011" s="117"/>
      <c r="AV1011" s="117"/>
      <c r="AW1011" s="117"/>
      <c r="AX1011" s="118"/>
      <c r="BC1011" s="47"/>
    </row>
    <row r="1012" spans="1:113" ht="12" customHeight="1">
      <c r="A1012" s="39"/>
      <c r="B1012" s="116"/>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7"/>
      <c r="AL1012" s="117"/>
      <c r="AM1012" s="117"/>
      <c r="AN1012" s="117"/>
      <c r="AO1012" s="117"/>
      <c r="AP1012" s="117"/>
      <c r="AQ1012" s="117"/>
      <c r="AR1012" s="117"/>
      <c r="AS1012" s="117"/>
      <c r="AT1012" s="117"/>
      <c r="AU1012" s="117"/>
      <c r="AV1012" s="117"/>
      <c r="AW1012" s="117"/>
      <c r="AX1012" s="118"/>
    </row>
    <row r="1013" spans="1:113" ht="12" customHeight="1">
      <c r="A1013" s="39"/>
      <c r="B1013" s="116"/>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17"/>
      <c r="AQ1013" s="117"/>
      <c r="AR1013" s="117"/>
      <c r="AS1013" s="117"/>
      <c r="AT1013" s="117"/>
      <c r="AU1013" s="117"/>
      <c r="AV1013" s="117"/>
      <c r="AW1013" s="117"/>
      <c r="AX1013" s="118"/>
    </row>
    <row r="1014" spans="1:113" ht="12" customHeight="1">
      <c r="A1014" s="39"/>
      <c r="B1014" s="116"/>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17"/>
      <c r="AQ1014" s="117"/>
      <c r="AR1014" s="117"/>
      <c r="AS1014" s="117"/>
      <c r="AT1014" s="117"/>
      <c r="AU1014" s="117"/>
      <c r="AV1014" s="117"/>
      <c r="AW1014" s="117"/>
      <c r="AX1014" s="118"/>
    </row>
    <row r="1015" spans="1:113" ht="15" thickBot="1">
      <c r="A1015" s="48"/>
      <c r="B1015" s="49"/>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c r="AA1015" s="50"/>
      <c r="AB1015" s="50"/>
      <c r="AC1015" s="50"/>
      <c r="AD1015" s="50"/>
      <c r="AE1015" s="50"/>
      <c r="AF1015" s="50"/>
      <c r="AG1015" s="50"/>
      <c r="AH1015" s="50"/>
      <c r="AI1015" s="50"/>
      <c r="AJ1015" s="50"/>
      <c r="AK1015" s="50"/>
      <c r="AL1015" s="50"/>
      <c r="AM1015" s="50"/>
      <c r="AN1015" s="50"/>
      <c r="AO1015" s="50"/>
      <c r="AP1015" s="50"/>
      <c r="AQ1015" s="50"/>
      <c r="AR1015" s="50"/>
      <c r="AS1015" s="50"/>
      <c r="AT1015" s="50"/>
      <c r="AU1015" s="50"/>
      <c r="AV1015" s="50"/>
      <c r="AW1015" s="50"/>
      <c r="AX1015" s="51"/>
    </row>
    <row r="1016" spans="1:113">
      <c r="B1016" s="52"/>
    </row>
    <row r="1017" spans="1:113" ht="15" thickBot="1">
      <c r="A1017" s="42"/>
      <c r="B1017" s="41" t="s">
        <v>77</v>
      </c>
      <c r="C1017" s="39"/>
      <c r="D1017" s="39"/>
      <c r="E1017" s="39"/>
      <c r="F1017" s="39"/>
      <c r="G1017" s="39"/>
      <c r="H1017" s="39"/>
      <c r="I1017" s="39"/>
      <c r="J1017" s="39"/>
      <c r="K1017" s="39"/>
      <c r="L1017" s="40"/>
      <c r="M1017" s="40"/>
      <c r="N1017" s="40"/>
      <c r="O1017" s="40"/>
      <c r="P1017" s="39"/>
      <c r="Q1017" s="39"/>
      <c r="R1017" s="39"/>
      <c r="S1017" s="39"/>
      <c r="T1017" s="39"/>
      <c r="U1017" s="39"/>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DI1017" s="37"/>
    </row>
    <row r="1018" spans="1:113" ht="14.4">
      <c r="A1018" s="39"/>
      <c r="B1018" s="43"/>
      <c r="C1018" s="38"/>
      <c r="D1018" s="38"/>
      <c r="E1018" s="38"/>
      <c r="F1018" s="38"/>
      <c r="G1018" s="38"/>
      <c r="H1018" s="38"/>
      <c r="I1018" s="38"/>
      <c r="J1018" s="38"/>
      <c r="K1018" s="38"/>
      <c r="L1018" s="44"/>
      <c r="M1018" s="44"/>
      <c r="N1018" s="44"/>
      <c r="O1018" s="44"/>
      <c r="P1018" s="38"/>
      <c r="Q1018" s="38"/>
      <c r="R1018" s="38"/>
      <c r="S1018" s="38"/>
      <c r="T1018" s="38"/>
      <c r="U1018" s="38"/>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6"/>
    </row>
    <row r="1019" spans="1:113" ht="12" customHeight="1">
      <c r="A1019" s="39"/>
      <c r="B1019" s="116" t="s">
        <v>233</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17"/>
      <c r="AQ1019" s="117"/>
      <c r="AR1019" s="117"/>
      <c r="AS1019" s="117"/>
      <c r="AT1019" s="117"/>
      <c r="AU1019" s="117"/>
      <c r="AV1019" s="117"/>
      <c r="AW1019" s="117"/>
      <c r="AX1019" s="118"/>
    </row>
    <row r="1020" spans="1:113" ht="12" customHeight="1">
      <c r="A1020" s="39"/>
      <c r="B1020" s="116"/>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c r="AL1020" s="117"/>
      <c r="AM1020" s="117"/>
      <c r="AN1020" s="117"/>
      <c r="AO1020" s="117"/>
      <c r="AP1020" s="117"/>
      <c r="AQ1020" s="117"/>
      <c r="AR1020" s="117"/>
      <c r="AS1020" s="117"/>
      <c r="AT1020" s="117"/>
      <c r="AU1020" s="117"/>
      <c r="AV1020" s="117"/>
      <c r="AW1020" s="117"/>
      <c r="AX1020" s="118"/>
      <c r="BC1020" s="47"/>
    </row>
    <row r="1021" spans="1:113" ht="12" customHeight="1">
      <c r="A1021" s="39"/>
      <c r="B1021" s="116"/>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7"/>
      <c r="AL1021" s="117"/>
      <c r="AM1021" s="117"/>
      <c r="AN1021" s="117"/>
      <c r="AO1021" s="117"/>
      <c r="AP1021" s="117"/>
      <c r="AQ1021" s="117"/>
      <c r="AR1021" s="117"/>
      <c r="AS1021" s="117"/>
      <c r="AT1021" s="117"/>
      <c r="AU1021" s="117"/>
      <c r="AV1021" s="117"/>
      <c r="AW1021" s="117"/>
      <c r="AX1021" s="118"/>
    </row>
    <row r="1022" spans="1:113" ht="12" customHeight="1">
      <c r="A1022" s="39"/>
      <c r="B1022" s="116"/>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17"/>
      <c r="AQ1022" s="117"/>
      <c r="AR1022" s="117"/>
      <c r="AS1022" s="117"/>
      <c r="AT1022" s="117"/>
      <c r="AU1022" s="117"/>
      <c r="AV1022" s="117"/>
      <c r="AW1022" s="117"/>
      <c r="AX1022" s="118"/>
    </row>
    <row r="1023" spans="1:113" ht="12" customHeight="1">
      <c r="A1023" s="39"/>
      <c r="B1023" s="116"/>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17"/>
      <c r="AQ1023" s="117"/>
      <c r="AR1023" s="117"/>
      <c r="AS1023" s="117"/>
      <c r="AT1023" s="117"/>
      <c r="AU1023" s="117"/>
      <c r="AV1023" s="117"/>
      <c r="AW1023" s="117"/>
      <c r="AX1023" s="118"/>
    </row>
    <row r="1024" spans="1:113" ht="15" thickBot="1">
      <c r="A1024" s="48"/>
      <c r="B1024" s="49"/>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c r="AA1024" s="50"/>
      <c r="AB1024" s="50"/>
      <c r="AC1024" s="50"/>
      <c r="AD1024" s="50"/>
      <c r="AE1024" s="50"/>
      <c r="AF1024" s="50"/>
      <c r="AG1024" s="50"/>
      <c r="AH1024" s="50"/>
      <c r="AI1024" s="50"/>
      <c r="AJ1024" s="50"/>
      <c r="AK1024" s="50"/>
      <c r="AL1024" s="50"/>
      <c r="AM1024" s="50"/>
      <c r="AN1024" s="50"/>
      <c r="AO1024" s="50"/>
      <c r="AP1024" s="50"/>
      <c r="AQ1024" s="50"/>
      <c r="AR1024" s="50"/>
      <c r="AS1024" s="50"/>
      <c r="AT1024" s="50"/>
      <c r="AU1024" s="50"/>
      <c r="AV1024" s="50"/>
      <c r="AW1024" s="50"/>
      <c r="AX1024" s="51"/>
    </row>
    <row r="1025" spans="1:251">
      <c r="B1025" s="52"/>
    </row>
    <row r="1026" spans="1:251" ht="14.4">
      <c r="B1026" s="41" t="s">
        <v>79</v>
      </c>
      <c r="C1026" s="39"/>
      <c r="D1026" s="39"/>
      <c r="E1026" s="39"/>
      <c r="F1026" s="39"/>
      <c r="G1026" s="39"/>
      <c r="H1026" s="39"/>
      <c r="I1026" s="39"/>
      <c r="J1026" s="39"/>
      <c r="K1026" s="39"/>
      <c r="L1026" s="40"/>
      <c r="M1026" s="40"/>
      <c r="N1026" s="40"/>
      <c r="O1026" s="40"/>
      <c r="P1026" s="39"/>
      <c r="Q1026" s="39"/>
      <c r="R1026" s="39"/>
      <c r="S1026" s="39"/>
      <c r="T1026" s="39"/>
      <c r="U1026" s="39"/>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row>
    <row r="1027" spans="1:251" ht="15" thickBot="1">
      <c r="B1027" s="39"/>
      <c r="C1027" s="39"/>
      <c r="D1027" s="39"/>
      <c r="E1027" s="39"/>
      <c r="F1027" s="39"/>
      <c r="G1027" s="39"/>
      <c r="H1027" s="39"/>
      <c r="I1027" s="39"/>
      <c r="J1027" s="39"/>
      <c r="K1027" s="39"/>
      <c r="L1027" s="40"/>
      <c r="M1027" s="40"/>
      <c r="N1027" s="40"/>
      <c r="O1027" s="40"/>
      <c r="P1027" s="39"/>
      <c r="Q1027" s="39"/>
      <c r="R1027" s="39"/>
      <c r="S1027" s="39"/>
      <c r="T1027" s="39"/>
      <c r="U1027" s="39"/>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53" t="s">
        <v>80</v>
      </c>
    </row>
    <row r="1028" spans="1:251" s="47" customFormat="1" ht="13.5" customHeight="1">
      <c r="A1028" s="39"/>
      <c r="B1028" s="119" t="s">
        <v>81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1"/>
      <c r="AA1028" s="125" t="s">
        <v>82</v>
      </c>
      <c r="AB1028" s="120"/>
      <c r="AC1028" s="120"/>
      <c r="AD1028" s="120"/>
      <c r="AE1028" s="120"/>
      <c r="AF1028" s="120"/>
      <c r="AG1028" s="120"/>
      <c r="AH1028" s="120"/>
      <c r="AI1028" s="121"/>
      <c r="AJ1028" s="125" t="s">
        <v>83</v>
      </c>
      <c r="AK1028" s="120"/>
      <c r="AL1028" s="120"/>
      <c r="AM1028" s="120"/>
      <c r="AN1028" s="120"/>
      <c r="AO1028" s="120"/>
      <c r="AP1028" s="120"/>
      <c r="AQ1028" s="120"/>
      <c r="AR1028" s="121"/>
      <c r="AS1028" s="125" t="s">
        <v>84</v>
      </c>
      <c r="AT1028" s="120"/>
      <c r="AU1028" s="120"/>
      <c r="AV1028" s="120"/>
      <c r="AW1028" s="120"/>
      <c r="AX1028" s="127"/>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3"/>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c r="CQ1028" s="33"/>
      <c r="CR1028" s="33"/>
      <c r="CS1028" s="33"/>
      <c r="CT1028" s="33"/>
      <c r="CU1028" s="33"/>
      <c r="CV1028" s="33"/>
      <c r="CW1028" s="33"/>
      <c r="CX1028" s="33"/>
      <c r="CY1028" s="33"/>
      <c r="CZ1028" s="33"/>
      <c r="DA1028" s="33"/>
      <c r="DB1028" s="33"/>
      <c r="DC1028" s="33"/>
      <c r="DD1028" s="33"/>
      <c r="DE1028" s="33"/>
      <c r="DF1028" s="33"/>
      <c r="DG1028" s="33"/>
      <c r="DH1028" s="33"/>
      <c r="DI1028" s="33"/>
      <c r="DJ1028" s="33"/>
      <c r="DK1028" s="33"/>
      <c r="DL1028" s="33"/>
      <c r="DM1028" s="33"/>
      <c r="DN1028" s="33"/>
      <c r="DO1028" s="33"/>
      <c r="DP1028" s="33"/>
      <c r="DQ1028" s="33"/>
      <c r="DR1028" s="33"/>
      <c r="DS1028" s="33"/>
      <c r="DT1028" s="33"/>
      <c r="DU1028" s="33"/>
      <c r="DV1028" s="33"/>
      <c r="DW1028" s="33"/>
      <c r="DX1028" s="33"/>
      <c r="DY1028" s="33"/>
      <c r="DZ1028" s="33"/>
      <c r="EA1028" s="33"/>
      <c r="EB1028" s="33"/>
      <c r="EC1028" s="33"/>
      <c r="ED1028" s="33"/>
      <c r="EE1028" s="33"/>
      <c r="EF1028" s="33"/>
      <c r="EG1028" s="33"/>
      <c r="EH1028" s="33"/>
      <c r="EI1028" s="33"/>
      <c r="EJ1028" s="33"/>
      <c r="EK1028" s="33"/>
      <c r="EL1028" s="33"/>
      <c r="EM1028" s="33"/>
      <c r="EN1028" s="33"/>
      <c r="EO1028" s="33"/>
      <c r="EP1028" s="33"/>
      <c r="EQ1028" s="33"/>
      <c r="ER1028" s="33"/>
      <c r="ES1028" s="33"/>
      <c r="ET1028" s="33"/>
      <c r="EU1028" s="33"/>
      <c r="EV1028" s="33"/>
      <c r="EW1028" s="33"/>
      <c r="EX1028" s="33"/>
      <c r="EY1028" s="33"/>
      <c r="EZ1028" s="33"/>
      <c r="FA1028" s="33"/>
      <c r="FB1028" s="33"/>
      <c r="FC1028" s="33"/>
      <c r="FD1028" s="33"/>
      <c r="FE1028" s="33"/>
      <c r="FF1028" s="33"/>
      <c r="FG1028" s="33"/>
      <c r="FH1028" s="33"/>
      <c r="FI1028" s="33"/>
      <c r="FJ1028" s="33"/>
      <c r="FK1028" s="33"/>
      <c r="FL1028" s="33"/>
      <c r="FM1028" s="33"/>
      <c r="FN1028" s="33"/>
      <c r="FO1028" s="33"/>
      <c r="FP1028" s="33"/>
      <c r="FQ1028" s="33"/>
      <c r="FR1028" s="33"/>
      <c r="FS1028" s="33"/>
      <c r="FT1028" s="33"/>
      <c r="FU1028" s="33"/>
      <c r="FV1028" s="33"/>
      <c r="FW1028" s="33"/>
      <c r="FX1028" s="33"/>
      <c r="FY1028" s="33"/>
      <c r="FZ1028" s="33"/>
      <c r="GA1028" s="33"/>
      <c r="GB1028" s="33"/>
      <c r="GC1028" s="33"/>
      <c r="GD1028" s="33"/>
      <c r="GE1028" s="33"/>
      <c r="GF1028" s="33"/>
      <c r="GG1028" s="33"/>
      <c r="GH1028" s="33"/>
      <c r="GI1028" s="33"/>
      <c r="GJ1028" s="33"/>
      <c r="GK1028" s="33"/>
      <c r="GL1028" s="33"/>
      <c r="GM1028" s="33"/>
      <c r="GN1028" s="33"/>
      <c r="GO1028" s="33"/>
      <c r="GP1028" s="33"/>
      <c r="GQ1028" s="33"/>
      <c r="GR1028" s="33"/>
      <c r="GS1028" s="33"/>
      <c r="GT1028" s="33"/>
      <c r="GU1028" s="33"/>
      <c r="GV1028" s="33"/>
      <c r="GW1028" s="33"/>
      <c r="GX1028" s="33"/>
      <c r="GY1028" s="33"/>
      <c r="GZ1028" s="33"/>
      <c r="HA1028" s="33"/>
      <c r="HB1028" s="33"/>
      <c r="HC1028" s="33"/>
      <c r="HD1028" s="33"/>
      <c r="HE1028" s="33"/>
      <c r="HF1028" s="33"/>
      <c r="HG1028" s="33"/>
      <c r="HH1028" s="33"/>
      <c r="HI1028" s="33"/>
      <c r="HJ1028" s="33"/>
      <c r="HK1028" s="33"/>
      <c r="HL1028" s="33"/>
      <c r="HM1028" s="33"/>
      <c r="HN1028" s="33"/>
      <c r="HO1028" s="33"/>
      <c r="HP1028" s="33"/>
      <c r="HQ1028" s="33"/>
      <c r="HR1028" s="33"/>
      <c r="HS1028" s="33"/>
      <c r="HT1028" s="33"/>
      <c r="HU1028" s="33"/>
      <c r="HV1028" s="33"/>
      <c r="HW1028" s="33"/>
      <c r="HX1028" s="33"/>
      <c r="HY1028" s="33"/>
      <c r="HZ1028" s="33"/>
      <c r="IA1028" s="33"/>
      <c r="IB1028" s="33"/>
      <c r="IC1028" s="33"/>
      <c r="ID1028" s="33"/>
      <c r="IE1028" s="33"/>
      <c r="IF1028" s="33"/>
      <c r="IG1028" s="33"/>
      <c r="IH1028" s="33"/>
      <c r="II1028" s="33"/>
      <c r="IJ1028" s="33"/>
      <c r="IK1028" s="33"/>
      <c r="IL1028" s="33"/>
      <c r="IM1028" s="33"/>
      <c r="IN1028" s="33"/>
      <c r="IO1028" s="33"/>
      <c r="IP1028" s="33"/>
      <c r="IQ1028" s="33"/>
    </row>
    <row r="1029" spans="1:251" s="47" customFormat="1">
      <c r="A1029" s="39"/>
      <c r="B1029" s="122"/>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4"/>
      <c r="AA1029" s="126"/>
      <c r="AB1029" s="123"/>
      <c r="AC1029" s="123"/>
      <c r="AD1029" s="123"/>
      <c r="AE1029" s="123"/>
      <c r="AF1029" s="123"/>
      <c r="AG1029" s="123"/>
      <c r="AH1029" s="123"/>
      <c r="AI1029" s="124"/>
      <c r="AJ1029" s="126"/>
      <c r="AK1029" s="123"/>
      <c r="AL1029" s="123"/>
      <c r="AM1029" s="123"/>
      <c r="AN1029" s="123"/>
      <c r="AO1029" s="123"/>
      <c r="AP1029" s="123"/>
      <c r="AQ1029" s="123"/>
      <c r="AR1029" s="124"/>
      <c r="AS1029" s="126"/>
      <c r="AT1029" s="123"/>
      <c r="AU1029" s="123"/>
      <c r="AV1029" s="123"/>
      <c r="AW1029" s="123"/>
      <c r="AX1029" s="128"/>
      <c r="AY1029" s="33"/>
      <c r="AZ1029" s="33"/>
      <c r="BA1029" s="33"/>
      <c r="BB1029" s="54"/>
      <c r="BC1029" s="55"/>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c r="CT1029" s="33"/>
      <c r="CU1029" s="33"/>
      <c r="CV1029" s="33"/>
      <c r="CW1029" s="33"/>
      <c r="CX1029" s="33"/>
      <c r="CY1029" s="33"/>
      <c r="CZ1029" s="33"/>
      <c r="DA1029" s="33"/>
      <c r="DB1029" s="33"/>
      <c r="DC1029" s="33"/>
      <c r="DD1029" s="33"/>
      <c r="DE1029" s="33"/>
      <c r="DF1029" s="33"/>
      <c r="DG1029" s="33"/>
      <c r="DH1029" s="33"/>
      <c r="DI1029" s="33"/>
      <c r="DJ1029" s="33"/>
      <c r="DK1029" s="33"/>
      <c r="DL1029" s="33"/>
      <c r="DM1029" s="33"/>
      <c r="DN1029" s="33"/>
      <c r="DO1029" s="33"/>
      <c r="DP1029" s="33"/>
      <c r="DQ1029" s="33"/>
      <c r="DR1029" s="33"/>
      <c r="DS1029" s="33"/>
      <c r="DT1029" s="33"/>
      <c r="DU1029" s="33"/>
      <c r="DV1029" s="33"/>
      <c r="DW1029" s="33"/>
      <c r="DX1029" s="33"/>
      <c r="DY1029" s="33"/>
      <c r="DZ1029" s="33"/>
      <c r="EA1029" s="33"/>
      <c r="EB1029" s="33"/>
      <c r="EC1029" s="33"/>
      <c r="ED1029" s="33"/>
      <c r="EE1029" s="33"/>
      <c r="EF1029" s="33"/>
      <c r="EG1029" s="33"/>
      <c r="EH1029" s="33"/>
      <c r="EI1029" s="33"/>
      <c r="EJ1029" s="33"/>
      <c r="EK1029" s="33"/>
      <c r="EL1029" s="33"/>
      <c r="EM1029" s="33"/>
      <c r="EN1029" s="33"/>
      <c r="EO1029" s="33"/>
      <c r="EP1029" s="33"/>
      <c r="EQ1029" s="33"/>
      <c r="ER1029" s="33"/>
      <c r="ES1029" s="33"/>
      <c r="ET1029" s="33"/>
      <c r="EU1029" s="33"/>
      <c r="EV1029" s="33"/>
      <c r="EW1029" s="33"/>
      <c r="EX1029" s="33"/>
      <c r="EY1029" s="33"/>
      <c r="EZ1029" s="33"/>
      <c r="FA1029" s="33"/>
      <c r="FB1029" s="33"/>
      <c r="FC1029" s="33"/>
      <c r="FD1029" s="33"/>
      <c r="FE1029" s="33"/>
      <c r="FF1029" s="33"/>
      <c r="FG1029" s="33"/>
      <c r="FH1029" s="33"/>
      <c r="FI1029" s="33"/>
      <c r="FJ1029" s="33"/>
      <c r="FK1029" s="33"/>
      <c r="FL1029" s="33"/>
      <c r="FM1029" s="33"/>
      <c r="FN1029" s="33"/>
      <c r="FO1029" s="33"/>
      <c r="FP1029" s="33"/>
      <c r="FQ1029" s="33"/>
      <c r="FR1029" s="33"/>
      <c r="FS1029" s="33"/>
      <c r="FT1029" s="33"/>
      <c r="FU1029" s="33"/>
      <c r="FV1029" s="33"/>
      <c r="FW1029" s="33"/>
      <c r="FX1029" s="33"/>
      <c r="FY1029" s="33"/>
      <c r="FZ1029" s="33"/>
      <c r="GA1029" s="33"/>
      <c r="GB1029" s="33"/>
      <c r="GC1029" s="33"/>
      <c r="GD1029" s="33"/>
      <c r="GE1029" s="33"/>
      <c r="GF1029" s="33"/>
      <c r="GG1029" s="33"/>
      <c r="GH1029" s="33"/>
      <c r="GI1029" s="33"/>
      <c r="GJ1029" s="33"/>
      <c r="GK1029" s="33"/>
      <c r="GL1029" s="33"/>
      <c r="GM1029" s="33"/>
      <c r="GN1029" s="33"/>
      <c r="GO1029" s="33"/>
      <c r="GP1029" s="33"/>
      <c r="GQ1029" s="33"/>
      <c r="GR1029" s="33"/>
      <c r="GS1029" s="33"/>
      <c r="GT1029" s="33"/>
      <c r="GU1029" s="33"/>
      <c r="GV1029" s="33"/>
      <c r="GW1029" s="33"/>
      <c r="GX1029" s="33"/>
      <c r="GY1029" s="33"/>
      <c r="GZ1029" s="33"/>
      <c r="HA1029" s="33"/>
      <c r="HB1029" s="33"/>
      <c r="HC1029" s="33"/>
      <c r="HD1029" s="33"/>
      <c r="HE1029" s="33"/>
      <c r="HF1029" s="33"/>
      <c r="HG1029" s="33"/>
      <c r="HH1029" s="33"/>
      <c r="HI1029" s="33"/>
      <c r="HJ1029" s="33"/>
      <c r="HK1029" s="33"/>
      <c r="HL1029" s="33"/>
      <c r="HM1029" s="33"/>
      <c r="HN1029" s="33"/>
      <c r="HO1029" s="33"/>
      <c r="HP1029" s="33"/>
      <c r="HQ1029" s="33"/>
      <c r="HR1029" s="33"/>
      <c r="HS1029" s="33"/>
      <c r="HT1029" s="33"/>
      <c r="HU1029" s="33"/>
      <c r="HV1029" s="33"/>
      <c r="HW1029" s="33"/>
      <c r="HX1029" s="33"/>
      <c r="HY1029" s="33"/>
      <c r="HZ1029" s="33"/>
      <c r="IA1029" s="33"/>
      <c r="IB1029" s="33"/>
      <c r="IC1029" s="33"/>
      <c r="ID1029" s="33"/>
      <c r="IE1029" s="33"/>
      <c r="IF1029" s="33"/>
      <c r="IG1029" s="33"/>
      <c r="IH1029" s="33"/>
      <c r="II1029" s="33"/>
      <c r="IJ1029" s="33"/>
      <c r="IK1029" s="33"/>
      <c r="IL1029" s="33"/>
      <c r="IM1029" s="33"/>
      <c r="IN1029" s="33"/>
      <c r="IO1029" s="33"/>
      <c r="IP1029" s="33"/>
      <c r="IQ1029" s="33"/>
    </row>
    <row r="1030" spans="1:251" s="47" customFormat="1" ht="18.75" customHeight="1">
      <c r="A1030" s="39"/>
      <c r="B1030" s="56"/>
      <c r="C1030" s="100" t="s">
        <v>234</v>
      </c>
      <c r="D1030" s="101"/>
      <c r="E1030" s="101"/>
      <c r="F1030" s="101"/>
      <c r="G1030" s="101"/>
      <c r="H1030" s="101"/>
      <c r="I1030" s="101"/>
      <c r="J1030" s="101"/>
      <c r="K1030" s="101"/>
      <c r="L1030" s="101"/>
      <c r="M1030" s="101"/>
      <c r="N1030" s="101"/>
      <c r="O1030" s="101"/>
      <c r="P1030" s="101"/>
      <c r="Q1030" s="101"/>
      <c r="R1030" s="101"/>
      <c r="S1030" s="101"/>
      <c r="T1030" s="101"/>
      <c r="U1030" s="101"/>
      <c r="V1030" s="101"/>
      <c r="W1030" s="101"/>
      <c r="X1030" s="101"/>
      <c r="Y1030" s="101"/>
      <c r="Z1030" s="102"/>
      <c r="AA1030" s="103">
        <v>61</v>
      </c>
      <c r="AB1030" s="104"/>
      <c r="AC1030" s="104"/>
      <c r="AD1030" s="104"/>
      <c r="AE1030" s="104"/>
      <c r="AF1030" s="104"/>
      <c r="AG1030" s="104"/>
      <c r="AH1030" s="104"/>
      <c r="AI1030" s="105"/>
      <c r="AJ1030" s="103">
        <v>61</v>
      </c>
      <c r="AK1030" s="104"/>
      <c r="AL1030" s="104"/>
      <c r="AM1030" s="104"/>
      <c r="AN1030" s="104"/>
      <c r="AO1030" s="104"/>
      <c r="AP1030" s="104"/>
      <c r="AQ1030" s="104"/>
      <c r="AR1030" s="105"/>
      <c r="AS1030" s="106"/>
      <c r="AT1030" s="107"/>
      <c r="AU1030" s="107"/>
      <c r="AV1030" s="107"/>
      <c r="AW1030" s="107"/>
      <c r="AX1030" s="108"/>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c r="CT1030" s="33"/>
      <c r="CU1030" s="33"/>
      <c r="CV1030" s="33"/>
      <c r="CW1030" s="33"/>
      <c r="CX1030" s="33"/>
      <c r="CY1030" s="33"/>
      <c r="CZ1030" s="33"/>
      <c r="DA1030" s="33"/>
      <c r="DB1030" s="33"/>
      <c r="DC1030" s="33"/>
      <c r="DD1030" s="33"/>
      <c r="DE1030" s="33"/>
      <c r="DF1030" s="33"/>
      <c r="DG1030" s="33"/>
      <c r="DH1030" s="33"/>
      <c r="DI1030" s="33"/>
      <c r="DJ1030" s="33"/>
      <c r="DK1030" s="33"/>
      <c r="DL1030" s="33"/>
      <c r="DM1030" s="33"/>
      <c r="DN1030" s="33"/>
      <c r="DO1030" s="33"/>
      <c r="DP1030" s="33"/>
      <c r="DQ1030" s="33"/>
      <c r="DR1030" s="33"/>
      <c r="DS1030" s="33"/>
      <c r="DT1030" s="33"/>
      <c r="DU1030" s="33"/>
      <c r="DV1030" s="33"/>
      <c r="DW1030" s="33"/>
      <c r="DX1030" s="33"/>
      <c r="DY1030" s="33"/>
      <c r="DZ1030" s="33"/>
      <c r="EA1030" s="33"/>
      <c r="EB1030" s="33"/>
      <c r="EC1030" s="33"/>
      <c r="ED1030" s="33"/>
      <c r="EE1030" s="33"/>
      <c r="EF1030" s="33"/>
      <c r="EG1030" s="33"/>
      <c r="EH1030" s="33"/>
      <c r="EI1030" s="33"/>
      <c r="EJ1030" s="33"/>
      <c r="EK1030" s="33"/>
      <c r="EL1030" s="33"/>
      <c r="EM1030" s="33"/>
      <c r="EN1030" s="33"/>
      <c r="EO1030" s="33"/>
      <c r="EP1030" s="33"/>
      <c r="EQ1030" s="33"/>
      <c r="ER1030" s="33"/>
      <c r="ES1030" s="33"/>
      <c r="ET1030" s="33"/>
      <c r="EU1030" s="33"/>
      <c r="EV1030" s="33"/>
      <c r="EW1030" s="33"/>
      <c r="EX1030" s="33"/>
      <c r="EY1030" s="33"/>
      <c r="EZ1030" s="33"/>
      <c r="FA1030" s="33"/>
      <c r="FB1030" s="33"/>
      <c r="FC1030" s="33"/>
      <c r="FD1030" s="33"/>
      <c r="FE1030" s="33"/>
      <c r="FF1030" s="33"/>
      <c r="FG1030" s="33"/>
      <c r="FH1030" s="33"/>
      <c r="FI1030" s="33"/>
      <c r="FJ1030" s="33"/>
      <c r="FK1030" s="33"/>
      <c r="FL1030" s="33"/>
      <c r="FM1030" s="33"/>
      <c r="FN1030" s="33"/>
      <c r="FO1030" s="33"/>
      <c r="FP1030" s="33"/>
      <c r="FQ1030" s="33"/>
      <c r="FR1030" s="33"/>
      <c r="FS1030" s="33"/>
      <c r="FT1030" s="33"/>
      <c r="FU1030" s="33"/>
      <c r="FV1030" s="33"/>
      <c r="FW1030" s="33"/>
      <c r="FX1030" s="33"/>
      <c r="FY1030" s="33"/>
      <c r="FZ1030" s="33"/>
      <c r="GA1030" s="33"/>
      <c r="GB1030" s="33"/>
      <c r="GC1030" s="33"/>
      <c r="GD1030" s="33"/>
      <c r="GE1030" s="33"/>
      <c r="GF1030" s="33"/>
      <c r="GG1030" s="33"/>
      <c r="GH1030" s="33"/>
      <c r="GI1030" s="33"/>
      <c r="GJ1030" s="33"/>
      <c r="GK1030" s="33"/>
      <c r="GL1030" s="33"/>
      <c r="GM1030" s="33"/>
      <c r="GN1030" s="33"/>
      <c r="GO1030" s="33"/>
      <c r="GP1030" s="33"/>
      <c r="GQ1030" s="33"/>
      <c r="GR1030" s="33"/>
      <c r="GS1030" s="33"/>
      <c r="GT1030" s="33"/>
      <c r="GU1030" s="33"/>
      <c r="GV1030" s="33"/>
      <c r="GW1030" s="33"/>
      <c r="GX1030" s="33"/>
      <c r="GY1030" s="33"/>
      <c r="GZ1030" s="33"/>
      <c r="HA1030" s="33"/>
      <c r="HB1030" s="33"/>
      <c r="HC1030" s="33"/>
      <c r="HD1030" s="33"/>
      <c r="HE1030" s="33"/>
      <c r="HF1030" s="33"/>
      <c r="HG1030" s="33"/>
      <c r="HH1030" s="33"/>
      <c r="HI1030" s="33"/>
      <c r="HJ1030" s="33"/>
      <c r="HK1030" s="33"/>
      <c r="HL1030" s="33"/>
      <c r="HM1030" s="33"/>
      <c r="HN1030" s="33"/>
      <c r="HO1030" s="33"/>
      <c r="HP1030" s="33"/>
      <c r="HQ1030" s="33"/>
      <c r="HR1030" s="33"/>
      <c r="HS1030" s="33"/>
      <c r="HT1030" s="33"/>
      <c r="HU1030" s="33"/>
      <c r="HV1030" s="33"/>
      <c r="HW1030" s="33"/>
      <c r="HX1030" s="33"/>
      <c r="HY1030" s="33"/>
      <c r="HZ1030" s="33"/>
      <c r="IA1030" s="33"/>
      <c r="IB1030" s="33"/>
      <c r="IC1030" s="33"/>
      <c r="ID1030" s="33"/>
      <c r="IE1030" s="33"/>
      <c r="IF1030" s="33"/>
      <c r="IG1030" s="33"/>
      <c r="IH1030" s="33"/>
      <c r="II1030" s="33"/>
      <c r="IJ1030" s="33"/>
      <c r="IK1030" s="33"/>
      <c r="IL1030" s="33"/>
      <c r="IM1030" s="33"/>
      <c r="IN1030" s="33"/>
      <c r="IO1030" s="33"/>
      <c r="IP1030" s="33"/>
      <c r="IQ1030" s="33"/>
    </row>
    <row r="1031" spans="1:251" s="47" customFormat="1" ht="18.75" customHeight="1" thickBot="1">
      <c r="A1031" s="48"/>
      <c r="B1031" s="91" t="s">
        <v>86</v>
      </c>
      <c r="C1031" s="92"/>
      <c r="D1031" s="92"/>
      <c r="E1031" s="92"/>
      <c r="F1031" s="92"/>
      <c r="G1031" s="92"/>
      <c r="H1031" s="92"/>
      <c r="I1031" s="92"/>
      <c r="J1031" s="92"/>
      <c r="K1031" s="92"/>
      <c r="L1031" s="92"/>
      <c r="M1031" s="92"/>
      <c r="N1031" s="92"/>
      <c r="O1031" s="92"/>
      <c r="P1031" s="92"/>
      <c r="Q1031" s="92"/>
      <c r="R1031" s="92"/>
      <c r="S1031" s="92"/>
      <c r="T1031" s="92"/>
      <c r="U1031" s="92"/>
      <c r="V1031" s="92"/>
      <c r="W1031" s="92"/>
      <c r="X1031" s="92"/>
      <c r="Y1031" s="92"/>
      <c r="Z1031" s="93"/>
      <c r="AA1031" s="94">
        <f>SUM($AA$1030:$AA$1030)</f>
        <v>61</v>
      </c>
      <c r="AB1031" s="95"/>
      <c r="AC1031" s="95"/>
      <c r="AD1031" s="95"/>
      <c r="AE1031" s="95"/>
      <c r="AF1031" s="95"/>
      <c r="AG1031" s="95"/>
      <c r="AH1031" s="95"/>
      <c r="AI1031" s="96"/>
      <c r="AJ1031" s="94">
        <f>SUM($AJ$1030:$AJ$1030)</f>
        <v>61</v>
      </c>
      <c r="AK1031" s="95"/>
      <c r="AL1031" s="95"/>
      <c r="AM1031" s="95"/>
      <c r="AN1031" s="95"/>
      <c r="AO1031" s="95"/>
      <c r="AP1031" s="95"/>
      <c r="AQ1031" s="95"/>
      <c r="AR1031" s="96"/>
      <c r="AS1031" s="97"/>
      <c r="AT1031" s="98"/>
      <c r="AU1031" s="98"/>
      <c r="AV1031" s="98"/>
      <c r="AW1031" s="98"/>
      <c r="AX1031" s="99"/>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c r="CT1031" s="33"/>
      <c r="CU1031" s="33"/>
      <c r="CV1031" s="33"/>
      <c r="CW1031" s="33"/>
      <c r="CX1031" s="33"/>
      <c r="CY1031" s="33"/>
      <c r="CZ1031" s="33"/>
      <c r="DA1031" s="33"/>
      <c r="DB1031" s="33"/>
      <c r="DC1031" s="33"/>
      <c r="DD1031" s="33"/>
      <c r="DE1031" s="33"/>
      <c r="DF1031" s="33"/>
      <c r="DG1031" s="33"/>
      <c r="DH1031" s="33"/>
      <c r="DI1031" s="33"/>
      <c r="DJ1031" s="33"/>
      <c r="DK1031" s="33"/>
      <c r="DL1031" s="33"/>
      <c r="DM1031" s="33"/>
      <c r="DN1031" s="33"/>
      <c r="DO1031" s="33"/>
      <c r="DP1031" s="33"/>
      <c r="DQ1031" s="33"/>
      <c r="DR1031" s="33"/>
      <c r="DS1031" s="33"/>
      <c r="DT1031" s="33"/>
      <c r="DU1031" s="33"/>
      <c r="DV1031" s="33"/>
      <c r="DW1031" s="33"/>
      <c r="DX1031" s="33"/>
      <c r="DY1031" s="33"/>
      <c r="DZ1031" s="33"/>
      <c r="EA1031" s="33"/>
      <c r="EB1031" s="33"/>
      <c r="EC1031" s="33"/>
      <c r="ED1031" s="33"/>
      <c r="EE1031" s="33"/>
      <c r="EF1031" s="33"/>
      <c r="EG1031" s="33"/>
      <c r="EH1031" s="33"/>
      <c r="EI1031" s="33"/>
      <c r="EJ1031" s="33"/>
      <c r="EK1031" s="33"/>
      <c r="EL1031" s="33"/>
      <c r="EM1031" s="33"/>
      <c r="EN1031" s="33"/>
      <c r="EO1031" s="33"/>
      <c r="EP1031" s="33"/>
      <c r="EQ1031" s="33"/>
      <c r="ER1031" s="33"/>
      <c r="ES1031" s="33"/>
      <c r="ET1031" s="33"/>
      <c r="EU1031" s="33"/>
      <c r="EV1031" s="33"/>
      <c r="EW1031" s="33"/>
      <c r="EX1031" s="33"/>
      <c r="EY1031" s="33"/>
      <c r="EZ1031" s="33"/>
      <c r="FA1031" s="33"/>
      <c r="FB1031" s="33"/>
      <c r="FC1031" s="33"/>
      <c r="FD1031" s="33"/>
      <c r="FE1031" s="33"/>
      <c r="FF1031" s="33"/>
      <c r="FG1031" s="33"/>
      <c r="FH1031" s="33"/>
      <c r="FI1031" s="33"/>
      <c r="FJ1031" s="33"/>
      <c r="FK1031" s="33"/>
      <c r="FL1031" s="33"/>
      <c r="FM1031" s="33"/>
      <c r="FN1031" s="33"/>
      <c r="FO1031" s="33"/>
      <c r="FP1031" s="33"/>
      <c r="FQ1031" s="33"/>
      <c r="FR1031" s="33"/>
      <c r="FS1031" s="33"/>
      <c r="FT1031" s="33"/>
      <c r="FU1031" s="33"/>
      <c r="FV1031" s="33"/>
      <c r="FW1031" s="33"/>
      <c r="FX1031" s="33"/>
      <c r="FY1031" s="33"/>
      <c r="FZ1031" s="33"/>
      <c r="GA1031" s="33"/>
      <c r="GB1031" s="33"/>
      <c r="GC1031" s="33"/>
      <c r="GD1031" s="33"/>
      <c r="GE1031" s="33"/>
      <c r="GF1031" s="33"/>
      <c r="GG1031" s="33"/>
      <c r="GH1031" s="33"/>
      <c r="GI1031" s="33"/>
      <c r="GJ1031" s="33"/>
      <c r="GK1031" s="33"/>
      <c r="GL1031" s="33"/>
      <c r="GM1031" s="33"/>
      <c r="GN1031" s="33"/>
      <c r="GO1031" s="33"/>
      <c r="GP1031" s="33"/>
      <c r="GQ1031" s="33"/>
      <c r="GR1031" s="33"/>
      <c r="GS1031" s="33"/>
      <c r="GT1031" s="33"/>
      <c r="GU1031" s="33"/>
      <c r="GV1031" s="33"/>
      <c r="GW1031" s="33"/>
      <c r="GX1031" s="33"/>
      <c r="GY1031" s="33"/>
      <c r="GZ1031" s="33"/>
      <c r="HA1031" s="33"/>
      <c r="HB1031" s="33"/>
      <c r="HC1031" s="33"/>
      <c r="HD1031" s="33"/>
      <c r="HE1031" s="33"/>
      <c r="HF1031" s="33"/>
      <c r="HG1031" s="33"/>
      <c r="HH1031" s="33"/>
      <c r="HI1031" s="33"/>
      <c r="HJ1031" s="33"/>
      <c r="HK1031" s="33"/>
      <c r="HL1031" s="33"/>
      <c r="HM1031" s="33"/>
      <c r="HN1031" s="33"/>
      <c r="HO1031" s="33"/>
      <c r="HP1031" s="33"/>
      <c r="HQ1031" s="33"/>
      <c r="HR1031" s="33"/>
      <c r="HS1031" s="33"/>
      <c r="HT1031" s="33"/>
      <c r="HU1031" s="33"/>
      <c r="HV1031" s="33"/>
      <c r="HW1031" s="33"/>
      <c r="HX1031" s="33"/>
      <c r="HY1031" s="33"/>
      <c r="HZ1031" s="33"/>
      <c r="IA1031" s="33"/>
      <c r="IB1031" s="33"/>
      <c r="IC1031" s="33"/>
      <c r="ID1031" s="33"/>
      <c r="IE1031" s="33"/>
      <c r="IF1031" s="33"/>
      <c r="IG1031" s="33"/>
      <c r="IH1031" s="33"/>
      <c r="II1031" s="33"/>
      <c r="IJ1031" s="33"/>
      <c r="IK1031" s="33"/>
      <c r="IL1031" s="33"/>
      <c r="IM1031" s="33"/>
      <c r="IN1031" s="33"/>
      <c r="IO1031" s="33"/>
      <c r="IP1031" s="33"/>
      <c r="IQ1031" s="33"/>
    </row>
    <row r="1033" spans="1:251" ht="19.2">
      <c r="A1033" s="32" t="s">
        <v>73</v>
      </c>
      <c r="AW1033" s="34"/>
      <c r="AX1033" s="35"/>
      <c r="AY1033" s="34"/>
    </row>
    <row r="1035" spans="1:251" ht="18">
      <c r="B1035" s="109" t="s">
        <v>0</v>
      </c>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c r="AQ1035" s="110"/>
      <c r="AR1035" s="110"/>
      <c r="AS1035" s="110"/>
      <c r="AT1035" s="110"/>
      <c r="AU1035" s="110"/>
      <c r="AV1035" s="110"/>
      <c r="AW1035" s="110"/>
      <c r="AX1035" s="110"/>
    </row>
    <row r="1036" spans="1:251">
      <c r="Z1036" s="36"/>
      <c r="AD1036" s="36"/>
      <c r="AE1036" s="36"/>
      <c r="AF1036" s="36"/>
      <c r="AG1036" s="36"/>
      <c r="AH1036" s="36"/>
      <c r="AI1036" s="36"/>
      <c r="AO1036" s="36"/>
    </row>
    <row r="1037" spans="1:251" ht="13.8" thickBot="1">
      <c r="Z1037" s="36"/>
      <c r="AD1037" s="36"/>
      <c r="AE1037" s="36"/>
      <c r="AF1037" s="36"/>
      <c r="AG1037" s="36"/>
      <c r="AH1037" s="36"/>
      <c r="AI1037" s="36"/>
      <c r="AO1037" s="36"/>
      <c r="DI1037" s="37"/>
    </row>
    <row r="1038" spans="1:251" ht="24.75" customHeight="1" thickBot="1">
      <c r="B1038" s="111" t="s">
        <v>74</v>
      </c>
      <c r="C1038" s="112"/>
      <c r="D1038" s="112"/>
      <c r="E1038" s="112"/>
      <c r="F1038" s="112"/>
      <c r="G1038" s="112"/>
      <c r="H1038" s="113" t="s">
        <v>235</v>
      </c>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4"/>
      <c r="AL1038" s="114"/>
      <c r="AM1038" s="114"/>
      <c r="AN1038" s="114"/>
      <c r="AO1038" s="114"/>
      <c r="AP1038" s="114"/>
      <c r="AQ1038" s="114"/>
      <c r="AR1038" s="114"/>
      <c r="AS1038" s="114"/>
      <c r="AT1038" s="114"/>
      <c r="AU1038" s="114"/>
      <c r="AV1038" s="114"/>
      <c r="AW1038" s="114"/>
      <c r="AX1038" s="115"/>
      <c r="DI1038" s="37"/>
    </row>
    <row r="1039" spans="1:251" ht="14.4">
      <c r="B1039" s="38"/>
      <c r="C1039" s="38"/>
      <c r="D1039" s="38"/>
      <c r="E1039" s="38"/>
      <c r="F1039" s="38"/>
      <c r="G1039" s="38"/>
      <c r="H1039" s="39"/>
      <c r="I1039" s="39"/>
      <c r="J1039" s="39"/>
      <c r="K1039" s="39"/>
      <c r="L1039" s="40"/>
      <c r="M1039" s="40"/>
      <c r="N1039" s="40"/>
      <c r="O1039" s="40"/>
      <c r="P1039" s="39"/>
      <c r="Q1039" s="39"/>
      <c r="R1039" s="39"/>
      <c r="S1039" s="39"/>
      <c r="T1039" s="39"/>
      <c r="U1039" s="39"/>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DI1039" s="37"/>
    </row>
    <row r="1040" spans="1:251" ht="15" thickBot="1">
      <c r="A1040" s="42"/>
      <c r="B1040" s="41" t="s">
        <v>76</v>
      </c>
      <c r="C1040" s="39"/>
      <c r="D1040" s="39"/>
      <c r="E1040" s="39"/>
      <c r="F1040" s="39"/>
      <c r="G1040" s="39"/>
      <c r="H1040" s="39"/>
      <c r="I1040" s="39"/>
      <c r="J1040" s="39"/>
      <c r="K1040" s="39"/>
      <c r="L1040" s="40"/>
      <c r="M1040" s="40"/>
      <c r="N1040" s="40"/>
      <c r="O1040" s="40"/>
      <c r="P1040" s="39"/>
      <c r="Q1040" s="39"/>
      <c r="R1040" s="39"/>
      <c r="S1040" s="39"/>
      <c r="T1040" s="39"/>
      <c r="U1040" s="39"/>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DI1040" s="37"/>
    </row>
    <row r="1041" spans="1:113" ht="14.4">
      <c r="A1041" s="39"/>
      <c r="B1041" s="43"/>
      <c r="C1041" s="38"/>
      <c r="D1041" s="38"/>
      <c r="E1041" s="38"/>
      <c r="F1041" s="38"/>
      <c r="G1041" s="38"/>
      <c r="H1041" s="38"/>
      <c r="I1041" s="38"/>
      <c r="J1041" s="38"/>
      <c r="K1041" s="38"/>
      <c r="L1041" s="44"/>
      <c r="M1041" s="44"/>
      <c r="N1041" s="44"/>
      <c r="O1041" s="44"/>
      <c r="P1041" s="38"/>
      <c r="Q1041" s="38"/>
      <c r="R1041" s="38"/>
      <c r="S1041" s="38"/>
      <c r="T1041" s="38"/>
      <c r="U1041" s="38"/>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c r="AS1041" s="45"/>
      <c r="AT1041" s="45"/>
      <c r="AU1041" s="45"/>
      <c r="AV1041" s="45"/>
      <c r="AW1041" s="45"/>
      <c r="AX1041" s="46"/>
    </row>
    <row r="1042" spans="1:113" ht="12" customHeight="1">
      <c r="A1042" s="39"/>
      <c r="B1042" s="116" t="s">
        <v>236</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17"/>
      <c r="AQ1042" s="117"/>
      <c r="AR1042" s="117"/>
      <c r="AS1042" s="117"/>
      <c r="AT1042" s="117"/>
      <c r="AU1042" s="117"/>
      <c r="AV1042" s="117"/>
      <c r="AW1042" s="117"/>
      <c r="AX1042" s="118"/>
    </row>
    <row r="1043" spans="1:113" ht="12" customHeight="1">
      <c r="A1043" s="39"/>
      <c r="B1043" s="116"/>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7"/>
      <c r="AL1043" s="117"/>
      <c r="AM1043" s="117"/>
      <c r="AN1043" s="117"/>
      <c r="AO1043" s="117"/>
      <c r="AP1043" s="117"/>
      <c r="AQ1043" s="117"/>
      <c r="AR1043" s="117"/>
      <c r="AS1043" s="117"/>
      <c r="AT1043" s="117"/>
      <c r="AU1043" s="117"/>
      <c r="AV1043" s="117"/>
      <c r="AW1043" s="117"/>
      <c r="AX1043" s="118"/>
      <c r="BC1043" s="47"/>
    </row>
    <row r="1044" spans="1:113" ht="12" customHeight="1">
      <c r="A1044" s="39"/>
      <c r="B1044" s="116"/>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7"/>
      <c r="AL1044" s="117"/>
      <c r="AM1044" s="117"/>
      <c r="AN1044" s="117"/>
      <c r="AO1044" s="117"/>
      <c r="AP1044" s="117"/>
      <c r="AQ1044" s="117"/>
      <c r="AR1044" s="117"/>
      <c r="AS1044" s="117"/>
      <c r="AT1044" s="117"/>
      <c r="AU1044" s="117"/>
      <c r="AV1044" s="117"/>
      <c r="AW1044" s="117"/>
      <c r="AX1044" s="118"/>
    </row>
    <row r="1045" spans="1:113" ht="12" customHeight="1">
      <c r="A1045" s="39"/>
      <c r="B1045" s="116"/>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c r="AL1045" s="117"/>
      <c r="AM1045" s="117"/>
      <c r="AN1045" s="117"/>
      <c r="AO1045" s="117"/>
      <c r="AP1045" s="117"/>
      <c r="AQ1045" s="117"/>
      <c r="AR1045" s="117"/>
      <c r="AS1045" s="117"/>
      <c r="AT1045" s="117"/>
      <c r="AU1045" s="117"/>
      <c r="AV1045" s="117"/>
      <c r="AW1045" s="117"/>
      <c r="AX1045" s="118"/>
    </row>
    <row r="1046" spans="1:113" ht="12" customHeight="1">
      <c r="A1046" s="39"/>
      <c r="B1046" s="116"/>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7"/>
      <c r="AL1046" s="117"/>
      <c r="AM1046" s="117"/>
      <c r="AN1046" s="117"/>
      <c r="AO1046" s="117"/>
      <c r="AP1046" s="117"/>
      <c r="AQ1046" s="117"/>
      <c r="AR1046" s="117"/>
      <c r="AS1046" s="117"/>
      <c r="AT1046" s="117"/>
      <c r="AU1046" s="117"/>
      <c r="AV1046" s="117"/>
      <c r="AW1046" s="117"/>
      <c r="AX1046" s="118"/>
    </row>
    <row r="1047" spans="1:113" ht="15" thickBot="1">
      <c r="A1047" s="48"/>
      <c r="B1047" s="49"/>
      <c r="C1047" s="50"/>
      <c r="D1047" s="50"/>
      <c r="E1047" s="50"/>
      <c r="F1047" s="50"/>
      <c r="G1047" s="50"/>
      <c r="H1047" s="50"/>
      <c r="I1047" s="50"/>
      <c r="J1047" s="50"/>
      <c r="K1047" s="50"/>
      <c r="L1047" s="50"/>
      <c r="M1047" s="50"/>
      <c r="N1047" s="50"/>
      <c r="O1047" s="50"/>
      <c r="P1047" s="50"/>
      <c r="Q1047" s="50"/>
      <c r="R1047" s="50"/>
      <c r="S1047" s="50"/>
      <c r="T1047" s="50"/>
      <c r="U1047" s="50"/>
      <c r="V1047" s="50"/>
      <c r="W1047" s="50"/>
      <c r="X1047" s="50"/>
      <c r="Y1047" s="50"/>
      <c r="Z1047" s="50"/>
      <c r="AA1047" s="50"/>
      <c r="AB1047" s="50"/>
      <c r="AC1047" s="50"/>
      <c r="AD1047" s="50"/>
      <c r="AE1047" s="50"/>
      <c r="AF1047" s="50"/>
      <c r="AG1047" s="50"/>
      <c r="AH1047" s="50"/>
      <c r="AI1047" s="50"/>
      <c r="AJ1047" s="50"/>
      <c r="AK1047" s="50"/>
      <c r="AL1047" s="50"/>
      <c r="AM1047" s="50"/>
      <c r="AN1047" s="50"/>
      <c r="AO1047" s="50"/>
      <c r="AP1047" s="50"/>
      <c r="AQ1047" s="50"/>
      <c r="AR1047" s="50"/>
      <c r="AS1047" s="50"/>
      <c r="AT1047" s="50"/>
      <c r="AU1047" s="50"/>
      <c r="AV1047" s="50"/>
      <c r="AW1047" s="50"/>
      <c r="AX1047" s="51"/>
    </row>
    <row r="1048" spans="1:113">
      <c r="B1048" s="52"/>
    </row>
    <row r="1049" spans="1:113" ht="15" thickBot="1">
      <c r="A1049" s="42"/>
      <c r="B1049" s="41" t="s">
        <v>77</v>
      </c>
      <c r="C1049" s="39"/>
      <c r="D1049" s="39"/>
      <c r="E1049" s="39"/>
      <c r="F1049" s="39"/>
      <c r="G1049" s="39"/>
      <c r="H1049" s="39"/>
      <c r="I1049" s="39"/>
      <c r="J1049" s="39"/>
      <c r="K1049" s="39"/>
      <c r="L1049" s="40"/>
      <c r="M1049" s="40"/>
      <c r="N1049" s="40"/>
      <c r="O1049" s="40"/>
      <c r="P1049" s="39"/>
      <c r="Q1049" s="39"/>
      <c r="R1049" s="39"/>
      <c r="S1049" s="39"/>
      <c r="T1049" s="39"/>
      <c r="U1049" s="39"/>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DI1049" s="37"/>
    </row>
    <row r="1050" spans="1:113" ht="14.4">
      <c r="A1050" s="39"/>
      <c r="B1050" s="43"/>
      <c r="C1050" s="38"/>
      <c r="D1050" s="38"/>
      <c r="E1050" s="38"/>
      <c r="F1050" s="38"/>
      <c r="G1050" s="38"/>
      <c r="H1050" s="38"/>
      <c r="I1050" s="38"/>
      <c r="J1050" s="38"/>
      <c r="K1050" s="38"/>
      <c r="L1050" s="44"/>
      <c r="M1050" s="44"/>
      <c r="N1050" s="44"/>
      <c r="O1050" s="44"/>
      <c r="P1050" s="38"/>
      <c r="Q1050" s="38"/>
      <c r="R1050" s="38"/>
      <c r="S1050" s="38"/>
      <c r="T1050" s="38"/>
      <c r="U1050" s="38"/>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c r="AS1050" s="45"/>
      <c r="AT1050" s="45"/>
      <c r="AU1050" s="45"/>
      <c r="AV1050" s="45"/>
      <c r="AW1050" s="45"/>
      <c r="AX1050" s="46"/>
    </row>
    <row r="1051" spans="1:113" ht="12" customHeight="1">
      <c r="A1051" s="39"/>
      <c r="B1051" s="116" t="s">
        <v>237</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17"/>
      <c r="AQ1051" s="117"/>
      <c r="AR1051" s="117"/>
      <c r="AS1051" s="117"/>
      <c r="AT1051" s="117"/>
      <c r="AU1051" s="117"/>
      <c r="AV1051" s="117"/>
      <c r="AW1051" s="117"/>
      <c r="AX1051" s="118"/>
    </row>
    <row r="1052" spans="1:113" ht="12" customHeight="1">
      <c r="A1052" s="39"/>
      <c r="B1052" s="116"/>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17"/>
      <c r="AQ1052" s="117"/>
      <c r="AR1052" s="117"/>
      <c r="AS1052" s="117"/>
      <c r="AT1052" s="117"/>
      <c r="AU1052" s="117"/>
      <c r="AV1052" s="117"/>
      <c r="AW1052" s="117"/>
      <c r="AX1052" s="118"/>
    </row>
    <row r="1053" spans="1:113" ht="12" customHeight="1">
      <c r="A1053" s="39"/>
      <c r="B1053" s="116"/>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7"/>
      <c r="AQ1053" s="117"/>
      <c r="AR1053" s="117"/>
      <c r="AS1053" s="117"/>
      <c r="AT1053" s="117"/>
      <c r="AU1053" s="117"/>
      <c r="AV1053" s="117"/>
      <c r="AW1053" s="117"/>
      <c r="AX1053" s="118"/>
    </row>
    <row r="1054" spans="1:113" ht="12" customHeight="1">
      <c r="A1054" s="39"/>
      <c r="B1054" s="116"/>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c r="AL1054" s="117"/>
      <c r="AM1054" s="117"/>
      <c r="AN1054" s="117"/>
      <c r="AO1054" s="117"/>
      <c r="AP1054" s="117"/>
      <c r="AQ1054" s="117"/>
      <c r="AR1054" s="117"/>
      <c r="AS1054" s="117"/>
      <c r="AT1054" s="117"/>
      <c r="AU1054" s="117"/>
      <c r="AV1054" s="117"/>
      <c r="AW1054" s="117"/>
      <c r="AX1054" s="118"/>
    </row>
    <row r="1055" spans="1:113" ht="12" customHeight="1">
      <c r="A1055" s="39"/>
      <c r="B1055" s="116"/>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17"/>
      <c r="AQ1055" s="117"/>
      <c r="AR1055" s="117"/>
      <c r="AS1055" s="117"/>
      <c r="AT1055" s="117"/>
      <c r="AU1055" s="117"/>
      <c r="AV1055" s="117"/>
      <c r="AW1055" s="117"/>
      <c r="AX1055" s="118"/>
    </row>
    <row r="1056" spans="1:113" ht="12" customHeight="1">
      <c r="A1056" s="39"/>
      <c r="B1056" s="116"/>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7"/>
      <c r="AN1056" s="117"/>
      <c r="AO1056" s="117"/>
      <c r="AP1056" s="117"/>
      <c r="AQ1056" s="117"/>
      <c r="AR1056" s="117"/>
      <c r="AS1056" s="117"/>
      <c r="AT1056" s="117"/>
      <c r="AU1056" s="117"/>
      <c r="AV1056" s="117"/>
      <c r="AW1056" s="117"/>
      <c r="AX1056" s="118"/>
      <c r="BC1056" s="47"/>
    </row>
    <row r="1057" spans="1:251" ht="12" customHeight="1">
      <c r="A1057" s="39"/>
      <c r="B1057" s="116"/>
      <c r="C1057" s="117"/>
      <c r="D1057" s="117"/>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17"/>
      <c r="AQ1057" s="117"/>
      <c r="AR1057" s="117"/>
      <c r="AS1057" s="117"/>
      <c r="AT1057" s="117"/>
      <c r="AU1057" s="117"/>
      <c r="AV1057" s="117"/>
      <c r="AW1057" s="117"/>
      <c r="AX1057" s="118"/>
    </row>
    <row r="1058" spans="1:251" ht="12" customHeight="1">
      <c r="A1058" s="39"/>
      <c r="B1058" s="116"/>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row>
    <row r="1059" spans="1:251" ht="12" customHeight="1">
      <c r="A1059" s="39"/>
      <c r="B1059" s="116"/>
      <c r="C1059" s="117"/>
      <c r="D1059" s="117"/>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17"/>
      <c r="AP1059" s="117"/>
      <c r="AQ1059" s="117"/>
      <c r="AR1059" s="117"/>
      <c r="AS1059" s="117"/>
      <c r="AT1059" s="117"/>
      <c r="AU1059" s="117"/>
      <c r="AV1059" s="117"/>
      <c r="AW1059" s="117"/>
      <c r="AX1059" s="118"/>
    </row>
    <row r="1060" spans="1:251" ht="15" thickBot="1">
      <c r="A1060" s="48"/>
      <c r="B1060" s="49"/>
      <c r="C1060" s="50"/>
      <c r="D1060" s="50"/>
      <c r="E1060" s="50"/>
      <c r="F1060" s="50"/>
      <c r="G1060" s="50"/>
      <c r="H1060" s="50"/>
      <c r="I1060" s="50"/>
      <c r="J1060" s="50"/>
      <c r="K1060" s="50"/>
      <c r="L1060" s="50"/>
      <c r="M1060" s="50"/>
      <c r="N1060" s="50"/>
      <c r="O1060" s="50"/>
      <c r="P1060" s="50"/>
      <c r="Q1060" s="50"/>
      <c r="R1060" s="50"/>
      <c r="S1060" s="50"/>
      <c r="T1060" s="50"/>
      <c r="U1060" s="50"/>
      <c r="V1060" s="50"/>
      <c r="W1060" s="50"/>
      <c r="X1060" s="50"/>
      <c r="Y1060" s="50"/>
      <c r="Z1060" s="50"/>
      <c r="AA1060" s="50"/>
      <c r="AB1060" s="50"/>
      <c r="AC1060" s="50"/>
      <c r="AD1060" s="50"/>
      <c r="AE1060" s="50"/>
      <c r="AF1060" s="50"/>
      <c r="AG1060" s="50"/>
      <c r="AH1060" s="50"/>
      <c r="AI1060" s="50"/>
      <c r="AJ1060" s="50"/>
      <c r="AK1060" s="50"/>
      <c r="AL1060" s="50"/>
      <c r="AM1060" s="50"/>
      <c r="AN1060" s="50"/>
      <c r="AO1060" s="50"/>
      <c r="AP1060" s="50"/>
      <c r="AQ1060" s="50"/>
      <c r="AR1060" s="50"/>
      <c r="AS1060" s="50"/>
      <c r="AT1060" s="50"/>
      <c r="AU1060" s="50"/>
      <c r="AV1060" s="50"/>
      <c r="AW1060" s="50"/>
      <c r="AX1060" s="51"/>
    </row>
    <row r="1061" spans="1:251">
      <c r="B1061" s="52"/>
    </row>
    <row r="1062" spans="1:251" ht="14.4">
      <c r="B1062" s="41" t="s">
        <v>79</v>
      </c>
      <c r="C1062" s="39"/>
      <c r="D1062" s="39"/>
      <c r="E1062" s="39"/>
      <c r="F1062" s="39"/>
      <c r="G1062" s="39"/>
      <c r="H1062" s="39"/>
      <c r="I1062" s="39"/>
      <c r="J1062" s="39"/>
      <c r="K1062" s="39"/>
      <c r="L1062" s="40"/>
      <c r="M1062" s="40"/>
      <c r="N1062" s="40"/>
      <c r="O1062" s="40"/>
      <c r="P1062" s="39"/>
      <c r="Q1062" s="39"/>
      <c r="R1062" s="39"/>
      <c r="S1062" s="39"/>
      <c r="T1062" s="39"/>
      <c r="U1062" s="39"/>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row>
    <row r="1063" spans="1:251" ht="15" thickBot="1">
      <c r="B1063" s="39"/>
      <c r="C1063" s="39"/>
      <c r="D1063" s="39"/>
      <c r="E1063" s="39"/>
      <c r="F1063" s="39"/>
      <c r="G1063" s="39"/>
      <c r="H1063" s="39"/>
      <c r="I1063" s="39"/>
      <c r="J1063" s="39"/>
      <c r="K1063" s="39"/>
      <c r="L1063" s="40"/>
      <c r="M1063" s="40"/>
      <c r="N1063" s="40"/>
      <c r="O1063" s="40"/>
      <c r="P1063" s="39"/>
      <c r="Q1063" s="39"/>
      <c r="R1063" s="39"/>
      <c r="S1063" s="39"/>
      <c r="T1063" s="39"/>
      <c r="U1063" s="39"/>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53" t="s">
        <v>80</v>
      </c>
    </row>
    <row r="1064" spans="1:251" s="47" customFormat="1" ht="13.5" customHeight="1">
      <c r="A1064" s="39"/>
      <c r="B1064" s="119" t="s">
        <v>81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1"/>
      <c r="AA1064" s="125" t="s">
        <v>82</v>
      </c>
      <c r="AB1064" s="120"/>
      <c r="AC1064" s="120"/>
      <c r="AD1064" s="120"/>
      <c r="AE1064" s="120"/>
      <c r="AF1064" s="120"/>
      <c r="AG1064" s="120"/>
      <c r="AH1064" s="120"/>
      <c r="AI1064" s="121"/>
      <c r="AJ1064" s="125" t="s">
        <v>83</v>
      </c>
      <c r="AK1064" s="120"/>
      <c r="AL1064" s="120"/>
      <c r="AM1064" s="120"/>
      <c r="AN1064" s="120"/>
      <c r="AO1064" s="120"/>
      <c r="AP1064" s="120"/>
      <c r="AQ1064" s="120"/>
      <c r="AR1064" s="121"/>
      <c r="AS1064" s="125" t="s">
        <v>84</v>
      </c>
      <c r="AT1064" s="120"/>
      <c r="AU1064" s="120"/>
      <c r="AV1064" s="120"/>
      <c r="AW1064" s="120"/>
      <c r="AX1064" s="127"/>
      <c r="AY1064" s="33"/>
      <c r="AZ1064" s="33"/>
      <c r="BA1064" s="33"/>
      <c r="BB1064" s="33"/>
      <c r="BC1064" s="33"/>
      <c r="BD1064" s="33"/>
      <c r="BE1064" s="33"/>
      <c r="BF1064" s="33"/>
      <c r="BG1064" s="33"/>
      <c r="BH1064" s="33"/>
      <c r="BI1064" s="33"/>
      <c r="BJ1064" s="33"/>
      <c r="BK1064" s="33"/>
      <c r="BL1064" s="33"/>
      <c r="BM1064" s="33"/>
      <c r="BN1064" s="33"/>
      <c r="BO1064" s="33"/>
      <c r="BP1064" s="33"/>
      <c r="BQ1064" s="33"/>
      <c r="BR1064" s="33"/>
      <c r="BS1064" s="33"/>
      <c r="BT1064" s="33"/>
      <c r="BU1064" s="33"/>
      <c r="BV1064" s="33"/>
      <c r="BW1064" s="33"/>
      <c r="BX1064" s="33"/>
      <c r="BY1064" s="33"/>
      <c r="BZ1064" s="33"/>
      <c r="CA1064" s="33"/>
      <c r="CB1064" s="33"/>
      <c r="CC1064" s="33"/>
      <c r="CD1064" s="33"/>
      <c r="CE1064" s="33"/>
      <c r="CF1064" s="33"/>
      <c r="CG1064" s="33"/>
      <c r="CH1064" s="33"/>
      <c r="CI1064" s="33"/>
      <c r="CJ1064" s="33"/>
      <c r="CK1064" s="33"/>
      <c r="CL1064" s="33"/>
      <c r="CM1064" s="33"/>
      <c r="CN1064" s="33"/>
      <c r="CO1064" s="33"/>
      <c r="CP1064" s="33"/>
      <c r="CQ1064" s="33"/>
      <c r="CR1064" s="33"/>
      <c r="CS1064" s="33"/>
      <c r="CT1064" s="33"/>
      <c r="CU1064" s="33"/>
      <c r="CV1064" s="33"/>
      <c r="CW1064" s="33"/>
      <c r="CX1064" s="33"/>
      <c r="CY1064" s="33"/>
      <c r="CZ1064" s="33"/>
      <c r="DA1064" s="33"/>
      <c r="DB1064" s="33"/>
      <c r="DC1064" s="33"/>
      <c r="DD1064" s="33"/>
      <c r="DE1064" s="33"/>
      <c r="DF1064" s="33"/>
      <c r="DG1064" s="33"/>
      <c r="DH1064" s="33"/>
      <c r="DI1064" s="33"/>
      <c r="DJ1064" s="33"/>
      <c r="DK1064" s="33"/>
      <c r="DL1064" s="33"/>
      <c r="DM1064" s="33"/>
      <c r="DN1064" s="33"/>
      <c r="DO1064" s="33"/>
      <c r="DP1064" s="33"/>
      <c r="DQ1064" s="33"/>
      <c r="DR1064" s="33"/>
      <c r="DS1064" s="33"/>
      <c r="DT1064" s="33"/>
      <c r="DU1064" s="33"/>
      <c r="DV1064" s="33"/>
      <c r="DW1064" s="33"/>
      <c r="DX1064" s="33"/>
      <c r="DY1064" s="33"/>
      <c r="DZ1064" s="33"/>
      <c r="EA1064" s="33"/>
      <c r="EB1064" s="33"/>
      <c r="EC1064" s="33"/>
      <c r="ED1064" s="33"/>
      <c r="EE1064" s="33"/>
      <c r="EF1064" s="33"/>
      <c r="EG1064" s="33"/>
      <c r="EH1064" s="33"/>
      <c r="EI1064" s="33"/>
      <c r="EJ1064" s="33"/>
      <c r="EK1064" s="33"/>
      <c r="EL1064" s="33"/>
      <c r="EM1064" s="33"/>
      <c r="EN1064" s="33"/>
      <c r="EO1064" s="33"/>
      <c r="EP1064" s="33"/>
      <c r="EQ1064" s="33"/>
      <c r="ER1064" s="33"/>
      <c r="ES1064" s="33"/>
      <c r="ET1064" s="33"/>
      <c r="EU1064" s="33"/>
      <c r="EV1064" s="33"/>
      <c r="EW1064" s="33"/>
      <c r="EX1064" s="33"/>
      <c r="EY1064" s="33"/>
      <c r="EZ1064" s="33"/>
      <c r="FA1064" s="33"/>
      <c r="FB1064" s="33"/>
      <c r="FC1064" s="33"/>
      <c r="FD1064" s="33"/>
      <c r="FE1064" s="33"/>
      <c r="FF1064" s="33"/>
      <c r="FG1064" s="33"/>
      <c r="FH1064" s="33"/>
      <c r="FI1064" s="33"/>
      <c r="FJ1064" s="33"/>
      <c r="FK1064" s="33"/>
      <c r="FL1064" s="33"/>
      <c r="FM1064" s="33"/>
      <c r="FN1064" s="33"/>
      <c r="FO1064" s="33"/>
      <c r="FP1064" s="33"/>
      <c r="FQ1064" s="33"/>
      <c r="FR1064" s="33"/>
      <c r="FS1064" s="33"/>
      <c r="FT1064" s="33"/>
      <c r="FU1064" s="33"/>
      <c r="FV1064" s="33"/>
      <c r="FW1064" s="33"/>
      <c r="FX1064" s="33"/>
      <c r="FY1064" s="33"/>
      <c r="FZ1064" s="33"/>
      <c r="GA1064" s="33"/>
      <c r="GB1064" s="33"/>
      <c r="GC1064" s="33"/>
      <c r="GD1064" s="33"/>
      <c r="GE1064" s="33"/>
      <c r="GF1064" s="33"/>
      <c r="GG1064" s="33"/>
      <c r="GH1064" s="33"/>
      <c r="GI1064" s="33"/>
      <c r="GJ1064" s="33"/>
      <c r="GK1064" s="33"/>
      <c r="GL1064" s="33"/>
      <c r="GM1064" s="33"/>
      <c r="GN1064" s="33"/>
      <c r="GO1064" s="33"/>
      <c r="GP1064" s="33"/>
      <c r="GQ1064" s="33"/>
      <c r="GR1064" s="33"/>
      <c r="GS1064" s="33"/>
      <c r="GT1064" s="33"/>
      <c r="GU1064" s="33"/>
      <c r="GV1064" s="33"/>
      <c r="GW1064" s="33"/>
      <c r="GX1064" s="33"/>
      <c r="GY1064" s="33"/>
      <c r="GZ1064" s="33"/>
      <c r="HA1064" s="33"/>
      <c r="HB1064" s="33"/>
      <c r="HC1064" s="33"/>
      <c r="HD1064" s="33"/>
      <c r="HE1064" s="33"/>
      <c r="HF1064" s="33"/>
      <c r="HG1064" s="33"/>
      <c r="HH1064" s="33"/>
      <c r="HI1064" s="33"/>
      <c r="HJ1064" s="33"/>
      <c r="HK1064" s="33"/>
      <c r="HL1064" s="33"/>
      <c r="HM1064" s="33"/>
      <c r="HN1064" s="33"/>
      <c r="HO1064" s="33"/>
      <c r="HP1064" s="33"/>
      <c r="HQ1064" s="33"/>
      <c r="HR1064" s="33"/>
      <c r="HS1064" s="33"/>
      <c r="HT1064" s="33"/>
      <c r="HU1064" s="33"/>
      <c r="HV1064" s="33"/>
      <c r="HW1064" s="33"/>
      <c r="HX1064" s="33"/>
      <c r="HY1064" s="33"/>
      <c r="HZ1064" s="33"/>
      <c r="IA1064" s="33"/>
      <c r="IB1064" s="33"/>
      <c r="IC1064" s="33"/>
      <c r="ID1064" s="33"/>
      <c r="IE1064" s="33"/>
      <c r="IF1064" s="33"/>
      <c r="IG1064" s="33"/>
      <c r="IH1064" s="33"/>
      <c r="II1064" s="33"/>
      <c r="IJ1064" s="33"/>
      <c r="IK1064" s="33"/>
      <c r="IL1064" s="33"/>
      <c r="IM1064" s="33"/>
      <c r="IN1064" s="33"/>
      <c r="IO1064" s="33"/>
      <c r="IP1064" s="33"/>
      <c r="IQ1064" s="33"/>
    </row>
    <row r="1065" spans="1:251" s="47" customFormat="1">
      <c r="A1065" s="39"/>
      <c r="B1065" s="122"/>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4"/>
      <c r="AA1065" s="126"/>
      <c r="AB1065" s="123"/>
      <c r="AC1065" s="123"/>
      <c r="AD1065" s="123"/>
      <c r="AE1065" s="123"/>
      <c r="AF1065" s="123"/>
      <c r="AG1065" s="123"/>
      <c r="AH1065" s="123"/>
      <c r="AI1065" s="124"/>
      <c r="AJ1065" s="126"/>
      <c r="AK1065" s="123"/>
      <c r="AL1065" s="123"/>
      <c r="AM1065" s="123"/>
      <c r="AN1065" s="123"/>
      <c r="AO1065" s="123"/>
      <c r="AP1065" s="123"/>
      <c r="AQ1065" s="123"/>
      <c r="AR1065" s="124"/>
      <c r="AS1065" s="126"/>
      <c r="AT1065" s="123"/>
      <c r="AU1065" s="123"/>
      <c r="AV1065" s="123"/>
      <c r="AW1065" s="123"/>
      <c r="AX1065" s="128"/>
      <c r="AY1065" s="33"/>
      <c r="AZ1065" s="33"/>
      <c r="BA1065" s="33"/>
      <c r="BB1065" s="54"/>
      <c r="BC1065" s="55"/>
      <c r="BE1065" s="33"/>
      <c r="BF1065" s="33"/>
      <c r="BG1065" s="33"/>
      <c r="BH1065" s="33"/>
      <c r="BI1065" s="33"/>
      <c r="BJ1065" s="33"/>
      <c r="BK1065" s="33"/>
      <c r="BL1065" s="33"/>
      <c r="BM1065" s="33"/>
      <c r="BN1065" s="33"/>
      <c r="BO1065" s="33"/>
      <c r="BP1065" s="33"/>
      <c r="BQ1065" s="33"/>
      <c r="BR1065" s="33"/>
      <c r="BS1065" s="33"/>
      <c r="BT1065" s="33"/>
      <c r="BU1065" s="33"/>
      <c r="BV1065" s="33"/>
      <c r="BW1065" s="33"/>
      <c r="BX1065" s="33"/>
      <c r="BY1065" s="33"/>
      <c r="BZ1065" s="33"/>
      <c r="CA1065" s="33"/>
      <c r="CB1065" s="33"/>
      <c r="CC1065" s="33"/>
      <c r="CD1065" s="33"/>
      <c r="CE1065" s="33"/>
      <c r="CF1065" s="33"/>
      <c r="CG1065" s="33"/>
      <c r="CH1065" s="33"/>
      <c r="CI1065" s="33"/>
      <c r="CJ1065" s="33"/>
      <c r="CK1065" s="33"/>
      <c r="CL1065" s="33"/>
      <c r="CM1065" s="33"/>
      <c r="CN1065" s="33"/>
      <c r="CO1065" s="33"/>
      <c r="CP1065" s="33"/>
      <c r="CQ1065" s="33"/>
      <c r="CR1065" s="33"/>
      <c r="CS1065" s="33"/>
      <c r="CT1065" s="33"/>
      <c r="CU1065" s="33"/>
      <c r="CV1065" s="33"/>
      <c r="CW1065" s="33"/>
      <c r="CX1065" s="33"/>
      <c r="CY1065" s="33"/>
      <c r="CZ1065" s="33"/>
      <c r="DA1065" s="33"/>
      <c r="DB1065" s="33"/>
      <c r="DC1065" s="33"/>
      <c r="DD1065" s="33"/>
      <c r="DE1065" s="33"/>
      <c r="DF1065" s="33"/>
      <c r="DG1065" s="33"/>
      <c r="DH1065" s="33"/>
      <c r="DI1065" s="33"/>
      <c r="DJ1065" s="33"/>
      <c r="DK1065" s="33"/>
      <c r="DL1065" s="33"/>
      <c r="DM1065" s="33"/>
      <c r="DN1065" s="33"/>
      <c r="DO1065" s="33"/>
      <c r="DP1065" s="33"/>
      <c r="DQ1065" s="33"/>
      <c r="DR1065" s="33"/>
      <c r="DS1065" s="33"/>
      <c r="DT1065" s="33"/>
      <c r="DU1065" s="33"/>
      <c r="DV1065" s="33"/>
      <c r="DW1065" s="33"/>
      <c r="DX1065" s="33"/>
      <c r="DY1065" s="33"/>
      <c r="DZ1065" s="33"/>
      <c r="EA1065" s="33"/>
      <c r="EB1065" s="33"/>
      <c r="EC1065" s="33"/>
      <c r="ED1065" s="33"/>
      <c r="EE1065" s="33"/>
      <c r="EF1065" s="33"/>
      <c r="EG1065" s="33"/>
      <c r="EH1065" s="33"/>
      <c r="EI1065" s="33"/>
      <c r="EJ1065" s="33"/>
      <c r="EK1065" s="33"/>
      <c r="EL1065" s="33"/>
      <c r="EM1065" s="33"/>
      <c r="EN1065" s="33"/>
      <c r="EO1065" s="33"/>
      <c r="EP1065" s="33"/>
      <c r="EQ1065" s="33"/>
      <c r="ER1065" s="33"/>
      <c r="ES1065" s="33"/>
      <c r="ET1065" s="33"/>
      <c r="EU1065" s="33"/>
      <c r="EV1065" s="33"/>
      <c r="EW1065" s="33"/>
      <c r="EX1065" s="33"/>
      <c r="EY1065" s="33"/>
      <c r="EZ1065" s="33"/>
      <c r="FA1065" s="33"/>
      <c r="FB1065" s="33"/>
      <c r="FC1065" s="33"/>
      <c r="FD1065" s="33"/>
      <c r="FE1065" s="33"/>
      <c r="FF1065" s="33"/>
      <c r="FG1065" s="33"/>
      <c r="FH1065" s="33"/>
      <c r="FI1065" s="33"/>
      <c r="FJ1065" s="33"/>
      <c r="FK1065" s="33"/>
      <c r="FL1065" s="33"/>
      <c r="FM1065" s="33"/>
      <c r="FN1065" s="33"/>
      <c r="FO1065" s="33"/>
      <c r="FP1065" s="33"/>
      <c r="FQ1065" s="33"/>
      <c r="FR1065" s="33"/>
      <c r="FS1065" s="33"/>
      <c r="FT1065" s="33"/>
      <c r="FU1065" s="33"/>
      <c r="FV1065" s="33"/>
      <c r="FW1065" s="33"/>
      <c r="FX1065" s="33"/>
      <c r="FY1065" s="33"/>
      <c r="FZ1065" s="33"/>
      <c r="GA1065" s="33"/>
      <c r="GB1065" s="33"/>
      <c r="GC1065" s="33"/>
      <c r="GD1065" s="33"/>
      <c r="GE1065" s="33"/>
      <c r="GF1065" s="33"/>
      <c r="GG1065" s="33"/>
      <c r="GH1065" s="33"/>
      <c r="GI1065" s="33"/>
      <c r="GJ1065" s="33"/>
      <c r="GK1065" s="33"/>
      <c r="GL1065" s="33"/>
      <c r="GM1065" s="33"/>
      <c r="GN1065" s="33"/>
      <c r="GO1065" s="33"/>
      <c r="GP1065" s="33"/>
      <c r="GQ1065" s="33"/>
      <c r="GR1065" s="33"/>
      <c r="GS1065" s="33"/>
      <c r="GT1065" s="33"/>
      <c r="GU1065" s="33"/>
      <c r="GV1065" s="33"/>
      <c r="GW1065" s="33"/>
      <c r="GX1065" s="33"/>
      <c r="GY1065" s="33"/>
      <c r="GZ1065" s="33"/>
      <c r="HA1065" s="33"/>
      <c r="HB1065" s="33"/>
      <c r="HC1065" s="33"/>
      <c r="HD1065" s="33"/>
      <c r="HE1065" s="33"/>
      <c r="HF1065" s="33"/>
      <c r="HG1065" s="33"/>
      <c r="HH1065" s="33"/>
      <c r="HI1065" s="33"/>
      <c r="HJ1065" s="33"/>
      <c r="HK1065" s="33"/>
      <c r="HL1065" s="33"/>
      <c r="HM1065" s="33"/>
      <c r="HN1065" s="33"/>
      <c r="HO1065" s="33"/>
      <c r="HP1065" s="33"/>
      <c r="HQ1065" s="33"/>
      <c r="HR1065" s="33"/>
      <c r="HS1065" s="33"/>
      <c r="HT1065" s="33"/>
      <c r="HU1065" s="33"/>
      <c r="HV1065" s="33"/>
      <c r="HW1065" s="33"/>
      <c r="HX1065" s="33"/>
      <c r="HY1065" s="33"/>
      <c r="HZ1065" s="33"/>
      <c r="IA1065" s="33"/>
      <c r="IB1065" s="33"/>
      <c r="IC1065" s="33"/>
      <c r="ID1065" s="33"/>
      <c r="IE1065" s="33"/>
      <c r="IF1065" s="33"/>
      <c r="IG1065" s="33"/>
      <c r="IH1065" s="33"/>
      <c r="II1065" s="33"/>
      <c r="IJ1065" s="33"/>
      <c r="IK1065" s="33"/>
      <c r="IL1065" s="33"/>
      <c r="IM1065" s="33"/>
      <c r="IN1065" s="33"/>
      <c r="IO1065" s="33"/>
      <c r="IP1065" s="33"/>
      <c r="IQ1065" s="33"/>
    </row>
    <row r="1066" spans="1:251" s="47" customFormat="1" ht="18.75" customHeight="1">
      <c r="A1066" s="39"/>
      <c r="B1066" s="56"/>
      <c r="C1066" s="100" t="s">
        <v>238</v>
      </c>
      <c r="D1066" s="101"/>
      <c r="E1066" s="101"/>
      <c r="F1066" s="101"/>
      <c r="G1066" s="101"/>
      <c r="H1066" s="101"/>
      <c r="I1066" s="101"/>
      <c r="J1066" s="101"/>
      <c r="K1066" s="101"/>
      <c r="L1066" s="101"/>
      <c r="M1066" s="101"/>
      <c r="N1066" s="101"/>
      <c r="O1066" s="101"/>
      <c r="P1066" s="101"/>
      <c r="Q1066" s="101"/>
      <c r="R1066" s="101"/>
      <c r="S1066" s="101"/>
      <c r="T1066" s="101"/>
      <c r="U1066" s="101"/>
      <c r="V1066" s="101"/>
      <c r="W1066" s="101"/>
      <c r="X1066" s="101"/>
      <c r="Y1066" s="101"/>
      <c r="Z1066" s="102"/>
      <c r="AA1066" s="103">
        <v>82649</v>
      </c>
      <c r="AB1066" s="104"/>
      <c r="AC1066" s="104"/>
      <c r="AD1066" s="104"/>
      <c r="AE1066" s="104"/>
      <c r="AF1066" s="104"/>
      <c r="AG1066" s="104"/>
      <c r="AH1066" s="104"/>
      <c r="AI1066" s="105"/>
      <c r="AJ1066" s="103">
        <v>0</v>
      </c>
      <c r="AK1066" s="104"/>
      <c r="AL1066" s="104"/>
      <c r="AM1066" s="104"/>
      <c r="AN1066" s="104"/>
      <c r="AO1066" s="104"/>
      <c r="AP1066" s="104"/>
      <c r="AQ1066" s="104"/>
      <c r="AR1066" s="105"/>
      <c r="AS1066" s="106"/>
      <c r="AT1066" s="107"/>
      <c r="AU1066" s="107"/>
      <c r="AV1066" s="107"/>
      <c r="AW1066" s="107"/>
      <c r="AX1066" s="108"/>
      <c r="AY1066" s="33"/>
      <c r="AZ1066" s="33"/>
      <c r="BA1066" s="33"/>
      <c r="BB1066" s="33"/>
      <c r="BC1066" s="33"/>
      <c r="BD1066" s="33"/>
      <c r="BE1066" s="33"/>
      <c r="BF1066" s="33"/>
      <c r="BG1066" s="33"/>
      <c r="BH1066" s="33"/>
      <c r="BI1066" s="33"/>
      <c r="BJ1066" s="33"/>
      <c r="BK1066" s="33"/>
      <c r="BL1066" s="33"/>
      <c r="BM1066" s="33"/>
      <c r="BN1066" s="33"/>
      <c r="BO1066" s="33"/>
      <c r="BP1066" s="33"/>
      <c r="BQ1066" s="33"/>
      <c r="BR1066" s="33"/>
      <c r="BS1066" s="33"/>
      <c r="BT1066" s="33"/>
      <c r="BU1066" s="33"/>
      <c r="BV1066" s="33"/>
      <c r="BW1066" s="33"/>
      <c r="BX1066" s="33"/>
      <c r="BY1066" s="33"/>
      <c r="BZ1066" s="33"/>
      <c r="CA1066" s="33"/>
      <c r="CB1066" s="33"/>
      <c r="CC1066" s="33"/>
      <c r="CD1066" s="33"/>
      <c r="CE1066" s="33"/>
      <c r="CF1066" s="33"/>
      <c r="CG1066" s="33"/>
      <c r="CH1066" s="33"/>
      <c r="CI1066" s="33"/>
      <c r="CJ1066" s="33"/>
      <c r="CK1066" s="33"/>
      <c r="CL1066" s="33"/>
      <c r="CM1066" s="33"/>
      <c r="CN1066" s="33"/>
      <c r="CO1066" s="33"/>
      <c r="CP1066" s="33"/>
      <c r="CQ1066" s="33"/>
      <c r="CR1066" s="33"/>
      <c r="CS1066" s="33"/>
      <c r="CT1066" s="33"/>
      <c r="CU1066" s="33"/>
      <c r="CV1066" s="33"/>
      <c r="CW1066" s="33"/>
      <c r="CX1066" s="33"/>
      <c r="CY1066" s="33"/>
      <c r="CZ1066" s="33"/>
      <c r="DA1066" s="33"/>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33"/>
      <c r="DW1066" s="33"/>
      <c r="DX1066" s="33"/>
      <c r="DY1066" s="33"/>
      <c r="DZ1066" s="33"/>
      <c r="EA1066" s="33"/>
      <c r="EB1066" s="33"/>
      <c r="EC1066" s="33"/>
      <c r="ED1066" s="33"/>
      <c r="EE1066" s="33"/>
      <c r="EF1066" s="33"/>
      <c r="EG1066" s="33"/>
      <c r="EH1066" s="33"/>
      <c r="EI1066" s="33"/>
      <c r="EJ1066" s="33"/>
      <c r="EK1066" s="33"/>
      <c r="EL1066" s="33"/>
      <c r="EM1066" s="33"/>
      <c r="EN1066" s="33"/>
      <c r="EO1066" s="33"/>
      <c r="EP1066" s="33"/>
      <c r="EQ1066" s="33"/>
      <c r="ER1066" s="33"/>
      <c r="ES1066" s="33"/>
      <c r="ET1066" s="33"/>
      <c r="EU1066" s="33"/>
      <c r="EV1066" s="33"/>
      <c r="EW1066" s="33"/>
      <c r="EX1066" s="33"/>
      <c r="EY1066" s="33"/>
      <c r="EZ1066" s="33"/>
      <c r="FA1066" s="33"/>
      <c r="FB1066" s="33"/>
      <c r="FC1066" s="33"/>
      <c r="FD1066" s="33"/>
      <c r="FE1066" s="33"/>
      <c r="FF1066" s="33"/>
      <c r="FG1066" s="33"/>
      <c r="FH1066" s="33"/>
      <c r="FI1066" s="33"/>
      <c r="FJ1066" s="33"/>
      <c r="FK1066" s="33"/>
      <c r="FL1066" s="33"/>
      <c r="FM1066" s="33"/>
      <c r="FN1066" s="33"/>
      <c r="FO1066" s="33"/>
      <c r="FP1066" s="33"/>
      <c r="FQ1066" s="33"/>
      <c r="FR1066" s="33"/>
      <c r="FS1066" s="33"/>
      <c r="FT1066" s="33"/>
      <c r="FU1066" s="33"/>
      <c r="FV1066" s="33"/>
      <c r="FW1066" s="33"/>
      <c r="FX1066" s="33"/>
      <c r="FY1066" s="33"/>
      <c r="FZ1066" s="33"/>
      <c r="GA1066" s="33"/>
      <c r="GB1066" s="33"/>
      <c r="GC1066" s="33"/>
      <c r="GD1066" s="33"/>
      <c r="GE1066" s="33"/>
      <c r="GF1066" s="33"/>
      <c r="GG1066" s="33"/>
      <c r="GH1066" s="33"/>
      <c r="GI1066" s="33"/>
      <c r="GJ1066" s="33"/>
      <c r="GK1066" s="33"/>
      <c r="GL1066" s="33"/>
      <c r="GM1066" s="33"/>
      <c r="GN1066" s="33"/>
      <c r="GO1066" s="33"/>
      <c r="GP1066" s="33"/>
      <c r="GQ1066" s="33"/>
      <c r="GR1066" s="33"/>
      <c r="GS1066" s="33"/>
      <c r="GT1066" s="33"/>
      <c r="GU1066" s="33"/>
      <c r="GV1066" s="33"/>
      <c r="GW1066" s="33"/>
      <c r="GX1066" s="33"/>
      <c r="GY1066" s="33"/>
      <c r="GZ1066" s="33"/>
      <c r="HA1066" s="33"/>
      <c r="HB1066" s="33"/>
      <c r="HC1066" s="33"/>
      <c r="HD1066" s="33"/>
      <c r="HE1066" s="33"/>
      <c r="HF1066" s="33"/>
      <c r="HG1066" s="33"/>
      <c r="HH1066" s="33"/>
      <c r="HI1066" s="33"/>
      <c r="HJ1066" s="33"/>
      <c r="HK1066" s="33"/>
      <c r="HL1066" s="33"/>
      <c r="HM1066" s="33"/>
      <c r="HN1066" s="33"/>
      <c r="HO1066" s="33"/>
      <c r="HP1066" s="33"/>
      <c r="HQ1066" s="33"/>
      <c r="HR1066" s="33"/>
      <c r="HS1066" s="33"/>
      <c r="HT1066" s="33"/>
      <c r="HU1066" s="33"/>
      <c r="HV1066" s="33"/>
      <c r="HW1066" s="33"/>
      <c r="HX1066" s="33"/>
      <c r="HY1066" s="33"/>
      <c r="HZ1066" s="33"/>
      <c r="IA1066" s="33"/>
      <c r="IB1066" s="33"/>
      <c r="IC1066" s="33"/>
      <c r="ID1066" s="33"/>
      <c r="IE1066" s="33"/>
      <c r="IF1066" s="33"/>
      <c r="IG1066" s="33"/>
      <c r="IH1066" s="33"/>
      <c r="II1066" s="33"/>
      <c r="IJ1066" s="33"/>
      <c r="IK1066" s="33"/>
      <c r="IL1066" s="33"/>
      <c r="IM1066" s="33"/>
      <c r="IN1066" s="33"/>
      <c r="IO1066" s="33"/>
      <c r="IP1066" s="33"/>
      <c r="IQ1066" s="33"/>
    </row>
    <row r="1067" spans="1:251" s="47" customFormat="1" ht="18.75" customHeight="1">
      <c r="A1067" s="39"/>
      <c r="B1067" s="56"/>
      <c r="C1067" s="100" t="s">
        <v>238</v>
      </c>
      <c r="D1067" s="101"/>
      <c r="E1067" s="101"/>
      <c r="F1067" s="101"/>
      <c r="G1067" s="101"/>
      <c r="H1067" s="101"/>
      <c r="I1067" s="101"/>
      <c r="J1067" s="101"/>
      <c r="K1067" s="101"/>
      <c r="L1067" s="101"/>
      <c r="M1067" s="101"/>
      <c r="N1067" s="101"/>
      <c r="O1067" s="101"/>
      <c r="P1067" s="101"/>
      <c r="Q1067" s="101"/>
      <c r="R1067" s="101"/>
      <c r="S1067" s="101"/>
      <c r="T1067" s="101"/>
      <c r="U1067" s="101"/>
      <c r="V1067" s="101"/>
      <c r="W1067" s="101"/>
      <c r="X1067" s="101"/>
      <c r="Y1067" s="101"/>
      <c r="Z1067" s="102"/>
      <c r="AA1067" s="103">
        <v>33769</v>
      </c>
      <c r="AB1067" s="104"/>
      <c r="AC1067" s="104"/>
      <c r="AD1067" s="104"/>
      <c r="AE1067" s="104"/>
      <c r="AF1067" s="104"/>
      <c r="AG1067" s="104"/>
      <c r="AH1067" s="104"/>
      <c r="AI1067" s="105"/>
      <c r="AJ1067" s="103">
        <v>0</v>
      </c>
      <c r="AK1067" s="104"/>
      <c r="AL1067" s="104"/>
      <c r="AM1067" s="104"/>
      <c r="AN1067" s="104"/>
      <c r="AO1067" s="104"/>
      <c r="AP1067" s="104"/>
      <c r="AQ1067" s="104"/>
      <c r="AR1067" s="105"/>
      <c r="AS1067" s="106"/>
      <c r="AT1067" s="107"/>
      <c r="AU1067" s="107"/>
      <c r="AV1067" s="107"/>
      <c r="AW1067" s="107"/>
      <c r="AX1067" s="108"/>
      <c r="AY1067" s="33"/>
      <c r="AZ1067" s="33"/>
      <c r="BA1067" s="33"/>
      <c r="BB1067" s="33"/>
      <c r="BC1067" s="33"/>
      <c r="BD1067" s="33"/>
      <c r="BE1067" s="33"/>
      <c r="BF1067" s="33"/>
      <c r="BG1067" s="33"/>
      <c r="BH1067" s="33"/>
      <c r="BI1067" s="33"/>
      <c r="BJ1067" s="33"/>
      <c r="BK1067" s="33"/>
      <c r="BL1067" s="33"/>
      <c r="BM1067" s="33"/>
      <c r="BN1067" s="33"/>
      <c r="BO1067" s="33"/>
      <c r="BP1067" s="33"/>
      <c r="BQ1067" s="33"/>
      <c r="BR1067" s="33"/>
      <c r="BS1067" s="33"/>
      <c r="BT1067" s="33"/>
      <c r="BU1067" s="33"/>
      <c r="BV1067" s="33"/>
      <c r="BW1067" s="33"/>
      <c r="BX1067" s="33"/>
      <c r="BY1067" s="33"/>
      <c r="BZ1067" s="33"/>
      <c r="CA1067" s="33"/>
      <c r="CB1067" s="33"/>
      <c r="CC1067" s="33"/>
      <c r="CD1067" s="33"/>
      <c r="CE1067" s="33"/>
      <c r="CF1067" s="33"/>
      <c r="CG1067" s="33"/>
      <c r="CH1067" s="33"/>
      <c r="CI1067" s="33"/>
      <c r="CJ1067" s="33"/>
      <c r="CK1067" s="33"/>
      <c r="CL1067" s="33"/>
      <c r="CM1067" s="33"/>
      <c r="CN1067" s="33"/>
      <c r="CO1067" s="33"/>
      <c r="CP1067" s="33"/>
      <c r="CQ1067" s="33"/>
      <c r="CR1067" s="33"/>
      <c r="CS1067" s="33"/>
      <c r="CT1067" s="33"/>
      <c r="CU1067" s="33"/>
      <c r="CV1067" s="33"/>
      <c r="CW1067" s="33"/>
      <c r="CX1067" s="33"/>
      <c r="CY1067" s="33"/>
      <c r="CZ1067" s="33"/>
      <c r="DA1067" s="33"/>
      <c r="DB1067" s="33"/>
      <c r="DC1067" s="33"/>
      <c r="DD1067" s="33"/>
      <c r="DE1067" s="33"/>
      <c r="DF1067" s="33"/>
      <c r="DG1067" s="33"/>
      <c r="DH1067" s="33"/>
      <c r="DI1067" s="33"/>
      <c r="DJ1067" s="33"/>
      <c r="DK1067" s="33"/>
      <c r="DL1067" s="33"/>
      <c r="DM1067" s="33"/>
      <c r="DN1067" s="33"/>
      <c r="DO1067" s="33"/>
      <c r="DP1067" s="33"/>
      <c r="DQ1067" s="33"/>
      <c r="DR1067" s="33"/>
      <c r="DS1067" s="33"/>
      <c r="DT1067" s="33"/>
      <c r="DU1067" s="33"/>
      <c r="DV1067" s="33"/>
      <c r="DW1067" s="33"/>
      <c r="DX1067" s="33"/>
      <c r="DY1067" s="33"/>
      <c r="DZ1067" s="33"/>
      <c r="EA1067" s="33"/>
      <c r="EB1067" s="33"/>
      <c r="EC1067" s="33"/>
      <c r="ED1067" s="33"/>
      <c r="EE1067" s="33"/>
      <c r="EF1067" s="33"/>
      <c r="EG1067" s="33"/>
      <c r="EH1067" s="33"/>
      <c r="EI1067" s="33"/>
      <c r="EJ1067" s="33"/>
      <c r="EK1067" s="33"/>
      <c r="EL1067" s="33"/>
      <c r="EM1067" s="33"/>
      <c r="EN1067" s="33"/>
      <c r="EO1067" s="33"/>
      <c r="EP1067" s="33"/>
      <c r="EQ1067" s="33"/>
      <c r="ER1067" s="33"/>
      <c r="ES1067" s="33"/>
      <c r="ET1067" s="33"/>
      <c r="EU1067" s="33"/>
      <c r="EV1067" s="33"/>
      <c r="EW1067" s="33"/>
      <c r="EX1067" s="33"/>
      <c r="EY1067" s="33"/>
      <c r="EZ1067" s="33"/>
      <c r="FA1067" s="33"/>
      <c r="FB1067" s="33"/>
      <c r="FC1067" s="33"/>
      <c r="FD1067" s="33"/>
      <c r="FE1067" s="33"/>
      <c r="FF1067" s="33"/>
      <c r="FG1067" s="33"/>
      <c r="FH1067" s="33"/>
      <c r="FI1067" s="33"/>
      <c r="FJ1067" s="33"/>
      <c r="FK1067" s="33"/>
      <c r="FL1067" s="33"/>
      <c r="FM1067" s="33"/>
      <c r="FN1067" s="33"/>
      <c r="FO1067" s="33"/>
      <c r="FP1067" s="33"/>
      <c r="FQ1067" s="33"/>
      <c r="FR1067" s="33"/>
      <c r="FS1067" s="33"/>
      <c r="FT1067" s="33"/>
      <c r="FU1067" s="33"/>
      <c r="FV1067" s="33"/>
      <c r="FW1067" s="33"/>
      <c r="FX1067" s="33"/>
      <c r="FY1067" s="33"/>
      <c r="FZ1067" s="33"/>
      <c r="GA1067" s="33"/>
      <c r="GB1067" s="33"/>
      <c r="GC1067" s="33"/>
      <c r="GD1067" s="33"/>
      <c r="GE1067" s="33"/>
      <c r="GF1067" s="33"/>
      <c r="GG1067" s="33"/>
      <c r="GH1067" s="33"/>
      <c r="GI1067" s="33"/>
      <c r="GJ1067" s="33"/>
      <c r="GK1067" s="33"/>
      <c r="GL1067" s="33"/>
      <c r="GM1067" s="33"/>
      <c r="GN1067" s="33"/>
      <c r="GO1067" s="33"/>
      <c r="GP1067" s="33"/>
      <c r="GQ1067" s="33"/>
      <c r="GR1067" s="33"/>
      <c r="GS1067" s="33"/>
      <c r="GT1067" s="33"/>
      <c r="GU1067" s="33"/>
      <c r="GV1067" s="33"/>
      <c r="GW1067" s="33"/>
      <c r="GX1067" s="33"/>
      <c r="GY1067" s="33"/>
      <c r="GZ1067" s="33"/>
      <c r="HA1067" s="33"/>
      <c r="HB1067" s="33"/>
      <c r="HC1067" s="33"/>
      <c r="HD1067" s="33"/>
      <c r="HE1067" s="33"/>
      <c r="HF1067" s="33"/>
      <c r="HG1067" s="33"/>
      <c r="HH1067" s="33"/>
      <c r="HI1067" s="33"/>
      <c r="HJ1067" s="33"/>
      <c r="HK1067" s="33"/>
      <c r="HL1067" s="33"/>
      <c r="HM1067" s="33"/>
      <c r="HN1067" s="33"/>
      <c r="HO1067" s="33"/>
      <c r="HP1067" s="33"/>
      <c r="HQ1067" s="33"/>
      <c r="HR1067" s="33"/>
      <c r="HS1067" s="33"/>
      <c r="HT1067" s="33"/>
      <c r="HU1067" s="33"/>
      <c r="HV1067" s="33"/>
      <c r="HW1067" s="33"/>
      <c r="HX1067" s="33"/>
      <c r="HY1067" s="33"/>
      <c r="HZ1067" s="33"/>
      <c r="IA1067" s="33"/>
      <c r="IB1067" s="33"/>
      <c r="IC1067" s="33"/>
      <c r="ID1067" s="33"/>
      <c r="IE1067" s="33"/>
      <c r="IF1067" s="33"/>
      <c r="IG1067" s="33"/>
      <c r="IH1067" s="33"/>
      <c r="II1067" s="33"/>
      <c r="IJ1067" s="33"/>
      <c r="IK1067" s="33"/>
      <c r="IL1067" s="33"/>
      <c r="IM1067" s="33"/>
      <c r="IN1067" s="33"/>
      <c r="IO1067" s="33"/>
      <c r="IP1067" s="33"/>
      <c r="IQ1067" s="33"/>
    </row>
    <row r="1068" spans="1:251" s="47" customFormat="1" ht="18.75" customHeight="1">
      <c r="A1068" s="39"/>
      <c r="B1068" s="56"/>
      <c r="C1068" s="100" t="s">
        <v>238</v>
      </c>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2"/>
      <c r="AA1068" s="103">
        <v>34997</v>
      </c>
      <c r="AB1068" s="104"/>
      <c r="AC1068" s="104"/>
      <c r="AD1068" s="104"/>
      <c r="AE1068" s="104"/>
      <c r="AF1068" s="104"/>
      <c r="AG1068" s="104"/>
      <c r="AH1068" s="104"/>
      <c r="AI1068" s="105"/>
      <c r="AJ1068" s="103">
        <v>0</v>
      </c>
      <c r="AK1068" s="104"/>
      <c r="AL1068" s="104"/>
      <c r="AM1068" s="104"/>
      <c r="AN1068" s="104"/>
      <c r="AO1068" s="104"/>
      <c r="AP1068" s="104"/>
      <c r="AQ1068" s="104"/>
      <c r="AR1068" s="105"/>
      <c r="AS1068" s="106"/>
      <c r="AT1068" s="107"/>
      <c r="AU1068" s="107"/>
      <c r="AV1068" s="107"/>
      <c r="AW1068" s="107"/>
      <c r="AX1068" s="108"/>
      <c r="AY1068" s="33"/>
      <c r="AZ1068" s="33"/>
      <c r="BA1068" s="33"/>
      <c r="BB1068" s="33"/>
      <c r="BC1068" s="33"/>
      <c r="BD1068" s="33"/>
      <c r="BE1068" s="33"/>
      <c r="BF1068" s="33"/>
      <c r="BG1068" s="33"/>
      <c r="BH1068" s="33"/>
      <c r="BI1068" s="33"/>
      <c r="BJ1068" s="33"/>
      <c r="BK1068" s="33"/>
      <c r="BL1068" s="33"/>
      <c r="BM1068" s="33"/>
      <c r="BN1068" s="33"/>
      <c r="BO1068" s="33"/>
      <c r="BP1068" s="33"/>
      <c r="BQ1068" s="33"/>
      <c r="BR1068" s="33"/>
      <c r="BS1068" s="33"/>
      <c r="BT1068" s="33"/>
      <c r="BU1068" s="33"/>
      <c r="BV1068" s="33"/>
      <c r="BW1068" s="33"/>
      <c r="BX1068" s="33"/>
      <c r="BY1068" s="33"/>
      <c r="BZ1068" s="33"/>
      <c r="CA1068" s="33"/>
      <c r="CB1068" s="33"/>
      <c r="CC1068" s="33"/>
      <c r="CD1068" s="33"/>
      <c r="CE1068" s="33"/>
      <c r="CF1068" s="33"/>
      <c r="CG1068" s="33"/>
      <c r="CH1068" s="33"/>
      <c r="CI1068" s="33"/>
      <c r="CJ1068" s="33"/>
      <c r="CK1068" s="33"/>
      <c r="CL1068" s="33"/>
      <c r="CM1068" s="33"/>
      <c r="CN1068" s="33"/>
      <c r="CO1068" s="33"/>
      <c r="CP1068" s="33"/>
      <c r="CQ1068" s="33"/>
      <c r="CR1068" s="33"/>
      <c r="CS1068" s="33"/>
      <c r="CT1068" s="33"/>
      <c r="CU1068" s="33"/>
      <c r="CV1068" s="33"/>
      <c r="CW1068" s="33"/>
      <c r="CX1068" s="33"/>
      <c r="CY1068" s="33"/>
      <c r="CZ1068" s="33"/>
      <c r="DA1068" s="33"/>
      <c r="DB1068" s="33"/>
      <c r="DC1068" s="33"/>
      <c r="DD1068" s="33"/>
      <c r="DE1068" s="33"/>
      <c r="DF1068" s="33"/>
      <c r="DG1068" s="33"/>
      <c r="DH1068" s="33"/>
      <c r="DI1068" s="33"/>
      <c r="DJ1068" s="33"/>
      <c r="DK1068" s="33"/>
      <c r="DL1068" s="33"/>
      <c r="DM1068" s="33"/>
      <c r="DN1068" s="33"/>
      <c r="DO1068" s="33"/>
      <c r="DP1068" s="33"/>
      <c r="DQ1068" s="33"/>
      <c r="DR1068" s="33"/>
      <c r="DS1068" s="33"/>
      <c r="DT1068" s="33"/>
      <c r="DU1068" s="33"/>
      <c r="DV1068" s="33"/>
      <c r="DW1068" s="33"/>
      <c r="DX1068" s="33"/>
      <c r="DY1068" s="33"/>
      <c r="DZ1068" s="33"/>
      <c r="EA1068" s="33"/>
      <c r="EB1068" s="33"/>
      <c r="EC1068" s="33"/>
      <c r="ED1068" s="33"/>
      <c r="EE1068" s="33"/>
      <c r="EF1068" s="33"/>
      <c r="EG1068" s="33"/>
      <c r="EH1068" s="33"/>
      <c r="EI1068" s="33"/>
      <c r="EJ1068" s="33"/>
      <c r="EK1068" s="33"/>
      <c r="EL1068" s="33"/>
      <c r="EM1068" s="33"/>
      <c r="EN1068" s="33"/>
      <c r="EO1068" s="33"/>
      <c r="EP1068" s="33"/>
      <c r="EQ1068" s="33"/>
      <c r="ER1068" s="33"/>
      <c r="ES1068" s="33"/>
      <c r="ET1068" s="33"/>
      <c r="EU1068" s="33"/>
      <c r="EV1068" s="33"/>
      <c r="EW1068" s="33"/>
      <c r="EX1068" s="33"/>
      <c r="EY1068" s="33"/>
      <c r="EZ1068" s="33"/>
      <c r="FA1068" s="33"/>
      <c r="FB1068" s="33"/>
      <c r="FC1068" s="33"/>
      <c r="FD1068" s="33"/>
      <c r="FE1068" s="33"/>
      <c r="FF1068" s="33"/>
      <c r="FG1068" s="33"/>
      <c r="FH1068" s="33"/>
      <c r="FI1068" s="33"/>
      <c r="FJ1068" s="33"/>
      <c r="FK1068" s="33"/>
      <c r="FL1068" s="33"/>
      <c r="FM1068" s="33"/>
      <c r="FN1068" s="33"/>
      <c r="FO1068" s="33"/>
      <c r="FP1068" s="33"/>
      <c r="FQ1068" s="33"/>
      <c r="FR1068" s="33"/>
      <c r="FS1068" s="33"/>
      <c r="FT1068" s="33"/>
      <c r="FU1068" s="33"/>
      <c r="FV1068" s="33"/>
      <c r="FW1068" s="33"/>
      <c r="FX1068" s="33"/>
      <c r="FY1068" s="33"/>
      <c r="FZ1068" s="33"/>
      <c r="GA1068" s="33"/>
      <c r="GB1068" s="33"/>
      <c r="GC1068" s="33"/>
      <c r="GD1068" s="33"/>
      <c r="GE1068" s="33"/>
      <c r="GF1068" s="33"/>
      <c r="GG1068" s="33"/>
      <c r="GH1068" s="33"/>
      <c r="GI1068" s="33"/>
      <c r="GJ1068" s="33"/>
      <c r="GK1068" s="33"/>
      <c r="GL1068" s="33"/>
      <c r="GM1068" s="33"/>
      <c r="GN1068" s="33"/>
      <c r="GO1068" s="33"/>
      <c r="GP1068" s="33"/>
      <c r="GQ1068" s="33"/>
      <c r="GR1068" s="33"/>
      <c r="GS1068" s="33"/>
      <c r="GT1068" s="33"/>
      <c r="GU1068" s="33"/>
      <c r="GV1068" s="33"/>
      <c r="GW1068" s="33"/>
      <c r="GX1068" s="33"/>
      <c r="GY1068" s="33"/>
      <c r="GZ1068" s="33"/>
      <c r="HA1068" s="33"/>
      <c r="HB1068" s="33"/>
      <c r="HC1068" s="33"/>
      <c r="HD1068" s="33"/>
      <c r="HE1068" s="33"/>
      <c r="HF1068" s="33"/>
      <c r="HG1068" s="33"/>
      <c r="HH1068" s="33"/>
      <c r="HI1068" s="33"/>
      <c r="HJ1068" s="33"/>
      <c r="HK1068" s="33"/>
      <c r="HL1068" s="33"/>
      <c r="HM1068" s="33"/>
      <c r="HN1068" s="33"/>
      <c r="HO1068" s="33"/>
      <c r="HP1068" s="33"/>
      <c r="HQ1068" s="33"/>
      <c r="HR1068" s="33"/>
      <c r="HS1068" s="33"/>
      <c r="HT1068" s="33"/>
      <c r="HU1068" s="33"/>
      <c r="HV1068" s="33"/>
      <c r="HW1068" s="33"/>
      <c r="HX1068" s="33"/>
      <c r="HY1068" s="33"/>
      <c r="HZ1068" s="33"/>
      <c r="IA1068" s="33"/>
      <c r="IB1068" s="33"/>
      <c r="IC1068" s="33"/>
      <c r="ID1068" s="33"/>
      <c r="IE1068" s="33"/>
      <c r="IF1068" s="33"/>
      <c r="IG1068" s="33"/>
      <c r="IH1068" s="33"/>
      <c r="II1068" s="33"/>
      <c r="IJ1068" s="33"/>
      <c r="IK1068" s="33"/>
      <c r="IL1068" s="33"/>
      <c r="IM1068" s="33"/>
      <c r="IN1068" s="33"/>
      <c r="IO1068" s="33"/>
      <c r="IP1068" s="33"/>
      <c r="IQ1068" s="33"/>
    </row>
    <row r="1069" spans="1:251" s="47" customFormat="1" ht="18.75" customHeight="1" thickBot="1">
      <c r="A1069" s="48"/>
      <c r="B1069" s="91" t="s">
        <v>86</v>
      </c>
      <c r="C1069" s="92"/>
      <c r="D1069" s="92"/>
      <c r="E1069" s="92"/>
      <c r="F1069" s="92"/>
      <c r="G1069" s="92"/>
      <c r="H1069" s="92"/>
      <c r="I1069" s="92"/>
      <c r="J1069" s="92"/>
      <c r="K1069" s="92"/>
      <c r="L1069" s="92"/>
      <c r="M1069" s="92"/>
      <c r="N1069" s="92"/>
      <c r="O1069" s="92"/>
      <c r="P1069" s="92"/>
      <c r="Q1069" s="92"/>
      <c r="R1069" s="92"/>
      <c r="S1069" s="92"/>
      <c r="T1069" s="92"/>
      <c r="U1069" s="92"/>
      <c r="V1069" s="92"/>
      <c r="W1069" s="92"/>
      <c r="X1069" s="92"/>
      <c r="Y1069" s="92"/>
      <c r="Z1069" s="93"/>
      <c r="AA1069" s="94">
        <f>SUM($AA$1066:$AA$1068)</f>
        <v>151415</v>
      </c>
      <c r="AB1069" s="95"/>
      <c r="AC1069" s="95"/>
      <c r="AD1069" s="95"/>
      <c r="AE1069" s="95"/>
      <c r="AF1069" s="95"/>
      <c r="AG1069" s="95"/>
      <c r="AH1069" s="95"/>
      <c r="AI1069" s="96"/>
      <c r="AJ1069" s="94">
        <f>SUM($AJ$1066:$AJ$1068)</f>
        <v>0</v>
      </c>
      <c r="AK1069" s="95"/>
      <c r="AL1069" s="95"/>
      <c r="AM1069" s="95"/>
      <c r="AN1069" s="95"/>
      <c r="AO1069" s="95"/>
      <c r="AP1069" s="95"/>
      <c r="AQ1069" s="95"/>
      <c r="AR1069" s="96"/>
      <c r="AS1069" s="97"/>
      <c r="AT1069" s="98"/>
      <c r="AU1069" s="98"/>
      <c r="AV1069" s="98"/>
      <c r="AW1069" s="98"/>
      <c r="AX1069" s="99"/>
      <c r="AY1069" s="33"/>
      <c r="AZ1069" s="33"/>
      <c r="BA1069" s="33"/>
      <c r="BB1069" s="33"/>
      <c r="BC1069" s="33"/>
      <c r="BD1069" s="33"/>
      <c r="BE1069" s="33"/>
      <c r="BF1069" s="33"/>
      <c r="BG1069" s="33"/>
      <c r="BH1069" s="33"/>
      <c r="BI1069" s="33"/>
      <c r="BJ1069" s="33"/>
      <c r="BK1069" s="33"/>
      <c r="BL1069" s="33"/>
      <c r="BM1069" s="33"/>
      <c r="BN1069" s="33"/>
      <c r="BO1069" s="33"/>
      <c r="BP1069" s="33"/>
      <c r="BQ1069" s="33"/>
      <c r="BR1069" s="33"/>
      <c r="BS1069" s="33"/>
      <c r="BT1069" s="33"/>
      <c r="BU1069" s="33"/>
      <c r="BV1069" s="33"/>
      <c r="BW1069" s="33"/>
      <c r="BX1069" s="33"/>
      <c r="BY1069" s="33"/>
      <c r="BZ1069" s="33"/>
      <c r="CA1069" s="33"/>
      <c r="CB1069" s="33"/>
      <c r="CC1069" s="33"/>
      <c r="CD1069" s="33"/>
      <c r="CE1069" s="33"/>
      <c r="CF1069" s="33"/>
      <c r="CG1069" s="33"/>
      <c r="CH1069" s="33"/>
      <c r="CI1069" s="33"/>
      <c r="CJ1069" s="33"/>
      <c r="CK1069" s="33"/>
      <c r="CL1069" s="33"/>
      <c r="CM1069" s="33"/>
      <c r="CN1069" s="33"/>
      <c r="CO1069" s="33"/>
      <c r="CP1069" s="33"/>
      <c r="CQ1069" s="33"/>
      <c r="CR1069" s="33"/>
      <c r="CS1069" s="33"/>
      <c r="CT1069" s="33"/>
      <c r="CU1069" s="33"/>
      <c r="CV1069" s="33"/>
      <c r="CW1069" s="33"/>
      <c r="CX1069" s="33"/>
      <c r="CY1069" s="33"/>
      <c r="CZ1069" s="33"/>
      <c r="DA1069" s="33"/>
      <c r="DB1069" s="33"/>
      <c r="DC1069" s="33"/>
      <c r="DD1069" s="33"/>
      <c r="DE1069" s="33"/>
      <c r="DF1069" s="33"/>
      <c r="DG1069" s="33"/>
      <c r="DH1069" s="33"/>
      <c r="DI1069" s="33"/>
      <c r="DJ1069" s="33"/>
      <c r="DK1069" s="33"/>
      <c r="DL1069" s="33"/>
      <c r="DM1069" s="33"/>
      <c r="DN1069" s="33"/>
      <c r="DO1069" s="33"/>
      <c r="DP1069" s="33"/>
      <c r="DQ1069" s="33"/>
      <c r="DR1069" s="33"/>
      <c r="DS1069" s="33"/>
      <c r="DT1069" s="33"/>
      <c r="DU1069" s="33"/>
      <c r="DV1069" s="33"/>
      <c r="DW1069" s="33"/>
      <c r="DX1069" s="33"/>
      <c r="DY1069" s="33"/>
      <c r="DZ1069" s="33"/>
      <c r="EA1069" s="33"/>
      <c r="EB1069" s="33"/>
      <c r="EC1069" s="33"/>
      <c r="ED1069" s="33"/>
      <c r="EE1069" s="33"/>
      <c r="EF1069" s="33"/>
      <c r="EG1069" s="33"/>
      <c r="EH1069" s="33"/>
      <c r="EI1069" s="33"/>
      <c r="EJ1069" s="33"/>
      <c r="EK1069" s="33"/>
      <c r="EL1069" s="33"/>
      <c r="EM1069" s="33"/>
      <c r="EN1069" s="33"/>
      <c r="EO1069" s="33"/>
      <c r="EP1069" s="33"/>
      <c r="EQ1069" s="33"/>
      <c r="ER1069" s="33"/>
      <c r="ES1069" s="33"/>
      <c r="ET1069" s="33"/>
      <c r="EU1069" s="33"/>
      <c r="EV1069" s="33"/>
      <c r="EW1069" s="33"/>
      <c r="EX1069" s="33"/>
      <c r="EY1069" s="33"/>
      <c r="EZ1069" s="33"/>
      <c r="FA1069" s="33"/>
      <c r="FB1069" s="33"/>
      <c r="FC1069" s="33"/>
      <c r="FD1069" s="33"/>
      <c r="FE1069" s="33"/>
      <c r="FF1069" s="33"/>
      <c r="FG1069" s="33"/>
      <c r="FH1069" s="33"/>
      <c r="FI1069" s="33"/>
      <c r="FJ1069" s="33"/>
      <c r="FK1069" s="33"/>
      <c r="FL1069" s="33"/>
      <c r="FM1069" s="33"/>
      <c r="FN1069" s="33"/>
      <c r="FO1069" s="33"/>
      <c r="FP1069" s="33"/>
      <c r="FQ1069" s="33"/>
      <c r="FR1069" s="33"/>
      <c r="FS1069" s="33"/>
      <c r="FT1069" s="33"/>
      <c r="FU1069" s="33"/>
      <c r="FV1069" s="33"/>
      <c r="FW1069" s="33"/>
      <c r="FX1069" s="33"/>
      <c r="FY1069" s="33"/>
      <c r="FZ1069" s="33"/>
      <c r="GA1069" s="33"/>
      <c r="GB1069" s="33"/>
      <c r="GC1069" s="33"/>
      <c r="GD1069" s="33"/>
      <c r="GE1069" s="33"/>
      <c r="GF1069" s="33"/>
      <c r="GG1069" s="33"/>
      <c r="GH1069" s="33"/>
      <c r="GI1069" s="33"/>
      <c r="GJ1069" s="33"/>
      <c r="GK1069" s="33"/>
      <c r="GL1069" s="33"/>
      <c r="GM1069" s="33"/>
      <c r="GN1069" s="33"/>
      <c r="GO1069" s="33"/>
      <c r="GP1069" s="33"/>
      <c r="GQ1069" s="33"/>
      <c r="GR1069" s="33"/>
      <c r="GS1069" s="33"/>
      <c r="GT1069" s="33"/>
      <c r="GU1069" s="33"/>
      <c r="GV1069" s="33"/>
      <c r="GW1069" s="33"/>
      <c r="GX1069" s="33"/>
      <c r="GY1069" s="33"/>
      <c r="GZ1069" s="33"/>
      <c r="HA1069" s="33"/>
      <c r="HB1069" s="33"/>
      <c r="HC1069" s="33"/>
      <c r="HD1069" s="33"/>
      <c r="HE1069" s="33"/>
      <c r="HF1069" s="33"/>
      <c r="HG1069" s="33"/>
      <c r="HH1069" s="33"/>
      <c r="HI1069" s="33"/>
      <c r="HJ1069" s="33"/>
      <c r="HK1069" s="33"/>
      <c r="HL1069" s="33"/>
      <c r="HM1069" s="33"/>
      <c r="HN1069" s="33"/>
      <c r="HO1069" s="33"/>
      <c r="HP1069" s="33"/>
      <c r="HQ1069" s="33"/>
      <c r="HR1069" s="33"/>
      <c r="HS1069" s="33"/>
      <c r="HT1069" s="33"/>
      <c r="HU1069" s="33"/>
      <c r="HV1069" s="33"/>
      <c r="HW1069" s="33"/>
      <c r="HX1069" s="33"/>
      <c r="HY1069" s="33"/>
      <c r="HZ1069" s="33"/>
      <c r="IA1069" s="33"/>
      <c r="IB1069" s="33"/>
      <c r="IC1069" s="33"/>
      <c r="ID1069" s="33"/>
      <c r="IE1069" s="33"/>
      <c r="IF1069" s="33"/>
      <c r="IG1069" s="33"/>
      <c r="IH1069" s="33"/>
      <c r="II1069" s="33"/>
      <c r="IJ1069" s="33"/>
      <c r="IK1069" s="33"/>
      <c r="IL1069" s="33"/>
      <c r="IM1069" s="33"/>
      <c r="IN1069" s="33"/>
      <c r="IO1069" s="33"/>
      <c r="IP1069" s="33"/>
      <c r="IQ1069" s="33"/>
    </row>
    <row r="1071" spans="1:251" ht="19.2">
      <c r="A1071" s="32" t="s">
        <v>73</v>
      </c>
      <c r="AW1071" s="34"/>
      <c r="AX1071" s="35"/>
      <c r="AY1071" s="34"/>
    </row>
    <row r="1073" spans="1:113" ht="18">
      <c r="B1073" s="109" t="s">
        <v>0</v>
      </c>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c r="AD1073" s="110"/>
      <c r="AE1073" s="110"/>
      <c r="AF1073" s="110"/>
      <c r="AG1073" s="110"/>
      <c r="AH1073" s="110"/>
      <c r="AI1073" s="110"/>
      <c r="AJ1073" s="110"/>
      <c r="AK1073" s="110"/>
      <c r="AL1073" s="110"/>
      <c r="AM1073" s="110"/>
      <c r="AN1073" s="110"/>
      <c r="AO1073" s="110"/>
      <c r="AP1073" s="110"/>
      <c r="AQ1073" s="110"/>
      <c r="AR1073" s="110"/>
      <c r="AS1073" s="110"/>
      <c r="AT1073" s="110"/>
      <c r="AU1073" s="110"/>
      <c r="AV1073" s="110"/>
      <c r="AW1073" s="110"/>
      <c r="AX1073" s="110"/>
    </row>
    <row r="1074" spans="1:113">
      <c r="Z1074" s="36"/>
      <c r="AD1074" s="36"/>
      <c r="AE1074" s="36"/>
      <c r="AF1074" s="36"/>
      <c r="AG1074" s="36"/>
      <c r="AH1074" s="36"/>
      <c r="AI1074" s="36"/>
      <c r="AO1074" s="36"/>
    </row>
    <row r="1075" spans="1:113" ht="13.8" thickBot="1">
      <c r="Z1075" s="36"/>
      <c r="AD1075" s="36"/>
      <c r="AE1075" s="36"/>
      <c r="AF1075" s="36"/>
      <c r="AG1075" s="36"/>
      <c r="AH1075" s="36"/>
      <c r="AI1075" s="36"/>
      <c r="AO1075" s="36"/>
      <c r="DI1075" s="37"/>
    </row>
    <row r="1076" spans="1:113" ht="24.75" customHeight="1" thickBot="1">
      <c r="B1076" s="111" t="s">
        <v>74</v>
      </c>
      <c r="C1076" s="112"/>
      <c r="D1076" s="112"/>
      <c r="E1076" s="112"/>
      <c r="F1076" s="112"/>
      <c r="G1076" s="112"/>
      <c r="H1076" s="113" t="s">
        <v>239</v>
      </c>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4"/>
      <c r="AL1076" s="114"/>
      <c r="AM1076" s="114"/>
      <c r="AN1076" s="114"/>
      <c r="AO1076" s="114"/>
      <c r="AP1076" s="114"/>
      <c r="AQ1076" s="114"/>
      <c r="AR1076" s="114"/>
      <c r="AS1076" s="114"/>
      <c r="AT1076" s="114"/>
      <c r="AU1076" s="114"/>
      <c r="AV1076" s="114"/>
      <c r="AW1076" s="114"/>
      <c r="AX1076" s="115"/>
      <c r="DI1076" s="37"/>
    </row>
    <row r="1077" spans="1:113" ht="14.4">
      <c r="B1077" s="38"/>
      <c r="C1077" s="38"/>
      <c r="D1077" s="38"/>
      <c r="E1077" s="38"/>
      <c r="F1077" s="38"/>
      <c r="G1077" s="38"/>
      <c r="H1077" s="39"/>
      <c r="I1077" s="39"/>
      <c r="J1077" s="39"/>
      <c r="K1077" s="39"/>
      <c r="L1077" s="40"/>
      <c r="M1077" s="40"/>
      <c r="N1077" s="40"/>
      <c r="O1077" s="40"/>
      <c r="P1077" s="39"/>
      <c r="Q1077" s="39"/>
      <c r="R1077" s="39"/>
      <c r="S1077" s="39"/>
      <c r="T1077" s="39"/>
      <c r="U1077" s="39"/>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DI1077" s="37"/>
    </row>
    <row r="1078" spans="1:113" ht="15" thickBot="1">
      <c r="A1078" s="42"/>
      <c r="B1078" s="41" t="s">
        <v>76</v>
      </c>
      <c r="C1078" s="39"/>
      <c r="D1078" s="39"/>
      <c r="E1078" s="39"/>
      <c r="F1078" s="39"/>
      <c r="G1078" s="39"/>
      <c r="H1078" s="39"/>
      <c r="I1078" s="39"/>
      <c r="J1078" s="39"/>
      <c r="K1078" s="39"/>
      <c r="L1078" s="40"/>
      <c r="M1078" s="40"/>
      <c r="N1078" s="40"/>
      <c r="O1078" s="40"/>
      <c r="P1078" s="39"/>
      <c r="Q1078" s="39"/>
      <c r="R1078" s="39"/>
      <c r="S1078" s="39"/>
      <c r="T1078" s="39"/>
      <c r="U1078" s="39"/>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DI1078" s="37"/>
    </row>
    <row r="1079" spans="1:113" ht="14.4">
      <c r="A1079" s="39"/>
      <c r="B1079" s="43"/>
      <c r="C1079" s="38"/>
      <c r="D1079" s="38"/>
      <c r="E1079" s="38"/>
      <c r="F1079" s="38"/>
      <c r="G1079" s="38"/>
      <c r="H1079" s="38"/>
      <c r="I1079" s="38"/>
      <c r="J1079" s="38"/>
      <c r="K1079" s="38"/>
      <c r="L1079" s="44"/>
      <c r="M1079" s="44"/>
      <c r="N1079" s="44"/>
      <c r="O1079" s="44"/>
      <c r="P1079" s="38"/>
      <c r="Q1079" s="38"/>
      <c r="R1079" s="38"/>
      <c r="S1079" s="38"/>
      <c r="T1079" s="38"/>
      <c r="U1079" s="38"/>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c r="AS1079" s="45"/>
      <c r="AT1079" s="45"/>
      <c r="AU1079" s="45"/>
      <c r="AV1079" s="45"/>
      <c r="AW1079" s="45"/>
      <c r="AX1079" s="46"/>
    </row>
    <row r="1080" spans="1:113" ht="12" customHeight="1">
      <c r="A1080" s="39"/>
      <c r="B1080" s="116" t="s">
        <v>240</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17"/>
      <c r="AQ1080" s="117"/>
      <c r="AR1080" s="117"/>
      <c r="AS1080" s="117"/>
      <c r="AT1080" s="117"/>
      <c r="AU1080" s="117"/>
      <c r="AV1080" s="117"/>
      <c r="AW1080" s="117"/>
      <c r="AX1080" s="118"/>
    </row>
    <row r="1081" spans="1:113" ht="12" customHeight="1">
      <c r="A1081" s="39"/>
      <c r="B1081" s="116"/>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17"/>
      <c r="AQ1081" s="117"/>
      <c r="AR1081" s="117"/>
      <c r="AS1081" s="117"/>
      <c r="AT1081" s="117"/>
      <c r="AU1081" s="117"/>
      <c r="AV1081" s="117"/>
      <c r="AW1081" s="117"/>
      <c r="AX1081" s="118"/>
      <c r="BC1081" s="47"/>
    </row>
    <row r="1082" spans="1:113" ht="12" customHeight="1">
      <c r="A1082" s="39"/>
      <c r="B1082" s="116"/>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17"/>
      <c r="AQ1082" s="117"/>
      <c r="AR1082" s="117"/>
      <c r="AS1082" s="117"/>
      <c r="AT1082" s="117"/>
      <c r="AU1082" s="117"/>
      <c r="AV1082" s="117"/>
      <c r="AW1082" s="117"/>
      <c r="AX1082" s="118"/>
    </row>
    <row r="1083" spans="1:113" ht="12" customHeight="1">
      <c r="A1083" s="39"/>
      <c r="B1083" s="116"/>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17"/>
      <c r="AQ1083" s="117"/>
      <c r="AR1083" s="117"/>
      <c r="AS1083" s="117"/>
      <c r="AT1083" s="117"/>
      <c r="AU1083" s="117"/>
      <c r="AV1083" s="117"/>
      <c r="AW1083" s="117"/>
      <c r="AX1083" s="118"/>
    </row>
    <row r="1084" spans="1:113" ht="12" customHeight="1">
      <c r="A1084" s="39"/>
      <c r="B1084" s="116"/>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17"/>
      <c r="AQ1084" s="117"/>
      <c r="AR1084" s="117"/>
      <c r="AS1084" s="117"/>
      <c r="AT1084" s="117"/>
      <c r="AU1084" s="117"/>
      <c r="AV1084" s="117"/>
      <c r="AW1084" s="117"/>
      <c r="AX1084" s="118"/>
    </row>
    <row r="1085" spans="1:113" ht="15" thickBot="1">
      <c r="A1085" s="48"/>
      <c r="B1085" s="49"/>
      <c r="C1085" s="50"/>
      <c r="D1085" s="50"/>
      <c r="E1085" s="50"/>
      <c r="F1085" s="50"/>
      <c r="G1085" s="50"/>
      <c r="H1085" s="50"/>
      <c r="I1085" s="50"/>
      <c r="J1085" s="50"/>
      <c r="K1085" s="50"/>
      <c r="L1085" s="50"/>
      <c r="M1085" s="50"/>
      <c r="N1085" s="50"/>
      <c r="O1085" s="50"/>
      <c r="P1085" s="50"/>
      <c r="Q1085" s="50"/>
      <c r="R1085" s="50"/>
      <c r="S1085" s="50"/>
      <c r="T1085" s="50"/>
      <c r="U1085" s="50"/>
      <c r="V1085" s="50"/>
      <c r="W1085" s="50"/>
      <c r="X1085" s="50"/>
      <c r="Y1085" s="50"/>
      <c r="Z1085" s="50"/>
      <c r="AA1085" s="50"/>
      <c r="AB1085" s="50"/>
      <c r="AC1085" s="50"/>
      <c r="AD1085" s="50"/>
      <c r="AE1085" s="50"/>
      <c r="AF1085" s="50"/>
      <c r="AG1085" s="50"/>
      <c r="AH1085" s="50"/>
      <c r="AI1085" s="50"/>
      <c r="AJ1085" s="50"/>
      <c r="AK1085" s="50"/>
      <c r="AL1085" s="50"/>
      <c r="AM1085" s="50"/>
      <c r="AN1085" s="50"/>
      <c r="AO1085" s="50"/>
      <c r="AP1085" s="50"/>
      <c r="AQ1085" s="50"/>
      <c r="AR1085" s="50"/>
      <c r="AS1085" s="50"/>
      <c r="AT1085" s="50"/>
      <c r="AU1085" s="50"/>
      <c r="AV1085" s="50"/>
      <c r="AW1085" s="50"/>
      <c r="AX1085" s="51"/>
    </row>
    <row r="1086" spans="1:113">
      <c r="B1086" s="52"/>
    </row>
    <row r="1087" spans="1:113" ht="15" thickBot="1">
      <c r="A1087" s="42"/>
      <c r="B1087" s="41" t="s">
        <v>77</v>
      </c>
      <c r="C1087" s="39"/>
      <c r="D1087" s="39"/>
      <c r="E1087" s="39"/>
      <c r="F1087" s="39"/>
      <c r="G1087" s="39"/>
      <c r="H1087" s="39"/>
      <c r="I1087" s="39"/>
      <c r="J1087" s="39"/>
      <c r="K1087" s="39"/>
      <c r="L1087" s="40"/>
      <c r="M1087" s="40"/>
      <c r="N1087" s="40"/>
      <c r="O1087" s="40"/>
      <c r="P1087" s="39"/>
      <c r="Q1087" s="39"/>
      <c r="R1087" s="39"/>
      <c r="S1087" s="39"/>
      <c r="T1087" s="39"/>
      <c r="U1087" s="39"/>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DI1087" s="37"/>
    </row>
    <row r="1088" spans="1:113" ht="14.4">
      <c r="A1088" s="39"/>
      <c r="B1088" s="43"/>
      <c r="C1088" s="38"/>
      <c r="D1088" s="38"/>
      <c r="E1088" s="38"/>
      <c r="F1088" s="38"/>
      <c r="G1088" s="38"/>
      <c r="H1088" s="38"/>
      <c r="I1088" s="38"/>
      <c r="J1088" s="38"/>
      <c r="K1088" s="38"/>
      <c r="L1088" s="44"/>
      <c r="M1088" s="44"/>
      <c r="N1088" s="44"/>
      <c r="O1088" s="44"/>
      <c r="P1088" s="38"/>
      <c r="Q1088" s="38"/>
      <c r="R1088" s="38"/>
      <c r="S1088" s="38"/>
      <c r="T1088" s="38"/>
      <c r="U1088" s="38"/>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c r="AS1088" s="45"/>
      <c r="AT1088" s="45"/>
      <c r="AU1088" s="45"/>
      <c r="AV1088" s="45"/>
      <c r="AW1088" s="45"/>
      <c r="AX1088" s="46"/>
    </row>
    <row r="1089" spans="1:251" ht="12" customHeight="1">
      <c r="A1089" s="39"/>
      <c r="B1089" s="116" t="s">
        <v>241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7"/>
      <c r="AN1089" s="117"/>
      <c r="AO1089" s="117"/>
      <c r="AP1089" s="117"/>
      <c r="AQ1089" s="117"/>
      <c r="AR1089" s="117"/>
      <c r="AS1089" s="117"/>
      <c r="AT1089" s="117"/>
      <c r="AU1089" s="117"/>
      <c r="AV1089" s="117"/>
      <c r="AW1089" s="117"/>
      <c r="AX1089" s="118"/>
    </row>
    <row r="1090" spans="1:251" ht="12" customHeight="1">
      <c r="A1090" s="39"/>
      <c r="B1090" s="116"/>
      <c r="C1090" s="117"/>
      <c r="D1090" s="117"/>
      <c r="E1090" s="117"/>
      <c r="F1090" s="117"/>
      <c r="G1090" s="117"/>
      <c r="H1090" s="11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7"/>
      <c r="AQ1090" s="117"/>
      <c r="AR1090" s="117"/>
      <c r="AS1090" s="117"/>
      <c r="AT1090" s="117"/>
      <c r="AU1090" s="117"/>
      <c r="AV1090" s="117"/>
      <c r="AW1090" s="117"/>
      <c r="AX1090" s="118"/>
      <c r="BC1090" s="47"/>
    </row>
    <row r="1091" spans="1:251" ht="12" customHeight="1">
      <c r="A1091" s="39"/>
      <c r="B1091" s="116"/>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7"/>
      <c r="AQ1091" s="117"/>
      <c r="AR1091" s="117"/>
      <c r="AS1091" s="117"/>
      <c r="AT1091" s="117"/>
      <c r="AU1091" s="117"/>
      <c r="AV1091" s="117"/>
      <c r="AW1091" s="117"/>
      <c r="AX1091" s="118"/>
    </row>
    <row r="1092" spans="1:251" ht="12" customHeight="1">
      <c r="A1092" s="39"/>
      <c r="B1092" s="116"/>
      <c r="C1092" s="117"/>
      <c r="D1092" s="117"/>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7"/>
      <c r="AQ1092" s="117"/>
      <c r="AR1092" s="117"/>
      <c r="AS1092" s="117"/>
      <c r="AT1092" s="117"/>
      <c r="AU1092" s="117"/>
      <c r="AV1092" s="117"/>
      <c r="AW1092" s="117"/>
      <c r="AX1092" s="118"/>
    </row>
    <row r="1093" spans="1:251" ht="12" customHeight="1">
      <c r="A1093" s="39"/>
      <c r="B1093" s="116"/>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c r="AL1093" s="117"/>
      <c r="AM1093" s="117"/>
      <c r="AN1093" s="117"/>
      <c r="AO1093" s="117"/>
      <c r="AP1093" s="117"/>
      <c r="AQ1093" s="117"/>
      <c r="AR1093" s="117"/>
      <c r="AS1093" s="117"/>
      <c r="AT1093" s="117"/>
      <c r="AU1093" s="117"/>
      <c r="AV1093" s="117"/>
      <c r="AW1093" s="117"/>
      <c r="AX1093" s="118"/>
    </row>
    <row r="1094" spans="1:251" ht="15" thickBot="1">
      <c r="A1094" s="48"/>
      <c r="B1094" s="49"/>
      <c r="C1094" s="50"/>
      <c r="D1094" s="50"/>
      <c r="E1094" s="50"/>
      <c r="F1094" s="50"/>
      <c r="G1094" s="50"/>
      <c r="H1094" s="50"/>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50"/>
      <c r="AK1094" s="50"/>
      <c r="AL1094" s="50"/>
      <c r="AM1094" s="50"/>
      <c r="AN1094" s="50"/>
      <c r="AO1094" s="50"/>
      <c r="AP1094" s="50"/>
      <c r="AQ1094" s="50"/>
      <c r="AR1094" s="50"/>
      <c r="AS1094" s="50"/>
      <c r="AT1094" s="50"/>
      <c r="AU1094" s="50"/>
      <c r="AV1094" s="50"/>
      <c r="AW1094" s="50"/>
      <c r="AX1094" s="51"/>
    </row>
    <row r="1095" spans="1:251">
      <c r="B1095" s="52"/>
    </row>
    <row r="1096" spans="1:251" ht="14.4">
      <c r="B1096" s="41" t="s">
        <v>79</v>
      </c>
      <c r="C1096" s="39"/>
      <c r="D1096" s="39"/>
      <c r="E1096" s="39"/>
      <c r="F1096" s="39"/>
      <c r="G1096" s="39"/>
      <c r="H1096" s="39"/>
      <c r="I1096" s="39"/>
      <c r="J1096" s="39"/>
      <c r="K1096" s="39"/>
      <c r="L1096" s="40"/>
      <c r="M1096" s="40"/>
      <c r="N1096" s="40"/>
      <c r="O1096" s="40"/>
      <c r="P1096" s="39"/>
      <c r="Q1096" s="39"/>
      <c r="R1096" s="39"/>
      <c r="S1096" s="39"/>
      <c r="T1096" s="39"/>
      <c r="U1096" s="39"/>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row>
    <row r="1097" spans="1:251" ht="15" thickBot="1">
      <c r="B1097" s="39"/>
      <c r="C1097" s="39"/>
      <c r="D1097" s="39"/>
      <c r="E1097" s="39"/>
      <c r="F1097" s="39"/>
      <c r="G1097" s="39"/>
      <c r="H1097" s="39"/>
      <c r="I1097" s="39"/>
      <c r="J1097" s="39"/>
      <c r="K1097" s="39"/>
      <c r="L1097" s="40"/>
      <c r="M1097" s="40"/>
      <c r="N1097" s="40"/>
      <c r="O1097" s="40"/>
      <c r="P1097" s="39"/>
      <c r="Q1097" s="39"/>
      <c r="R1097" s="39"/>
      <c r="S1097" s="39"/>
      <c r="T1097" s="39"/>
      <c r="U1097" s="39"/>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53" t="s">
        <v>80</v>
      </c>
    </row>
    <row r="1098" spans="1:251" s="47" customFormat="1" ht="13.5" customHeight="1">
      <c r="A1098" s="39"/>
      <c r="B1098" s="119" t="s">
        <v>81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1"/>
      <c r="AA1098" s="125" t="s">
        <v>82</v>
      </c>
      <c r="AB1098" s="120"/>
      <c r="AC1098" s="120"/>
      <c r="AD1098" s="120"/>
      <c r="AE1098" s="120"/>
      <c r="AF1098" s="120"/>
      <c r="AG1098" s="120"/>
      <c r="AH1098" s="120"/>
      <c r="AI1098" s="121"/>
      <c r="AJ1098" s="125" t="s">
        <v>83</v>
      </c>
      <c r="AK1098" s="120"/>
      <c r="AL1098" s="120"/>
      <c r="AM1098" s="120"/>
      <c r="AN1098" s="120"/>
      <c r="AO1098" s="120"/>
      <c r="AP1098" s="120"/>
      <c r="AQ1098" s="120"/>
      <c r="AR1098" s="121"/>
      <c r="AS1098" s="125" t="s">
        <v>84</v>
      </c>
      <c r="AT1098" s="120"/>
      <c r="AU1098" s="120"/>
      <c r="AV1098" s="120"/>
      <c r="AW1098" s="120"/>
      <c r="AX1098" s="127"/>
      <c r="AY1098" s="33"/>
      <c r="AZ1098" s="33"/>
      <c r="BA1098" s="33"/>
      <c r="BB1098" s="33"/>
      <c r="BC1098" s="33"/>
      <c r="BD1098" s="33"/>
      <c r="BE1098" s="33"/>
      <c r="BF1098" s="33"/>
      <c r="BG1098" s="33"/>
      <c r="BH1098" s="33"/>
      <c r="BI1098" s="33"/>
      <c r="BJ1098" s="33"/>
      <c r="BK1098" s="33"/>
      <c r="BL1098" s="33"/>
      <c r="BM1098" s="33"/>
      <c r="BN1098" s="33"/>
      <c r="BO1098" s="33"/>
      <c r="BP1098" s="33"/>
      <c r="BQ1098" s="33"/>
      <c r="BR1098" s="33"/>
      <c r="BS1098" s="33"/>
      <c r="BT1098" s="33"/>
      <c r="BU1098" s="33"/>
      <c r="BV1098" s="33"/>
      <c r="BW1098" s="33"/>
      <c r="BX1098" s="33"/>
      <c r="BY1098" s="33"/>
      <c r="BZ1098" s="33"/>
      <c r="CA1098" s="33"/>
      <c r="CB1098" s="33"/>
      <c r="CC1098" s="33"/>
      <c r="CD1098" s="33"/>
      <c r="CE1098" s="33"/>
      <c r="CF1098" s="33"/>
      <c r="CG1098" s="33"/>
      <c r="CH1098" s="33"/>
      <c r="CI1098" s="33"/>
      <c r="CJ1098" s="33"/>
      <c r="CK1098" s="33"/>
      <c r="CL1098" s="33"/>
      <c r="CM1098" s="33"/>
      <c r="CN1098" s="33"/>
      <c r="CO1098" s="33"/>
      <c r="CP1098" s="33"/>
      <c r="CQ1098" s="33"/>
      <c r="CR1098" s="33"/>
      <c r="CS1098" s="33"/>
      <c r="CT1098" s="33"/>
      <c r="CU1098" s="33"/>
      <c r="CV1098" s="33"/>
      <c r="CW1098" s="33"/>
      <c r="CX1098" s="33"/>
      <c r="CY1098" s="33"/>
      <c r="CZ1098" s="33"/>
      <c r="DA1098" s="33"/>
      <c r="DB1098" s="33"/>
      <c r="DC1098" s="33"/>
      <c r="DD1098" s="33"/>
      <c r="DE1098" s="33"/>
      <c r="DF1098" s="33"/>
      <c r="DG1098" s="33"/>
      <c r="DH1098" s="33"/>
      <c r="DI1098" s="33"/>
      <c r="DJ1098" s="33"/>
      <c r="DK1098" s="33"/>
      <c r="DL1098" s="33"/>
      <c r="DM1098" s="33"/>
      <c r="DN1098" s="33"/>
      <c r="DO1098" s="33"/>
      <c r="DP1098" s="33"/>
      <c r="DQ1098" s="33"/>
      <c r="DR1098" s="33"/>
      <c r="DS1098" s="33"/>
      <c r="DT1098" s="33"/>
      <c r="DU1098" s="33"/>
      <c r="DV1098" s="33"/>
      <c r="DW1098" s="33"/>
      <c r="DX1098" s="33"/>
      <c r="DY1098" s="33"/>
      <c r="DZ1098" s="33"/>
      <c r="EA1098" s="33"/>
      <c r="EB1098" s="33"/>
      <c r="EC1098" s="33"/>
      <c r="ED1098" s="33"/>
      <c r="EE1098" s="33"/>
      <c r="EF1098" s="33"/>
      <c r="EG1098" s="33"/>
      <c r="EH1098" s="33"/>
      <c r="EI1098" s="33"/>
      <c r="EJ1098" s="33"/>
      <c r="EK1098" s="33"/>
      <c r="EL1098" s="33"/>
      <c r="EM1098" s="33"/>
      <c r="EN1098" s="33"/>
      <c r="EO1098" s="33"/>
      <c r="EP1098" s="33"/>
      <c r="EQ1098" s="33"/>
      <c r="ER1098" s="33"/>
      <c r="ES1098" s="33"/>
      <c r="ET1098" s="33"/>
      <c r="EU1098" s="33"/>
      <c r="EV1098" s="33"/>
      <c r="EW1098" s="33"/>
      <c r="EX1098" s="33"/>
      <c r="EY1098" s="33"/>
      <c r="EZ1098" s="33"/>
      <c r="FA1098" s="33"/>
      <c r="FB1098" s="33"/>
      <c r="FC1098" s="33"/>
      <c r="FD1098" s="33"/>
      <c r="FE1098" s="33"/>
      <c r="FF1098" s="33"/>
      <c r="FG1098" s="33"/>
      <c r="FH1098" s="33"/>
      <c r="FI1098" s="33"/>
      <c r="FJ1098" s="33"/>
      <c r="FK1098" s="33"/>
      <c r="FL1098" s="33"/>
      <c r="FM1098" s="33"/>
      <c r="FN1098" s="33"/>
      <c r="FO1098" s="33"/>
      <c r="FP1098" s="33"/>
      <c r="FQ1098" s="33"/>
      <c r="FR1098" s="33"/>
      <c r="FS1098" s="33"/>
      <c r="FT1098" s="33"/>
      <c r="FU1098" s="33"/>
      <c r="FV1098" s="33"/>
      <c r="FW1098" s="33"/>
      <c r="FX1098" s="33"/>
      <c r="FY1098" s="33"/>
      <c r="FZ1098" s="33"/>
      <c r="GA1098" s="33"/>
      <c r="GB1098" s="33"/>
      <c r="GC1098" s="33"/>
      <c r="GD1098" s="33"/>
      <c r="GE1098" s="33"/>
      <c r="GF1098" s="33"/>
      <c r="GG1098" s="33"/>
      <c r="GH1098" s="33"/>
      <c r="GI1098" s="33"/>
      <c r="GJ1098" s="33"/>
      <c r="GK1098" s="33"/>
      <c r="GL1098" s="33"/>
      <c r="GM1098" s="33"/>
      <c r="GN1098" s="33"/>
      <c r="GO1098" s="33"/>
      <c r="GP1098" s="33"/>
      <c r="GQ1098" s="33"/>
      <c r="GR1098" s="33"/>
      <c r="GS1098" s="33"/>
      <c r="GT1098" s="33"/>
      <c r="GU1098" s="33"/>
      <c r="GV1098" s="33"/>
      <c r="GW1098" s="33"/>
      <c r="GX1098" s="33"/>
      <c r="GY1098" s="33"/>
      <c r="GZ1098" s="33"/>
      <c r="HA1098" s="33"/>
      <c r="HB1098" s="33"/>
      <c r="HC1098" s="33"/>
      <c r="HD1098" s="33"/>
      <c r="HE1098" s="33"/>
      <c r="HF1098" s="33"/>
      <c r="HG1098" s="33"/>
      <c r="HH1098" s="33"/>
      <c r="HI1098" s="33"/>
      <c r="HJ1098" s="33"/>
      <c r="HK1098" s="33"/>
      <c r="HL1098" s="33"/>
      <c r="HM1098" s="33"/>
      <c r="HN1098" s="33"/>
      <c r="HO1098" s="33"/>
      <c r="HP1098" s="33"/>
      <c r="HQ1098" s="33"/>
      <c r="HR1098" s="33"/>
      <c r="HS1098" s="33"/>
      <c r="HT1098" s="33"/>
      <c r="HU1098" s="33"/>
      <c r="HV1098" s="33"/>
      <c r="HW1098" s="33"/>
      <c r="HX1098" s="33"/>
      <c r="HY1098" s="33"/>
      <c r="HZ1098" s="33"/>
      <c r="IA1098" s="33"/>
      <c r="IB1098" s="33"/>
      <c r="IC1098" s="33"/>
      <c r="ID1098" s="33"/>
      <c r="IE1098" s="33"/>
      <c r="IF1098" s="33"/>
      <c r="IG1098" s="33"/>
      <c r="IH1098" s="33"/>
      <c r="II1098" s="33"/>
      <c r="IJ1098" s="33"/>
      <c r="IK1098" s="33"/>
      <c r="IL1098" s="33"/>
      <c r="IM1098" s="33"/>
      <c r="IN1098" s="33"/>
      <c r="IO1098" s="33"/>
      <c r="IP1098" s="33"/>
      <c r="IQ1098" s="33"/>
    </row>
    <row r="1099" spans="1:251" s="47" customFormat="1">
      <c r="A1099" s="39"/>
      <c r="B1099" s="122"/>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4"/>
      <c r="AA1099" s="126"/>
      <c r="AB1099" s="123"/>
      <c r="AC1099" s="123"/>
      <c r="AD1099" s="123"/>
      <c r="AE1099" s="123"/>
      <c r="AF1099" s="123"/>
      <c r="AG1099" s="123"/>
      <c r="AH1099" s="123"/>
      <c r="AI1099" s="124"/>
      <c r="AJ1099" s="126"/>
      <c r="AK1099" s="123"/>
      <c r="AL1099" s="123"/>
      <c r="AM1099" s="123"/>
      <c r="AN1099" s="123"/>
      <c r="AO1099" s="123"/>
      <c r="AP1099" s="123"/>
      <c r="AQ1099" s="123"/>
      <c r="AR1099" s="124"/>
      <c r="AS1099" s="126"/>
      <c r="AT1099" s="123"/>
      <c r="AU1099" s="123"/>
      <c r="AV1099" s="123"/>
      <c r="AW1099" s="123"/>
      <c r="AX1099" s="128"/>
      <c r="AY1099" s="33"/>
      <c r="AZ1099" s="33"/>
      <c r="BA1099" s="33"/>
      <c r="BB1099" s="54"/>
      <c r="BC1099" s="55"/>
      <c r="BE1099" s="33"/>
      <c r="BF1099" s="33"/>
      <c r="BG1099" s="33"/>
      <c r="BH1099" s="33"/>
      <c r="BI1099" s="33"/>
      <c r="BJ1099" s="33"/>
      <c r="BK1099" s="33"/>
      <c r="BL1099" s="33"/>
      <c r="BM1099" s="33"/>
      <c r="BN1099" s="33"/>
      <c r="BO1099" s="33"/>
      <c r="BP1099" s="33"/>
      <c r="BQ1099" s="33"/>
      <c r="BR1099" s="33"/>
      <c r="BS1099" s="33"/>
      <c r="BT1099" s="33"/>
      <c r="BU1099" s="33"/>
      <c r="BV1099" s="33"/>
      <c r="BW1099" s="33"/>
      <c r="BX1099" s="33"/>
      <c r="BY1099" s="33"/>
      <c r="BZ1099" s="33"/>
      <c r="CA1099" s="33"/>
      <c r="CB1099" s="33"/>
      <c r="CC1099" s="33"/>
      <c r="CD1099" s="33"/>
      <c r="CE1099" s="33"/>
      <c r="CF1099" s="33"/>
      <c r="CG1099" s="33"/>
      <c r="CH1099" s="33"/>
      <c r="CI1099" s="33"/>
      <c r="CJ1099" s="33"/>
      <c r="CK1099" s="33"/>
      <c r="CL1099" s="33"/>
      <c r="CM1099" s="33"/>
      <c r="CN1099" s="33"/>
      <c r="CO1099" s="33"/>
      <c r="CP1099" s="33"/>
      <c r="CQ1099" s="33"/>
      <c r="CR1099" s="33"/>
      <c r="CS1099" s="33"/>
      <c r="CT1099" s="33"/>
      <c r="CU1099" s="33"/>
      <c r="CV1099" s="33"/>
      <c r="CW1099" s="33"/>
      <c r="CX1099" s="33"/>
      <c r="CY1099" s="33"/>
      <c r="CZ1099" s="33"/>
      <c r="DA1099" s="33"/>
      <c r="DB1099" s="33"/>
      <c r="DC1099" s="33"/>
      <c r="DD1099" s="33"/>
      <c r="DE1099" s="33"/>
      <c r="DF1099" s="33"/>
      <c r="DG1099" s="33"/>
      <c r="DH1099" s="33"/>
      <c r="DI1099" s="33"/>
      <c r="DJ1099" s="33"/>
      <c r="DK1099" s="33"/>
      <c r="DL1099" s="33"/>
      <c r="DM1099" s="33"/>
      <c r="DN1099" s="33"/>
      <c r="DO1099" s="33"/>
      <c r="DP1099" s="33"/>
      <c r="DQ1099" s="33"/>
      <c r="DR1099" s="33"/>
      <c r="DS1099" s="33"/>
      <c r="DT1099" s="33"/>
      <c r="DU1099" s="33"/>
      <c r="DV1099" s="33"/>
      <c r="DW1099" s="33"/>
      <c r="DX1099" s="33"/>
      <c r="DY1099" s="33"/>
      <c r="DZ1099" s="33"/>
      <c r="EA1099" s="33"/>
      <c r="EB1099" s="33"/>
      <c r="EC1099" s="33"/>
      <c r="ED1099" s="33"/>
      <c r="EE1099" s="33"/>
      <c r="EF1099" s="33"/>
      <c r="EG1099" s="33"/>
      <c r="EH1099" s="33"/>
      <c r="EI1099" s="33"/>
      <c r="EJ1099" s="33"/>
      <c r="EK1099" s="33"/>
      <c r="EL1099" s="33"/>
      <c r="EM1099" s="33"/>
      <c r="EN1099" s="33"/>
      <c r="EO1099" s="33"/>
      <c r="EP1099" s="33"/>
      <c r="EQ1099" s="33"/>
      <c r="ER1099" s="33"/>
      <c r="ES1099" s="33"/>
      <c r="ET1099" s="33"/>
      <c r="EU1099" s="33"/>
      <c r="EV1099" s="33"/>
      <c r="EW1099" s="33"/>
      <c r="EX1099" s="33"/>
      <c r="EY1099" s="33"/>
      <c r="EZ1099" s="33"/>
      <c r="FA1099" s="33"/>
      <c r="FB1099" s="33"/>
      <c r="FC1099" s="33"/>
      <c r="FD1099" s="33"/>
      <c r="FE1099" s="33"/>
      <c r="FF1099" s="33"/>
      <c r="FG1099" s="33"/>
      <c r="FH1099" s="33"/>
      <c r="FI1099" s="33"/>
      <c r="FJ1099" s="33"/>
      <c r="FK1099" s="33"/>
      <c r="FL1099" s="33"/>
      <c r="FM1099" s="33"/>
      <c r="FN1099" s="33"/>
      <c r="FO1099" s="33"/>
      <c r="FP1099" s="33"/>
      <c r="FQ1099" s="33"/>
      <c r="FR1099" s="33"/>
      <c r="FS1099" s="33"/>
      <c r="FT1099" s="33"/>
      <c r="FU1099" s="33"/>
      <c r="FV1099" s="33"/>
      <c r="FW1099" s="33"/>
      <c r="FX1099" s="33"/>
      <c r="FY1099" s="33"/>
      <c r="FZ1099" s="33"/>
      <c r="GA1099" s="33"/>
      <c r="GB1099" s="33"/>
      <c r="GC1099" s="33"/>
      <c r="GD1099" s="33"/>
      <c r="GE1099" s="33"/>
      <c r="GF1099" s="33"/>
      <c r="GG1099" s="33"/>
      <c r="GH1099" s="33"/>
      <c r="GI1099" s="33"/>
      <c r="GJ1099" s="33"/>
      <c r="GK1099" s="33"/>
      <c r="GL1099" s="33"/>
      <c r="GM1099" s="33"/>
      <c r="GN1099" s="33"/>
      <c r="GO1099" s="33"/>
      <c r="GP1099" s="33"/>
      <c r="GQ1099" s="33"/>
      <c r="GR1099" s="33"/>
      <c r="GS1099" s="33"/>
      <c r="GT1099" s="33"/>
      <c r="GU1099" s="33"/>
      <c r="GV1099" s="33"/>
      <c r="GW1099" s="33"/>
      <c r="GX1099" s="33"/>
      <c r="GY1099" s="33"/>
      <c r="GZ1099" s="33"/>
      <c r="HA1099" s="33"/>
      <c r="HB1099" s="33"/>
      <c r="HC1099" s="33"/>
      <c r="HD1099" s="33"/>
      <c r="HE1099" s="33"/>
      <c r="HF1099" s="33"/>
      <c r="HG1099" s="33"/>
      <c r="HH1099" s="33"/>
      <c r="HI1099" s="33"/>
      <c r="HJ1099" s="33"/>
      <c r="HK1099" s="33"/>
      <c r="HL1099" s="33"/>
      <c r="HM1099" s="33"/>
      <c r="HN1099" s="33"/>
      <c r="HO1099" s="33"/>
      <c r="HP1099" s="33"/>
      <c r="HQ1099" s="33"/>
      <c r="HR1099" s="33"/>
      <c r="HS1099" s="33"/>
      <c r="HT1099" s="33"/>
      <c r="HU1099" s="33"/>
      <c r="HV1099" s="33"/>
      <c r="HW1099" s="33"/>
      <c r="HX1099" s="33"/>
      <c r="HY1099" s="33"/>
      <c r="HZ1099" s="33"/>
      <c r="IA1099" s="33"/>
      <c r="IB1099" s="33"/>
      <c r="IC1099" s="33"/>
      <c r="ID1099" s="33"/>
      <c r="IE1099" s="33"/>
      <c r="IF1099" s="33"/>
      <c r="IG1099" s="33"/>
      <c r="IH1099" s="33"/>
      <c r="II1099" s="33"/>
      <c r="IJ1099" s="33"/>
      <c r="IK1099" s="33"/>
      <c r="IL1099" s="33"/>
      <c r="IM1099" s="33"/>
      <c r="IN1099" s="33"/>
      <c r="IO1099" s="33"/>
      <c r="IP1099" s="33"/>
      <c r="IQ1099" s="33"/>
    </row>
    <row r="1100" spans="1:251" s="47" customFormat="1" ht="18.75" customHeight="1">
      <c r="A1100" s="39"/>
      <c r="B1100" s="56"/>
      <c r="C1100" s="100" t="s">
        <v>242</v>
      </c>
      <c r="D1100" s="101"/>
      <c r="E1100" s="101"/>
      <c r="F1100" s="101"/>
      <c r="G1100" s="101"/>
      <c r="H1100" s="101"/>
      <c r="I1100" s="101"/>
      <c r="J1100" s="101"/>
      <c r="K1100" s="101"/>
      <c r="L1100" s="101"/>
      <c r="M1100" s="101"/>
      <c r="N1100" s="101"/>
      <c r="O1100" s="101"/>
      <c r="P1100" s="101"/>
      <c r="Q1100" s="101"/>
      <c r="R1100" s="101"/>
      <c r="S1100" s="101"/>
      <c r="T1100" s="101"/>
      <c r="U1100" s="101"/>
      <c r="V1100" s="101"/>
      <c r="W1100" s="101"/>
      <c r="X1100" s="101"/>
      <c r="Y1100" s="101"/>
      <c r="Z1100" s="102"/>
      <c r="AA1100" s="103">
        <v>3318</v>
      </c>
      <c r="AB1100" s="104"/>
      <c r="AC1100" s="104"/>
      <c r="AD1100" s="104"/>
      <c r="AE1100" s="104"/>
      <c r="AF1100" s="104"/>
      <c r="AG1100" s="104"/>
      <c r="AH1100" s="104"/>
      <c r="AI1100" s="105"/>
      <c r="AJ1100" s="103">
        <v>0</v>
      </c>
      <c r="AK1100" s="104"/>
      <c r="AL1100" s="104"/>
      <c r="AM1100" s="104"/>
      <c r="AN1100" s="104"/>
      <c r="AO1100" s="104"/>
      <c r="AP1100" s="104"/>
      <c r="AQ1100" s="104"/>
      <c r="AR1100" s="105"/>
      <c r="AS1100" s="106"/>
      <c r="AT1100" s="107"/>
      <c r="AU1100" s="107"/>
      <c r="AV1100" s="107"/>
      <c r="AW1100" s="107"/>
      <c r="AX1100" s="108"/>
      <c r="AY1100" s="33"/>
      <c r="AZ1100" s="33"/>
      <c r="BA1100" s="33"/>
      <c r="BB1100" s="33"/>
      <c r="BC1100" s="33"/>
      <c r="BD1100" s="33"/>
      <c r="BE1100" s="33"/>
      <c r="BF1100" s="33"/>
      <c r="BG1100" s="33"/>
      <c r="BH1100" s="33"/>
      <c r="BI1100" s="33"/>
      <c r="BJ1100" s="33"/>
      <c r="BK1100" s="33"/>
      <c r="BL1100" s="33"/>
      <c r="BM1100" s="33"/>
      <c r="BN1100" s="33"/>
      <c r="BO1100" s="33"/>
      <c r="BP1100" s="33"/>
      <c r="BQ1100" s="33"/>
      <c r="BR1100" s="33"/>
      <c r="BS1100" s="33"/>
      <c r="BT1100" s="33"/>
      <c r="BU1100" s="33"/>
      <c r="BV1100" s="33"/>
      <c r="BW1100" s="33"/>
      <c r="BX1100" s="33"/>
      <c r="BY1100" s="33"/>
      <c r="BZ1100" s="33"/>
      <c r="CA1100" s="33"/>
      <c r="CB1100" s="33"/>
      <c r="CC1100" s="33"/>
      <c r="CD1100" s="33"/>
      <c r="CE1100" s="33"/>
      <c r="CF1100" s="33"/>
      <c r="CG1100" s="33"/>
      <c r="CH1100" s="33"/>
      <c r="CI1100" s="33"/>
      <c r="CJ1100" s="33"/>
      <c r="CK1100" s="33"/>
      <c r="CL1100" s="33"/>
      <c r="CM1100" s="33"/>
      <c r="CN1100" s="33"/>
      <c r="CO1100" s="33"/>
      <c r="CP1100" s="33"/>
      <c r="CQ1100" s="33"/>
      <c r="CR1100" s="33"/>
      <c r="CS1100" s="33"/>
      <c r="CT1100" s="33"/>
      <c r="CU1100" s="33"/>
      <c r="CV1100" s="33"/>
      <c r="CW1100" s="33"/>
      <c r="CX1100" s="33"/>
      <c r="CY1100" s="33"/>
      <c r="CZ1100" s="33"/>
      <c r="DA1100" s="33"/>
      <c r="DB1100" s="33"/>
      <c r="DC1100" s="33"/>
      <c r="DD1100" s="33"/>
      <c r="DE1100" s="33"/>
      <c r="DF1100" s="33"/>
      <c r="DG1100" s="33"/>
      <c r="DH1100" s="33"/>
      <c r="DI1100" s="33"/>
      <c r="DJ1100" s="33"/>
      <c r="DK1100" s="33"/>
      <c r="DL1100" s="33"/>
      <c r="DM1100" s="33"/>
      <c r="DN1100" s="33"/>
      <c r="DO1100" s="33"/>
      <c r="DP1100" s="33"/>
      <c r="DQ1100" s="33"/>
      <c r="DR1100" s="33"/>
      <c r="DS1100" s="33"/>
      <c r="DT1100" s="33"/>
      <c r="DU1100" s="33"/>
      <c r="DV1100" s="33"/>
      <c r="DW1100" s="33"/>
      <c r="DX1100" s="33"/>
      <c r="DY1100" s="33"/>
      <c r="DZ1100" s="33"/>
      <c r="EA1100" s="33"/>
      <c r="EB1100" s="33"/>
      <c r="EC1100" s="33"/>
      <c r="ED1100" s="33"/>
      <c r="EE1100" s="33"/>
      <c r="EF1100" s="33"/>
      <c r="EG1100" s="33"/>
      <c r="EH1100" s="33"/>
      <c r="EI1100" s="33"/>
      <c r="EJ1100" s="33"/>
      <c r="EK1100" s="33"/>
      <c r="EL1100" s="33"/>
      <c r="EM1100" s="33"/>
      <c r="EN1100" s="33"/>
      <c r="EO1100" s="33"/>
      <c r="EP1100" s="33"/>
      <c r="EQ1100" s="33"/>
      <c r="ER1100" s="33"/>
      <c r="ES1100" s="33"/>
      <c r="ET1100" s="33"/>
      <c r="EU1100" s="33"/>
      <c r="EV1100" s="33"/>
      <c r="EW1100" s="33"/>
      <c r="EX1100" s="33"/>
      <c r="EY1100" s="33"/>
      <c r="EZ1100" s="33"/>
      <c r="FA1100" s="33"/>
      <c r="FB1100" s="33"/>
      <c r="FC1100" s="33"/>
      <c r="FD1100" s="33"/>
      <c r="FE1100" s="33"/>
      <c r="FF1100" s="33"/>
      <c r="FG1100" s="33"/>
      <c r="FH1100" s="33"/>
      <c r="FI1100" s="33"/>
      <c r="FJ1100" s="33"/>
      <c r="FK1100" s="33"/>
      <c r="FL1100" s="33"/>
      <c r="FM1100" s="33"/>
      <c r="FN1100" s="33"/>
      <c r="FO1100" s="33"/>
      <c r="FP1100" s="33"/>
      <c r="FQ1100" s="33"/>
      <c r="FR1100" s="33"/>
      <c r="FS1100" s="33"/>
      <c r="FT1100" s="33"/>
      <c r="FU1100" s="33"/>
      <c r="FV1100" s="33"/>
      <c r="FW1100" s="33"/>
      <c r="FX1100" s="33"/>
      <c r="FY1100" s="33"/>
      <c r="FZ1100" s="33"/>
      <c r="GA1100" s="33"/>
      <c r="GB1100" s="33"/>
      <c r="GC1100" s="33"/>
      <c r="GD1100" s="33"/>
      <c r="GE1100" s="33"/>
      <c r="GF1100" s="33"/>
      <c r="GG1100" s="33"/>
      <c r="GH1100" s="33"/>
      <c r="GI1100" s="33"/>
      <c r="GJ1100" s="33"/>
      <c r="GK1100" s="33"/>
      <c r="GL1100" s="33"/>
      <c r="GM1100" s="33"/>
      <c r="GN1100" s="33"/>
      <c r="GO1100" s="33"/>
      <c r="GP1100" s="33"/>
      <c r="GQ1100" s="33"/>
      <c r="GR1100" s="33"/>
      <c r="GS1100" s="33"/>
      <c r="GT1100" s="33"/>
      <c r="GU1100" s="33"/>
      <c r="GV1100" s="33"/>
      <c r="GW1100" s="33"/>
      <c r="GX1100" s="33"/>
      <c r="GY1100" s="33"/>
      <c r="GZ1100" s="33"/>
      <c r="HA1100" s="33"/>
      <c r="HB1100" s="33"/>
      <c r="HC1100" s="33"/>
      <c r="HD1100" s="33"/>
      <c r="HE1100" s="33"/>
      <c r="HF1100" s="33"/>
      <c r="HG1100" s="33"/>
      <c r="HH1100" s="33"/>
      <c r="HI1100" s="33"/>
      <c r="HJ1100" s="33"/>
      <c r="HK1100" s="33"/>
      <c r="HL1100" s="33"/>
      <c r="HM1100" s="33"/>
      <c r="HN1100" s="33"/>
      <c r="HO1100" s="33"/>
      <c r="HP1100" s="33"/>
      <c r="HQ1100" s="33"/>
      <c r="HR1100" s="33"/>
      <c r="HS1100" s="33"/>
      <c r="HT1100" s="33"/>
      <c r="HU1100" s="33"/>
      <c r="HV1100" s="33"/>
      <c r="HW1100" s="33"/>
      <c r="HX1100" s="33"/>
      <c r="HY1100" s="33"/>
      <c r="HZ1100" s="33"/>
      <c r="IA1100" s="33"/>
      <c r="IB1100" s="33"/>
      <c r="IC1100" s="33"/>
      <c r="ID1100" s="33"/>
      <c r="IE1100" s="33"/>
      <c r="IF1100" s="33"/>
      <c r="IG1100" s="33"/>
      <c r="IH1100" s="33"/>
      <c r="II1100" s="33"/>
      <c r="IJ1100" s="33"/>
      <c r="IK1100" s="33"/>
      <c r="IL1100" s="33"/>
      <c r="IM1100" s="33"/>
      <c r="IN1100" s="33"/>
      <c r="IO1100" s="33"/>
      <c r="IP1100" s="33"/>
      <c r="IQ1100" s="33"/>
    </row>
    <row r="1101" spans="1:251" s="47" customFormat="1" ht="18.75" customHeight="1">
      <c r="A1101" s="39"/>
      <c r="B1101" s="56"/>
      <c r="C1101" s="100" t="s">
        <v>242</v>
      </c>
      <c r="D1101" s="101"/>
      <c r="E1101" s="101"/>
      <c r="F1101" s="101"/>
      <c r="G1101" s="101"/>
      <c r="H1101" s="101"/>
      <c r="I1101" s="101"/>
      <c r="J1101" s="101"/>
      <c r="K1101" s="101"/>
      <c r="L1101" s="101"/>
      <c r="M1101" s="101"/>
      <c r="N1101" s="101"/>
      <c r="O1101" s="101"/>
      <c r="P1101" s="101"/>
      <c r="Q1101" s="101"/>
      <c r="R1101" s="101"/>
      <c r="S1101" s="101"/>
      <c r="T1101" s="101"/>
      <c r="U1101" s="101"/>
      <c r="V1101" s="101"/>
      <c r="W1101" s="101"/>
      <c r="X1101" s="101"/>
      <c r="Y1101" s="101"/>
      <c r="Z1101" s="102"/>
      <c r="AA1101" s="103">
        <v>258</v>
      </c>
      <c r="AB1101" s="104"/>
      <c r="AC1101" s="104"/>
      <c r="AD1101" s="104"/>
      <c r="AE1101" s="104"/>
      <c r="AF1101" s="104"/>
      <c r="AG1101" s="104"/>
      <c r="AH1101" s="104"/>
      <c r="AI1101" s="105"/>
      <c r="AJ1101" s="103">
        <v>0</v>
      </c>
      <c r="AK1101" s="104"/>
      <c r="AL1101" s="104"/>
      <c r="AM1101" s="104"/>
      <c r="AN1101" s="104"/>
      <c r="AO1101" s="104"/>
      <c r="AP1101" s="104"/>
      <c r="AQ1101" s="104"/>
      <c r="AR1101" s="105"/>
      <c r="AS1101" s="106"/>
      <c r="AT1101" s="107"/>
      <c r="AU1101" s="107"/>
      <c r="AV1101" s="107"/>
      <c r="AW1101" s="107"/>
      <c r="AX1101" s="108"/>
      <c r="AY1101" s="33"/>
      <c r="AZ1101" s="33"/>
      <c r="BA1101" s="33"/>
      <c r="BB1101" s="33"/>
      <c r="BC1101" s="33"/>
      <c r="BD1101" s="33"/>
      <c r="BE1101" s="33"/>
      <c r="BF1101" s="33"/>
      <c r="BG1101" s="33"/>
      <c r="BH1101" s="33"/>
      <c r="BI1101" s="33"/>
      <c r="BJ1101" s="33"/>
      <c r="BK1101" s="33"/>
      <c r="BL1101" s="33"/>
      <c r="BM1101" s="33"/>
      <c r="BN1101" s="33"/>
      <c r="BO1101" s="33"/>
      <c r="BP1101" s="33"/>
      <c r="BQ1101" s="33"/>
      <c r="BR1101" s="33"/>
      <c r="BS1101" s="33"/>
      <c r="BT1101" s="33"/>
      <c r="BU1101" s="33"/>
      <c r="BV1101" s="33"/>
      <c r="BW1101" s="33"/>
      <c r="BX1101" s="33"/>
      <c r="BY1101" s="33"/>
      <c r="BZ1101" s="33"/>
      <c r="CA1101" s="33"/>
      <c r="CB1101" s="33"/>
      <c r="CC1101" s="33"/>
      <c r="CD1101" s="33"/>
      <c r="CE1101" s="33"/>
      <c r="CF1101" s="33"/>
      <c r="CG1101" s="33"/>
      <c r="CH1101" s="33"/>
      <c r="CI1101" s="33"/>
      <c r="CJ1101" s="33"/>
      <c r="CK1101" s="33"/>
      <c r="CL1101" s="33"/>
      <c r="CM1101" s="33"/>
      <c r="CN1101" s="33"/>
      <c r="CO1101" s="33"/>
      <c r="CP1101" s="33"/>
      <c r="CQ1101" s="33"/>
      <c r="CR1101" s="33"/>
      <c r="CS1101" s="33"/>
      <c r="CT1101" s="33"/>
      <c r="CU1101" s="33"/>
      <c r="CV1101" s="33"/>
      <c r="CW1101" s="33"/>
      <c r="CX1101" s="33"/>
      <c r="CY1101" s="33"/>
      <c r="CZ1101" s="33"/>
      <c r="DA1101" s="33"/>
      <c r="DB1101" s="33"/>
      <c r="DC1101" s="33"/>
      <c r="DD1101" s="33"/>
      <c r="DE1101" s="33"/>
      <c r="DF1101" s="33"/>
      <c r="DG1101" s="33"/>
      <c r="DH1101" s="33"/>
      <c r="DI1101" s="33"/>
      <c r="DJ1101" s="33"/>
      <c r="DK1101" s="33"/>
      <c r="DL1101" s="33"/>
      <c r="DM1101" s="33"/>
      <c r="DN1101" s="33"/>
      <c r="DO1101" s="33"/>
      <c r="DP1101" s="33"/>
      <c r="DQ1101" s="33"/>
      <c r="DR1101" s="33"/>
      <c r="DS1101" s="33"/>
      <c r="DT1101" s="33"/>
      <c r="DU1101" s="33"/>
      <c r="DV1101" s="33"/>
      <c r="DW1101" s="33"/>
      <c r="DX1101" s="33"/>
      <c r="DY1101" s="33"/>
      <c r="DZ1101" s="33"/>
      <c r="EA1101" s="33"/>
      <c r="EB1101" s="33"/>
      <c r="EC1101" s="33"/>
      <c r="ED1101" s="33"/>
      <c r="EE1101" s="33"/>
      <c r="EF1101" s="33"/>
      <c r="EG1101" s="33"/>
      <c r="EH1101" s="33"/>
      <c r="EI1101" s="33"/>
      <c r="EJ1101" s="33"/>
      <c r="EK1101" s="33"/>
      <c r="EL1101" s="33"/>
      <c r="EM1101" s="33"/>
      <c r="EN1101" s="33"/>
      <c r="EO1101" s="33"/>
      <c r="EP1101" s="33"/>
      <c r="EQ1101" s="33"/>
      <c r="ER1101" s="33"/>
      <c r="ES1101" s="33"/>
      <c r="ET1101" s="33"/>
      <c r="EU1101" s="33"/>
      <c r="EV1101" s="33"/>
      <c r="EW1101" s="33"/>
      <c r="EX1101" s="33"/>
      <c r="EY1101" s="33"/>
      <c r="EZ1101" s="33"/>
      <c r="FA1101" s="33"/>
      <c r="FB1101" s="33"/>
      <c r="FC1101" s="33"/>
      <c r="FD1101" s="33"/>
      <c r="FE1101" s="33"/>
      <c r="FF1101" s="33"/>
      <c r="FG1101" s="33"/>
      <c r="FH1101" s="33"/>
      <c r="FI1101" s="33"/>
      <c r="FJ1101" s="33"/>
      <c r="FK1101" s="33"/>
      <c r="FL1101" s="33"/>
      <c r="FM1101" s="33"/>
      <c r="FN1101" s="33"/>
      <c r="FO1101" s="33"/>
      <c r="FP1101" s="33"/>
      <c r="FQ1101" s="33"/>
      <c r="FR1101" s="33"/>
      <c r="FS1101" s="33"/>
      <c r="FT1101" s="33"/>
      <c r="FU1101" s="33"/>
      <c r="FV1101" s="33"/>
      <c r="FW1101" s="33"/>
      <c r="FX1101" s="33"/>
      <c r="FY1101" s="33"/>
      <c r="FZ1101" s="33"/>
      <c r="GA1101" s="33"/>
      <c r="GB1101" s="33"/>
      <c r="GC1101" s="33"/>
      <c r="GD1101" s="33"/>
      <c r="GE1101" s="33"/>
      <c r="GF1101" s="33"/>
      <c r="GG1101" s="33"/>
      <c r="GH1101" s="33"/>
      <c r="GI1101" s="33"/>
      <c r="GJ1101" s="33"/>
      <c r="GK1101" s="33"/>
      <c r="GL1101" s="33"/>
      <c r="GM1101" s="33"/>
      <c r="GN1101" s="33"/>
      <c r="GO1101" s="33"/>
      <c r="GP1101" s="33"/>
      <c r="GQ1101" s="33"/>
      <c r="GR1101" s="33"/>
      <c r="GS1101" s="33"/>
      <c r="GT1101" s="33"/>
      <c r="GU1101" s="33"/>
      <c r="GV1101" s="33"/>
      <c r="GW1101" s="33"/>
      <c r="GX1101" s="33"/>
      <c r="GY1101" s="33"/>
      <c r="GZ1101" s="33"/>
      <c r="HA1101" s="33"/>
      <c r="HB1101" s="33"/>
      <c r="HC1101" s="33"/>
      <c r="HD1101" s="33"/>
      <c r="HE1101" s="33"/>
      <c r="HF1101" s="33"/>
      <c r="HG1101" s="33"/>
      <c r="HH1101" s="33"/>
      <c r="HI1101" s="33"/>
      <c r="HJ1101" s="33"/>
      <c r="HK1101" s="33"/>
      <c r="HL1101" s="33"/>
      <c r="HM1101" s="33"/>
      <c r="HN1101" s="33"/>
      <c r="HO1101" s="33"/>
      <c r="HP1101" s="33"/>
      <c r="HQ1101" s="33"/>
      <c r="HR1101" s="33"/>
      <c r="HS1101" s="33"/>
      <c r="HT1101" s="33"/>
      <c r="HU1101" s="33"/>
      <c r="HV1101" s="33"/>
      <c r="HW1101" s="33"/>
      <c r="HX1101" s="33"/>
      <c r="HY1101" s="33"/>
      <c r="HZ1101" s="33"/>
      <c r="IA1101" s="33"/>
      <c r="IB1101" s="33"/>
      <c r="IC1101" s="33"/>
      <c r="ID1101" s="33"/>
      <c r="IE1101" s="33"/>
      <c r="IF1101" s="33"/>
      <c r="IG1101" s="33"/>
      <c r="IH1101" s="33"/>
      <c r="II1101" s="33"/>
      <c r="IJ1101" s="33"/>
      <c r="IK1101" s="33"/>
      <c r="IL1101" s="33"/>
      <c r="IM1101" s="33"/>
      <c r="IN1101" s="33"/>
      <c r="IO1101" s="33"/>
      <c r="IP1101" s="33"/>
      <c r="IQ1101" s="33"/>
    </row>
    <row r="1102" spans="1:251" s="47" customFormat="1" ht="18.75" customHeight="1" thickBot="1">
      <c r="A1102" s="48"/>
      <c r="B1102" s="91" t="s">
        <v>86</v>
      </c>
      <c r="C1102" s="92"/>
      <c r="D1102" s="92"/>
      <c r="E1102" s="92"/>
      <c r="F1102" s="92"/>
      <c r="G1102" s="92"/>
      <c r="H1102" s="92"/>
      <c r="I1102" s="92"/>
      <c r="J1102" s="92"/>
      <c r="K1102" s="92"/>
      <c r="L1102" s="92"/>
      <c r="M1102" s="92"/>
      <c r="N1102" s="92"/>
      <c r="O1102" s="92"/>
      <c r="P1102" s="92"/>
      <c r="Q1102" s="92"/>
      <c r="R1102" s="92"/>
      <c r="S1102" s="92"/>
      <c r="T1102" s="92"/>
      <c r="U1102" s="92"/>
      <c r="V1102" s="92"/>
      <c r="W1102" s="92"/>
      <c r="X1102" s="92"/>
      <c r="Y1102" s="92"/>
      <c r="Z1102" s="93"/>
      <c r="AA1102" s="94">
        <f>SUM($AA$1100:$AA$1101)</f>
        <v>3576</v>
      </c>
      <c r="AB1102" s="95"/>
      <c r="AC1102" s="95"/>
      <c r="AD1102" s="95"/>
      <c r="AE1102" s="95"/>
      <c r="AF1102" s="95"/>
      <c r="AG1102" s="95"/>
      <c r="AH1102" s="95"/>
      <c r="AI1102" s="96"/>
      <c r="AJ1102" s="94">
        <f>SUM($AJ$1100:$AJ$1101)</f>
        <v>0</v>
      </c>
      <c r="AK1102" s="95"/>
      <c r="AL1102" s="95"/>
      <c r="AM1102" s="95"/>
      <c r="AN1102" s="95"/>
      <c r="AO1102" s="95"/>
      <c r="AP1102" s="95"/>
      <c r="AQ1102" s="95"/>
      <c r="AR1102" s="96"/>
      <c r="AS1102" s="97"/>
      <c r="AT1102" s="98"/>
      <c r="AU1102" s="98"/>
      <c r="AV1102" s="98"/>
      <c r="AW1102" s="98"/>
      <c r="AX1102" s="99"/>
      <c r="AY1102" s="33"/>
      <c r="AZ1102" s="33"/>
      <c r="BA1102" s="33"/>
      <c r="BB1102" s="33"/>
      <c r="BC1102" s="33"/>
      <c r="BD1102" s="33"/>
      <c r="BE1102" s="33"/>
      <c r="BF1102" s="33"/>
      <c r="BG1102" s="33"/>
      <c r="BH1102" s="33"/>
      <c r="BI1102" s="33"/>
      <c r="BJ1102" s="33"/>
      <c r="BK1102" s="33"/>
      <c r="BL1102" s="33"/>
      <c r="BM1102" s="33"/>
      <c r="BN1102" s="33"/>
      <c r="BO1102" s="33"/>
      <c r="BP1102" s="33"/>
      <c r="BQ1102" s="33"/>
      <c r="BR1102" s="33"/>
      <c r="BS1102" s="33"/>
      <c r="BT1102" s="33"/>
      <c r="BU1102" s="33"/>
      <c r="BV1102" s="33"/>
      <c r="BW1102" s="33"/>
      <c r="BX1102" s="33"/>
      <c r="BY1102" s="33"/>
      <c r="BZ1102" s="33"/>
      <c r="CA1102" s="33"/>
      <c r="CB1102" s="33"/>
      <c r="CC1102" s="33"/>
      <c r="CD1102" s="33"/>
      <c r="CE1102" s="33"/>
      <c r="CF1102" s="33"/>
      <c r="CG1102" s="33"/>
      <c r="CH1102" s="33"/>
      <c r="CI1102" s="33"/>
      <c r="CJ1102" s="33"/>
      <c r="CK1102" s="33"/>
      <c r="CL1102" s="33"/>
      <c r="CM1102" s="33"/>
      <c r="CN1102" s="33"/>
      <c r="CO1102" s="33"/>
      <c r="CP1102" s="33"/>
      <c r="CQ1102" s="33"/>
      <c r="CR1102" s="33"/>
      <c r="CS1102" s="33"/>
      <c r="CT1102" s="33"/>
      <c r="CU1102" s="33"/>
      <c r="CV1102" s="33"/>
      <c r="CW1102" s="33"/>
      <c r="CX1102" s="33"/>
      <c r="CY1102" s="33"/>
      <c r="CZ1102" s="33"/>
      <c r="DA1102" s="33"/>
      <c r="DB1102" s="33"/>
      <c r="DC1102" s="33"/>
      <c r="DD1102" s="33"/>
      <c r="DE1102" s="33"/>
      <c r="DF1102" s="33"/>
      <c r="DG1102" s="33"/>
      <c r="DH1102" s="33"/>
      <c r="DI1102" s="33"/>
      <c r="DJ1102" s="33"/>
      <c r="DK1102" s="33"/>
      <c r="DL1102" s="33"/>
      <c r="DM1102" s="33"/>
      <c r="DN1102" s="33"/>
      <c r="DO1102" s="33"/>
      <c r="DP1102" s="33"/>
      <c r="DQ1102" s="33"/>
      <c r="DR1102" s="33"/>
      <c r="DS1102" s="33"/>
      <c r="DT1102" s="33"/>
      <c r="DU1102" s="33"/>
      <c r="DV1102" s="33"/>
      <c r="DW1102" s="33"/>
      <c r="DX1102" s="33"/>
      <c r="DY1102" s="33"/>
      <c r="DZ1102" s="33"/>
      <c r="EA1102" s="33"/>
      <c r="EB1102" s="33"/>
      <c r="EC1102" s="33"/>
      <c r="ED1102" s="33"/>
      <c r="EE1102" s="33"/>
      <c r="EF1102" s="33"/>
      <c r="EG1102" s="33"/>
      <c r="EH1102" s="33"/>
      <c r="EI1102" s="33"/>
      <c r="EJ1102" s="33"/>
      <c r="EK1102" s="33"/>
      <c r="EL1102" s="33"/>
      <c r="EM1102" s="33"/>
      <c r="EN1102" s="33"/>
      <c r="EO1102" s="33"/>
      <c r="EP1102" s="33"/>
      <c r="EQ1102" s="33"/>
      <c r="ER1102" s="33"/>
      <c r="ES1102" s="33"/>
      <c r="ET1102" s="33"/>
      <c r="EU1102" s="33"/>
      <c r="EV1102" s="33"/>
      <c r="EW1102" s="33"/>
      <c r="EX1102" s="33"/>
      <c r="EY1102" s="33"/>
      <c r="EZ1102" s="33"/>
      <c r="FA1102" s="33"/>
      <c r="FB1102" s="33"/>
      <c r="FC1102" s="33"/>
      <c r="FD1102" s="33"/>
      <c r="FE1102" s="33"/>
      <c r="FF1102" s="33"/>
      <c r="FG1102" s="33"/>
      <c r="FH1102" s="33"/>
      <c r="FI1102" s="33"/>
      <c r="FJ1102" s="33"/>
      <c r="FK1102" s="33"/>
      <c r="FL1102" s="33"/>
      <c r="FM1102" s="33"/>
      <c r="FN1102" s="33"/>
      <c r="FO1102" s="33"/>
      <c r="FP1102" s="33"/>
      <c r="FQ1102" s="33"/>
      <c r="FR1102" s="33"/>
      <c r="FS1102" s="33"/>
      <c r="FT1102" s="33"/>
      <c r="FU1102" s="33"/>
      <c r="FV1102" s="33"/>
      <c r="FW1102" s="33"/>
      <c r="FX1102" s="33"/>
      <c r="FY1102" s="33"/>
      <c r="FZ1102" s="33"/>
      <c r="GA1102" s="33"/>
      <c r="GB1102" s="33"/>
      <c r="GC1102" s="33"/>
      <c r="GD1102" s="33"/>
      <c r="GE1102" s="33"/>
      <c r="GF1102" s="33"/>
      <c r="GG1102" s="33"/>
      <c r="GH1102" s="33"/>
      <c r="GI1102" s="33"/>
      <c r="GJ1102" s="33"/>
      <c r="GK1102" s="33"/>
      <c r="GL1102" s="33"/>
      <c r="GM1102" s="33"/>
      <c r="GN1102" s="33"/>
      <c r="GO1102" s="33"/>
      <c r="GP1102" s="33"/>
      <c r="GQ1102" s="33"/>
      <c r="GR1102" s="33"/>
      <c r="GS1102" s="33"/>
      <c r="GT1102" s="33"/>
      <c r="GU1102" s="33"/>
      <c r="GV1102" s="33"/>
      <c r="GW1102" s="33"/>
      <c r="GX1102" s="33"/>
      <c r="GY1102" s="33"/>
      <c r="GZ1102" s="33"/>
      <c r="HA1102" s="33"/>
      <c r="HB1102" s="33"/>
      <c r="HC1102" s="33"/>
      <c r="HD1102" s="33"/>
      <c r="HE1102" s="33"/>
      <c r="HF1102" s="33"/>
      <c r="HG1102" s="33"/>
      <c r="HH1102" s="33"/>
      <c r="HI1102" s="33"/>
      <c r="HJ1102" s="33"/>
      <c r="HK1102" s="33"/>
      <c r="HL1102" s="33"/>
      <c r="HM1102" s="33"/>
      <c r="HN1102" s="33"/>
      <c r="HO1102" s="33"/>
      <c r="HP1102" s="33"/>
      <c r="HQ1102" s="33"/>
      <c r="HR1102" s="33"/>
      <c r="HS1102" s="33"/>
      <c r="HT1102" s="33"/>
      <c r="HU1102" s="33"/>
      <c r="HV1102" s="33"/>
      <c r="HW1102" s="33"/>
      <c r="HX1102" s="33"/>
      <c r="HY1102" s="33"/>
      <c r="HZ1102" s="33"/>
      <c r="IA1102" s="33"/>
      <c r="IB1102" s="33"/>
      <c r="IC1102" s="33"/>
      <c r="ID1102" s="33"/>
      <c r="IE1102" s="33"/>
      <c r="IF1102" s="33"/>
      <c r="IG1102" s="33"/>
      <c r="IH1102" s="33"/>
      <c r="II1102" s="33"/>
      <c r="IJ1102" s="33"/>
      <c r="IK1102" s="33"/>
      <c r="IL1102" s="33"/>
      <c r="IM1102" s="33"/>
      <c r="IN1102" s="33"/>
      <c r="IO1102" s="33"/>
      <c r="IP1102" s="33"/>
      <c r="IQ1102" s="33"/>
    </row>
    <row r="1104" spans="1:251" ht="19.2">
      <c r="A1104" s="32" t="s">
        <v>73</v>
      </c>
      <c r="AW1104" s="34"/>
      <c r="AX1104" s="35"/>
      <c r="AY1104" s="34"/>
    </row>
    <row r="1106" spans="1:113" ht="18">
      <c r="B1106" s="109" t="s">
        <v>0</v>
      </c>
      <c r="C1106" s="110"/>
      <c r="D1106" s="110"/>
      <c r="E1106" s="110"/>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c r="AD1106" s="110"/>
      <c r="AE1106" s="110"/>
      <c r="AF1106" s="110"/>
      <c r="AG1106" s="110"/>
      <c r="AH1106" s="110"/>
      <c r="AI1106" s="110"/>
      <c r="AJ1106" s="110"/>
      <c r="AK1106" s="110"/>
      <c r="AL1106" s="110"/>
      <c r="AM1106" s="110"/>
      <c r="AN1106" s="110"/>
      <c r="AO1106" s="110"/>
      <c r="AP1106" s="110"/>
      <c r="AQ1106" s="110"/>
      <c r="AR1106" s="110"/>
      <c r="AS1106" s="110"/>
      <c r="AT1106" s="110"/>
      <c r="AU1106" s="110"/>
      <c r="AV1106" s="110"/>
      <c r="AW1106" s="110"/>
      <c r="AX1106" s="110"/>
    </row>
    <row r="1107" spans="1:113">
      <c r="Z1107" s="36"/>
      <c r="AD1107" s="36"/>
      <c r="AE1107" s="36"/>
      <c r="AF1107" s="36"/>
      <c r="AG1107" s="36"/>
      <c r="AH1107" s="36"/>
      <c r="AI1107" s="36"/>
      <c r="AO1107" s="36"/>
    </row>
    <row r="1108" spans="1:113" ht="13.8" thickBot="1">
      <c r="Z1108" s="36"/>
      <c r="AD1108" s="36"/>
      <c r="AE1108" s="36"/>
      <c r="AF1108" s="36"/>
      <c r="AG1108" s="36"/>
      <c r="AH1108" s="36"/>
      <c r="AI1108" s="36"/>
      <c r="AO1108" s="36"/>
      <c r="DI1108" s="37"/>
    </row>
    <row r="1109" spans="1:113" ht="24.75" customHeight="1" thickBot="1">
      <c r="B1109" s="111" t="s">
        <v>74</v>
      </c>
      <c r="C1109" s="112"/>
      <c r="D1109" s="112"/>
      <c r="E1109" s="112"/>
      <c r="F1109" s="112"/>
      <c r="G1109" s="112"/>
      <c r="H1109" s="113" t="s">
        <v>243</v>
      </c>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4"/>
      <c r="AL1109" s="114"/>
      <c r="AM1109" s="114"/>
      <c r="AN1109" s="114"/>
      <c r="AO1109" s="114"/>
      <c r="AP1109" s="114"/>
      <c r="AQ1109" s="114"/>
      <c r="AR1109" s="114"/>
      <c r="AS1109" s="114"/>
      <c r="AT1109" s="114"/>
      <c r="AU1109" s="114"/>
      <c r="AV1109" s="114"/>
      <c r="AW1109" s="114"/>
      <c r="AX1109" s="115"/>
      <c r="DI1109" s="37"/>
    </row>
    <row r="1110" spans="1:113" ht="14.4">
      <c r="B1110" s="38"/>
      <c r="C1110" s="38"/>
      <c r="D1110" s="38"/>
      <c r="E1110" s="38"/>
      <c r="F1110" s="38"/>
      <c r="G1110" s="38"/>
      <c r="H1110" s="39"/>
      <c r="I1110" s="39"/>
      <c r="J1110" s="39"/>
      <c r="K1110" s="39"/>
      <c r="L1110" s="40"/>
      <c r="M1110" s="40"/>
      <c r="N1110" s="40"/>
      <c r="O1110" s="40"/>
      <c r="P1110" s="39"/>
      <c r="Q1110" s="39"/>
      <c r="R1110" s="39"/>
      <c r="S1110" s="39"/>
      <c r="T1110" s="39"/>
      <c r="U1110" s="39"/>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DI1110" s="37"/>
    </row>
    <row r="1111" spans="1:113" ht="15" thickBot="1">
      <c r="A1111" s="42"/>
      <c r="B1111" s="41" t="s">
        <v>76</v>
      </c>
      <c r="C1111" s="39"/>
      <c r="D1111" s="39"/>
      <c r="E1111" s="39"/>
      <c r="F1111" s="39"/>
      <c r="G1111" s="39"/>
      <c r="H1111" s="39"/>
      <c r="I1111" s="39"/>
      <c r="J1111" s="39"/>
      <c r="K1111" s="39"/>
      <c r="L1111" s="40"/>
      <c r="M1111" s="40"/>
      <c r="N1111" s="40"/>
      <c r="O1111" s="40"/>
      <c r="P1111" s="39"/>
      <c r="Q1111" s="39"/>
      <c r="R1111" s="39"/>
      <c r="S1111" s="39"/>
      <c r="T1111" s="39"/>
      <c r="U1111" s="39"/>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DI1111" s="37"/>
    </row>
    <row r="1112" spans="1:113" ht="14.4">
      <c r="A1112" s="39"/>
      <c r="B1112" s="43"/>
      <c r="C1112" s="38"/>
      <c r="D1112" s="38"/>
      <c r="E1112" s="38"/>
      <c r="F1112" s="38"/>
      <c r="G1112" s="38"/>
      <c r="H1112" s="38"/>
      <c r="I1112" s="38"/>
      <c r="J1112" s="38"/>
      <c r="K1112" s="38"/>
      <c r="L1112" s="44"/>
      <c r="M1112" s="44"/>
      <c r="N1112" s="44"/>
      <c r="O1112" s="44"/>
      <c r="P1112" s="38"/>
      <c r="Q1112" s="38"/>
      <c r="R1112" s="38"/>
      <c r="S1112" s="38"/>
      <c r="T1112" s="38"/>
      <c r="U1112" s="38"/>
      <c r="V1112" s="45"/>
      <c r="W1112" s="45"/>
      <c r="X1112" s="45"/>
      <c r="Y1112" s="45"/>
      <c r="Z1112" s="45"/>
      <c r="AA1112" s="45"/>
      <c r="AB1112" s="45"/>
      <c r="AC1112" s="45"/>
      <c r="AD1112" s="45"/>
      <c r="AE1112" s="45"/>
      <c r="AF1112" s="45"/>
      <c r="AG1112" s="45"/>
      <c r="AH1112" s="45"/>
      <c r="AI1112" s="45"/>
      <c r="AJ1112" s="45"/>
      <c r="AK1112" s="45"/>
      <c r="AL1112" s="45"/>
      <c r="AM1112" s="45"/>
      <c r="AN1112" s="45"/>
      <c r="AO1112" s="45"/>
      <c r="AP1112" s="45"/>
      <c r="AQ1112" s="45"/>
      <c r="AR1112" s="45"/>
      <c r="AS1112" s="45"/>
      <c r="AT1112" s="45"/>
      <c r="AU1112" s="45"/>
      <c r="AV1112" s="45"/>
      <c r="AW1112" s="45"/>
      <c r="AX1112" s="46"/>
    </row>
    <row r="1113" spans="1:113" ht="12" customHeight="1">
      <c r="A1113" s="39"/>
      <c r="B1113" s="116" t="s">
        <v>244</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7"/>
      <c r="AQ1113" s="117"/>
      <c r="AR1113" s="117"/>
      <c r="AS1113" s="117"/>
      <c r="AT1113" s="117"/>
      <c r="AU1113" s="117"/>
      <c r="AV1113" s="117"/>
      <c r="AW1113" s="117"/>
      <c r="AX1113" s="118"/>
    </row>
    <row r="1114" spans="1:113" ht="12" customHeight="1">
      <c r="A1114" s="39"/>
      <c r="B1114" s="116"/>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7"/>
      <c r="AL1114" s="117"/>
      <c r="AM1114" s="117"/>
      <c r="AN1114" s="117"/>
      <c r="AO1114" s="117"/>
      <c r="AP1114" s="117"/>
      <c r="AQ1114" s="117"/>
      <c r="AR1114" s="117"/>
      <c r="AS1114" s="117"/>
      <c r="AT1114" s="117"/>
      <c r="AU1114" s="117"/>
      <c r="AV1114" s="117"/>
      <c r="AW1114" s="117"/>
      <c r="AX1114" s="118"/>
      <c r="BC1114" s="47"/>
    </row>
    <row r="1115" spans="1:113" ht="12" customHeight="1">
      <c r="A1115" s="39"/>
      <c r="B1115" s="116"/>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17"/>
      <c r="AQ1115" s="117"/>
      <c r="AR1115" s="117"/>
      <c r="AS1115" s="117"/>
      <c r="AT1115" s="117"/>
      <c r="AU1115" s="117"/>
      <c r="AV1115" s="117"/>
      <c r="AW1115" s="117"/>
      <c r="AX1115" s="118"/>
    </row>
    <row r="1116" spans="1:113" ht="12" customHeight="1">
      <c r="A1116" s="39"/>
      <c r="B1116" s="116"/>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113" ht="12" customHeight="1">
      <c r="A1117" s="39"/>
      <c r="B1117" s="116"/>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17"/>
      <c r="AQ1117" s="117"/>
      <c r="AR1117" s="117"/>
      <c r="AS1117" s="117"/>
      <c r="AT1117" s="117"/>
      <c r="AU1117" s="117"/>
      <c r="AV1117" s="117"/>
      <c r="AW1117" s="117"/>
      <c r="AX1117" s="118"/>
    </row>
    <row r="1118" spans="1:113" ht="15" thickBot="1">
      <c r="A1118" s="48"/>
      <c r="B1118" s="49"/>
      <c r="C1118" s="50"/>
      <c r="D1118" s="50"/>
      <c r="E1118" s="50"/>
      <c r="F1118" s="50"/>
      <c r="G1118" s="50"/>
      <c r="H1118" s="50"/>
      <c r="I1118" s="50"/>
      <c r="J1118" s="50"/>
      <c r="K1118" s="50"/>
      <c r="L1118" s="50"/>
      <c r="M1118" s="50"/>
      <c r="N1118" s="50"/>
      <c r="O1118" s="50"/>
      <c r="P1118" s="50"/>
      <c r="Q1118" s="50"/>
      <c r="R1118" s="50"/>
      <c r="S1118" s="50"/>
      <c r="T1118" s="50"/>
      <c r="U1118" s="50"/>
      <c r="V1118" s="50"/>
      <c r="W1118" s="50"/>
      <c r="X1118" s="50"/>
      <c r="Y1118" s="50"/>
      <c r="Z1118" s="50"/>
      <c r="AA1118" s="50"/>
      <c r="AB1118" s="50"/>
      <c r="AC1118" s="50"/>
      <c r="AD1118" s="50"/>
      <c r="AE1118" s="50"/>
      <c r="AF1118" s="50"/>
      <c r="AG1118" s="50"/>
      <c r="AH1118" s="50"/>
      <c r="AI1118" s="50"/>
      <c r="AJ1118" s="50"/>
      <c r="AK1118" s="50"/>
      <c r="AL1118" s="50"/>
      <c r="AM1118" s="50"/>
      <c r="AN1118" s="50"/>
      <c r="AO1118" s="50"/>
      <c r="AP1118" s="50"/>
      <c r="AQ1118" s="50"/>
      <c r="AR1118" s="50"/>
      <c r="AS1118" s="50"/>
      <c r="AT1118" s="50"/>
      <c r="AU1118" s="50"/>
      <c r="AV1118" s="50"/>
      <c r="AW1118" s="50"/>
      <c r="AX1118" s="51"/>
    </row>
    <row r="1119" spans="1:113">
      <c r="B1119" s="52"/>
    </row>
    <row r="1120" spans="1:113" ht="15" thickBot="1">
      <c r="A1120" s="42"/>
      <c r="B1120" s="41" t="s">
        <v>77</v>
      </c>
      <c r="C1120" s="39"/>
      <c r="D1120" s="39"/>
      <c r="E1120" s="39"/>
      <c r="F1120" s="39"/>
      <c r="G1120" s="39"/>
      <c r="H1120" s="39"/>
      <c r="I1120" s="39"/>
      <c r="J1120" s="39"/>
      <c r="K1120" s="39"/>
      <c r="L1120" s="40"/>
      <c r="M1120" s="40"/>
      <c r="N1120" s="40"/>
      <c r="O1120" s="40"/>
      <c r="P1120" s="39"/>
      <c r="Q1120" s="39"/>
      <c r="R1120" s="39"/>
      <c r="S1120" s="39"/>
      <c r="T1120" s="39"/>
      <c r="U1120" s="39"/>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DI1120" s="37"/>
    </row>
    <row r="1121" spans="1:55" ht="14.4">
      <c r="A1121" s="39"/>
      <c r="B1121" s="43"/>
      <c r="C1121" s="38"/>
      <c r="D1121" s="38"/>
      <c r="E1121" s="38"/>
      <c r="F1121" s="38"/>
      <c r="G1121" s="38"/>
      <c r="H1121" s="38"/>
      <c r="I1121" s="38"/>
      <c r="J1121" s="38"/>
      <c r="K1121" s="38"/>
      <c r="L1121" s="44"/>
      <c r="M1121" s="44"/>
      <c r="N1121" s="44"/>
      <c r="O1121" s="44"/>
      <c r="P1121" s="38"/>
      <c r="Q1121" s="38"/>
      <c r="R1121" s="38"/>
      <c r="S1121" s="38"/>
      <c r="T1121" s="38"/>
      <c r="U1121" s="38"/>
      <c r="V1121" s="45"/>
      <c r="W1121" s="45"/>
      <c r="X1121" s="45"/>
      <c r="Y1121" s="45"/>
      <c r="Z1121" s="45"/>
      <c r="AA1121" s="45"/>
      <c r="AB1121" s="45"/>
      <c r="AC1121" s="45"/>
      <c r="AD1121" s="45"/>
      <c r="AE1121" s="45"/>
      <c r="AF1121" s="45"/>
      <c r="AG1121" s="45"/>
      <c r="AH1121" s="45"/>
      <c r="AI1121" s="45"/>
      <c r="AJ1121" s="45"/>
      <c r="AK1121" s="45"/>
      <c r="AL1121" s="45"/>
      <c r="AM1121" s="45"/>
      <c r="AN1121" s="45"/>
      <c r="AO1121" s="45"/>
      <c r="AP1121" s="45"/>
      <c r="AQ1121" s="45"/>
      <c r="AR1121" s="45"/>
      <c r="AS1121" s="45"/>
      <c r="AT1121" s="45"/>
      <c r="AU1121" s="45"/>
      <c r="AV1121" s="45"/>
      <c r="AW1121" s="45"/>
      <c r="AX1121" s="46"/>
    </row>
    <row r="1122" spans="1:55" ht="12" customHeight="1">
      <c r="A1122" s="39"/>
      <c r="B1122" s="116" t="s">
        <v>245</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17"/>
      <c r="AQ1122" s="117"/>
      <c r="AR1122" s="117"/>
      <c r="AS1122" s="117"/>
      <c r="AT1122" s="117"/>
      <c r="AU1122" s="117"/>
      <c r="AV1122" s="117"/>
      <c r="AW1122" s="117"/>
      <c r="AX1122" s="118"/>
    </row>
    <row r="1123" spans="1:55" ht="12" customHeight="1">
      <c r="A1123" s="39"/>
      <c r="B1123" s="116"/>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row>
    <row r="1124" spans="1:55" ht="12" customHeight="1">
      <c r="A1124" s="39"/>
      <c r="B1124" s="116"/>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row>
    <row r="1125" spans="1:55" ht="12" customHeight="1">
      <c r="A1125" s="39"/>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row>
    <row r="1126" spans="1:55" ht="12" customHeight="1">
      <c r="A1126" s="39"/>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row>
    <row r="1127" spans="1:55" ht="12" customHeight="1">
      <c r="A1127" s="39"/>
      <c r="B1127" s="116"/>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55" ht="12" customHeight="1">
      <c r="A1128" s="39"/>
      <c r="B1128" s="116"/>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row>
    <row r="1129" spans="1:55" ht="12" customHeight="1">
      <c r="A1129" s="39"/>
      <c r="B1129" s="116"/>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17"/>
      <c r="AQ1129" s="117"/>
      <c r="AR1129" s="117"/>
      <c r="AS1129" s="117"/>
      <c r="AT1129" s="117"/>
      <c r="AU1129" s="117"/>
      <c r="AV1129" s="117"/>
      <c r="AW1129" s="117"/>
      <c r="AX1129" s="118"/>
    </row>
    <row r="1130" spans="1:55" ht="12" customHeight="1">
      <c r="A1130" s="39"/>
      <c r="B1130" s="116"/>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7"/>
      <c r="AL1130" s="117"/>
      <c r="AM1130" s="117"/>
      <c r="AN1130" s="117"/>
      <c r="AO1130" s="117"/>
      <c r="AP1130" s="117"/>
      <c r="AQ1130" s="117"/>
      <c r="AR1130" s="117"/>
      <c r="AS1130" s="117"/>
      <c r="AT1130" s="117"/>
      <c r="AU1130" s="117"/>
      <c r="AV1130" s="117"/>
      <c r="AW1130" s="117"/>
      <c r="AX1130" s="118"/>
    </row>
    <row r="1131" spans="1:55" ht="12" customHeight="1">
      <c r="A1131" s="39"/>
      <c r="B1131" s="116"/>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row>
    <row r="1132" spans="1:55" ht="12" customHeight="1">
      <c r="A1132" s="39"/>
      <c r="B1132" s="116"/>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row>
    <row r="1133" spans="1:55" ht="12" customHeight="1">
      <c r="A1133" s="39"/>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c r="BC1133" s="47"/>
    </row>
    <row r="1134" spans="1:55" ht="12" customHeight="1">
      <c r="A1134" s="39"/>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55" ht="12" customHeight="1">
      <c r="A1135" s="39"/>
      <c r="B1135" s="116"/>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row>
    <row r="1136" spans="1:55" ht="12" customHeight="1">
      <c r="A1136" s="39"/>
      <c r="B1136" s="116"/>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251" ht="15" thickBot="1">
      <c r="A1137" s="48"/>
      <c r="B1137" s="49"/>
      <c r="C1137" s="50"/>
      <c r="D1137" s="50"/>
      <c r="E1137" s="50"/>
      <c r="F1137" s="50"/>
      <c r="G1137" s="50"/>
      <c r="H1137" s="50"/>
      <c r="I1137" s="50"/>
      <c r="J1137" s="50"/>
      <c r="K1137" s="50"/>
      <c r="L1137" s="50"/>
      <c r="M1137" s="50"/>
      <c r="N1137" s="50"/>
      <c r="O1137" s="50"/>
      <c r="P1137" s="50"/>
      <c r="Q1137" s="50"/>
      <c r="R1137" s="50"/>
      <c r="S1137" s="50"/>
      <c r="T1137" s="50"/>
      <c r="U1137" s="50"/>
      <c r="V1137" s="50"/>
      <c r="W1137" s="50"/>
      <c r="X1137" s="50"/>
      <c r="Y1137" s="50"/>
      <c r="Z1137" s="50"/>
      <c r="AA1137" s="50"/>
      <c r="AB1137" s="50"/>
      <c r="AC1137" s="50"/>
      <c r="AD1137" s="50"/>
      <c r="AE1137" s="50"/>
      <c r="AF1137" s="50"/>
      <c r="AG1137" s="50"/>
      <c r="AH1137" s="50"/>
      <c r="AI1137" s="50"/>
      <c r="AJ1137" s="50"/>
      <c r="AK1137" s="50"/>
      <c r="AL1137" s="50"/>
      <c r="AM1137" s="50"/>
      <c r="AN1137" s="50"/>
      <c r="AO1137" s="50"/>
      <c r="AP1137" s="50"/>
      <c r="AQ1137" s="50"/>
      <c r="AR1137" s="50"/>
      <c r="AS1137" s="50"/>
      <c r="AT1137" s="50"/>
      <c r="AU1137" s="50"/>
      <c r="AV1137" s="50"/>
      <c r="AW1137" s="50"/>
      <c r="AX1137" s="51"/>
    </row>
    <row r="1138" spans="1:251">
      <c r="B1138" s="52"/>
    </row>
    <row r="1139" spans="1:251" ht="14.4">
      <c r="B1139" s="41" t="s">
        <v>79</v>
      </c>
      <c r="C1139" s="39"/>
      <c r="D1139" s="39"/>
      <c r="E1139" s="39"/>
      <c r="F1139" s="39"/>
      <c r="G1139" s="39"/>
      <c r="H1139" s="39"/>
      <c r="I1139" s="39"/>
      <c r="J1139" s="39"/>
      <c r="K1139" s="39"/>
      <c r="L1139" s="40"/>
      <c r="M1139" s="40"/>
      <c r="N1139" s="40"/>
      <c r="O1139" s="40"/>
      <c r="P1139" s="39"/>
      <c r="Q1139" s="39"/>
      <c r="R1139" s="39"/>
      <c r="S1139" s="39"/>
      <c r="T1139" s="39"/>
      <c r="U1139" s="39"/>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row>
    <row r="1140" spans="1:251" ht="15" thickBot="1">
      <c r="B1140" s="39"/>
      <c r="C1140" s="39"/>
      <c r="D1140" s="39"/>
      <c r="E1140" s="39"/>
      <c r="F1140" s="39"/>
      <c r="G1140" s="39"/>
      <c r="H1140" s="39"/>
      <c r="I1140" s="39"/>
      <c r="J1140" s="39"/>
      <c r="K1140" s="39"/>
      <c r="L1140" s="40"/>
      <c r="M1140" s="40"/>
      <c r="N1140" s="40"/>
      <c r="O1140" s="40"/>
      <c r="P1140" s="39"/>
      <c r="Q1140" s="39"/>
      <c r="R1140" s="39"/>
      <c r="S1140" s="39"/>
      <c r="T1140" s="39"/>
      <c r="U1140" s="39"/>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53" t="s">
        <v>80</v>
      </c>
    </row>
    <row r="1141" spans="1:251" s="47" customFormat="1" ht="13.5" customHeight="1">
      <c r="A1141" s="39"/>
      <c r="B1141" s="119" t="s">
        <v>81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1"/>
      <c r="AA1141" s="125" t="s">
        <v>82</v>
      </c>
      <c r="AB1141" s="120"/>
      <c r="AC1141" s="120"/>
      <c r="AD1141" s="120"/>
      <c r="AE1141" s="120"/>
      <c r="AF1141" s="120"/>
      <c r="AG1141" s="120"/>
      <c r="AH1141" s="120"/>
      <c r="AI1141" s="121"/>
      <c r="AJ1141" s="125" t="s">
        <v>83</v>
      </c>
      <c r="AK1141" s="120"/>
      <c r="AL1141" s="120"/>
      <c r="AM1141" s="120"/>
      <c r="AN1141" s="120"/>
      <c r="AO1141" s="120"/>
      <c r="AP1141" s="120"/>
      <c r="AQ1141" s="120"/>
      <c r="AR1141" s="121"/>
      <c r="AS1141" s="125" t="s">
        <v>84</v>
      </c>
      <c r="AT1141" s="120"/>
      <c r="AU1141" s="120"/>
      <c r="AV1141" s="120"/>
      <c r="AW1141" s="120"/>
      <c r="AX1141" s="127"/>
      <c r="AY1141" s="33"/>
      <c r="AZ1141" s="33"/>
      <c r="BA1141" s="33"/>
      <c r="BB1141" s="33"/>
      <c r="BC1141" s="33"/>
      <c r="BD1141" s="33"/>
      <c r="BE1141" s="33"/>
      <c r="BF1141" s="33"/>
      <c r="BG1141" s="33"/>
      <c r="BH1141" s="33"/>
      <c r="BI1141" s="33"/>
      <c r="BJ1141" s="33"/>
      <c r="BK1141" s="33"/>
      <c r="BL1141" s="33"/>
      <c r="BM1141" s="33"/>
      <c r="BN1141" s="33"/>
      <c r="BO1141" s="33"/>
      <c r="BP1141" s="33"/>
      <c r="BQ1141" s="33"/>
      <c r="BR1141" s="33"/>
      <c r="BS1141" s="33"/>
      <c r="BT1141" s="33"/>
      <c r="BU1141" s="33"/>
      <c r="BV1141" s="33"/>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c r="CQ1141" s="33"/>
      <c r="CR1141" s="33"/>
      <c r="CS1141" s="33"/>
      <c r="CT1141" s="33"/>
      <c r="CU1141" s="33"/>
      <c r="CV1141" s="33"/>
      <c r="CW1141" s="33"/>
      <c r="CX1141" s="33"/>
      <c r="CY1141" s="33"/>
      <c r="CZ1141" s="33"/>
      <c r="DA1141" s="33"/>
      <c r="DB1141" s="33"/>
      <c r="DC1141" s="33"/>
      <c r="DD1141" s="33"/>
      <c r="DE1141" s="33"/>
      <c r="DF1141" s="33"/>
      <c r="DG1141" s="33"/>
      <c r="DH1141" s="33"/>
      <c r="DI1141" s="33"/>
      <c r="DJ1141" s="33"/>
      <c r="DK1141" s="33"/>
      <c r="DL1141" s="33"/>
      <c r="DM1141" s="33"/>
      <c r="DN1141" s="33"/>
      <c r="DO1141" s="33"/>
      <c r="DP1141" s="33"/>
      <c r="DQ1141" s="33"/>
      <c r="DR1141" s="33"/>
      <c r="DS1141" s="33"/>
      <c r="DT1141" s="33"/>
      <c r="DU1141" s="33"/>
      <c r="DV1141" s="33"/>
      <c r="DW1141" s="33"/>
      <c r="DX1141" s="33"/>
      <c r="DY1141" s="33"/>
      <c r="DZ1141" s="33"/>
      <c r="EA1141" s="33"/>
      <c r="EB1141" s="33"/>
      <c r="EC1141" s="33"/>
      <c r="ED1141" s="33"/>
      <c r="EE1141" s="33"/>
      <c r="EF1141" s="33"/>
      <c r="EG1141" s="33"/>
      <c r="EH1141" s="33"/>
      <c r="EI1141" s="33"/>
      <c r="EJ1141" s="33"/>
      <c r="EK1141" s="33"/>
      <c r="EL1141" s="33"/>
      <c r="EM1141" s="33"/>
      <c r="EN1141" s="33"/>
      <c r="EO1141" s="33"/>
      <c r="EP1141" s="33"/>
      <c r="EQ1141" s="33"/>
      <c r="ER1141" s="33"/>
      <c r="ES1141" s="33"/>
      <c r="ET1141" s="33"/>
      <c r="EU1141" s="33"/>
      <c r="EV1141" s="33"/>
      <c r="EW1141" s="33"/>
      <c r="EX1141" s="33"/>
      <c r="EY1141" s="33"/>
      <c r="EZ1141" s="33"/>
      <c r="FA1141" s="33"/>
      <c r="FB1141" s="33"/>
      <c r="FC1141" s="33"/>
      <c r="FD1141" s="33"/>
      <c r="FE1141" s="33"/>
      <c r="FF1141" s="33"/>
      <c r="FG1141" s="33"/>
      <c r="FH1141" s="33"/>
      <c r="FI1141" s="33"/>
      <c r="FJ1141" s="33"/>
      <c r="FK1141" s="33"/>
      <c r="FL1141" s="33"/>
      <c r="FM1141" s="33"/>
      <c r="FN1141" s="33"/>
      <c r="FO1141" s="33"/>
      <c r="FP1141" s="33"/>
      <c r="FQ1141" s="33"/>
      <c r="FR1141" s="33"/>
      <c r="FS1141" s="33"/>
      <c r="FT1141" s="33"/>
      <c r="FU1141" s="33"/>
      <c r="FV1141" s="33"/>
      <c r="FW1141" s="33"/>
      <c r="FX1141" s="33"/>
      <c r="FY1141" s="33"/>
      <c r="FZ1141" s="33"/>
      <c r="GA1141" s="33"/>
      <c r="GB1141" s="33"/>
      <c r="GC1141" s="33"/>
      <c r="GD1141" s="33"/>
      <c r="GE1141" s="33"/>
      <c r="GF1141" s="33"/>
      <c r="GG1141" s="33"/>
      <c r="GH1141" s="33"/>
      <c r="GI1141" s="33"/>
      <c r="GJ1141" s="33"/>
      <c r="GK1141" s="33"/>
      <c r="GL1141" s="33"/>
      <c r="GM1141" s="33"/>
      <c r="GN1141" s="33"/>
      <c r="GO1141" s="33"/>
      <c r="GP1141" s="33"/>
      <c r="GQ1141" s="33"/>
      <c r="GR1141" s="33"/>
      <c r="GS1141" s="33"/>
      <c r="GT1141" s="33"/>
      <c r="GU1141" s="33"/>
      <c r="GV1141" s="33"/>
      <c r="GW1141" s="33"/>
      <c r="GX1141" s="33"/>
      <c r="GY1141" s="33"/>
      <c r="GZ1141" s="33"/>
      <c r="HA1141" s="33"/>
      <c r="HB1141" s="33"/>
      <c r="HC1141" s="33"/>
      <c r="HD1141" s="33"/>
      <c r="HE1141" s="33"/>
      <c r="HF1141" s="33"/>
      <c r="HG1141" s="33"/>
      <c r="HH1141" s="33"/>
      <c r="HI1141" s="33"/>
      <c r="HJ1141" s="33"/>
      <c r="HK1141" s="33"/>
      <c r="HL1141" s="33"/>
      <c r="HM1141" s="33"/>
      <c r="HN1141" s="33"/>
      <c r="HO1141" s="33"/>
      <c r="HP1141" s="33"/>
      <c r="HQ1141" s="33"/>
      <c r="HR1141" s="33"/>
      <c r="HS1141" s="33"/>
      <c r="HT1141" s="33"/>
      <c r="HU1141" s="33"/>
      <c r="HV1141" s="33"/>
      <c r="HW1141" s="33"/>
      <c r="HX1141" s="33"/>
      <c r="HY1141" s="33"/>
      <c r="HZ1141" s="33"/>
      <c r="IA1141" s="33"/>
      <c r="IB1141" s="33"/>
      <c r="IC1141" s="33"/>
      <c r="ID1141" s="33"/>
      <c r="IE1141" s="33"/>
      <c r="IF1141" s="33"/>
      <c r="IG1141" s="33"/>
      <c r="IH1141" s="33"/>
      <c r="II1141" s="33"/>
      <c r="IJ1141" s="33"/>
      <c r="IK1141" s="33"/>
      <c r="IL1141" s="33"/>
      <c r="IM1141" s="33"/>
      <c r="IN1141" s="33"/>
      <c r="IO1141" s="33"/>
      <c r="IP1141" s="33"/>
      <c r="IQ1141" s="33"/>
    </row>
    <row r="1142" spans="1:251" s="47" customFormat="1">
      <c r="A1142" s="39"/>
      <c r="B1142" s="122"/>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4"/>
      <c r="AA1142" s="126"/>
      <c r="AB1142" s="123"/>
      <c r="AC1142" s="123"/>
      <c r="AD1142" s="123"/>
      <c r="AE1142" s="123"/>
      <c r="AF1142" s="123"/>
      <c r="AG1142" s="123"/>
      <c r="AH1142" s="123"/>
      <c r="AI1142" s="124"/>
      <c r="AJ1142" s="126"/>
      <c r="AK1142" s="123"/>
      <c r="AL1142" s="123"/>
      <c r="AM1142" s="123"/>
      <c r="AN1142" s="123"/>
      <c r="AO1142" s="123"/>
      <c r="AP1142" s="123"/>
      <c r="AQ1142" s="123"/>
      <c r="AR1142" s="124"/>
      <c r="AS1142" s="126"/>
      <c r="AT1142" s="123"/>
      <c r="AU1142" s="123"/>
      <c r="AV1142" s="123"/>
      <c r="AW1142" s="123"/>
      <c r="AX1142" s="128"/>
      <c r="AY1142" s="33"/>
      <c r="AZ1142" s="33"/>
      <c r="BA1142" s="33"/>
      <c r="BB1142" s="54"/>
      <c r="BC1142" s="55"/>
      <c r="BE1142" s="33"/>
      <c r="BF1142" s="33"/>
      <c r="BG1142" s="33"/>
      <c r="BH1142" s="33"/>
      <c r="BI1142" s="33"/>
      <c r="BJ1142" s="33"/>
      <c r="BK1142" s="33"/>
      <c r="BL1142" s="33"/>
      <c r="BM1142" s="33"/>
      <c r="BN1142" s="33"/>
      <c r="BO1142" s="33"/>
      <c r="BP1142" s="33"/>
      <c r="BQ1142" s="33"/>
      <c r="BR1142" s="33"/>
      <c r="BS1142" s="33"/>
      <c r="BT1142" s="33"/>
      <c r="BU1142" s="33"/>
      <c r="BV1142" s="33"/>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c r="CQ1142" s="33"/>
      <c r="CR1142" s="33"/>
      <c r="CS1142" s="33"/>
      <c r="CT1142" s="33"/>
      <c r="CU1142" s="33"/>
      <c r="CV1142" s="33"/>
      <c r="CW1142" s="33"/>
      <c r="CX1142" s="33"/>
      <c r="CY1142" s="33"/>
      <c r="CZ1142" s="33"/>
      <c r="DA1142" s="33"/>
      <c r="DB1142" s="33"/>
      <c r="DC1142" s="33"/>
      <c r="DD1142" s="33"/>
      <c r="DE1142" s="33"/>
      <c r="DF1142" s="33"/>
      <c r="DG1142" s="33"/>
      <c r="DH1142" s="33"/>
      <c r="DI1142" s="33"/>
      <c r="DJ1142" s="33"/>
      <c r="DK1142" s="33"/>
      <c r="DL1142" s="33"/>
      <c r="DM1142" s="33"/>
      <c r="DN1142" s="33"/>
      <c r="DO1142" s="33"/>
      <c r="DP1142" s="33"/>
      <c r="DQ1142" s="33"/>
      <c r="DR1142" s="33"/>
      <c r="DS1142" s="33"/>
      <c r="DT1142" s="33"/>
      <c r="DU1142" s="33"/>
      <c r="DV1142" s="33"/>
      <c r="DW1142" s="33"/>
      <c r="DX1142" s="33"/>
      <c r="DY1142" s="33"/>
      <c r="DZ1142" s="33"/>
      <c r="EA1142" s="33"/>
      <c r="EB1142" s="33"/>
      <c r="EC1142" s="33"/>
      <c r="ED1142" s="33"/>
      <c r="EE1142" s="33"/>
      <c r="EF1142" s="33"/>
      <c r="EG1142" s="33"/>
      <c r="EH1142" s="33"/>
      <c r="EI1142" s="33"/>
      <c r="EJ1142" s="33"/>
      <c r="EK1142" s="33"/>
      <c r="EL1142" s="33"/>
      <c r="EM1142" s="33"/>
      <c r="EN1142" s="33"/>
      <c r="EO1142" s="33"/>
      <c r="EP1142" s="33"/>
      <c r="EQ1142" s="33"/>
      <c r="ER1142" s="33"/>
      <c r="ES1142" s="33"/>
      <c r="ET1142" s="33"/>
      <c r="EU1142" s="33"/>
      <c r="EV1142" s="33"/>
      <c r="EW1142" s="33"/>
      <c r="EX1142" s="33"/>
      <c r="EY1142" s="33"/>
      <c r="EZ1142" s="33"/>
      <c r="FA1142" s="33"/>
      <c r="FB1142" s="33"/>
      <c r="FC1142" s="33"/>
      <c r="FD1142" s="33"/>
      <c r="FE1142" s="33"/>
      <c r="FF1142" s="33"/>
      <c r="FG1142" s="33"/>
      <c r="FH1142" s="33"/>
      <c r="FI1142" s="33"/>
      <c r="FJ1142" s="33"/>
      <c r="FK1142" s="33"/>
      <c r="FL1142" s="33"/>
      <c r="FM1142" s="33"/>
      <c r="FN1142" s="33"/>
      <c r="FO1142" s="33"/>
      <c r="FP1142" s="33"/>
      <c r="FQ1142" s="33"/>
      <c r="FR1142" s="33"/>
      <c r="FS1142" s="33"/>
      <c r="FT1142" s="33"/>
      <c r="FU1142" s="33"/>
      <c r="FV1142" s="33"/>
      <c r="FW1142" s="33"/>
      <c r="FX1142" s="33"/>
      <c r="FY1142" s="33"/>
      <c r="FZ1142" s="33"/>
      <c r="GA1142" s="33"/>
      <c r="GB1142" s="33"/>
      <c r="GC1142" s="33"/>
      <c r="GD1142" s="33"/>
      <c r="GE1142" s="33"/>
      <c r="GF1142" s="33"/>
      <c r="GG1142" s="33"/>
      <c r="GH1142" s="33"/>
      <c r="GI1142" s="33"/>
      <c r="GJ1142" s="33"/>
      <c r="GK1142" s="33"/>
      <c r="GL1142" s="33"/>
      <c r="GM1142" s="33"/>
      <c r="GN1142" s="33"/>
      <c r="GO1142" s="33"/>
      <c r="GP1142" s="33"/>
      <c r="GQ1142" s="33"/>
      <c r="GR1142" s="33"/>
      <c r="GS1142" s="33"/>
      <c r="GT1142" s="33"/>
      <c r="GU1142" s="33"/>
      <c r="GV1142" s="33"/>
      <c r="GW1142" s="33"/>
      <c r="GX1142" s="33"/>
      <c r="GY1142" s="33"/>
      <c r="GZ1142" s="33"/>
      <c r="HA1142" s="33"/>
      <c r="HB1142" s="33"/>
      <c r="HC1142" s="33"/>
      <c r="HD1142" s="33"/>
      <c r="HE1142" s="33"/>
      <c r="HF1142" s="33"/>
      <c r="HG1142" s="33"/>
      <c r="HH1142" s="33"/>
      <c r="HI1142" s="33"/>
      <c r="HJ1142" s="33"/>
      <c r="HK1142" s="33"/>
      <c r="HL1142" s="33"/>
      <c r="HM1142" s="33"/>
      <c r="HN1142" s="33"/>
      <c r="HO1142" s="33"/>
      <c r="HP1142" s="33"/>
      <c r="HQ1142" s="33"/>
      <c r="HR1142" s="33"/>
      <c r="HS1142" s="33"/>
      <c r="HT1142" s="33"/>
      <c r="HU1142" s="33"/>
      <c r="HV1142" s="33"/>
      <c r="HW1142" s="33"/>
      <c r="HX1142" s="33"/>
      <c r="HY1142" s="33"/>
      <c r="HZ1142" s="33"/>
      <c r="IA1142" s="33"/>
      <c r="IB1142" s="33"/>
      <c r="IC1142" s="33"/>
      <c r="ID1142" s="33"/>
      <c r="IE1142" s="33"/>
      <c r="IF1142" s="33"/>
      <c r="IG1142" s="33"/>
      <c r="IH1142" s="33"/>
      <c r="II1142" s="33"/>
      <c r="IJ1142" s="33"/>
      <c r="IK1142" s="33"/>
      <c r="IL1142" s="33"/>
      <c r="IM1142" s="33"/>
      <c r="IN1142" s="33"/>
      <c r="IO1142" s="33"/>
      <c r="IP1142" s="33"/>
      <c r="IQ1142" s="33"/>
    </row>
    <row r="1143" spans="1:251" s="47" customFormat="1" ht="18.75" customHeight="1">
      <c r="A1143" s="39"/>
      <c r="B1143" s="56"/>
      <c r="C1143" s="100" t="s">
        <v>246</v>
      </c>
      <c r="D1143" s="101"/>
      <c r="E1143" s="101"/>
      <c r="F1143" s="101"/>
      <c r="G1143" s="101"/>
      <c r="H1143" s="101"/>
      <c r="I1143" s="101"/>
      <c r="J1143" s="101"/>
      <c r="K1143" s="101"/>
      <c r="L1143" s="101"/>
      <c r="M1143" s="101"/>
      <c r="N1143" s="101"/>
      <c r="O1143" s="101"/>
      <c r="P1143" s="101"/>
      <c r="Q1143" s="101"/>
      <c r="R1143" s="101"/>
      <c r="S1143" s="101"/>
      <c r="T1143" s="101"/>
      <c r="U1143" s="101"/>
      <c r="V1143" s="101"/>
      <c r="W1143" s="101"/>
      <c r="X1143" s="101"/>
      <c r="Y1143" s="101"/>
      <c r="Z1143" s="102"/>
      <c r="AA1143" s="103">
        <v>9655</v>
      </c>
      <c r="AB1143" s="104"/>
      <c r="AC1143" s="104"/>
      <c r="AD1143" s="104"/>
      <c r="AE1143" s="104"/>
      <c r="AF1143" s="104"/>
      <c r="AG1143" s="104"/>
      <c r="AH1143" s="104"/>
      <c r="AI1143" s="105"/>
      <c r="AJ1143" s="103">
        <v>10827</v>
      </c>
      <c r="AK1143" s="104"/>
      <c r="AL1143" s="104"/>
      <c r="AM1143" s="104"/>
      <c r="AN1143" s="104"/>
      <c r="AO1143" s="104"/>
      <c r="AP1143" s="104"/>
      <c r="AQ1143" s="104"/>
      <c r="AR1143" s="105"/>
      <c r="AS1143" s="106"/>
      <c r="AT1143" s="107"/>
      <c r="AU1143" s="107"/>
      <c r="AV1143" s="107"/>
      <c r="AW1143" s="107"/>
      <c r="AX1143" s="108"/>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c r="CQ1143" s="33"/>
      <c r="CR1143" s="33"/>
      <c r="CS1143" s="33"/>
      <c r="CT1143" s="33"/>
      <c r="CU1143" s="33"/>
      <c r="CV1143" s="33"/>
      <c r="CW1143" s="33"/>
      <c r="CX1143" s="33"/>
      <c r="CY1143" s="33"/>
      <c r="CZ1143" s="33"/>
      <c r="DA1143" s="33"/>
      <c r="DB1143" s="33"/>
      <c r="DC1143" s="33"/>
      <c r="DD1143" s="33"/>
      <c r="DE1143" s="33"/>
      <c r="DF1143" s="33"/>
      <c r="DG1143" s="33"/>
      <c r="DH1143" s="33"/>
      <c r="DI1143" s="33"/>
      <c r="DJ1143" s="33"/>
      <c r="DK1143" s="33"/>
      <c r="DL1143" s="33"/>
      <c r="DM1143" s="33"/>
      <c r="DN1143" s="33"/>
      <c r="DO1143" s="33"/>
      <c r="DP1143" s="33"/>
      <c r="DQ1143" s="33"/>
      <c r="DR1143" s="33"/>
      <c r="DS1143" s="33"/>
      <c r="DT1143" s="33"/>
      <c r="DU1143" s="33"/>
      <c r="DV1143" s="33"/>
      <c r="DW1143" s="33"/>
      <c r="DX1143" s="33"/>
      <c r="DY1143" s="33"/>
      <c r="DZ1143" s="33"/>
      <c r="EA1143" s="33"/>
      <c r="EB1143" s="33"/>
      <c r="EC1143" s="33"/>
      <c r="ED1143" s="33"/>
      <c r="EE1143" s="33"/>
      <c r="EF1143" s="33"/>
      <c r="EG1143" s="33"/>
      <c r="EH1143" s="33"/>
      <c r="EI1143" s="33"/>
      <c r="EJ1143" s="33"/>
      <c r="EK1143" s="33"/>
      <c r="EL1143" s="33"/>
      <c r="EM1143" s="33"/>
      <c r="EN1143" s="33"/>
      <c r="EO1143" s="33"/>
      <c r="EP1143" s="33"/>
      <c r="EQ1143" s="33"/>
      <c r="ER1143" s="33"/>
      <c r="ES1143" s="33"/>
      <c r="ET1143" s="33"/>
      <c r="EU1143" s="33"/>
      <c r="EV1143" s="33"/>
      <c r="EW1143" s="33"/>
      <c r="EX1143" s="33"/>
      <c r="EY1143" s="33"/>
      <c r="EZ1143" s="33"/>
      <c r="FA1143" s="33"/>
      <c r="FB1143" s="33"/>
      <c r="FC1143" s="33"/>
      <c r="FD1143" s="33"/>
      <c r="FE1143" s="33"/>
      <c r="FF1143" s="33"/>
      <c r="FG1143" s="33"/>
      <c r="FH1143" s="33"/>
      <c r="FI1143" s="33"/>
      <c r="FJ1143" s="33"/>
      <c r="FK1143" s="33"/>
      <c r="FL1143" s="33"/>
      <c r="FM1143" s="33"/>
      <c r="FN1143" s="33"/>
      <c r="FO1143" s="33"/>
      <c r="FP1143" s="33"/>
      <c r="FQ1143" s="33"/>
      <c r="FR1143" s="33"/>
      <c r="FS1143" s="33"/>
      <c r="FT1143" s="33"/>
      <c r="FU1143" s="33"/>
      <c r="FV1143" s="33"/>
      <c r="FW1143" s="33"/>
      <c r="FX1143" s="33"/>
      <c r="FY1143" s="33"/>
      <c r="FZ1143" s="33"/>
      <c r="GA1143" s="33"/>
      <c r="GB1143" s="33"/>
      <c r="GC1143" s="33"/>
      <c r="GD1143" s="33"/>
      <c r="GE1143" s="33"/>
      <c r="GF1143" s="33"/>
      <c r="GG1143" s="33"/>
      <c r="GH1143" s="33"/>
      <c r="GI1143" s="33"/>
      <c r="GJ1143" s="33"/>
      <c r="GK1143" s="33"/>
      <c r="GL1143" s="33"/>
      <c r="GM1143" s="33"/>
      <c r="GN1143" s="33"/>
      <c r="GO1143" s="33"/>
      <c r="GP1143" s="33"/>
      <c r="GQ1143" s="33"/>
      <c r="GR1143" s="33"/>
      <c r="GS1143" s="33"/>
      <c r="GT1143" s="33"/>
      <c r="GU1143" s="33"/>
      <c r="GV1143" s="33"/>
      <c r="GW1143" s="33"/>
      <c r="GX1143" s="33"/>
      <c r="GY1143" s="33"/>
      <c r="GZ1143" s="33"/>
      <c r="HA1143" s="33"/>
      <c r="HB1143" s="33"/>
      <c r="HC1143" s="33"/>
      <c r="HD1143" s="33"/>
      <c r="HE1143" s="33"/>
      <c r="HF1143" s="33"/>
      <c r="HG1143" s="33"/>
      <c r="HH1143" s="33"/>
      <c r="HI1143" s="33"/>
      <c r="HJ1143" s="33"/>
      <c r="HK1143" s="33"/>
      <c r="HL1143" s="33"/>
      <c r="HM1143" s="33"/>
      <c r="HN1143" s="33"/>
      <c r="HO1143" s="33"/>
      <c r="HP1143" s="33"/>
      <c r="HQ1143" s="33"/>
      <c r="HR1143" s="33"/>
      <c r="HS1143" s="33"/>
      <c r="HT1143" s="33"/>
      <c r="HU1143" s="33"/>
      <c r="HV1143" s="33"/>
      <c r="HW1143" s="33"/>
      <c r="HX1143" s="33"/>
      <c r="HY1143" s="33"/>
      <c r="HZ1143" s="33"/>
      <c r="IA1143" s="33"/>
      <c r="IB1143" s="33"/>
      <c r="IC1143" s="33"/>
      <c r="ID1143" s="33"/>
      <c r="IE1143" s="33"/>
      <c r="IF1143" s="33"/>
      <c r="IG1143" s="33"/>
      <c r="IH1143" s="33"/>
      <c r="II1143" s="33"/>
      <c r="IJ1143" s="33"/>
      <c r="IK1143" s="33"/>
      <c r="IL1143" s="33"/>
      <c r="IM1143" s="33"/>
      <c r="IN1143" s="33"/>
      <c r="IO1143" s="33"/>
      <c r="IP1143" s="33"/>
      <c r="IQ1143" s="33"/>
    </row>
    <row r="1144" spans="1:251" s="47" customFormat="1" ht="18.75" customHeight="1">
      <c r="A1144" s="39"/>
      <c r="B1144" s="56"/>
      <c r="C1144" s="100" t="s">
        <v>247</v>
      </c>
      <c r="D1144" s="101"/>
      <c r="E1144" s="101"/>
      <c r="F1144" s="101"/>
      <c r="G1144" s="101"/>
      <c r="H1144" s="101"/>
      <c r="I1144" s="101"/>
      <c r="J1144" s="101"/>
      <c r="K1144" s="101"/>
      <c r="L1144" s="101"/>
      <c r="M1144" s="101"/>
      <c r="N1144" s="101"/>
      <c r="O1144" s="101"/>
      <c r="P1144" s="101"/>
      <c r="Q1144" s="101"/>
      <c r="R1144" s="101"/>
      <c r="S1144" s="101"/>
      <c r="T1144" s="101"/>
      <c r="U1144" s="101"/>
      <c r="V1144" s="101"/>
      <c r="W1144" s="101"/>
      <c r="X1144" s="101"/>
      <c r="Y1144" s="101"/>
      <c r="Z1144" s="102"/>
      <c r="AA1144" s="103">
        <v>9686</v>
      </c>
      <c r="AB1144" s="104"/>
      <c r="AC1144" s="104"/>
      <c r="AD1144" s="104"/>
      <c r="AE1144" s="104"/>
      <c r="AF1144" s="104"/>
      <c r="AG1144" s="104"/>
      <c r="AH1144" s="104"/>
      <c r="AI1144" s="105"/>
      <c r="AJ1144" s="103">
        <v>10806</v>
      </c>
      <c r="AK1144" s="104"/>
      <c r="AL1144" s="104"/>
      <c r="AM1144" s="104"/>
      <c r="AN1144" s="104"/>
      <c r="AO1144" s="104"/>
      <c r="AP1144" s="104"/>
      <c r="AQ1144" s="104"/>
      <c r="AR1144" s="105"/>
      <c r="AS1144" s="106"/>
      <c r="AT1144" s="107"/>
      <c r="AU1144" s="107"/>
      <c r="AV1144" s="107"/>
      <c r="AW1144" s="107"/>
      <c r="AX1144" s="108"/>
      <c r="AY1144" s="33"/>
      <c r="AZ1144" s="33"/>
      <c r="BA1144" s="33"/>
      <c r="BB1144" s="33"/>
      <c r="BC1144" s="33"/>
      <c r="BD1144" s="33"/>
      <c r="BE1144" s="33"/>
      <c r="BF1144" s="33"/>
      <c r="BG1144" s="33"/>
      <c r="BH1144" s="33"/>
      <c r="BI1144" s="33"/>
      <c r="BJ1144" s="33"/>
      <c r="BK1144" s="33"/>
      <c r="BL1144" s="33"/>
      <c r="BM1144" s="33"/>
      <c r="BN1144" s="33"/>
      <c r="BO1144" s="33"/>
      <c r="BP1144" s="33"/>
      <c r="BQ1144" s="33"/>
      <c r="BR1144" s="33"/>
      <c r="BS1144" s="33"/>
      <c r="BT1144" s="33"/>
      <c r="BU1144" s="33"/>
      <c r="BV1144" s="33"/>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c r="CQ1144" s="33"/>
      <c r="CR1144" s="33"/>
      <c r="CS1144" s="33"/>
      <c r="CT1144" s="33"/>
      <c r="CU1144" s="33"/>
      <c r="CV1144" s="33"/>
      <c r="CW1144" s="33"/>
      <c r="CX1144" s="33"/>
      <c r="CY1144" s="33"/>
      <c r="CZ1144" s="33"/>
      <c r="DA1144" s="33"/>
      <c r="DB1144" s="33"/>
      <c r="DC1144" s="33"/>
      <c r="DD1144" s="33"/>
      <c r="DE1144" s="33"/>
      <c r="DF1144" s="33"/>
      <c r="DG1144" s="33"/>
      <c r="DH1144" s="33"/>
      <c r="DI1144" s="33"/>
      <c r="DJ1144" s="33"/>
      <c r="DK1144" s="33"/>
      <c r="DL1144" s="33"/>
      <c r="DM1144" s="33"/>
      <c r="DN1144" s="33"/>
      <c r="DO1144" s="33"/>
      <c r="DP1144" s="33"/>
      <c r="DQ1144" s="33"/>
      <c r="DR1144" s="33"/>
      <c r="DS1144" s="33"/>
      <c r="DT1144" s="33"/>
      <c r="DU1144" s="33"/>
      <c r="DV1144" s="33"/>
      <c r="DW1144" s="33"/>
      <c r="DX1144" s="33"/>
      <c r="DY1144" s="33"/>
      <c r="DZ1144" s="33"/>
      <c r="EA1144" s="33"/>
      <c r="EB1144" s="33"/>
      <c r="EC1144" s="33"/>
      <c r="ED1144" s="33"/>
      <c r="EE1144" s="33"/>
      <c r="EF1144" s="33"/>
      <c r="EG1144" s="33"/>
      <c r="EH1144" s="33"/>
      <c r="EI1144" s="33"/>
      <c r="EJ1144" s="33"/>
      <c r="EK1144" s="33"/>
      <c r="EL1144" s="33"/>
      <c r="EM1144" s="33"/>
      <c r="EN1144" s="33"/>
      <c r="EO1144" s="33"/>
      <c r="EP1144" s="33"/>
      <c r="EQ1144" s="33"/>
      <c r="ER1144" s="33"/>
      <c r="ES1144" s="33"/>
      <c r="ET1144" s="33"/>
      <c r="EU1144" s="33"/>
      <c r="EV1144" s="33"/>
      <c r="EW1144" s="33"/>
      <c r="EX1144" s="33"/>
      <c r="EY1144" s="33"/>
      <c r="EZ1144" s="33"/>
      <c r="FA1144" s="33"/>
      <c r="FB1144" s="33"/>
      <c r="FC1144" s="33"/>
      <c r="FD1144" s="33"/>
      <c r="FE1144" s="33"/>
      <c r="FF1144" s="33"/>
      <c r="FG1144" s="33"/>
      <c r="FH1144" s="33"/>
      <c r="FI1144" s="33"/>
      <c r="FJ1144" s="33"/>
      <c r="FK1144" s="33"/>
      <c r="FL1144" s="33"/>
      <c r="FM1144" s="33"/>
      <c r="FN1144" s="33"/>
      <c r="FO1144" s="33"/>
      <c r="FP1144" s="33"/>
      <c r="FQ1144" s="33"/>
      <c r="FR1144" s="33"/>
      <c r="FS1144" s="33"/>
      <c r="FT1144" s="33"/>
      <c r="FU1144" s="33"/>
      <c r="FV1144" s="33"/>
      <c r="FW1144" s="33"/>
      <c r="FX1144" s="33"/>
      <c r="FY1144" s="33"/>
      <c r="FZ1144" s="33"/>
      <c r="GA1144" s="33"/>
      <c r="GB1144" s="33"/>
      <c r="GC1144" s="33"/>
      <c r="GD1144" s="33"/>
      <c r="GE1144" s="33"/>
      <c r="GF1144" s="33"/>
      <c r="GG1144" s="33"/>
      <c r="GH1144" s="33"/>
      <c r="GI1144" s="33"/>
      <c r="GJ1144" s="33"/>
      <c r="GK1144" s="33"/>
      <c r="GL1144" s="33"/>
      <c r="GM1144" s="33"/>
      <c r="GN1144" s="33"/>
      <c r="GO1144" s="33"/>
      <c r="GP1144" s="33"/>
      <c r="GQ1144" s="33"/>
      <c r="GR1144" s="33"/>
      <c r="GS1144" s="33"/>
      <c r="GT1144" s="33"/>
      <c r="GU1144" s="33"/>
      <c r="GV1144" s="33"/>
      <c r="GW1144" s="33"/>
      <c r="GX1144" s="33"/>
      <c r="GY1144" s="33"/>
      <c r="GZ1144" s="33"/>
      <c r="HA1144" s="33"/>
      <c r="HB1144" s="33"/>
      <c r="HC1144" s="33"/>
      <c r="HD1144" s="33"/>
      <c r="HE1144" s="33"/>
      <c r="HF1144" s="33"/>
      <c r="HG1144" s="33"/>
      <c r="HH1144" s="33"/>
      <c r="HI1144" s="33"/>
      <c r="HJ1144" s="33"/>
      <c r="HK1144" s="33"/>
      <c r="HL1144" s="33"/>
      <c r="HM1144" s="33"/>
      <c r="HN1144" s="33"/>
      <c r="HO1144" s="33"/>
      <c r="HP1144" s="33"/>
      <c r="HQ1144" s="33"/>
      <c r="HR1144" s="33"/>
      <c r="HS1144" s="33"/>
      <c r="HT1144" s="33"/>
      <c r="HU1144" s="33"/>
      <c r="HV1144" s="33"/>
      <c r="HW1144" s="33"/>
      <c r="HX1144" s="33"/>
      <c r="HY1144" s="33"/>
      <c r="HZ1144" s="33"/>
      <c r="IA1144" s="33"/>
      <c r="IB1144" s="33"/>
      <c r="IC1144" s="33"/>
      <c r="ID1144" s="33"/>
      <c r="IE1144" s="33"/>
      <c r="IF1144" s="33"/>
      <c r="IG1144" s="33"/>
      <c r="IH1144" s="33"/>
      <c r="II1144" s="33"/>
      <c r="IJ1144" s="33"/>
      <c r="IK1144" s="33"/>
      <c r="IL1144" s="33"/>
      <c r="IM1144" s="33"/>
      <c r="IN1144" s="33"/>
      <c r="IO1144" s="33"/>
      <c r="IP1144" s="33"/>
      <c r="IQ1144" s="33"/>
    </row>
    <row r="1145" spans="1:251" s="47" customFormat="1" ht="18.75" customHeight="1">
      <c r="A1145" s="39"/>
      <c r="B1145" s="56"/>
      <c r="C1145" s="100" t="s">
        <v>248</v>
      </c>
      <c r="D1145" s="101"/>
      <c r="E1145" s="101"/>
      <c r="F1145" s="101"/>
      <c r="G1145" s="101"/>
      <c r="H1145" s="101"/>
      <c r="I1145" s="101"/>
      <c r="J1145" s="101"/>
      <c r="K1145" s="101"/>
      <c r="L1145" s="101"/>
      <c r="M1145" s="101"/>
      <c r="N1145" s="101"/>
      <c r="O1145" s="101"/>
      <c r="P1145" s="101"/>
      <c r="Q1145" s="101"/>
      <c r="R1145" s="101"/>
      <c r="S1145" s="101"/>
      <c r="T1145" s="101"/>
      <c r="U1145" s="101"/>
      <c r="V1145" s="101"/>
      <c r="W1145" s="101"/>
      <c r="X1145" s="101"/>
      <c r="Y1145" s="101"/>
      <c r="Z1145" s="102"/>
      <c r="AA1145" s="103">
        <v>4162</v>
      </c>
      <c r="AB1145" s="104"/>
      <c r="AC1145" s="104"/>
      <c r="AD1145" s="104"/>
      <c r="AE1145" s="104"/>
      <c r="AF1145" s="104"/>
      <c r="AG1145" s="104"/>
      <c r="AH1145" s="104"/>
      <c r="AI1145" s="105"/>
      <c r="AJ1145" s="103">
        <v>5063</v>
      </c>
      <c r="AK1145" s="104"/>
      <c r="AL1145" s="104"/>
      <c r="AM1145" s="104"/>
      <c r="AN1145" s="104"/>
      <c r="AO1145" s="104"/>
      <c r="AP1145" s="104"/>
      <c r="AQ1145" s="104"/>
      <c r="AR1145" s="105"/>
      <c r="AS1145" s="106"/>
      <c r="AT1145" s="107"/>
      <c r="AU1145" s="107"/>
      <c r="AV1145" s="107"/>
      <c r="AW1145" s="107"/>
      <c r="AX1145" s="108"/>
      <c r="AY1145" s="33"/>
      <c r="AZ1145" s="33"/>
      <c r="BA1145" s="33"/>
      <c r="BB1145" s="33"/>
      <c r="BC1145" s="33"/>
      <c r="BD1145" s="33"/>
      <c r="BE1145" s="33"/>
      <c r="BF1145" s="33"/>
      <c r="BG1145" s="33"/>
      <c r="BH1145" s="33"/>
      <c r="BI1145" s="33"/>
      <c r="BJ1145" s="33"/>
      <c r="BK1145" s="33"/>
      <c r="BL1145" s="33"/>
      <c r="BM1145" s="33"/>
      <c r="BN1145" s="33"/>
      <c r="BO1145" s="33"/>
      <c r="BP1145" s="33"/>
      <c r="BQ1145" s="33"/>
      <c r="BR1145" s="33"/>
      <c r="BS1145" s="33"/>
      <c r="BT1145" s="33"/>
      <c r="BU1145" s="33"/>
      <c r="BV1145" s="33"/>
      <c r="BW1145" s="33"/>
      <c r="BX1145" s="33"/>
      <c r="BY1145" s="33"/>
      <c r="BZ1145" s="33"/>
      <c r="CA1145" s="33"/>
      <c r="CB1145" s="33"/>
      <c r="CC1145" s="33"/>
      <c r="CD1145" s="33"/>
      <c r="CE1145" s="33"/>
      <c r="CF1145" s="33"/>
      <c r="CG1145" s="33"/>
      <c r="CH1145" s="33"/>
      <c r="CI1145" s="33"/>
      <c r="CJ1145" s="33"/>
      <c r="CK1145" s="33"/>
      <c r="CL1145" s="33"/>
      <c r="CM1145" s="33"/>
      <c r="CN1145" s="33"/>
      <c r="CO1145" s="33"/>
      <c r="CP1145" s="33"/>
      <c r="CQ1145" s="33"/>
      <c r="CR1145" s="33"/>
      <c r="CS1145" s="33"/>
      <c r="CT1145" s="33"/>
      <c r="CU1145" s="33"/>
      <c r="CV1145" s="33"/>
      <c r="CW1145" s="33"/>
      <c r="CX1145" s="33"/>
      <c r="CY1145" s="33"/>
      <c r="CZ1145" s="33"/>
      <c r="DA1145" s="33"/>
      <c r="DB1145" s="33"/>
      <c r="DC1145" s="33"/>
      <c r="DD1145" s="33"/>
      <c r="DE1145" s="33"/>
      <c r="DF1145" s="33"/>
      <c r="DG1145" s="33"/>
      <c r="DH1145" s="33"/>
      <c r="DI1145" s="33"/>
      <c r="DJ1145" s="33"/>
      <c r="DK1145" s="33"/>
      <c r="DL1145" s="33"/>
      <c r="DM1145" s="33"/>
      <c r="DN1145" s="33"/>
      <c r="DO1145" s="33"/>
      <c r="DP1145" s="33"/>
      <c r="DQ1145" s="33"/>
      <c r="DR1145" s="33"/>
      <c r="DS1145" s="33"/>
      <c r="DT1145" s="33"/>
      <c r="DU1145" s="33"/>
      <c r="DV1145" s="33"/>
      <c r="DW1145" s="33"/>
      <c r="DX1145" s="33"/>
      <c r="DY1145" s="33"/>
      <c r="DZ1145" s="33"/>
      <c r="EA1145" s="33"/>
      <c r="EB1145" s="33"/>
      <c r="EC1145" s="33"/>
      <c r="ED1145" s="33"/>
      <c r="EE1145" s="33"/>
      <c r="EF1145" s="33"/>
      <c r="EG1145" s="33"/>
      <c r="EH1145" s="33"/>
      <c r="EI1145" s="33"/>
      <c r="EJ1145" s="33"/>
      <c r="EK1145" s="33"/>
      <c r="EL1145" s="33"/>
      <c r="EM1145" s="33"/>
      <c r="EN1145" s="33"/>
      <c r="EO1145" s="33"/>
      <c r="EP1145" s="33"/>
      <c r="EQ1145" s="33"/>
      <c r="ER1145" s="33"/>
      <c r="ES1145" s="33"/>
      <c r="ET1145" s="33"/>
      <c r="EU1145" s="33"/>
      <c r="EV1145" s="33"/>
      <c r="EW1145" s="33"/>
      <c r="EX1145" s="33"/>
      <c r="EY1145" s="33"/>
      <c r="EZ1145" s="33"/>
      <c r="FA1145" s="33"/>
      <c r="FB1145" s="33"/>
      <c r="FC1145" s="33"/>
      <c r="FD1145" s="33"/>
      <c r="FE1145" s="33"/>
      <c r="FF1145" s="33"/>
      <c r="FG1145" s="33"/>
      <c r="FH1145" s="33"/>
      <c r="FI1145" s="33"/>
      <c r="FJ1145" s="33"/>
      <c r="FK1145" s="33"/>
      <c r="FL1145" s="33"/>
      <c r="FM1145" s="33"/>
      <c r="FN1145" s="33"/>
      <c r="FO1145" s="33"/>
      <c r="FP1145" s="33"/>
      <c r="FQ1145" s="33"/>
      <c r="FR1145" s="33"/>
      <c r="FS1145" s="33"/>
      <c r="FT1145" s="33"/>
      <c r="FU1145" s="33"/>
      <c r="FV1145" s="33"/>
      <c r="FW1145" s="33"/>
      <c r="FX1145" s="33"/>
      <c r="FY1145" s="33"/>
      <c r="FZ1145" s="33"/>
      <c r="GA1145" s="33"/>
      <c r="GB1145" s="33"/>
      <c r="GC1145" s="33"/>
      <c r="GD1145" s="33"/>
      <c r="GE1145" s="33"/>
      <c r="GF1145" s="33"/>
      <c r="GG1145" s="33"/>
      <c r="GH1145" s="33"/>
      <c r="GI1145" s="33"/>
      <c r="GJ1145" s="33"/>
      <c r="GK1145" s="33"/>
      <c r="GL1145" s="33"/>
      <c r="GM1145" s="33"/>
      <c r="GN1145" s="33"/>
      <c r="GO1145" s="33"/>
      <c r="GP1145" s="33"/>
      <c r="GQ1145" s="33"/>
      <c r="GR1145" s="33"/>
      <c r="GS1145" s="33"/>
      <c r="GT1145" s="33"/>
      <c r="GU1145" s="33"/>
      <c r="GV1145" s="33"/>
      <c r="GW1145" s="33"/>
      <c r="GX1145" s="33"/>
      <c r="GY1145" s="33"/>
      <c r="GZ1145" s="33"/>
      <c r="HA1145" s="33"/>
      <c r="HB1145" s="33"/>
      <c r="HC1145" s="33"/>
      <c r="HD1145" s="33"/>
      <c r="HE1145" s="33"/>
      <c r="HF1145" s="33"/>
      <c r="HG1145" s="33"/>
      <c r="HH1145" s="33"/>
      <c r="HI1145" s="33"/>
      <c r="HJ1145" s="33"/>
      <c r="HK1145" s="33"/>
      <c r="HL1145" s="33"/>
      <c r="HM1145" s="33"/>
      <c r="HN1145" s="33"/>
      <c r="HO1145" s="33"/>
      <c r="HP1145" s="33"/>
      <c r="HQ1145" s="33"/>
      <c r="HR1145" s="33"/>
      <c r="HS1145" s="33"/>
      <c r="HT1145" s="33"/>
      <c r="HU1145" s="33"/>
      <c r="HV1145" s="33"/>
      <c r="HW1145" s="33"/>
      <c r="HX1145" s="33"/>
      <c r="HY1145" s="33"/>
      <c r="HZ1145" s="33"/>
      <c r="IA1145" s="33"/>
      <c r="IB1145" s="33"/>
      <c r="IC1145" s="33"/>
      <c r="ID1145" s="33"/>
      <c r="IE1145" s="33"/>
      <c r="IF1145" s="33"/>
      <c r="IG1145" s="33"/>
      <c r="IH1145" s="33"/>
      <c r="II1145" s="33"/>
      <c r="IJ1145" s="33"/>
      <c r="IK1145" s="33"/>
      <c r="IL1145" s="33"/>
      <c r="IM1145" s="33"/>
      <c r="IN1145" s="33"/>
      <c r="IO1145" s="33"/>
      <c r="IP1145" s="33"/>
      <c r="IQ1145" s="33"/>
    </row>
    <row r="1146" spans="1:251" s="47" customFormat="1" ht="18.75" customHeight="1">
      <c r="A1146" s="39"/>
      <c r="B1146" s="56"/>
      <c r="C1146" s="100" t="s">
        <v>249</v>
      </c>
      <c r="D1146" s="101"/>
      <c r="E1146" s="101"/>
      <c r="F1146" s="101"/>
      <c r="G1146" s="101"/>
      <c r="H1146" s="101"/>
      <c r="I1146" s="101"/>
      <c r="J1146" s="101"/>
      <c r="K1146" s="101"/>
      <c r="L1146" s="101"/>
      <c r="M1146" s="101"/>
      <c r="N1146" s="101"/>
      <c r="O1146" s="101"/>
      <c r="P1146" s="101"/>
      <c r="Q1146" s="101"/>
      <c r="R1146" s="101"/>
      <c r="S1146" s="101"/>
      <c r="T1146" s="101"/>
      <c r="U1146" s="101"/>
      <c r="V1146" s="101"/>
      <c r="W1146" s="101"/>
      <c r="X1146" s="101"/>
      <c r="Y1146" s="101"/>
      <c r="Z1146" s="102"/>
      <c r="AA1146" s="103">
        <v>69</v>
      </c>
      <c r="AB1146" s="104"/>
      <c r="AC1146" s="104"/>
      <c r="AD1146" s="104"/>
      <c r="AE1146" s="104"/>
      <c r="AF1146" s="104"/>
      <c r="AG1146" s="104"/>
      <c r="AH1146" s="104"/>
      <c r="AI1146" s="105"/>
      <c r="AJ1146" s="103">
        <v>12</v>
      </c>
      <c r="AK1146" s="104"/>
      <c r="AL1146" s="104"/>
      <c r="AM1146" s="104"/>
      <c r="AN1146" s="104"/>
      <c r="AO1146" s="104"/>
      <c r="AP1146" s="104"/>
      <c r="AQ1146" s="104"/>
      <c r="AR1146" s="105"/>
      <c r="AS1146" s="106"/>
      <c r="AT1146" s="107"/>
      <c r="AU1146" s="107"/>
      <c r="AV1146" s="107"/>
      <c r="AW1146" s="107"/>
      <c r="AX1146" s="108"/>
      <c r="AY1146" s="33"/>
      <c r="AZ1146" s="33"/>
      <c r="BA1146" s="33"/>
      <c r="BB1146" s="33"/>
      <c r="BC1146" s="33"/>
      <c r="BD1146" s="33"/>
      <c r="BE1146" s="33"/>
      <c r="BF1146" s="33"/>
      <c r="BG1146" s="33"/>
      <c r="BH1146" s="33"/>
      <c r="BI1146" s="33"/>
      <c r="BJ1146" s="33"/>
      <c r="BK1146" s="33"/>
      <c r="BL1146" s="33"/>
      <c r="BM1146" s="33"/>
      <c r="BN1146" s="33"/>
      <c r="BO1146" s="33"/>
      <c r="BP1146" s="33"/>
      <c r="BQ1146" s="33"/>
      <c r="BR1146" s="33"/>
      <c r="BS1146" s="33"/>
      <c r="BT1146" s="33"/>
      <c r="BU1146" s="33"/>
      <c r="BV1146" s="33"/>
      <c r="BW1146" s="33"/>
      <c r="BX1146" s="33"/>
      <c r="BY1146" s="33"/>
      <c r="BZ1146" s="33"/>
      <c r="CA1146" s="33"/>
      <c r="CB1146" s="33"/>
      <c r="CC1146" s="33"/>
      <c r="CD1146" s="33"/>
      <c r="CE1146" s="33"/>
      <c r="CF1146" s="33"/>
      <c r="CG1146" s="33"/>
      <c r="CH1146" s="33"/>
      <c r="CI1146" s="33"/>
      <c r="CJ1146" s="33"/>
      <c r="CK1146" s="33"/>
      <c r="CL1146" s="33"/>
      <c r="CM1146" s="33"/>
      <c r="CN1146" s="33"/>
      <c r="CO1146" s="33"/>
      <c r="CP1146" s="33"/>
      <c r="CQ1146" s="33"/>
      <c r="CR1146" s="33"/>
      <c r="CS1146" s="33"/>
      <c r="CT1146" s="33"/>
      <c r="CU1146" s="33"/>
      <c r="CV1146" s="33"/>
      <c r="CW1146" s="33"/>
      <c r="CX1146" s="33"/>
      <c r="CY1146" s="33"/>
      <c r="CZ1146" s="33"/>
      <c r="DA1146" s="33"/>
      <c r="DB1146" s="33"/>
      <c r="DC1146" s="33"/>
      <c r="DD1146" s="33"/>
      <c r="DE1146" s="33"/>
      <c r="DF1146" s="33"/>
      <c r="DG1146" s="33"/>
      <c r="DH1146" s="33"/>
      <c r="DI1146" s="33"/>
      <c r="DJ1146" s="33"/>
      <c r="DK1146" s="33"/>
      <c r="DL1146" s="33"/>
      <c r="DM1146" s="33"/>
      <c r="DN1146" s="33"/>
      <c r="DO1146" s="33"/>
      <c r="DP1146" s="33"/>
      <c r="DQ1146" s="33"/>
      <c r="DR1146" s="33"/>
      <c r="DS1146" s="33"/>
      <c r="DT1146" s="33"/>
      <c r="DU1146" s="33"/>
      <c r="DV1146" s="33"/>
      <c r="DW1146" s="33"/>
      <c r="DX1146" s="33"/>
      <c r="DY1146" s="33"/>
      <c r="DZ1146" s="33"/>
      <c r="EA1146" s="33"/>
      <c r="EB1146" s="33"/>
      <c r="EC1146" s="33"/>
      <c r="ED1146" s="33"/>
      <c r="EE1146" s="33"/>
      <c r="EF1146" s="33"/>
      <c r="EG1146" s="33"/>
      <c r="EH1146" s="33"/>
      <c r="EI1146" s="33"/>
      <c r="EJ1146" s="33"/>
      <c r="EK1146" s="33"/>
      <c r="EL1146" s="33"/>
      <c r="EM1146" s="33"/>
      <c r="EN1146" s="33"/>
      <c r="EO1146" s="33"/>
      <c r="EP1146" s="33"/>
      <c r="EQ1146" s="33"/>
      <c r="ER1146" s="33"/>
      <c r="ES1146" s="33"/>
      <c r="ET1146" s="33"/>
      <c r="EU1146" s="33"/>
      <c r="EV1146" s="33"/>
      <c r="EW1146" s="33"/>
      <c r="EX1146" s="33"/>
      <c r="EY1146" s="33"/>
      <c r="EZ1146" s="33"/>
      <c r="FA1146" s="33"/>
      <c r="FB1146" s="33"/>
      <c r="FC1146" s="33"/>
      <c r="FD1146" s="33"/>
      <c r="FE1146" s="33"/>
      <c r="FF1146" s="33"/>
      <c r="FG1146" s="33"/>
      <c r="FH1146" s="33"/>
      <c r="FI1146" s="33"/>
      <c r="FJ1146" s="33"/>
      <c r="FK1146" s="33"/>
      <c r="FL1146" s="33"/>
      <c r="FM1146" s="33"/>
      <c r="FN1146" s="33"/>
      <c r="FO1146" s="33"/>
      <c r="FP1146" s="33"/>
      <c r="FQ1146" s="33"/>
      <c r="FR1146" s="33"/>
      <c r="FS1146" s="33"/>
      <c r="FT1146" s="33"/>
      <c r="FU1146" s="33"/>
      <c r="FV1146" s="33"/>
      <c r="FW1146" s="33"/>
      <c r="FX1146" s="33"/>
      <c r="FY1146" s="33"/>
      <c r="FZ1146" s="33"/>
      <c r="GA1146" s="33"/>
      <c r="GB1146" s="33"/>
      <c r="GC1146" s="33"/>
      <c r="GD1146" s="33"/>
      <c r="GE1146" s="33"/>
      <c r="GF1146" s="33"/>
      <c r="GG1146" s="33"/>
      <c r="GH1146" s="33"/>
      <c r="GI1146" s="33"/>
      <c r="GJ1146" s="33"/>
      <c r="GK1146" s="33"/>
      <c r="GL1146" s="33"/>
      <c r="GM1146" s="33"/>
      <c r="GN1146" s="33"/>
      <c r="GO1146" s="33"/>
      <c r="GP1146" s="33"/>
      <c r="GQ1146" s="33"/>
      <c r="GR1146" s="33"/>
      <c r="GS1146" s="33"/>
      <c r="GT1146" s="33"/>
      <c r="GU1146" s="33"/>
      <c r="GV1146" s="33"/>
      <c r="GW1146" s="33"/>
      <c r="GX1146" s="33"/>
      <c r="GY1146" s="33"/>
      <c r="GZ1146" s="33"/>
      <c r="HA1146" s="33"/>
      <c r="HB1146" s="33"/>
      <c r="HC1146" s="33"/>
      <c r="HD1146" s="33"/>
      <c r="HE1146" s="33"/>
      <c r="HF1146" s="33"/>
      <c r="HG1146" s="33"/>
      <c r="HH1146" s="33"/>
      <c r="HI1146" s="33"/>
      <c r="HJ1146" s="33"/>
      <c r="HK1146" s="33"/>
      <c r="HL1146" s="33"/>
      <c r="HM1146" s="33"/>
      <c r="HN1146" s="33"/>
      <c r="HO1146" s="33"/>
      <c r="HP1146" s="33"/>
      <c r="HQ1146" s="33"/>
      <c r="HR1146" s="33"/>
      <c r="HS1146" s="33"/>
      <c r="HT1146" s="33"/>
      <c r="HU1146" s="33"/>
      <c r="HV1146" s="33"/>
      <c r="HW1146" s="33"/>
      <c r="HX1146" s="33"/>
      <c r="HY1146" s="33"/>
      <c r="HZ1146" s="33"/>
      <c r="IA1146" s="33"/>
      <c r="IB1146" s="33"/>
      <c r="IC1146" s="33"/>
      <c r="ID1146" s="33"/>
      <c r="IE1146" s="33"/>
      <c r="IF1146" s="33"/>
      <c r="IG1146" s="33"/>
      <c r="IH1146" s="33"/>
      <c r="II1146" s="33"/>
      <c r="IJ1146" s="33"/>
      <c r="IK1146" s="33"/>
      <c r="IL1146" s="33"/>
      <c r="IM1146" s="33"/>
      <c r="IN1146" s="33"/>
      <c r="IO1146" s="33"/>
      <c r="IP1146" s="33"/>
      <c r="IQ1146" s="33"/>
    </row>
    <row r="1147" spans="1:251" s="47" customFormat="1" ht="18.75" customHeight="1" thickBot="1">
      <c r="A1147" s="48"/>
      <c r="B1147" s="91" t="s">
        <v>86</v>
      </c>
      <c r="C1147" s="92"/>
      <c r="D1147" s="92"/>
      <c r="E1147" s="92"/>
      <c r="F1147" s="92"/>
      <c r="G1147" s="92"/>
      <c r="H1147" s="92"/>
      <c r="I1147" s="92"/>
      <c r="J1147" s="92"/>
      <c r="K1147" s="92"/>
      <c r="L1147" s="92"/>
      <c r="M1147" s="92"/>
      <c r="N1147" s="92"/>
      <c r="O1147" s="92"/>
      <c r="P1147" s="92"/>
      <c r="Q1147" s="92"/>
      <c r="R1147" s="92"/>
      <c r="S1147" s="92"/>
      <c r="T1147" s="92"/>
      <c r="U1147" s="92"/>
      <c r="V1147" s="92"/>
      <c r="W1147" s="92"/>
      <c r="X1147" s="92"/>
      <c r="Y1147" s="92"/>
      <c r="Z1147" s="93"/>
      <c r="AA1147" s="94">
        <f>SUM($AA$1143:$AA$1146)</f>
        <v>23572</v>
      </c>
      <c r="AB1147" s="95"/>
      <c r="AC1147" s="95"/>
      <c r="AD1147" s="95"/>
      <c r="AE1147" s="95"/>
      <c r="AF1147" s="95"/>
      <c r="AG1147" s="95"/>
      <c r="AH1147" s="95"/>
      <c r="AI1147" s="96"/>
      <c r="AJ1147" s="94">
        <f>SUM($AJ$1143:$AJ$1146)</f>
        <v>26708</v>
      </c>
      <c r="AK1147" s="95"/>
      <c r="AL1147" s="95"/>
      <c r="AM1147" s="95"/>
      <c r="AN1147" s="95"/>
      <c r="AO1147" s="95"/>
      <c r="AP1147" s="95"/>
      <c r="AQ1147" s="95"/>
      <c r="AR1147" s="96"/>
      <c r="AS1147" s="97"/>
      <c r="AT1147" s="98"/>
      <c r="AU1147" s="98"/>
      <c r="AV1147" s="98"/>
      <c r="AW1147" s="98"/>
      <c r="AX1147" s="99"/>
      <c r="AY1147" s="33"/>
      <c r="AZ1147" s="33"/>
      <c r="BA1147" s="33"/>
      <c r="BB1147" s="33"/>
      <c r="BC1147" s="33"/>
      <c r="BD1147" s="33"/>
      <c r="BE1147" s="33"/>
      <c r="BF1147" s="33"/>
      <c r="BG1147" s="33"/>
      <c r="BH1147" s="33"/>
      <c r="BI1147" s="33"/>
      <c r="BJ1147" s="33"/>
      <c r="BK1147" s="33"/>
      <c r="BL1147" s="33"/>
      <c r="BM1147" s="33"/>
      <c r="BN1147" s="33"/>
      <c r="BO1147" s="33"/>
      <c r="BP1147" s="33"/>
      <c r="BQ1147" s="33"/>
      <c r="BR1147" s="33"/>
      <c r="BS1147" s="33"/>
      <c r="BT1147" s="33"/>
      <c r="BU1147" s="33"/>
      <c r="BV1147" s="33"/>
      <c r="BW1147" s="33"/>
      <c r="BX1147" s="33"/>
      <c r="BY1147" s="33"/>
      <c r="BZ1147" s="33"/>
      <c r="CA1147" s="33"/>
      <c r="CB1147" s="33"/>
      <c r="CC1147" s="33"/>
      <c r="CD1147" s="33"/>
      <c r="CE1147" s="33"/>
      <c r="CF1147" s="33"/>
      <c r="CG1147" s="33"/>
      <c r="CH1147" s="33"/>
      <c r="CI1147" s="33"/>
      <c r="CJ1147" s="33"/>
      <c r="CK1147" s="33"/>
      <c r="CL1147" s="33"/>
      <c r="CM1147" s="33"/>
      <c r="CN1147" s="33"/>
      <c r="CO1147" s="33"/>
      <c r="CP1147" s="33"/>
      <c r="CQ1147" s="33"/>
      <c r="CR1147" s="33"/>
      <c r="CS1147" s="33"/>
      <c r="CT1147" s="33"/>
      <c r="CU1147" s="33"/>
      <c r="CV1147" s="33"/>
      <c r="CW1147" s="33"/>
      <c r="CX1147" s="33"/>
      <c r="CY1147" s="33"/>
      <c r="CZ1147" s="33"/>
      <c r="DA1147" s="33"/>
      <c r="DB1147" s="33"/>
      <c r="DC1147" s="33"/>
      <c r="DD1147" s="33"/>
      <c r="DE1147" s="33"/>
      <c r="DF1147" s="33"/>
      <c r="DG1147" s="33"/>
      <c r="DH1147" s="33"/>
      <c r="DI1147" s="33"/>
      <c r="DJ1147" s="33"/>
      <c r="DK1147" s="33"/>
      <c r="DL1147" s="33"/>
      <c r="DM1147" s="33"/>
      <c r="DN1147" s="33"/>
      <c r="DO1147" s="33"/>
      <c r="DP1147" s="33"/>
      <c r="DQ1147" s="33"/>
      <c r="DR1147" s="33"/>
      <c r="DS1147" s="33"/>
      <c r="DT1147" s="33"/>
      <c r="DU1147" s="33"/>
      <c r="DV1147" s="33"/>
      <c r="DW1147" s="33"/>
      <c r="DX1147" s="33"/>
      <c r="DY1147" s="33"/>
      <c r="DZ1147" s="33"/>
      <c r="EA1147" s="33"/>
      <c r="EB1147" s="33"/>
      <c r="EC1147" s="33"/>
      <c r="ED1147" s="33"/>
      <c r="EE1147" s="33"/>
      <c r="EF1147" s="33"/>
      <c r="EG1147" s="33"/>
      <c r="EH1147" s="33"/>
      <c r="EI1147" s="33"/>
      <c r="EJ1147" s="33"/>
      <c r="EK1147" s="33"/>
      <c r="EL1147" s="33"/>
      <c r="EM1147" s="33"/>
      <c r="EN1147" s="33"/>
      <c r="EO1147" s="33"/>
      <c r="EP1147" s="33"/>
      <c r="EQ1147" s="33"/>
      <c r="ER1147" s="33"/>
      <c r="ES1147" s="33"/>
      <c r="ET1147" s="33"/>
      <c r="EU1147" s="33"/>
      <c r="EV1147" s="33"/>
      <c r="EW1147" s="33"/>
      <c r="EX1147" s="33"/>
      <c r="EY1147" s="33"/>
      <c r="EZ1147" s="33"/>
      <c r="FA1147" s="33"/>
      <c r="FB1147" s="33"/>
      <c r="FC1147" s="33"/>
      <c r="FD1147" s="33"/>
      <c r="FE1147" s="33"/>
      <c r="FF1147" s="33"/>
      <c r="FG1147" s="33"/>
      <c r="FH1147" s="33"/>
      <c r="FI1147" s="33"/>
      <c r="FJ1147" s="33"/>
      <c r="FK1147" s="33"/>
      <c r="FL1147" s="33"/>
      <c r="FM1147" s="33"/>
      <c r="FN1147" s="33"/>
      <c r="FO1147" s="33"/>
      <c r="FP1147" s="33"/>
      <c r="FQ1147" s="33"/>
      <c r="FR1147" s="33"/>
      <c r="FS1147" s="33"/>
      <c r="FT1147" s="33"/>
      <c r="FU1147" s="33"/>
      <c r="FV1147" s="33"/>
      <c r="FW1147" s="33"/>
      <c r="FX1147" s="33"/>
      <c r="FY1147" s="33"/>
      <c r="FZ1147" s="33"/>
      <c r="GA1147" s="33"/>
      <c r="GB1147" s="33"/>
      <c r="GC1147" s="33"/>
      <c r="GD1147" s="33"/>
      <c r="GE1147" s="33"/>
      <c r="GF1147" s="33"/>
      <c r="GG1147" s="33"/>
      <c r="GH1147" s="33"/>
      <c r="GI1147" s="33"/>
      <c r="GJ1147" s="33"/>
      <c r="GK1147" s="33"/>
      <c r="GL1147" s="33"/>
      <c r="GM1147" s="33"/>
      <c r="GN1147" s="33"/>
      <c r="GO1147" s="33"/>
      <c r="GP1147" s="33"/>
      <c r="GQ1147" s="33"/>
      <c r="GR1147" s="33"/>
      <c r="GS1147" s="33"/>
      <c r="GT1147" s="33"/>
      <c r="GU1147" s="33"/>
      <c r="GV1147" s="33"/>
      <c r="GW1147" s="33"/>
      <c r="GX1147" s="33"/>
      <c r="GY1147" s="33"/>
      <c r="GZ1147" s="33"/>
      <c r="HA1147" s="33"/>
      <c r="HB1147" s="33"/>
      <c r="HC1147" s="33"/>
      <c r="HD1147" s="33"/>
      <c r="HE1147" s="33"/>
      <c r="HF1147" s="33"/>
      <c r="HG1147" s="33"/>
      <c r="HH1147" s="33"/>
      <c r="HI1147" s="33"/>
      <c r="HJ1147" s="33"/>
      <c r="HK1147" s="33"/>
      <c r="HL1147" s="33"/>
      <c r="HM1147" s="33"/>
      <c r="HN1147" s="33"/>
      <c r="HO1147" s="33"/>
      <c r="HP1147" s="33"/>
      <c r="HQ1147" s="33"/>
      <c r="HR1147" s="33"/>
      <c r="HS1147" s="33"/>
      <c r="HT1147" s="33"/>
      <c r="HU1147" s="33"/>
      <c r="HV1147" s="33"/>
      <c r="HW1147" s="33"/>
      <c r="HX1147" s="33"/>
      <c r="HY1147" s="33"/>
      <c r="HZ1147" s="33"/>
      <c r="IA1147" s="33"/>
      <c r="IB1147" s="33"/>
      <c r="IC1147" s="33"/>
      <c r="ID1147" s="33"/>
      <c r="IE1147" s="33"/>
      <c r="IF1147" s="33"/>
      <c r="IG1147" s="33"/>
      <c r="IH1147" s="33"/>
      <c r="II1147" s="33"/>
      <c r="IJ1147" s="33"/>
      <c r="IK1147" s="33"/>
      <c r="IL1147" s="33"/>
      <c r="IM1147" s="33"/>
      <c r="IN1147" s="33"/>
      <c r="IO1147" s="33"/>
      <c r="IP1147" s="33"/>
      <c r="IQ1147" s="33"/>
    </row>
    <row r="1149" spans="1:251" ht="19.2">
      <c r="A1149" s="32" t="s">
        <v>73</v>
      </c>
      <c r="AW1149" s="34"/>
      <c r="AX1149" s="35"/>
      <c r="AY1149" s="34"/>
    </row>
    <row r="1151" spans="1:251" ht="18">
      <c r="B1151" s="109" t="s">
        <v>0</v>
      </c>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c r="AD1151" s="110"/>
      <c r="AE1151" s="110"/>
      <c r="AF1151" s="110"/>
      <c r="AG1151" s="110"/>
      <c r="AH1151" s="110"/>
      <c r="AI1151" s="110"/>
      <c r="AJ1151" s="110"/>
      <c r="AK1151" s="110"/>
      <c r="AL1151" s="110"/>
      <c r="AM1151" s="110"/>
      <c r="AN1151" s="110"/>
      <c r="AO1151" s="110"/>
      <c r="AP1151" s="110"/>
      <c r="AQ1151" s="110"/>
      <c r="AR1151" s="110"/>
      <c r="AS1151" s="110"/>
      <c r="AT1151" s="110"/>
      <c r="AU1151" s="110"/>
      <c r="AV1151" s="110"/>
      <c r="AW1151" s="110"/>
      <c r="AX1151" s="110"/>
    </row>
    <row r="1152" spans="1:251">
      <c r="Z1152" s="36"/>
      <c r="AD1152" s="36"/>
      <c r="AE1152" s="36"/>
      <c r="AF1152" s="36"/>
      <c r="AG1152" s="36"/>
      <c r="AH1152" s="36"/>
      <c r="AI1152" s="36"/>
      <c r="AO1152" s="36"/>
    </row>
    <row r="1153" spans="1:113" ht="13.8" thickBot="1">
      <c r="Z1153" s="36"/>
      <c r="AD1153" s="36"/>
      <c r="AE1153" s="36"/>
      <c r="AF1153" s="36"/>
      <c r="AG1153" s="36"/>
      <c r="AH1153" s="36"/>
      <c r="AI1153" s="36"/>
      <c r="AO1153" s="36"/>
      <c r="DI1153" s="37"/>
    </row>
    <row r="1154" spans="1:113" ht="24.75" customHeight="1" thickBot="1">
      <c r="B1154" s="111" t="s">
        <v>74</v>
      </c>
      <c r="C1154" s="112"/>
      <c r="D1154" s="112"/>
      <c r="E1154" s="112"/>
      <c r="F1154" s="112"/>
      <c r="G1154" s="112"/>
      <c r="H1154" s="113" t="s">
        <v>250</v>
      </c>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4"/>
      <c r="AL1154" s="114"/>
      <c r="AM1154" s="114"/>
      <c r="AN1154" s="114"/>
      <c r="AO1154" s="114"/>
      <c r="AP1154" s="114"/>
      <c r="AQ1154" s="114"/>
      <c r="AR1154" s="114"/>
      <c r="AS1154" s="114"/>
      <c r="AT1154" s="114"/>
      <c r="AU1154" s="114"/>
      <c r="AV1154" s="114"/>
      <c r="AW1154" s="114"/>
      <c r="AX1154" s="115"/>
      <c r="DI1154" s="37"/>
    </row>
    <row r="1155" spans="1:113" ht="14.4">
      <c r="B1155" s="38"/>
      <c r="C1155" s="38"/>
      <c r="D1155" s="38"/>
      <c r="E1155" s="38"/>
      <c r="F1155" s="38"/>
      <c r="G1155" s="38"/>
      <c r="H1155" s="39"/>
      <c r="I1155" s="39"/>
      <c r="J1155" s="39"/>
      <c r="K1155" s="39"/>
      <c r="L1155" s="40"/>
      <c r="M1155" s="40"/>
      <c r="N1155" s="40"/>
      <c r="O1155" s="40"/>
      <c r="P1155" s="39"/>
      <c r="Q1155" s="39"/>
      <c r="R1155" s="39"/>
      <c r="S1155" s="39"/>
      <c r="T1155" s="39"/>
      <c r="U1155" s="39"/>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DI1155" s="37"/>
    </row>
    <row r="1156" spans="1:113" ht="15" thickBot="1">
      <c r="A1156" s="42"/>
      <c r="B1156" s="41" t="s">
        <v>76</v>
      </c>
      <c r="C1156" s="39"/>
      <c r="D1156" s="39"/>
      <c r="E1156" s="39"/>
      <c r="F1156" s="39"/>
      <c r="G1156" s="39"/>
      <c r="H1156" s="39"/>
      <c r="I1156" s="39"/>
      <c r="J1156" s="39"/>
      <c r="K1156" s="39"/>
      <c r="L1156" s="40"/>
      <c r="M1156" s="40"/>
      <c r="N1156" s="40"/>
      <c r="O1156" s="40"/>
      <c r="P1156" s="39"/>
      <c r="Q1156" s="39"/>
      <c r="R1156" s="39"/>
      <c r="S1156" s="39"/>
      <c r="T1156" s="39"/>
      <c r="U1156" s="39"/>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DI1156" s="37"/>
    </row>
    <row r="1157" spans="1:113" ht="14.4">
      <c r="A1157" s="39"/>
      <c r="B1157" s="43"/>
      <c r="C1157" s="38"/>
      <c r="D1157" s="38"/>
      <c r="E1157" s="38"/>
      <c r="F1157" s="38"/>
      <c r="G1157" s="38"/>
      <c r="H1157" s="38"/>
      <c r="I1157" s="38"/>
      <c r="J1157" s="38"/>
      <c r="K1157" s="38"/>
      <c r="L1157" s="44"/>
      <c r="M1157" s="44"/>
      <c r="N1157" s="44"/>
      <c r="O1157" s="44"/>
      <c r="P1157" s="38"/>
      <c r="Q1157" s="38"/>
      <c r="R1157" s="38"/>
      <c r="S1157" s="38"/>
      <c r="T1157" s="38"/>
      <c r="U1157" s="38"/>
      <c r="V1157" s="45"/>
      <c r="W1157" s="45"/>
      <c r="X1157" s="45"/>
      <c r="Y1157" s="45"/>
      <c r="Z1157" s="45"/>
      <c r="AA1157" s="45"/>
      <c r="AB1157" s="45"/>
      <c r="AC1157" s="45"/>
      <c r="AD1157" s="45"/>
      <c r="AE1157" s="45"/>
      <c r="AF1157" s="45"/>
      <c r="AG1157" s="45"/>
      <c r="AH1157" s="45"/>
      <c r="AI1157" s="45"/>
      <c r="AJ1157" s="45"/>
      <c r="AK1157" s="45"/>
      <c r="AL1157" s="45"/>
      <c r="AM1157" s="45"/>
      <c r="AN1157" s="45"/>
      <c r="AO1157" s="45"/>
      <c r="AP1157" s="45"/>
      <c r="AQ1157" s="45"/>
      <c r="AR1157" s="45"/>
      <c r="AS1157" s="45"/>
      <c r="AT1157" s="45"/>
      <c r="AU1157" s="45"/>
      <c r="AV1157" s="45"/>
      <c r="AW1157" s="45"/>
      <c r="AX1157" s="46"/>
    </row>
    <row r="1158" spans="1:113" ht="12" customHeight="1">
      <c r="A1158" s="39"/>
      <c r="B1158" s="116" t="s">
        <v>251</v>
      </c>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8"/>
    </row>
    <row r="1159" spans="1:113" ht="12" customHeight="1">
      <c r="A1159" s="39"/>
      <c r="B1159" s="116"/>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113" ht="12" customHeight="1">
      <c r="A1160" s="39"/>
      <c r="B1160" s="116"/>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17"/>
      <c r="AQ1160" s="117"/>
      <c r="AR1160" s="117"/>
      <c r="AS1160" s="117"/>
      <c r="AT1160" s="117"/>
      <c r="AU1160" s="117"/>
      <c r="AV1160" s="117"/>
      <c r="AW1160" s="117"/>
      <c r="AX1160" s="118"/>
      <c r="BC1160" s="47"/>
    </row>
    <row r="1161" spans="1:113" ht="12" customHeight="1">
      <c r="A1161" s="39"/>
      <c r="B1161" s="116"/>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17"/>
      <c r="AQ1161" s="117"/>
      <c r="AR1161" s="117"/>
      <c r="AS1161" s="117"/>
      <c r="AT1161" s="117"/>
      <c r="AU1161" s="117"/>
      <c r="AV1161" s="117"/>
      <c r="AW1161" s="117"/>
      <c r="AX1161" s="118"/>
    </row>
    <row r="1162" spans="1:113" ht="12" customHeight="1">
      <c r="A1162" s="39"/>
      <c r="B1162" s="116"/>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7"/>
      <c r="AL1162" s="117"/>
      <c r="AM1162" s="117"/>
      <c r="AN1162" s="117"/>
      <c r="AO1162" s="117"/>
      <c r="AP1162" s="117"/>
      <c r="AQ1162" s="117"/>
      <c r="AR1162" s="117"/>
      <c r="AS1162" s="117"/>
      <c r="AT1162" s="117"/>
      <c r="AU1162" s="117"/>
      <c r="AV1162" s="117"/>
      <c r="AW1162" s="117"/>
      <c r="AX1162" s="118"/>
    </row>
    <row r="1163" spans="1:113" ht="12" customHeight="1">
      <c r="A1163" s="39"/>
      <c r="B1163" s="116"/>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7"/>
      <c r="AL1163" s="117"/>
      <c r="AM1163" s="117"/>
      <c r="AN1163" s="117"/>
      <c r="AO1163" s="117"/>
      <c r="AP1163" s="117"/>
      <c r="AQ1163" s="117"/>
      <c r="AR1163" s="117"/>
      <c r="AS1163" s="117"/>
      <c r="AT1163" s="117"/>
      <c r="AU1163" s="117"/>
      <c r="AV1163" s="117"/>
      <c r="AW1163" s="117"/>
      <c r="AX1163" s="118"/>
    </row>
    <row r="1164" spans="1:113" ht="15" thickBot="1">
      <c r="A1164" s="48"/>
      <c r="B1164" s="49"/>
      <c r="C1164" s="50"/>
      <c r="D1164" s="50"/>
      <c r="E1164" s="50"/>
      <c r="F1164" s="50"/>
      <c r="G1164" s="50"/>
      <c r="H1164" s="50"/>
      <c r="I1164" s="50"/>
      <c r="J1164" s="50"/>
      <c r="K1164" s="50"/>
      <c r="L1164" s="50"/>
      <c r="M1164" s="50"/>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0"/>
      <c r="AN1164" s="50"/>
      <c r="AO1164" s="50"/>
      <c r="AP1164" s="50"/>
      <c r="AQ1164" s="50"/>
      <c r="AR1164" s="50"/>
      <c r="AS1164" s="50"/>
      <c r="AT1164" s="50"/>
      <c r="AU1164" s="50"/>
      <c r="AV1164" s="50"/>
      <c r="AW1164" s="50"/>
      <c r="AX1164" s="51"/>
    </row>
    <row r="1165" spans="1:113">
      <c r="B1165" s="52"/>
    </row>
    <row r="1166" spans="1:113" ht="15" thickBot="1">
      <c r="A1166" s="42"/>
      <c r="B1166" s="41" t="s">
        <v>77</v>
      </c>
      <c r="C1166" s="39"/>
      <c r="D1166" s="39"/>
      <c r="E1166" s="39"/>
      <c r="F1166" s="39"/>
      <c r="G1166" s="39"/>
      <c r="H1166" s="39"/>
      <c r="I1166" s="39"/>
      <c r="J1166" s="39"/>
      <c r="K1166" s="39"/>
      <c r="L1166" s="40"/>
      <c r="M1166" s="40"/>
      <c r="N1166" s="40"/>
      <c r="O1166" s="40"/>
      <c r="P1166" s="39"/>
      <c r="Q1166" s="39"/>
      <c r="R1166" s="39"/>
      <c r="S1166" s="39"/>
      <c r="T1166" s="39"/>
      <c r="U1166" s="39"/>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DI1166" s="37"/>
    </row>
    <row r="1167" spans="1:113" ht="14.4">
      <c r="A1167" s="39"/>
      <c r="B1167" s="43"/>
      <c r="C1167" s="38"/>
      <c r="D1167" s="38"/>
      <c r="E1167" s="38"/>
      <c r="F1167" s="38"/>
      <c r="G1167" s="38"/>
      <c r="H1167" s="38"/>
      <c r="I1167" s="38"/>
      <c r="J1167" s="38"/>
      <c r="K1167" s="38"/>
      <c r="L1167" s="44"/>
      <c r="M1167" s="44"/>
      <c r="N1167" s="44"/>
      <c r="O1167" s="44"/>
      <c r="P1167" s="38"/>
      <c r="Q1167" s="38"/>
      <c r="R1167" s="38"/>
      <c r="S1167" s="38"/>
      <c r="T1167" s="38"/>
      <c r="U1167" s="38"/>
      <c r="V1167" s="45"/>
      <c r="W1167" s="45"/>
      <c r="X1167" s="45"/>
      <c r="Y1167" s="45"/>
      <c r="Z1167" s="45"/>
      <c r="AA1167" s="45"/>
      <c r="AB1167" s="45"/>
      <c r="AC1167" s="45"/>
      <c r="AD1167" s="45"/>
      <c r="AE1167" s="45"/>
      <c r="AF1167" s="45"/>
      <c r="AG1167" s="45"/>
      <c r="AH1167" s="45"/>
      <c r="AI1167" s="45"/>
      <c r="AJ1167" s="45"/>
      <c r="AK1167" s="45"/>
      <c r="AL1167" s="45"/>
      <c r="AM1167" s="45"/>
      <c r="AN1167" s="45"/>
      <c r="AO1167" s="45"/>
      <c r="AP1167" s="45"/>
      <c r="AQ1167" s="45"/>
      <c r="AR1167" s="45"/>
      <c r="AS1167" s="45"/>
      <c r="AT1167" s="45"/>
      <c r="AU1167" s="45"/>
      <c r="AV1167" s="45"/>
      <c r="AW1167" s="45"/>
      <c r="AX1167" s="46"/>
    </row>
    <row r="1168" spans="1:113" ht="12" customHeight="1">
      <c r="A1168" s="39"/>
      <c r="B1168" s="116" t="s">
        <v>252</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2" customHeight="1">
      <c r="A1169" s="39"/>
      <c r="B1169" s="116"/>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17"/>
      <c r="AQ1169" s="117"/>
      <c r="AR1169" s="117"/>
      <c r="AS1169" s="117"/>
      <c r="AT1169" s="117"/>
      <c r="AU1169" s="117"/>
      <c r="AV1169" s="117"/>
      <c r="AW1169" s="117"/>
      <c r="AX1169" s="118"/>
    </row>
    <row r="1170" spans="1:251" ht="12" customHeight="1">
      <c r="A1170" s="39"/>
      <c r="B1170" s="116"/>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7"/>
      <c r="AL1170" s="117"/>
      <c r="AM1170" s="117"/>
      <c r="AN1170" s="117"/>
      <c r="AO1170" s="117"/>
      <c r="AP1170" s="117"/>
      <c r="AQ1170" s="117"/>
      <c r="AR1170" s="117"/>
      <c r="AS1170" s="117"/>
      <c r="AT1170" s="117"/>
      <c r="AU1170" s="117"/>
      <c r="AV1170" s="117"/>
      <c r="AW1170" s="117"/>
      <c r="AX1170" s="118"/>
      <c r="BC1170" s="47"/>
    </row>
    <row r="1171" spans="1:251" ht="12" customHeight="1">
      <c r="A1171" s="39"/>
      <c r="B1171" s="116"/>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251" ht="12" customHeight="1">
      <c r="A1172" s="39"/>
      <c r="B1172" s="116"/>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row>
    <row r="1173" spans="1:251" ht="12" customHeight="1">
      <c r="A1173" s="39"/>
      <c r="B1173" s="116"/>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251" ht="15" thickBot="1">
      <c r="A1174" s="48"/>
      <c r="B1174" s="49"/>
      <c r="C1174" s="50"/>
      <c r="D1174" s="50"/>
      <c r="E1174" s="50"/>
      <c r="F1174" s="50"/>
      <c r="G1174" s="50"/>
      <c r="H1174" s="50"/>
      <c r="I1174" s="50"/>
      <c r="J1174" s="50"/>
      <c r="K1174" s="50"/>
      <c r="L1174" s="50"/>
      <c r="M1174" s="50"/>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0"/>
      <c r="AN1174" s="50"/>
      <c r="AO1174" s="50"/>
      <c r="AP1174" s="50"/>
      <c r="AQ1174" s="50"/>
      <c r="AR1174" s="50"/>
      <c r="AS1174" s="50"/>
      <c r="AT1174" s="50"/>
      <c r="AU1174" s="50"/>
      <c r="AV1174" s="50"/>
      <c r="AW1174" s="50"/>
      <c r="AX1174" s="51"/>
    </row>
    <row r="1175" spans="1:251">
      <c r="B1175" s="52"/>
    </row>
    <row r="1176" spans="1:251" ht="14.4">
      <c r="B1176" s="41" t="s">
        <v>79</v>
      </c>
      <c r="C1176" s="39"/>
      <c r="D1176" s="39"/>
      <c r="E1176" s="39"/>
      <c r="F1176" s="39"/>
      <c r="G1176" s="39"/>
      <c r="H1176" s="39"/>
      <c r="I1176" s="39"/>
      <c r="J1176" s="39"/>
      <c r="K1176" s="39"/>
      <c r="L1176" s="40"/>
      <c r="M1176" s="40"/>
      <c r="N1176" s="40"/>
      <c r="O1176" s="40"/>
      <c r="P1176" s="39"/>
      <c r="Q1176" s="39"/>
      <c r="R1176" s="39"/>
      <c r="S1176" s="39"/>
      <c r="T1176" s="39"/>
      <c r="U1176" s="39"/>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row>
    <row r="1177" spans="1:251" ht="15" thickBot="1">
      <c r="B1177" s="39"/>
      <c r="C1177" s="39"/>
      <c r="D1177" s="39"/>
      <c r="E1177" s="39"/>
      <c r="F1177" s="39"/>
      <c r="G1177" s="39"/>
      <c r="H1177" s="39"/>
      <c r="I1177" s="39"/>
      <c r="J1177" s="39"/>
      <c r="K1177" s="39"/>
      <c r="L1177" s="40"/>
      <c r="M1177" s="40"/>
      <c r="N1177" s="40"/>
      <c r="O1177" s="40"/>
      <c r="P1177" s="39"/>
      <c r="Q1177" s="39"/>
      <c r="R1177" s="39"/>
      <c r="S1177" s="39"/>
      <c r="T1177" s="39"/>
      <c r="U1177" s="39"/>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53" t="s">
        <v>80</v>
      </c>
    </row>
    <row r="1178" spans="1:251" s="47" customFormat="1" ht="13.5" customHeight="1">
      <c r="A1178" s="39"/>
      <c r="B1178" s="119" t="s">
        <v>81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1"/>
      <c r="AA1178" s="125" t="s">
        <v>82</v>
      </c>
      <c r="AB1178" s="120"/>
      <c r="AC1178" s="120"/>
      <c r="AD1178" s="120"/>
      <c r="AE1178" s="120"/>
      <c r="AF1178" s="120"/>
      <c r="AG1178" s="120"/>
      <c r="AH1178" s="120"/>
      <c r="AI1178" s="121"/>
      <c r="AJ1178" s="125" t="s">
        <v>83</v>
      </c>
      <c r="AK1178" s="120"/>
      <c r="AL1178" s="120"/>
      <c r="AM1178" s="120"/>
      <c r="AN1178" s="120"/>
      <c r="AO1178" s="120"/>
      <c r="AP1178" s="120"/>
      <c r="AQ1178" s="120"/>
      <c r="AR1178" s="121"/>
      <c r="AS1178" s="125" t="s">
        <v>84</v>
      </c>
      <c r="AT1178" s="120"/>
      <c r="AU1178" s="120"/>
      <c r="AV1178" s="120"/>
      <c r="AW1178" s="120"/>
      <c r="AX1178" s="127"/>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33"/>
      <c r="EE1178" s="33"/>
      <c r="EF1178" s="33"/>
      <c r="EG1178" s="33"/>
      <c r="EH1178" s="33"/>
      <c r="EI1178" s="33"/>
      <c r="EJ1178" s="33"/>
      <c r="EK1178" s="33"/>
      <c r="EL1178" s="33"/>
      <c r="EM1178" s="33"/>
      <c r="EN1178" s="33"/>
      <c r="EO1178" s="33"/>
      <c r="EP1178" s="33"/>
      <c r="EQ1178" s="33"/>
      <c r="ER1178" s="33"/>
      <c r="ES1178" s="33"/>
      <c r="ET1178" s="33"/>
      <c r="EU1178" s="33"/>
      <c r="EV1178" s="33"/>
      <c r="EW1178" s="33"/>
      <c r="EX1178" s="33"/>
      <c r="EY1178" s="33"/>
      <c r="EZ1178" s="33"/>
      <c r="FA1178" s="33"/>
      <c r="FB1178" s="33"/>
      <c r="FC1178" s="33"/>
      <c r="FD1178" s="33"/>
      <c r="FE1178" s="33"/>
      <c r="FF1178" s="33"/>
      <c r="FG1178" s="33"/>
      <c r="FH1178" s="33"/>
      <c r="FI1178" s="33"/>
      <c r="FJ1178" s="33"/>
      <c r="FK1178" s="33"/>
      <c r="FL1178" s="33"/>
      <c r="FM1178" s="33"/>
      <c r="FN1178" s="33"/>
      <c r="FO1178" s="33"/>
      <c r="FP1178" s="33"/>
      <c r="FQ1178" s="33"/>
      <c r="FR1178" s="33"/>
      <c r="FS1178" s="33"/>
      <c r="FT1178" s="33"/>
      <c r="FU1178" s="33"/>
      <c r="FV1178" s="33"/>
      <c r="FW1178" s="33"/>
      <c r="FX1178" s="33"/>
      <c r="FY1178" s="33"/>
      <c r="FZ1178" s="33"/>
      <c r="GA1178" s="33"/>
      <c r="GB1178" s="33"/>
      <c r="GC1178" s="33"/>
      <c r="GD1178" s="33"/>
      <c r="GE1178" s="33"/>
      <c r="GF1178" s="33"/>
      <c r="GG1178" s="33"/>
      <c r="GH1178" s="33"/>
      <c r="GI1178" s="33"/>
      <c r="GJ1178" s="33"/>
      <c r="GK1178" s="33"/>
      <c r="GL1178" s="33"/>
      <c r="GM1178" s="33"/>
      <c r="GN1178" s="33"/>
      <c r="GO1178" s="33"/>
      <c r="GP1178" s="33"/>
      <c r="GQ1178" s="33"/>
      <c r="GR1178" s="33"/>
      <c r="GS1178" s="33"/>
      <c r="GT1178" s="33"/>
      <c r="GU1178" s="33"/>
      <c r="GV1178" s="33"/>
      <c r="GW1178" s="33"/>
      <c r="GX1178" s="33"/>
      <c r="GY1178" s="33"/>
      <c r="GZ1178" s="33"/>
      <c r="HA1178" s="33"/>
      <c r="HB1178" s="33"/>
      <c r="HC1178" s="33"/>
      <c r="HD1178" s="33"/>
      <c r="HE1178" s="33"/>
      <c r="HF1178" s="33"/>
      <c r="HG1178" s="33"/>
      <c r="HH1178" s="33"/>
      <c r="HI1178" s="33"/>
      <c r="HJ1178" s="33"/>
      <c r="HK1178" s="33"/>
      <c r="HL1178" s="33"/>
      <c r="HM1178" s="33"/>
      <c r="HN1178" s="33"/>
      <c r="HO1178" s="33"/>
      <c r="HP1178" s="33"/>
      <c r="HQ1178" s="33"/>
      <c r="HR1178" s="33"/>
      <c r="HS1178" s="33"/>
      <c r="HT1178" s="33"/>
      <c r="HU1178" s="33"/>
      <c r="HV1178" s="33"/>
      <c r="HW1178" s="33"/>
      <c r="HX1178" s="33"/>
      <c r="HY1178" s="33"/>
      <c r="HZ1178" s="33"/>
      <c r="IA1178" s="33"/>
      <c r="IB1178" s="33"/>
      <c r="IC1178" s="33"/>
      <c r="ID1178" s="33"/>
      <c r="IE1178" s="33"/>
      <c r="IF1178" s="33"/>
      <c r="IG1178" s="33"/>
      <c r="IH1178" s="33"/>
      <c r="II1178" s="33"/>
      <c r="IJ1178" s="33"/>
      <c r="IK1178" s="33"/>
      <c r="IL1178" s="33"/>
      <c r="IM1178" s="33"/>
      <c r="IN1178" s="33"/>
      <c r="IO1178" s="33"/>
      <c r="IP1178" s="33"/>
      <c r="IQ1178" s="33"/>
    </row>
    <row r="1179" spans="1:251" s="47" customFormat="1">
      <c r="A1179" s="39"/>
      <c r="B1179" s="122"/>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4"/>
      <c r="AA1179" s="126"/>
      <c r="AB1179" s="123"/>
      <c r="AC1179" s="123"/>
      <c r="AD1179" s="123"/>
      <c r="AE1179" s="123"/>
      <c r="AF1179" s="123"/>
      <c r="AG1179" s="123"/>
      <c r="AH1179" s="123"/>
      <c r="AI1179" s="124"/>
      <c r="AJ1179" s="126"/>
      <c r="AK1179" s="123"/>
      <c r="AL1179" s="123"/>
      <c r="AM1179" s="123"/>
      <c r="AN1179" s="123"/>
      <c r="AO1179" s="123"/>
      <c r="AP1179" s="123"/>
      <c r="AQ1179" s="123"/>
      <c r="AR1179" s="124"/>
      <c r="AS1179" s="126"/>
      <c r="AT1179" s="123"/>
      <c r="AU1179" s="123"/>
      <c r="AV1179" s="123"/>
      <c r="AW1179" s="123"/>
      <c r="AX1179" s="128"/>
      <c r="AY1179" s="33"/>
      <c r="AZ1179" s="33"/>
      <c r="BA1179" s="33"/>
      <c r="BB1179" s="54"/>
      <c r="BC1179" s="55"/>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33"/>
      <c r="EE1179" s="33"/>
      <c r="EF1179" s="33"/>
      <c r="EG1179" s="33"/>
      <c r="EH1179" s="33"/>
      <c r="EI1179" s="33"/>
      <c r="EJ1179" s="33"/>
      <c r="EK1179" s="33"/>
      <c r="EL1179" s="33"/>
      <c r="EM1179" s="33"/>
      <c r="EN1179" s="33"/>
      <c r="EO1179" s="33"/>
      <c r="EP1179" s="33"/>
      <c r="EQ1179" s="33"/>
      <c r="ER1179" s="33"/>
      <c r="ES1179" s="33"/>
      <c r="ET1179" s="33"/>
      <c r="EU1179" s="33"/>
      <c r="EV1179" s="33"/>
      <c r="EW1179" s="33"/>
      <c r="EX1179" s="33"/>
      <c r="EY1179" s="33"/>
      <c r="EZ1179" s="33"/>
      <c r="FA1179" s="33"/>
      <c r="FB1179" s="33"/>
      <c r="FC1179" s="33"/>
      <c r="FD1179" s="33"/>
      <c r="FE1179" s="33"/>
      <c r="FF1179" s="33"/>
      <c r="FG1179" s="33"/>
      <c r="FH1179" s="33"/>
      <c r="FI1179" s="33"/>
      <c r="FJ1179" s="33"/>
      <c r="FK1179" s="33"/>
      <c r="FL1179" s="33"/>
      <c r="FM1179" s="33"/>
      <c r="FN1179" s="33"/>
      <c r="FO1179" s="33"/>
      <c r="FP1179" s="33"/>
      <c r="FQ1179" s="33"/>
      <c r="FR1179" s="33"/>
      <c r="FS1179" s="33"/>
      <c r="FT1179" s="33"/>
      <c r="FU1179" s="33"/>
      <c r="FV1179" s="33"/>
      <c r="FW1179" s="33"/>
      <c r="FX1179" s="33"/>
      <c r="FY1179" s="33"/>
      <c r="FZ1179" s="33"/>
      <c r="GA1179" s="33"/>
      <c r="GB1179" s="33"/>
      <c r="GC1179" s="33"/>
      <c r="GD1179" s="33"/>
      <c r="GE1179" s="33"/>
      <c r="GF1179" s="33"/>
      <c r="GG1179" s="33"/>
      <c r="GH1179" s="33"/>
      <c r="GI1179" s="33"/>
      <c r="GJ1179" s="33"/>
      <c r="GK1179" s="33"/>
      <c r="GL1179" s="33"/>
      <c r="GM1179" s="33"/>
      <c r="GN1179" s="33"/>
      <c r="GO1179" s="33"/>
      <c r="GP1179" s="33"/>
      <c r="GQ1179" s="33"/>
      <c r="GR1179" s="33"/>
      <c r="GS1179" s="33"/>
      <c r="GT1179" s="33"/>
      <c r="GU1179" s="33"/>
      <c r="GV1179" s="33"/>
      <c r="GW1179" s="33"/>
      <c r="GX1179" s="33"/>
      <c r="GY1179" s="33"/>
      <c r="GZ1179" s="33"/>
      <c r="HA1179" s="33"/>
      <c r="HB1179" s="33"/>
      <c r="HC1179" s="33"/>
      <c r="HD1179" s="33"/>
      <c r="HE1179" s="33"/>
      <c r="HF1179" s="33"/>
      <c r="HG1179" s="33"/>
      <c r="HH1179" s="33"/>
      <c r="HI1179" s="33"/>
      <c r="HJ1179" s="33"/>
      <c r="HK1179" s="33"/>
      <c r="HL1179" s="33"/>
      <c r="HM1179" s="33"/>
      <c r="HN1179" s="33"/>
      <c r="HO1179" s="33"/>
      <c r="HP1179" s="33"/>
      <c r="HQ1179" s="33"/>
      <c r="HR1179" s="33"/>
      <c r="HS1179" s="33"/>
      <c r="HT1179" s="33"/>
      <c r="HU1179" s="33"/>
      <c r="HV1179" s="33"/>
      <c r="HW1179" s="33"/>
      <c r="HX1179" s="33"/>
      <c r="HY1179" s="33"/>
      <c r="HZ1179" s="33"/>
      <c r="IA1179" s="33"/>
      <c r="IB1179" s="33"/>
      <c r="IC1179" s="33"/>
      <c r="ID1179" s="33"/>
      <c r="IE1179" s="33"/>
      <c r="IF1179" s="33"/>
      <c r="IG1179" s="33"/>
      <c r="IH1179" s="33"/>
      <c r="II1179" s="33"/>
      <c r="IJ1179" s="33"/>
      <c r="IK1179" s="33"/>
      <c r="IL1179" s="33"/>
      <c r="IM1179" s="33"/>
      <c r="IN1179" s="33"/>
      <c r="IO1179" s="33"/>
      <c r="IP1179" s="33"/>
      <c r="IQ1179" s="33"/>
    </row>
    <row r="1180" spans="1:251" s="47" customFormat="1" ht="18.75" customHeight="1">
      <c r="A1180" s="39"/>
      <c r="B1180" s="56"/>
      <c r="C1180" s="100" t="s">
        <v>253</v>
      </c>
      <c r="D1180" s="101"/>
      <c r="E1180" s="101"/>
      <c r="F1180" s="101"/>
      <c r="G1180" s="101"/>
      <c r="H1180" s="101"/>
      <c r="I1180" s="101"/>
      <c r="J1180" s="101"/>
      <c r="K1180" s="101"/>
      <c r="L1180" s="101"/>
      <c r="M1180" s="101"/>
      <c r="N1180" s="101"/>
      <c r="O1180" s="101"/>
      <c r="P1180" s="101"/>
      <c r="Q1180" s="101"/>
      <c r="R1180" s="101"/>
      <c r="S1180" s="101"/>
      <c r="T1180" s="101"/>
      <c r="U1180" s="101"/>
      <c r="V1180" s="101"/>
      <c r="W1180" s="101"/>
      <c r="X1180" s="101"/>
      <c r="Y1180" s="101"/>
      <c r="Z1180" s="102"/>
      <c r="AA1180" s="103">
        <v>14403</v>
      </c>
      <c r="AB1180" s="104"/>
      <c r="AC1180" s="104"/>
      <c r="AD1180" s="104"/>
      <c r="AE1180" s="104"/>
      <c r="AF1180" s="104"/>
      <c r="AG1180" s="104"/>
      <c r="AH1180" s="104"/>
      <c r="AI1180" s="105"/>
      <c r="AJ1180" s="103">
        <v>15877</v>
      </c>
      <c r="AK1180" s="104"/>
      <c r="AL1180" s="104"/>
      <c r="AM1180" s="104"/>
      <c r="AN1180" s="104"/>
      <c r="AO1180" s="104"/>
      <c r="AP1180" s="104"/>
      <c r="AQ1180" s="104"/>
      <c r="AR1180" s="105"/>
      <c r="AS1180" s="106"/>
      <c r="AT1180" s="107"/>
      <c r="AU1180" s="107"/>
      <c r="AV1180" s="107"/>
      <c r="AW1180" s="107"/>
      <c r="AX1180" s="108"/>
      <c r="AY1180" s="33"/>
      <c r="AZ1180" s="33"/>
      <c r="BA1180" s="33"/>
      <c r="BB1180" s="33"/>
      <c r="BC1180" s="33"/>
      <c r="BD1180" s="33"/>
      <c r="BE1180" s="33"/>
      <c r="BF1180" s="33"/>
      <c r="BG1180" s="33"/>
      <c r="BH1180" s="33"/>
      <c r="BI1180" s="33"/>
      <c r="BJ1180" s="33"/>
      <c r="BK1180" s="33"/>
      <c r="BL1180" s="33"/>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3"/>
      <c r="DT1180" s="33"/>
      <c r="DU1180" s="33"/>
      <c r="DV1180" s="33"/>
      <c r="DW1180" s="33"/>
      <c r="DX1180" s="33"/>
      <c r="DY1180" s="33"/>
      <c r="DZ1180" s="33"/>
      <c r="EA1180" s="33"/>
      <c r="EB1180" s="33"/>
      <c r="EC1180" s="33"/>
      <c r="ED1180" s="33"/>
      <c r="EE1180" s="33"/>
      <c r="EF1180" s="33"/>
      <c r="EG1180" s="33"/>
      <c r="EH1180" s="33"/>
      <c r="EI1180" s="33"/>
      <c r="EJ1180" s="33"/>
      <c r="EK1180" s="33"/>
      <c r="EL1180" s="33"/>
      <c r="EM1180" s="33"/>
      <c r="EN1180" s="33"/>
      <c r="EO1180" s="33"/>
      <c r="EP1180" s="33"/>
      <c r="EQ1180" s="33"/>
      <c r="ER1180" s="33"/>
      <c r="ES1180" s="33"/>
      <c r="ET1180" s="33"/>
      <c r="EU1180" s="33"/>
      <c r="EV1180" s="33"/>
      <c r="EW1180" s="33"/>
      <c r="EX1180" s="33"/>
      <c r="EY1180" s="33"/>
      <c r="EZ1180" s="33"/>
      <c r="FA1180" s="33"/>
      <c r="FB1180" s="33"/>
      <c r="FC1180" s="33"/>
      <c r="FD1180" s="33"/>
      <c r="FE1180" s="33"/>
      <c r="FF1180" s="33"/>
      <c r="FG1180" s="33"/>
      <c r="FH1180" s="33"/>
      <c r="FI1180" s="33"/>
      <c r="FJ1180" s="33"/>
      <c r="FK1180" s="33"/>
      <c r="FL1180" s="33"/>
      <c r="FM1180" s="33"/>
      <c r="FN1180" s="33"/>
      <c r="FO1180" s="33"/>
      <c r="FP1180" s="33"/>
      <c r="FQ1180" s="33"/>
      <c r="FR1180" s="33"/>
      <c r="FS1180" s="33"/>
      <c r="FT1180" s="33"/>
      <c r="FU1180" s="33"/>
      <c r="FV1180" s="33"/>
      <c r="FW1180" s="33"/>
      <c r="FX1180" s="33"/>
      <c r="FY1180" s="33"/>
      <c r="FZ1180" s="33"/>
      <c r="GA1180" s="33"/>
      <c r="GB1180" s="33"/>
      <c r="GC1180" s="33"/>
      <c r="GD1180" s="33"/>
      <c r="GE1180" s="33"/>
      <c r="GF1180" s="33"/>
      <c r="GG1180" s="33"/>
      <c r="GH1180" s="33"/>
      <c r="GI1180" s="33"/>
      <c r="GJ1180" s="33"/>
      <c r="GK1180" s="33"/>
      <c r="GL1180" s="33"/>
      <c r="GM1180" s="33"/>
      <c r="GN1180" s="33"/>
      <c r="GO1180" s="33"/>
      <c r="GP1180" s="33"/>
      <c r="GQ1180" s="33"/>
      <c r="GR1180" s="33"/>
      <c r="GS1180" s="33"/>
      <c r="GT1180" s="33"/>
      <c r="GU1180" s="33"/>
      <c r="GV1180" s="33"/>
      <c r="GW1180" s="33"/>
      <c r="GX1180" s="33"/>
      <c r="GY1180" s="33"/>
      <c r="GZ1180" s="33"/>
      <c r="HA1180" s="33"/>
      <c r="HB1180" s="33"/>
      <c r="HC1180" s="33"/>
      <c r="HD1180" s="33"/>
      <c r="HE1180" s="33"/>
      <c r="HF1180" s="33"/>
      <c r="HG1180" s="33"/>
      <c r="HH1180" s="33"/>
      <c r="HI1180" s="33"/>
      <c r="HJ1180" s="33"/>
      <c r="HK1180" s="33"/>
      <c r="HL1180" s="33"/>
      <c r="HM1180" s="33"/>
      <c r="HN1180" s="33"/>
      <c r="HO1180" s="33"/>
      <c r="HP1180" s="33"/>
      <c r="HQ1180" s="33"/>
      <c r="HR1180" s="33"/>
      <c r="HS1180" s="33"/>
      <c r="HT1180" s="33"/>
      <c r="HU1180" s="33"/>
      <c r="HV1180" s="33"/>
      <c r="HW1180" s="33"/>
      <c r="HX1180" s="33"/>
      <c r="HY1180" s="33"/>
      <c r="HZ1180" s="33"/>
      <c r="IA1180" s="33"/>
      <c r="IB1180" s="33"/>
      <c r="IC1180" s="33"/>
      <c r="ID1180" s="33"/>
      <c r="IE1180" s="33"/>
      <c r="IF1180" s="33"/>
      <c r="IG1180" s="33"/>
      <c r="IH1180" s="33"/>
      <c r="II1180" s="33"/>
      <c r="IJ1180" s="33"/>
      <c r="IK1180" s="33"/>
      <c r="IL1180" s="33"/>
      <c r="IM1180" s="33"/>
      <c r="IN1180" s="33"/>
      <c r="IO1180" s="33"/>
      <c r="IP1180" s="33"/>
      <c r="IQ1180" s="33"/>
    </row>
    <row r="1181" spans="1:251" s="47" customFormat="1" ht="18.75" customHeight="1">
      <c r="A1181" s="39"/>
      <c r="B1181" s="56"/>
      <c r="C1181" s="100" t="s">
        <v>254</v>
      </c>
      <c r="D1181" s="101"/>
      <c r="E1181" s="101"/>
      <c r="F1181" s="101"/>
      <c r="G1181" s="101"/>
      <c r="H1181" s="101"/>
      <c r="I1181" s="101"/>
      <c r="J1181" s="101"/>
      <c r="K1181" s="101"/>
      <c r="L1181" s="101"/>
      <c r="M1181" s="101"/>
      <c r="N1181" s="101"/>
      <c r="O1181" s="101"/>
      <c r="P1181" s="101"/>
      <c r="Q1181" s="101"/>
      <c r="R1181" s="101"/>
      <c r="S1181" s="101"/>
      <c r="T1181" s="101"/>
      <c r="U1181" s="101"/>
      <c r="V1181" s="101"/>
      <c r="W1181" s="101"/>
      <c r="X1181" s="101"/>
      <c r="Y1181" s="101"/>
      <c r="Z1181" s="102"/>
      <c r="AA1181" s="103">
        <v>517</v>
      </c>
      <c r="AB1181" s="104"/>
      <c r="AC1181" s="104"/>
      <c r="AD1181" s="104"/>
      <c r="AE1181" s="104"/>
      <c r="AF1181" s="104"/>
      <c r="AG1181" s="104"/>
      <c r="AH1181" s="104"/>
      <c r="AI1181" s="105"/>
      <c r="AJ1181" s="103">
        <v>491</v>
      </c>
      <c r="AK1181" s="104"/>
      <c r="AL1181" s="104"/>
      <c r="AM1181" s="104"/>
      <c r="AN1181" s="104"/>
      <c r="AO1181" s="104"/>
      <c r="AP1181" s="104"/>
      <c r="AQ1181" s="104"/>
      <c r="AR1181" s="105"/>
      <c r="AS1181" s="106"/>
      <c r="AT1181" s="107"/>
      <c r="AU1181" s="107"/>
      <c r="AV1181" s="107"/>
      <c r="AW1181" s="107"/>
      <c r="AX1181" s="108"/>
      <c r="AY1181" s="33"/>
      <c r="AZ1181" s="33"/>
      <c r="BA1181" s="33"/>
      <c r="BB1181" s="33"/>
      <c r="BC1181" s="33"/>
      <c r="BD1181" s="33"/>
      <c r="BE1181" s="33"/>
      <c r="BF1181" s="33"/>
      <c r="BG1181" s="33"/>
      <c r="BH1181" s="33"/>
      <c r="BI1181" s="33"/>
      <c r="BJ1181" s="33"/>
      <c r="BK1181" s="33"/>
      <c r="BL1181" s="33"/>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3"/>
      <c r="DT1181" s="33"/>
      <c r="DU1181" s="33"/>
      <c r="DV1181" s="33"/>
      <c r="DW1181" s="33"/>
      <c r="DX1181" s="33"/>
      <c r="DY1181" s="33"/>
      <c r="DZ1181" s="33"/>
      <c r="EA1181" s="33"/>
      <c r="EB1181" s="33"/>
      <c r="EC1181" s="33"/>
      <c r="ED1181" s="33"/>
      <c r="EE1181" s="33"/>
      <c r="EF1181" s="33"/>
      <c r="EG1181" s="33"/>
      <c r="EH1181" s="33"/>
      <c r="EI1181" s="33"/>
      <c r="EJ1181" s="33"/>
      <c r="EK1181" s="33"/>
      <c r="EL1181" s="33"/>
      <c r="EM1181" s="33"/>
      <c r="EN1181" s="33"/>
      <c r="EO1181" s="33"/>
      <c r="EP1181" s="33"/>
      <c r="EQ1181" s="33"/>
      <c r="ER1181" s="33"/>
      <c r="ES1181" s="33"/>
      <c r="ET1181" s="33"/>
      <c r="EU1181" s="33"/>
      <c r="EV1181" s="33"/>
      <c r="EW1181" s="33"/>
      <c r="EX1181" s="33"/>
      <c r="EY1181" s="33"/>
      <c r="EZ1181" s="33"/>
      <c r="FA1181" s="33"/>
      <c r="FB1181" s="33"/>
      <c r="FC1181" s="33"/>
      <c r="FD1181" s="33"/>
      <c r="FE1181" s="33"/>
      <c r="FF1181" s="33"/>
      <c r="FG1181" s="33"/>
      <c r="FH1181" s="33"/>
      <c r="FI1181" s="33"/>
      <c r="FJ1181" s="33"/>
      <c r="FK1181" s="33"/>
      <c r="FL1181" s="33"/>
      <c r="FM1181" s="33"/>
      <c r="FN1181" s="33"/>
      <c r="FO1181" s="33"/>
      <c r="FP1181" s="33"/>
      <c r="FQ1181" s="33"/>
      <c r="FR1181" s="33"/>
      <c r="FS1181" s="33"/>
      <c r="FT1181" s="33"/>
      <c r="FU1181" s="33"/>
      <c r="FV1181" s="33"/>
      <c r="FW1181" s="33"/>
      <c r="FX1181" s="33"/>
      <c r="FY1181" s="33"/>
      <c r="FZ1181" s="33"/>
      <c r="GA1181" s="33"/>
      <c r="GB1181" s="33"/>
      <c r="GC1181" s="33"/>
      <c r="GD1181" s="33"/>
      <c r="GE1181" s="33"/>
      <c r="GF1181" s="33"/>
      <c r="GG1181" s="33"/>
      <c r="GH1181" s="33"/>
      <c r="GI1181" s="33"/>
      <c r="GJ1181" s="33"/>
      <c r="GK1181" s="33"/>
      <c r="GL1181" s="33"/>
      <c r="GM1181" s="33"/>
      <c r="GN1181" s="33"/>
      <c r="GO1181" s="33"/>
      <c r="GP1181" s="33"/>
      <c r="GQ1181" s="33"/>
      <c r="GR1181" s="33"/>
      <c r="GS1181" s="33"/>
      <c r="GT1181" s="33"/>
      <c r="GU1181" s="33"/>
      <c r="GV1181" s="33"/>
      <c r="GW1181" s="33"/>
      <c r="GX1181" s="33"/>
      <c r="GY1181" s="33"/>
      <c r="GZ1181" s="33"/>
      <c r="HA1181" s="33"/>
      <c r="HB1181" s="33"/>
      <c r="HC1181" s="33"/>
      <c r="HD1181" s="33"/>
      <c r="HE1181" s="33"/>
      <c r="HF1181" s="33"/>
      <c r="HG1181" s="33"/>
      <c r="HH1181" s="33"/>
      <c r="HI1181" s="33"/>
      <c r="HJ1181" s="33"/>
      <c r="HK1181" s="33"/>
      <c r="HL1181" s="33"/>
      <c r="HM1181" s="33"/>
      <c r="HN1181" s="33"/>
      <c r="HO1181" s="33"/>
      <c r="HP1181" s="33"/>
      <c r="HQ1181" s="33"/>
      <c r="HR1181" s="33"/>
      <c r="HS1181" s="33"/>
      <c r="HT1181" s="33"/>
      <c r="HU1181" s="33"/>
      <c r="HV1181" s="33"/>
      <c r="HW1181" s="33"/>
      <c r="HX1181" s="33"/>
      <c r="HY1181" s="33"/>
      <c r="HZ1181" s="33"/>
      <c r="IA1181" s="33"/>
      <c r="IB1181" s="33"/>
      <c r="IC1181" s="33"/>
      <c r="ID1181" s="33"/>
      <c r="IE1181" s="33"/>
      <c r="IF1181" s="33"/>
      <c r="IG1181" s="33"/>
      <c r="IH1181" s="33"/>
      <c r="II1181" s="33"/>
      <c r="IJ1181" s="33"/>
      <c r="IK1181" s="33"/>
      <c r="IL1181" s="33"/>
      <c r="IM1181" s="33"/>
      <c r="IN1181" s="33"/>
      <c r="IO1181" s="33"/>
      <c r="IP1181" s="33"/>
      <c r="IQ1181" s="33"/>
    </row>
    <row r="1182" spans="1:251" s="47" customFormat="1" ht="18.75" customHeight="1">
      <c r="A1182" s="39"/>
      <c r="B1182" s="56"/>
      <c r="C1182" s="100" t="s">
        <v>255</v>
      </c>
      <c r="D1182" s="101"/>
      <c r="E1182" s="101"/>
      <c r="F1182" s="101"/>
      <c r="G1182" s="101"/>
      <c r="H1182" s="101"/>
      <c r="I1182" s="101"/>
      <c r="J1182" s="101"/>
      <c r="K1182" s="101"/>
      <c r="L1182" s="101"/>
      <c r="M1182" s="101"/>
      <c r="N1182" s="101"/>
      <c r="O1182" s="101"/>
      <c r="P1182" s="101"/>
      <c r="Q1182" s="101"/>
      <c r="R1182" s="101"/>
      <c r="S1182" s="101"/>
      <c r="T1182" s="101"/>
      <c r="U1182" s="101"/>
      <c r="V1182" s="101"/>
      <c r="W1182" s="101"/>
      <c r="X1182" s="101"/>
      <c r="Y1182" s="101"/>
      <c r="Z1182" s="102"/>
      <c r="AA1182" s="103">
        <v>306</v>
      </c>
      <c r="AB1182" s="104"/>
      <c r="AC1182" s="104"/>
      <c r="AD1182" s="104"/>
      <c r="AE1182" s="104"/>
      <c r="AF1182" s="104"/>
      <c r="AG1182" s="104"/>
      <c r="AH1182" s="104"/>
      <c r="AI1182" s="105"/>
      <c r="AJ1182" s="103">
        <v>282</v>
      </c>
      <c r="AK1182" s="104"/>
      <c r="AL1182" s="104"/>
      <c r="AM1182" s="104"/>
      <c r="AN1182" s="104"/>
      <c r="AO1182" s="104"/>
      <c r="AP1182" s="104"/>
      <c r="AQ1182" s="104"/>
      <c r="AR1182" s="105"/>
      <c r="AS1182" s="106"/>
      <c r="AT1182" s="107"/>
      <c r="AU1182" s="107"/>
      <c r="AV1182" s="107"/>
      <c r="AW1182" s="107"/>
      <c r="AX1182" s="108"/>
      <c r="AY1182" s="33"/>
      <c r="AZ1182" s="33"/>
      <c r="BA1182" s="33"/>
      <c r="BB1182" s="33"/>
      <c r="BC1182" s="33"/>
      <c r="BD1182" s="33"/>
      <c r="BE1182" s="33"/>
      <c r="BF1182" s="33"/>
      <c r="BG1182" s="33"/>
      <c r="BH1182" s="33"/>
      <c r="BI1182" s="33"/>
      <c r="BJ1182" s="33"/>
      <c r="BK1182" s="33"/>
      <c r="BL1182" s="33"/>
      <c r="BM1182" s="33"/>
      <c r="BN1182" s="33"/>
      <c r="BO1182" s="33"/>
      <c r="BP1182" s="33"/>
      <c r="BQ1182" s="33"/>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33"/>
      <c r="CP1182" s="33"/>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33"/>
      <c r="EE1182" s="33"/>
      <c r="EF1182" s="33"/>
      <c r="EG1182" s="33"/>
      <c r="EH1182" s="33"/>
      <c r="EI1182" s="33"/>
      <c r="EJ1182" s="33"/>
      <c r="EK1182" s="33"/>
      <c r="EL1182" s="33"/>
      <c r="EM1182" s="33"/>
      <c r="EN1182" s="33"/>
      <c r="EO1182" s="33"/>
      <c r="EP1182" s="33"/>
      <c r="EQ1182" s="33"/>
      <c r="ER1182" s="33"/>
      <c r="ES1182" s="33"/>
      <c r="ET1182" s="33"/>
      <c r="EU1182" s="33"/>
      <c r="EV1182" s="33"/>
      <c r="EW1182" s="33"/>
      <c r="EX1182" s="33"/>
      <c r="EY1182" s="33"/>
      <c r="EZ1182" s="33"/>
      <c r="FA1182" s="33"/>
      <c r="FB1182" s="33"/>
      <c r="FC1182" s="33"/>
      <c r="FD1182" s="33"/>
      <c r="FE1182" s="33"/>
      <c r="FF1182" s="33"/>
      <c r="FG1182" s="33"/>
      <c r="FH1182" s="33"/>
      <c r="FI1182" s="33"/>
      <c r="FJ1182" s="33"/>
      <c r="FK1182" s="33"/>
      <c r="FL1182" s="33"/>
      <c r="FM1182" s="33"/>
      <c r="FN1182" s="33"/>
      <c r="FO1182" s="33"/>
      <c r="FP1182" s="33"/>
      <c r="FQ1182" s="33"/>
      <c r="FR1182" s="33"/>
      <c r="FS1182" s="33"/>
      <c r="FT1182" s="33"/>
      <c r="FU1182" s="33"/>
      <c r="FV1182" s="33"/>
      <c r="FW1182" s="33"/>
      <c r="FX1182" s="33"/>
      <c r="FY1182" s="33"/>
      <c r="FZ1182" s="33"/>
      <c r="GA1182" s="33"/>
      <c r="GB1182" s="33"/>
      <c r="GC1182" s="33"/>
      <c r="GD1182" s="33"/>
      <c r="GE1182" s="33"/>
      <c r="GF1182" s="33"/>
      <c r="GG1182" s="33"/>
      <c r="GH1182" s="33"/>
      <c r="GI1182" s="33"/>
      <c r="GJ1182" s="33"/>
      <c r="GK1182" s="33"/>
      <c r="GL1182" s="33"/>
      <c r="GM1182" s="33"/>
      <c r="GN1182" s="33"/>
      <c r="GO1182" s="33"/>
      <c r="GP1182" s="33"/>
      <c r="GQ1182" s="33"/>
      <c r="GR1182" s="33"/>
      <c r="GS1182" s="33"/>
      <c r="GT1182" s="33"/>
      <c r="GU1182" s="33"/>
      <c r="GV1182" s="33"/>
      <c r="GW1182" s="33"/>
      <c r="GX1182" s="33"/>
      <c r="GY1182" s="33"/>
      <c r="GZ1182" s="33"/>
      <c r="HA1182" s="33"/>
      <c r="HB1182" s="33"/>
      <c r="HC1182" s="33"/>
      <c r="HD1182" s="33"/>
      <c r="HE1182" s="33"/>
      <c r="HF1182" s="33"/>
      <c r="HG1182" s="33"/>
      <c r="HH1182" s="33"/>
      <c r="HI1182" s="33"/>
      <c r="HJ1182" s="33"/>
      <c r="HK1182" s="33"/>
      <c r="HL1182" s="33"/>
      <c r="HM1182" s="33"/>
      <c r="HN1182" s="33"/>
      <c r="HO1182" s="33"/>
      <c r="HP1182" s="33"/>
      <c r="HQ1182" s="33"/>
      <c r="HR1182" s="33"/>
      <c r="HS1182" s="33"/>
      <c r="HT1182" s="33"/>
      <c r="HU1182" s="33"/>
      <c r="HV1182" s="33"/>
      <c r="HW1182" s="33"/>
      <c r="HX1182" s="33"/>
      <c r="HY1182" s="33"/>
      <c r="HZ1182" s="33"/>
      <c r="IA1182" s="33"/>
      <c r="IB1182" s="33"/>
      <c r="IC1182" s="33"/>
      <c r="ID1182" s="33"/>
      <c r="IE1182" s="33"/>
      <c r="IF1182" s="33"/>
      <c r="IG1182" s="33"/>
      <c r="IH1182" s="33"/>
      <c r="II1182" s="33"/>
      <c r="IJ1182" s="33"/>
      <c r="IK1182" s="33"/>
      <c r="IL1182" s="33"/>
      <c r="IM1182" s="33"/>
      <c r="IN1182" s="33"/>
      <c r="IO1182" s="33"/>
      <c r="IP1182" s="33"/>
      <c r="IQ1182" s="33"/>
    </row>
    <row r="1183" spans="1:251" s="47" customFormat="1" ht="18.75" customHeight="1" thickBot="1">
      <c r="A1183" s="48"/>
      <c r="B1183" s="91" t="s">
        <v>86</v>
      </c>
      <c r="C1183" s="92"/>
      <c r="D1183" s="92"/>
      <c r="E1183" s="92"/>
      <c r="F1183" s="92"/>
      <c r="G1183" s="92"/>
      <c r="H1183" s="92"/>
      <c r="I1183" s="92"/>
      <c r="J1183" s="92"/>
      <c r="K1183" s="92"/>
      <c r="L1183" s="92"/>
      <c r="M1183" s="92"/>
      <c r="N1183" s="92"/>
      <c r="O1183" s="92"/>
      <c r="P1183" s="92"/>
      <c r="Q1183" s="92"/>
      <c r="R1183" s="92"/>
      <c r="S1183" s="92"/>
      <c r="T1183" s="92"/>
      <c r="U1183" s="92"/>
      <c r="V1183" s="92"/>
      <c r="W1183" s="92"/>
      <c r="X1183" s="92"/>
      <c r="Y1183" s="92"/>
      <c r="Z1183" s="93"/>
      <c r="AA1183" s="94">
        <f>SUM($AA$1180:$AA$1182)</f>
        <v>15226</v>
      </c>
      <c r="AB1183" s="95"/>
      <c r="AC1183" s="95"/>
      <c r="AD1183" s="95"/>
      <c r="AE1183" s="95"/>
      <c r="AF1183" s="95"/>
      <c r="AG1183" s="95"/>
      <c r="AH1183" s="95"/>
      <c r="AI1183" s="96"/>
      <c r="AJ1183" s="94">
        <f>SUM($AJ$1180:$AJ$1182)</f>
        <v>16650</v>
      </c>
      <c r="AK1183" s="95"/>
      <c r="AL1183" s="95"/>
      <c r="AM1183" s="95"/>
      <c r="AN1183" s="95"/>
      <c r="AO1183" s="95"/>
      <c r="AP1183" s="95"/>
      <c r="AQ1183" s="95"/>
      <c r="AR1183" s="96"/>
      <c r="AS1183" s="97"/>
      <c r="AT1183" s="98"/>
      <c r="AU1183" s="98"/>
      <c r="AV1183" s="98"/>
      <c r="AW1183" s="98"/>
      <c r="AX1183" s="99"/>
      <c r="AY1183" s="33"/>
      <c r="AZ1183" s="33"/>
      <c r="BA1183" s="33"/>
      <c r="BB1183" s="33"/>
      <c r="BC1183" s="33"/>
      <c r="BD1183" s="33"/>
      <c r="BE1183" s="33"/>
      <c r="BF1183" s="33"/>
      <c r="BG1183" s="33"/>
      <c r="BH1183" s="33"/>
      <c r="BI1183" s="33"/>
      <c r="BJ1183" s="33"/>
      <c r="BK1183" s="33"/>
      <c r="BL1183" s="33"/>
      <c r="BM1183" s="33"/>
      <c r="BN1183" s="33"/>
      <c r="BO1183" s="33"/>
      <c r="BP1183" s="33"/>
      <c r="BQ1183" s="33"/>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33"/>
      <c r="CP1183" s="33"/>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33"/>
      <c r="EE1183" s="33"/>
      <c r="EF1183" s="33"/>
      <c r="EG1183" s="33"/>
      <c r="EH1183" s="33"/>
      <c r="EI1183" s="33"/>
      <c r="EJ1183" s="33"/>
      <c r="EK1183" s="33"/>
      <c r="EL1183" s="33"/>
      <c r="EM1183" s="33"/>
      <c r="EN1183" s="33"/>
      <c r="EO1183" s="33"/>
      <c r="EP1183" s="33"/>
      <c r="EQ1183" s="33"/>
      <c r="ER1183" s="33"/>
      <c r="ES1183" s="33"/>
      <c r="ET1183" s="33"/>
      <c r="EU1183" s="33"/>
      <c r="EV1183" s="33"/>
      <c r="EW1183" s="33"/>
      <c r="EX1183" s="33"/>
      <c r="EY1183" s="33"/>
      <c r="EZ1183" s="33"/>
      <c r="FA1183" s="33"/>
      <c r="FB1183" s="33"/>
      <c r="FC1183" s="33"/>
      <c r="FD1183" s="33"/>
      <c r="FE1183" s="33"/>
      <c r="FF1183" s="33"/>
      <c r="FG1183" s="33"/>
      <c r="FH1183" s="33"/>
      <c r="FI1183" s="33"/>
      <c r="FJ1183" s="33"/>
      <c r="FK1183" s="33"/>
      <c r="FL1183" s="33"/>
      <c r="FM1183" s="33"/>
      <c r="FN1183" s="33"/>
      <c r="FO1183" s="33"/>
      <c r="FP1183" s="33"/>
      <c r="FQ1183" s="33"/>
      <c r="FR1183" s="33"/>
      <c r="FS1183" s="33"/>
      <c r="FT1183" s="33"/>
      <c r="FU1183" s="33"/>
      <c r="FV1183" s="33"/>
      <c r="FW1183" s="33"/>
      <c r="FX1183" s="33"/>
      <c r="FY1183" s="33"/>
      <c r="FZ1183" s="33"/>
      <c r="GA1183" s="33"/>
      <c r="GB1183" s="33"/>
      <c r="GC1183" s="33"/>
      <c r="GD1183" s="33"/>
      <c r="GE1183" s="33"/>
      <c r="GF1183" s="33"/>
      <c r="GG1183" s="33"/>
      <c r="GH1183" s="33"/>
      <c r="GI1183" s="33"/>
      <c r="GJ1183" s="33"/>
      <c r="GK1183" s="33"/>
      <c r="GL1183" s="33"/>
      <c r="GM1183" s="33"/>
      <c r="GN1183" s="33"/>
      <c r="GO1183" s="33"/>
      <c r="GP1183" s="33"/>
      <c r="GQ1183" s="33"/>
      <c r="GR1183" s="33"/>
      <c r="GS1183" s="33"/>
      <c r="GT1183" s="33"/>
      <c r="GU1183" s="33"/>
      <c r="GV1183" s="33"/>
      <c r="GW1183" s="33"/>
      <c r="GX1183" s="33"/>
      <c r="GY1183" s="33"/>
      <c r="GZ1183" s="33"/>
      <c r="HA1183" s="33"/>
      <c r="HB1183" s="33"/>
      <c r="HC1183" s="33"/>
      <c r="HD1183" s="33"/>
      <c r="HE1183" s="33"/>
      <c r="HF1183" s="33"/>
      <c r="HG1183" s="33"/>
      <c r="HH1183" s="33"/>
      <c r="HI1183" s="33"/>
      <c r="HJ1183" s="33"/>
      <c r="HK1183" s="33"/>
      <c r="HL1183" s="33"/>
      <c r="HM1183" s="33"/>
      <c r="HN1183" s="33"/>
      <c r="HO1183" s="33"/>
      <c r="HP1183" s="33"/>
      <c r="HQ1183" s="33"/>
      <c r="HR1183" s="33"/>
      <c r="HS1183" s="33"/>
      <c r="HT1183" s="33"/>
      <c r="HU1183" s="33"/>
      <c r="HV1183" s="33"/>
      <c r="HW1183" s="33"/>
      <c r="HX1183" s="33"/>
      <c r="HY1183" s="33"/>
      <c r="HZ1183" s="33"/>
      <c r="IA1183" s="33"/>
      <c r="IB1183" s="33"/>
      <c r="IC1183" s="33"/>
      <c r="ID1183" s="33"/>
      <c r="IE1183" s="33"/>
      <c r="IF1183" s="33"/>
      <c r="IG1183" s="33"/>
      <c r="IH1183" s="33"/>
      <c r="II1183" s="33"/>
      <c r="IJ1183" s="33"/>
      <c r="IK1183" s="33"/>
      <c r="IL1183" s="33"/>
      <c r="IM1183" s="33"/>
      <c r="IN1183" s="33"/>
      <c r="IO1183" s="33"/>
      <c r="IP1183" s="33"/>
      <c r="IQ1183" s="33"/>
    </row>
    <row r="1185" spans="1:113" ht="19.2">
      <c r="A1185" s="32" t="s">
        <v>73</v>
      </c>
      <c r="AW1185" s="34"/>
      <c r="AX1185" s="35"/>
      <c r="AY1185" s="34"/>
    </row>
    <row r="1187" spans="1:113" ht="18">
      <c r="B1187" s="109" t="s">
        <v>0</v>
      </c>
      <c r="C1187" s="110"/>
      <c r="D1187" s="110"/>
      <c r="E1187" s="110"/>
      <c r="F1187" s="110"/>
      <c r="G1187" s="110"/>
      <c r="H1187" s="110"/>
      <c r="I1187" s="110"/>
      <c r="J1187" s="110"/>
      <c r="K1187" s="110"/>
      <c r="L1187" s="110"/>
      <c r="M1187" s="110"/>
      <c r="N1187" s="110"/>
      <c r="O1187" s="110"/>
      <c r="P1187" s="110"/>
      <c r="Q1187" s="110"/>
      <c r="R1187" s="110"/>
      <c r="S1187" s="110"/>
      <c r="T1187" s="110"/>
      <c r="U1187" s="110"/>
      <c r="V1187" s="110"/>
      <c r="W1187" s="110"/>
      <c r="X1187" s="110"/>
      <c r="Y1187" s="110"/>
      <c r="Z1187" s="110"/>
      <c r="AA1187" s="110"/>
      <c r="AB1187" s="110"/>
      <c r="AC1187" s="110"/>
      <c r="AD1187" s="110"/>
      <c r="AE1187" s="110"/>
      <c r="AF1187" s="110"/>
      <c r="AG1187" s="110"/>
      <c r="AH1187" s="110"/>
      <c r="AI1187" s="110"/>
      <c r="AJ1187" s="110"/>
      <c r="AK1187" s="110"/>
      <c r="AL1187" s="110"/>
      <c r="AM1187" s="110"/>
      <c r="AN1187" s="110"/>
      <c r="AO1187" s="110"/>
      <c r="AP1187" s="110"/>
      <c r="AQ1187" s="110"/>
      <c r="AR1187" s="110"/>
      <c r="AS1187" s="110"/>
      <c r="AT1187" s="110"/>
      <c r="AU1187" s="110"/>
      <c r="AV1187" s="110"/>
      <c r="AW1187" s="110"/>
      <c r="AX1187" s="110"/>
    </row>
    <row r="1188" spans="1:113">
      <c r="Z1188" s="36"/>
      <c r="AD1188" s="36"/>
      <c r="AE1188" s="36"/>
      <c r="AF1188" s="36"/>
      <c r="AG1188" s="36"/>
      <c r="AH1188" s="36"/>
      <c r="AI1188" s="36"/>
      <c r="AO1188" s="36"/>
    </row>
    <row r="1189" spans="1:113" ht="13.8" thickBot="1">
      <c r="Z1189" s="36"/>
      <c r="AD1189" s="36"/>
      <c r="AE1189" s="36"/>
      <c r="AF1189" s="36"/>
      <c r="AG1189" s="36"/>
      <c r="AH1189" s="36"/>
      <c r="AI1189" s="36"/>
      <c r="AO1189" s="36"/>
      <c r="DI1189" s="37"/>
    </row>
    <row r="1190" spans="1:113" ht="24.75" customHeight="1" thickBot="1">
      <c r="B1190" s="111" t="s">
        <v>74</v>
      </c>
      <c r="C1190" s="112"/>
      <c r="D1190" s="112"/>
      <c r="E1190" s="112"/>
      <c r="F1190" s="112"/>
      <c r="G1190" s="112"/>
      <c r="H1190" s="113" t="s">
        <v>256</v>
      </c>
      <c r="I1190" s="114"/>
      <c r="J1190" s="114"/>
      <c r="K1190" s="114"/>
      <c r="L1190" s="114"/>
      <c r="M1190" s="114"/>
      <c r="N1190" s="114"/>
      <c r="O1190" s="114"/>
      <c r="P1190" s="114"/>
      <c r="Q1190" s="114"/>
      <c r="R1190" s="114"/>
      <c r="S1190" s="114"/>
      <c r="T1190" s="114"/>
      <c r="U1190" s="114"/>
      <c r="V1190" s="114"/>
      <c r="W1190" s="114"/>
      <c r="X1190" s="114"/>
      <c r="Y1190" s="114"/>
      <c r="Z1190" s="114"/>
      <c r="AA1190" s="114"/>
      <c r="AB1190" s="114"/>
      <c r="AC1190" s="114"/>
      <c r="AD1190" s="114"/>
      <c r="AE1190" s="114"/>
      <c r="AF1190" s="114"/>
      <c r="AG1190" s="114"/>
      <c r="AH1190" s="114"/>
      <c r="AI1190" s="114"/>
      <c r="AJ1190" s="114"/>
      <c r="AK1190" s="114"/>
      <c r="AL1190" s="114"/>
      <c r="AM1190" s="114"/>
      <c r="AN1190" s="114"/>
      <c r="AO1190" s="114"/>
      <c r="AP1190" s="114"/>
      <c r="AQ1190" s="114"/>
      <c r="AR1190" s="114"/>
      <c r="AS1190" s="114"/>
      <c r="AT1190" s="114"/>
      <c r="AU1190" s="114"/>
      <c r="AV1190" s="114"/>
      <c r="AW1190" s="114"/>
      <c r="AX1190" s="115"/>
      <c r="DI1190" s="37"/>
    </row>
    <row r="1191" spans="1:113" ht="14.4">
      <c r="B1191" s="38"/>
      <c r="C1191" s="38"/>
      <c r="D1191" s="38"/>
      <c r="E1191" s="38"/>
      <c r="F1191" s="38"/>
      <c r="G1191" s="38"/>
      <c r="H1191" s="39"/>
      <c r="I1191" s="39"/>
      <c r="J1191" s="39"/>
      <c r="K1191" s="39"/>
      <c r="L1191" s="40"/>
      <c r="M1191" s="40"/>
      <c r="N1191" s="40"/>
      <c r="O1191" s="40"/>
      <c r="P1191" s="39"/>
      <c r="Q1191" s="39"/>
      <c r="R1191" s="39"/>
      <c r="S1191" s="39"/>
      <c r="T1191" s="39"/>
      <c r="U1191" s="39"/>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DI1191" s="37"/>
    </row>
    <row r="1192" spans="1:113" ht="15" thickBot="1">
      <c r="A1192" s="42"/>
      <c r="B1192" s="41" t="s">
        <v>76</v>
      </c>
      <c r="C1192" s="39"/>
      <c r="D1192" s="39"/>
      <c r="E1192" s="39"/>
      <c r="F1192" s="39"/>
      <c r="G1192" s="39"/>
      <c r="H1192" s="39"/>
      <c r="I1192" s="39"/>
      <c r="J1192" s="39"/>
      <c r="K1192" s="39"/>
      <c r="L1192" s="40"/>
      <c r="M1192" s="40"/>
      <c r="N1192" s="40"/>
      <c r="O1192" s="40"/>
      <c r="P1192" s="39"/>
      <c r="Q1192" s="39"/>
      <c r="R1192" s="39"/>
      <c r="S1192" s="39"/>
      <c r="T1192" s="39"/>
      <c r="U1192" s="39"/>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DI1192" s="37"/>
    </row>
    <row r="1193" spans="1:113" ht="14.4">
      <c r="A1193" s="39"/>
      <c r="B1193" s="43"/>
      <c r="C1193" s="38"/>
      <c r="D1193" s="38"/>
      <c r="E1193" s="38"/>
      <c r="F1193" s="38"/>
      <c r="G1193" s="38"/>
      <c r="H1193" s="38"/>
      <c r="I1193" s="38"/>
      <c r="J1193" s="38"/>
      <c r="K1193" s="38"/>
      <c r="L1193" s="44"/>
      <c r="M1193" s="44"/>
      <c r="N1193" s="44"/>
      <c r="O1193" s="44"/>
      <c r="P1193" s="38"/>
      <c r="Q1193" s="38"/>
      <c r="R1193" s="38"/>
      <c r="S1193" s="38"/>
      <c r="T1193" s="38"/>
      <c r="U1193" s="38"/>
      <c r="V1193" s="45"/>
      <c r="W1193" s="45"/>
      <c r="X1193" s="45"/>
      <c r="Y1193" s="45"/>
      <c r="Z1193" s="45"/>
      <c r="AA1193" s="45"/>
      <c r="AB1193" s="45"/>
      <c r="AC1193" s="45"/>
      <c r="AD1193" s="45"/>
      <c r="AE1193" s="45"/>
      <c r="AF1193" s="45"/>
      <c r="AG1193" s="45"/>
      <c r="AH1193" s="45"/>
      <c r="AI1193" s="45"/>
      <c r="AJ1193" s="45"/>
      <c r="AK1193" s="45"/>
      <c r="AL1193" s="45"/>
      <c r="AM1193" s="45"/>
      <c r="AN1193" s="45"/>
      <c r="AO1193" s="45"/>
      <c r="AP1193" s="45"/>
      <c r="AQ1193" s="45"/>
      <c r="AR1193" s="45"/>
      <c r="AS1193" s="45"/>
      <c r="AT1193" s="45"/>
      <c r="AU1193" s="45"/>
      <c r="AV1193" s="45"/>
      <c r="AW1193" s="45"/>
      <c r="AX1193" s="46"/>
    </row>
    <row r="1194" spans="1:113" ht="12" customHeight="1">
      <c r="A1194" s="39"/>
      <c r="B1194" s="116" t="s">
        <v>257</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17"/>
      <c r="AQ1194" s="117"/>
      <c r="AR1194" s="117"/>
      <c r="AS1194" s="117"/>
      <c r="AT1194" s="117"/>
      <c r="AU1194" s="117"/>
      <c r="AV1194" s="117"/>
      <c r="AW1194" s="117"/>
      <c r="AX1194" s="118"/>
    </row>
    <row r="1195" spans="1:113" ht="12" customHeight="1">
      <c r="A1195" s="39"/>
      <c r="B1195" s="116"/>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7"/>
      <c r="AM1195" s="117"/>
      <c r="AN1195" s="117"/>
      <c r="AO1195" s="117"/>
      <c r="AP1195" s="117"/>
      <c r="AQ1195" s="117"/>
      <c r="AR1195" s="117"/>
      <c r="AS1195" s="117"/>
      <c r="AT1195" s="117"/>
      <c r="AU1195" s="117"/>
      <c r="AV1195" s="117"/>
      <c r="AW1195" s="117"/>
      <c r="AX1195" s="118"/>
    </row>
    <row r="1196" spans="1:113" ht="12" customHeight="1">
      <c r="A1196" s="39"/>
      <c r="B1196" s="116"/>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7"/>
      <c r="AL1196" s="117"/>
      <c r="AM1196" s="117"/>
      <c r="AN1196" s="117"/>
      <c r="AO1196" s="117"/>
      <c r="AP1196" s="117"/>
      <c r="AQ1196" s="117"/>
      <c r="AR1196" s="117"/>
      <c r="AS1196" s="117"/>
      <c r="AT1196" s="117"/>
      <c r="AU1196" s="117"/>
      <c r="AV1196" s="117"/>
      <c r="AW1196" s="117"/>
      <c r="AX1196" s="118"/>
    </row>
    <row r="1197" spans="1:113" ht="12" customHeight="1">
      <c r="A1197" s="39"/>
      <c r="B1197" s="116"/>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row>
    <row r="1198" spans="1:113" ht="12" customHeight="1">
      <c r="A1198" s="39"/>
      <c r="B1198" s="116"/>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row>
    <row r="1199" spans="1:113" ht="12" customHeight="1">
      <c r="A1199" s="39"/>
      <c r="B1199" s="116"/>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c r="BC1199" s="47"/>
    </row>
    <row r="1200" spans="1:113" ht="12" customHeight="1">
      <c r="A1200" s="39"/>
      <c r="B1200" s="116"/>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113" ht="12" customHeight="1">
      <c r="A1201" s="39"/>
      <c r="B1201" s="116"/>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113" ht="12" customHeight="1">
      <c r="A1202" s="39"/>
      <c r="B1202" s="116"/>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17"/>
      <c r="AQ1202" s="117"/>
      <c r="AR1202" s="117"/>
      <c r="AS1202" s="117"/>
      <c r="AT1202" s="117"/>
      <c r="AU1202" s="117"/>
      <c r="AV1202" s="117"/>
      <c r="AW1202" s="117"/>
      <c r="AX1202" s="118"/>
    </row>
    <row r="1203" spans="1:113" ht="15" thickBot="1">
      <c r="A1203" s="48"/>
      <c r="B1203" s="49"/>
      <c r="C1203" s="50"/>
      <c r="D1203" s="50"/>
      <c r="E1203" s="50"/>
      <c r="F1203" s="50"/>
      <c r="G1203" s="50"/>
      <c r="H1203" s="50"/>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50"/>
      <c r="AK1203" s="50"/>
      <c r="AL1203" s="50"/>
      <c r="AM1203" s="50"/>
      <c r="AN1203" s="50"/>
      <c r="AO1203" s="50"/>
      <c r="AP1203" s="50"/>
      <c r="AQ1203" s="50"/>
      <c r="AR1203" s="50"/>
      <c r="AS1203" s="50"/>
      <c r="AT1203" s="50"/>
      <c r="AU1203" s="50"/>
      <c r="AV1203" s="50"/>
      <c r="AW1203" s="50"/>
      <c r="AX1203" s="51"/>
    </row>
    <row r="1204" spans="1:113">
      <c r="B1204" s="52"/>
    </row>
    <row r="1205" spans="1:113" ht="15" thickBot="1">
      <c r="A1205" s="42"/>
      <c r="B1205" s="41" t="s">
        <v>77</v>
      </c>
      <c r="C1205" s="39"/>
      <c r="D1205" s="39"/>
      <c r="E1205" s="39"/>
      <c r="F1205" s="39"/>
      <c r="G1205" s="39"/>
      <c r="H1205" s="39"/>
      <c r="I1205" s="39"/>
      <c r="J1205" s="39"/>
      <c r="K1205" s="39"/>
      <c r="L1205" s="40"/>
      <c r="M1205" s="40"/>
      <c r="N1205" s="40"/>
      <c r="O1205" s="40"/>
      <c r="P1205" s="39"/>
      <c r="Q1205" s="39"/>
      <c r="R1205" s="39"/>
      <c r="S1205" s="39"/>
      <c r="T1205" s="39"/>
      <c r="U1205" s="39"/>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DI1205" s="37"/>
    </row>
    <row r="1206" spans="1:113" ht="14.4">
      <c r="A1206" s="39"/>
      <c r="B1206" s="43"/>
      <c r="C1206" s="38"/>
      <c r="D1206" s="38"/>
      <c r="E1206" s="38"/>
      <c r="F1206" s="38"/>
      <c r="G1206" s="38"/>
      <c r="H1206" s="38"/>
      <c r="I1206" s="38"/>
      <c r="J1206" s="38"/>
      <c r="K1206" s="38"/>
      <c r="L1206" s="44"/>
      <c r="M1206" s="44"/>
      <c r="N1206" s="44"/>
      <c r="O1206" s="44"/>
      <c r="P1206" s="38"/>
      <c r="Q1206" s="38"/>
      <c r="R1206" s="38"/>
      <c r="S1206" s="38"/>
      <c r="T1206" s="38"/>
      <c r="U1206" s="38"/>
      <c r="V1206" s="45"/>
      <c r="W1206" s="45"/>
      <c r="X1206" s="45"/>
      <c r="Y1206" s="45"/>
      <c r="Z1206" s="45"/>
      <c r="AA1206" s="45"/>
      <c r="AB1206" s="45"/>
      <c r="AC1206" s="45"/>
      <c r="AD1206" s="45"/>
      <c r="AE1206" s="45"/>
      <c r="AF1206" s="45"/>
      <c r="AG1206" s="45"/>
      <c r="AH1206" s="45"/>
      <c r="AI1206" s="45"/>
      <c r="AJ1206" s="45"/>
      <c r="AK1206" s="45"/>
      <c r="AL1206" s="45"/>
      <c r="AM1206" s="45"/>
      <c r="AN1206" s="45"/>
      <c r="AO1206" s="45"/>
      <c r="AP1206" s="45"/>
      <c r="AQ1206" s="45"/>
      <c r="AR1206" s="45"/>
      <c r="AS1206" s="45"/>
      <c r="AT1206" s="45"/>
      <c r="AU1206" s="45"/>
      <c r="AV1206" s="45"/>
      <c r="AW1206" s="45"/>
      <c r="AX1206" s="46"/>
    </row>
    <row r="1207" spans="1:113" ht="12" customHeight="1">
      <c r="A1207" s="39"/>
      <c r="B1207" s="116" t="s">
        <v>258</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7"/>
      <c r="AQ1207" s="117"/>
      <c r="AR1207" s="117"/>
      <c r="AS1207" s="117"/>
      <c r="AT1207" s="117"/>
      <c r="AU1207" s="117"/>
      <c r="AV1207" s="117"/>
      <c r="AW1207" s="117"/>
      <c r="AX1207" s="118"/>
    </row>
    <row r="1208" spans="1:113" ht="12" customHeight="1">
      <c r="A1208" s="39"/>
      <c r="B1208" s="116"/>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row>
    <row r="1209" spans="1:113" ht="12" customHeight="1">
      <c r="A1209" s="39"/>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row>
    <row r="1210" spans="1:113" ht="12" customHeight="1">
      <c r="A1210" s="39"/>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row>
    <row r="1211" spans="1:113" ht="12" customHeight="1">
      <c r="A1211" s="39"/>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113" ht="12" customHeight="1">
      <c r="A1212" s="39"/>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113" ht="12" customHeight="1">
      <c r="A1213" s="39"/>
      <c r="B1213" s="116"/>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row>
    <row r="1214" spans="1:113" ht="12" customHeight="1">
      <c r="A1214" s="39"/>
      <c r="B1214" s="116"/>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17"/>
      <c r="AQ1214" s="117"/>
      <c r="AR1214" s="117"/>
      <c r="AS1214" s="117"/>
      <c r="AT1214" s="117"/>
      <c r="AU1214" s="117"/>
      <c r="AV1214" s="117"/>
      <c r="AW1214" s="117"/>
      <c r="AX1214" s="118"/>
    </row>
    <row r="1215" spans="1:113" ht="12" customHeight="1">
      <c r="A1215" s="39"/>
      <c r="B1215" s="116"/>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17"/>
      <c r="AQ1215" s="117"/>
      <c r="AR1215" s="117"/>
      <c r="AS1215" s="117"/>
      <c r="AT1215" s="117"/>
      <c r="AU1215" s="117"/>
      <c r="AV1215" s="117"/>
      <c r="AW1215" s="117"/>
      <c r="AX1215" s="118"/>
    </row>
    <row r="1216" spans="1:113" ht="12" customHeight="1">
      <c r="A1216" s="39"/>
      <c r="B1216" s="116"/>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row>
    <row r="1217" spans="1:55" ht="12" customHeight="1">
      <c r="A1217" s="39"/>
      <c r="B1217" s="116"/>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7"/>
      <c r="AL1217" s="117"/>
      <c r="AM1217" s="117"/>
      <c r="AN1217" s="117"/>
      <c r="AO1217" s="117"/>
      <c r="AP1217" s="117"/>
      <c r="AQ1217" s="117"/>
      <c r="AR1217" s="117"/>
      <c r="AS1217" s="117"/>
      <c r="AT1217" s="117"/>
      <c r="AU1217" s="117"/>
      <c r="AV1217" s="117"/>
      <c r="AW1217" s="117"/>
      <c r="AX1217" s="118"/>
    </row>
    <row r="1218" spans="1:55" ht="12" customHeight="1">
      <c r="A1218" s="39"/>
      <c r="B1218" s="116"/>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17"/>
      <c r="AQ1218" s="117"/>
      <c r="AR1218" s="117"/>
      <c r="AS1218" s="117"/>
      <c r="AT1218" s="117"/>
      <c r="AU1218" s="117"/>
      <c r="AV1218" s="117"/>
      <c r="AW1218" s="117"/>
      <c r="AX1218" s="118"/>
    </row>
    <row r="1219" spans="1:55" ht="12" customHeight="1">
      <c r="A1219" s="39"/>
      <c r="B1219" s="116"/>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row>
    <row r="1220" spans="1:55" ht="12" customHeight="1">
      <c r="A1220" s="39"/>
      <c r="B1220" s="116"/>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7"/>
      <c r="AQ1220" s="117"/>
      <c r="AR1220" s="117"/>
      <c r="AS1220" s="117"/>
      <c r="AT1220" s="117"/>
      <c r="AU1220" s="117"/>
      <c r="AV1220" s="117"/>
      <c r="AW1220" s="117"/>
      <c r="AX1220" s="118"/>
    </row>
    <row r="1221" spans="1:55" ht="12" customHeight="1">
      <c r="A1221" s="39"/>
      <c r="B1221" s="116"/>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55" ht="12" customHeight="1">
      <c r="A1222" s="39"/>
      <c r="B1222" s="116"/>
      <c r="C1222" s="117"/>
      <c r="D1222" s="117"/>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row>
    <row r="1223" spans="1:55" ht="12" customHeight="1">
      <c r="A1223" s="39"/>
      <c r="B1223" s="116"/>
      <c r="C1223" s="117"/>
      <c r="D1223" s="117"/>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55" ht="12" customHeight="1">
      <c r="A1224" s="39"/>
      <c r="B1224" s="116"/>
      <c r="C1224" s="117"/>
      <c r="D1224" s="117"/>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row>
    <row r="1225" spans="1:55" ht="12" customHeight="1">
      <c r="A1225" s="39"/>
      <c r="B1225" s="116"/>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55" ht="12" customHeight="1">
      <c r="A1226" s="39"/>
      <c r="B1226" s="116"/>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c r="BC1226" s="47"/>
    </row>
    <row r="1227" spans="1:55" ht="12" customHeight="1">
      <c r="A1227" s="39"/>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55" ht="12" customHeight="1">
      <c r="A1228" s="39"/>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55" ht="12" customHeight="1">
      <c r="A1229" s="39"/>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row>
    <row r="1230" spans="1:55" ht="15" thickBot="1">
      <c r="A1230" s="48"/>
      <c r="B1230" s="49"/>
      <c r="C1230" s="50"/>
      <c r="D1230" s="50"/>
      <c r="E1230" s="50"/>
      <c r="F1230" s="50"/>
      <c r="G1230" s="50"/>
      <c r="H1230" s="50"/>
      <c r="I1230" s="50"/>
      <c r="J1230" s="50"/>
      <c r="K1230" s="50"/>
      <c r="L1230" s="50"/>
      <c r="M1230" s="50"/>
      <c r="N1230" s="50"/>
      <c r="O1230" s="50"/>
      <c r="P1230" s="50"/>
      <c r="Q1230" s="50"/>
      <c r="R1230" s="50"/>
      <c r="S1230" s="50"/>
      <c r="T1230" s="50"/>
      <c r="U1230" s="50"/>
      <c r="V1230" s="50"/>
      <c r="W1230" s="50"/>
      <c r="X1230" s="50"/>
      <c r="Y1230" s="50"/>
      <c r="Z1230" s="50"/>
      <c r="AA1230" s="50"/>
      <c r="AB1230" s="50"/>
      <c r="AC1230" s="50"/>
      <c r="AD1230" s="50"/>
      <c r="AE1230" s="50"/>
      <c r="AF1230" s="50"/>
      <c r="AG1230" s="50"/>
      <c r="AH1230" s="50"/>
      <c r="AI1230" s="50"/>
      <c r="AJ1230" s="50"/>
      <c r="AK1230" s="50"/>
      <c r="AL1230" s="50"/>
      <c r="AM1230" s="50"/>
      <c r="AN1230" s="50"/>
      <c r="AO1230" s="50"/>
      <c r="AP1230" s="50"/>
      <c r="AQ1230" s="50"/>
      <c r="AR1230" s="50"/>
      <c r="AS1230" s="50"/>
      <c r="AT1230" s="50"/>
      <c r="AU1230" s="50"/>
      <c r="AV1230" s="50"/>
      <c r="AW1230" s="50"/>
      <c r="AX1230" s="51"/>
    </row>
    <row r="1231" spans="1:55">
      <c r="B1231" s="52"/>
    </row>
    <row r="1232" spans="1:55" ht="14.4">
      <c r="B1232" s="41" t="s">
        <v>79</v>
      </c>
      <c r="C1232" s="39"/>
      <c r="D1232" s="39"/>
      <c r="E1232" s="39"/>
      <c r="F1232" s="39"/>
      <c r="G1232" s="39"/>
      <c r="H1232" s="39"/>
      <c r="I1232" s="39"/>
      <c r="J1232" s="39"/>
      <c r="K1232" s="39"/>
      <c r="L1232" s="40"/>
      <c r="M1232" s="40"/>
      <c r="N1232" s="40"/>
      <c r="O1232" s="40"/>
      <c r="P1232" s="39"/>
      <c r="Q1232" s="39"/>
      <c r="R1232" s="39"/>
      <c r="S1232" s="39"/>
      <c r="T1232" s="39"/>
      <c r="U1232" s="39"/>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row>
    <row r="1233" spans="1:251" ht="15" thickBot="1">
      <c r="B1233" s="39"/>
      <c r="C1233" s="39"/>
      <c r="D1233" s="39"/>
      <c r="E1233" s="39"/>
      <c r="F1233" s="39"/>
      <c r="G1233" s="39"/>
      <c r="H1233" s="39"/>
      <c r="I1233" s="39"/>
      <c r="J1233" s="39"/>
      <c r="K1233" s="39"/>
      <c r="L1233" s="40"/>
      <c r="M1233" s="40"/>
      <c r="N1233" s="40"/>
      <c r="O1233" s="40"/>
      <c r="P1233" s="39"/>
      <c r="Q1233" s="39"/>
      <c r="R1233" s="39"/>
      <c r="S1233" s="39"/>
      <c r="T1233" s="39"/>
      <c r="U1233" s="39"/>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53" t="s">
        <v>80</v>
      </c>
    </row>
    <row r="1234" spans="1:251" s="47" customFormat="1" ht="13.5" customHeight="1">
      <c r="A1234" s="39"/>
      <c r="B1234" s="119" t="s">
        <v>81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1"/>
      <c r="AA1234" s="125" t="s">
        <v>82</v>
      </c>
      <c r="AB1234" s="120"/>
      <c r="AC1234" s="120"/>
      <c r="AD1234" s="120"/>
      <c r="AE1234" s="120"/>
      <c r="AF1234" s="120"/>
      <c r="AG1234" s="120"/>
      <c r="AH1234" s="120"/>
      <c r="AI1234" s="121"/>
      <c r="AJ1234" s="125" t="s">
        <v>83</v>
      </c>
      <c r="AK1234" s="120"/>
      <c r="AL1234" s="120"/>
      <c r="AM1234" s="120"/>
      <c r="AN1234" s="120"/>
      <c r="AO1234" s="120"/>
      <c r="AP1234" s="120"/>
      <c r="AQ1234" s="120"/>
      <c r="AR1234" s="121"/>
      <c r="AS1234" s="125" t="s">
        <v>84</v>
      </c>
      <c r="AT1234" s="120"/>
      <c r="AU1234" s="120"/>
      <c r="AV1234" s="120"/>
      <c r="AW1234" s="120"/>
      <c r="AX1234" s="127"/>
      <c r="AY1234" s="33"/>
      <c r="AZ1234" s="33"/>
      <c r="BA1234" s="33"/>
      <c r="BB1234" s="33"/>
      <c r="BC1234" s="33"/>
      <c r="BD1234" s="33"/>
      <c r="BE1234" s="33"/>
      <c r="BF1234" s="33"/>
      <c r="BG1234" s="33"/>
      <c r="BH1234" s="33"/>
      <c r="BI1234" s="33"/>
      <c r="BJ1234" s="33"/>
      <c r="BK1234" s="33"/>
      <c r="BL1234" s="33"/>
      <c r="BM1234" s="33"/>
      <c r="BN1234" s="33"/>
      <c r="BO1234" s="33"/>
      <c r="BP1234" s="33"/>
      <c r="BQ1234" s="33"/>
      <c r="BR1234" s="33"/>
      <c r="BS1234" s="33"/>
      <c r="BT1234" s="33"/>
      <c r="BU1234" s="33"/>
      <c r="BV1234" s="33"/>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c r="CQ1234" s="33"/>
      <c r="CR1234" s="33"/>
      <c r="CS1234" s="33"/>
      <c r="CT1234" s="33"/>
      <c r="CU1234" s="33"/>
      <c r="CV1234" s="33"/>
      <c r="CW1234" s="33"/>
      <c r="CX1234" s="33"/>
      <c r="CY1234" s="33"/>
      <c r="CZ1234" s="33"/>
      <c r="DA1234" s="33"/>
      <c r="DB1234" s="33"/>
      <c r="DC1234" s="33"/>
      <c r="DD1234" s="33"/>
      <c r="DE1234" s="33"/>
      <c r="DF1234" s="33"/>
      <c r="DG1234" s="33"/>
      <c r="DH1234" s="33"/>
      <c r="DI1234" s="33"/>
      <c r="DJ1234" s="33"/>
      <c r="DK1234" s="33"/>
      <c r="DL1234" s="33"/>
      <c r="DM1234" s="33"/>
      <c r="DN1234" s="33"/>
      <c r="DO1234" s="33"/>
      <c r="DP1234" s="33"/>
      <c r="DQ1234" s="33"/>
      <c r="DR1234" s="33"/>
      <c r="DS1234" s="33"/>
      <c r="DT1234" s="33"/>
      <c r="DU1234" s="33"/>
      <c r="DV1234" s="33"/>
      <c r="DW1234" s="33"/>
      <c r="DX1234" s="33"/>
      <c r="DY1234" s="33"/>
      <c r="DZ1234" s="33"/>
      <c r="EA1234" s="33"/>
      <c r="EB1234" s="33"/>
      <c r="EC1234" s="33"/>
      <c r="ED1234" s="33"/>
      <c r="EE1234" s="33"/>
      <c r="EF1234" s="33"/>
      <c r="EG1234" s="33"/>
      <c r="EH1234" s="33"/>
      <c r="EI1234" s="33"/>
      <c r="EJ1234" s="33"/>
      <c r="EK1234" s="33"/>
      <c r="EL1234" s="33"/>
      <c r="EM1234" s="33"/>
      <c r="EN1234" s="33"/>
      <c r="EO1234" s="33"/>
      <c r="EP1234" s="33"/>
      <c r="EQ1234" s="33"/>
      <c r="ER1234" s="33"/>
      <c r="ES1234" s="33"/>
      <c r="ET1234" s="33"/>
      <c r="EU1234" s="33"/>
      <c r="EV1234" s="33"/>
      <c r="EW1234" s="33"/>
      <c r="EX1234" s="33"/>
      <c r="EY1234" s="33"/>
      <c r="EZ1234" s="33"/>
      <c r="FA1234" s="33"/>
      <c r="FB1234" s="33"/>
      <c r="FC1234" s="33"/>
      <c r="FD1234" s="33"/>
      <c r="FE1234" s="33"/>
      <c r="FF1234" s="33"/>
      <c r="FG1234" s="33"/>
      <c r="FH1234" s="33"/>
      <c r="FI1234" s="33"/>
      <c r="FJ1234" s="33"/>
      <c r="FK1234" s="33"/>
      <c r="FL1234" s="33"/>
      <c r="FM1234" s="33"/>
      <c r="FN1234" s="33"/>
      <c r="FO1234" s="33"/>
      <c r="FP1234" s="33"/>
      <c r="FQ1234" s="33"/>
      <c r="FR1234" s="33"/>
      <c r="FS1234" s="33"/>
      <c r="FT1234" s="33"/>
      <c r="FU1234" s="33"/>
      <c r="FV1234" s="33"/>
      <c r="FW1234" s="33"/>
      <c r="FX1234" s="33"/>
      <c r="FY1234" s="33"/>
      <c r="FZ1234" s="33"/>
      <c r="GA1234" s="33"/>
      <c r="GB1234" s="33"/>
      <c r="GC1234" s="33"/>
      <c r="GD1234" s="33"/>
      <c r="GE1234" s="33"/>
      <c r="GF1234" s="33"/>
      <c r="GG1234" s="33"/>
      <c r="GH1234" s="33"/>
      <c r="GI1234" s="33"/>
      <c r="GJ1234" s="33"/>
      <c r="GK1234" s="33"/>
      <c r="GL1234" s="33"/>
      <c r="GM1234" s="33"/>
      <c r="GN1234" s="33"/>
      <c r="GO1234" s="33"/>
      <c r="GP1234" s="33"/>
      <c r="GQ1234" s="33"/>
      <c r="GR1234" s="33"/>
      <c r="GS1234" s="33"/>
      <c r="GT1234" s="33"/>
      <c r="GU1234" s="33"/>
      <c r="GV1234" s="33"/>
      <c r="GW1234" s="33"/>
      <c r="GX1234" s="33"/>
      <c r="GY1234" s="33"/>
      <c r="GZ1234" s="33"/>
      <c r="HA1234" s="33"/>
      <c r="HB1234" s="33"/>
      <c r="HC1234" s="33"/>
      <c r="HD1234" s="33"/>
      <c r="HE1234" s="33"/>
      <c r="HF1234" s="33"/>
      <c r="HG1234" s="33"/>
      <c r="HH1234" s="33"/>
      <c r="HI1234" s="33"/>
      <c r="HJ1234" s="33"/>
      <c r="HK1234" s="33"/>
      <c r="HL1234" s="33"/>
      <c r="HM1234" s="33"/>
      <c r="HN1234" s="33"/>
      <c r="HO1234" s="33"/>
      <c r="HP1234" s="33"/>
      <c r="HQ1234" s="33"/>
      <c r="HR1234" s="33"/>
      <c r="HS1234" s="33"/>
      <c r="HT1234" s="33"/>
      <c r="HU1234" s="33"/>
      <c r="HV1234" s="33"/>
      <c r="HW1234" s="33"/>
      <c r="HX1234" s="33"/>
      <c r="HY1234" s="33"/>
      <c r="HZ1234" s="33"/>
      <c r="IA1234" s="33"/>
      <c r="IB1234" s="33"/>
      <c r="IC1234" s="33"/>
      <c r="ID1234" s="33"/>
      <c r="IE1234" s="33"/>
      <c r="IF1234" s="33"/>
      <c r="IG1234" s="33"/>
      <c r="IH1234" s="33"/>
      <c r="II1234" s="33"/>
      <c r="IJ1234" s="33"/>
      <c r="IK1234" s="33"/>
      <c r="IL1234" s="33"/>
      <c r="IM1234" s="33"/>
      <c r="IN1234" s="33"/>
      <c r="IO1234" s="33"/>
      <c r="IP1234" s="33"/>
      <c r="IQ1234" s="33"/>
    </row>
    <row r="1235" spans="1:251" s="47" customFormat="1">
      <c r="A1235" s="39"/>
      <c r="B1235" s="122"/>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4"/>
      <c r="AA1235" s="126"/>
      <c r="AB1235" s="123"/>
      <c r="AC1235" s="123"/>
      <c r="AD1235" s="123"/>
      <c r="AE1235" s="123"/>
      <c r="AF1235" s="123"/>
      <c r="AG1235" s="123"/>
      <c r="AH1235" s="123"/>
      <c r="AI1235" s="124"/>
      <c r="AJ1235" s="126"/>
      <c r="AK1235" s="123"/>
      <c r="AL1235" s="123"/>
      <c r="AM1235" s="123"/>
      <c r="AN1235" s="123"/>
      <c r="AO1235" s="123"/>
      <c r="AP1235" s="123"/>
      <c r="AQ1235" s="123"/>
      <c r="AR1235" s="124"/>
      <c r="AS1235" s="126"/>
      <c r="AT1235" s="123"/>
      <c r="AU1235" s="123"/>
      <c r="AV1235" s="123"/>
      <c r="AW1235" s="123"/>
      <c r="AX1235" s="128"/>
      <c r="AY1235" s="33"/>
      <c r="AZ1235" s="33"/>
      <c r="BA1235" s="33"/>
      <c r="BB1235" s="54"/>
      <c r="BC1235" s="55"/>
      <c r="BE1235" s="33"/>
      <c r="BF1235" s="33"/>
      <c r="BG1235" s="33"/>
      <c r="BH1235" s="33"/>
      <c r="BI1235" s="33"/>
      <c r="BJ1235" s="33"/>
      <c r="BK1235" s="33"/>
      <c r="BL1235" s="33"/>
      <c r="BM1235" s="33"/>
      <c r="BN1235" s="33"/>
      <c r="BO1235" s="33"/>
      <c r="BP1235" s="33"/>
      <c r="BQ1235" s="33"/>
      <c r="BR1235" s="33"/>
      <c r="BS1235" s="33"/>
      <c r="BT1235" s="33"/>
      <c r="BU1235" s="33"/>
      <c r="BV1235" s="33"/>
      <c r="BW1235" s="33"/>
      <c r="BX1235" s="33"/>
      <c r="BY1235" s="33"/>
      <c r="BZ1235" s="33"/>
      <c r="CA1235" s="33"/>
      <c r="CB1235" s="33"/>
      <c r="CC1235" s="33"/>
      <c r="CD1235" s="33"/>
      <c r="CE1235" s="33"/>
      <c r="CF1235" s="33"/>
      <c r="CG1235" s="33"/>
      <c r="CH1235" s="33"/>
      <c r="CI1235" s="33"/>
      <c r="CJ1235" s="33"/>
      <c r="CK1235" s="33"/>
      <c r="CL1235" s="33"/>
      <c r="CM1235" s="33"/>
      <c r="CN1235" s="33"/>
      <c r="CO1235" s="33"/>
      <c r="CP1235" s="33"/>
      <c r="CQ1235" s="33"/>
      <c r="CR1235" s="33"/>
      <c r="CS1235" s="33"/>
      <c r="CT1235" s="33"/>
      <c r="CU1235" s="33"/>
      <c r="CV1235" s="33"/>
      <c r="CW1235" s="33"/>
      <c r="CX1235" s="33"/>
      <c r="CY1235" s="33"/>
      <c r="CZ1235" s="33"/>
      <c r="DA1235" s="33"/>
      <c r="DB1235" s="33"/>
      <c r="DC1235" s="33"/>
      <c r="DD1235" s="33"/>
      <c r="DE1235" s="33"/>
      <c r="DF1235" s="33"/>
      <c r="DG1235" s="33"/>
      <c r="DH1235" s="33"/>
      <c r="DI1235" s="33"/>
      <c r="DJ1235" s="33"/>
      <c r="DK1235" s="33"/>
      <c r="DL1235" s="33"/>
      <c r="DM1235" s="33"/>
      <c r="DN1235" s="33"/>
      <c r="DO1235" s="33"/>
      <c r="DP1235" s="33"/>
      <c r="DQ1235" s="33"/>
      <c r="DR1235" s="33"/>
      <c r="DS1235" s="33"/>
      <c r="DT1235" s="33"/>
      <c r="DU1235" s="33"/>
      <c r="DV1235" s="33"/>
      <c r="DW1235" s="33"/>
      <c r="DX1235" s="33"/>
      <c r="DY1235" s="33"/>
      <c r="DZ1235" s="33"/>
      <c r="EA1235" s="33"/>
      <c r="EB1235" s="33"/>
      <c r="EC1235" s="33"/>
      <c r="ED1235" s="33"/>
      <c r="EE1235" s="33"/>
      <c r="EF1235" s="33"/>
      <c r="EG1235" s="33"/>
      <c r="EH1235" s="33"/>
      <c r="EI1235" s="33"/>
      <c r="EJ1235" s="33"/>
      <c r="EK1235" s="33"/>
      <c r="EL1235" s="33"/>
      <c r="EM1235" s="33"/>
      <c r="EN1235" s="33"/>
      <c r="EO1235" s="33"/>
      <c r="EP1235" s="33"/>
      <c r="EQ1235" s="33"/>
      <c r="ER1235" s="33"/>
      <c r="ES1235" s="33"/>
      <c r="ET1235" s="33"/>
      <c r="EU1235" s="33"/>
      <c r="EV1235" s="33"/>
      <c r="EW1235" s="33"/>
      <c r="EX1235" s="33"/>
      <c r="EY1235" s="33"/>
      <c r="EZ1235" s="33"/>
      <c r="FA1235" s="33"/>
      <c r="FB1235" s="33"/>
      <c r="FC1235" s="33"/>
      <c r="FD1235" s="33"/>
      <c r="FE1235" s="33"/>
      <c r="FF1235" s="33"/>
      <c r="FG1235" s="33"/>
      <c r="FH1235" s="33"/>
      <c r="FI1235" s="33"/>
      <c r="FJ1235" s="33"/>
      <c r="FK1235" s="33"/>
      <c r="FL1235" s="33"/>
      <c r="FM1235" s="33"/>
      <c r="FN1235" s="33"/>
      <c r="FO1235" s="33"/>
      <c r="FP1235" s="33"/>
      <c r="FQ1235" s="33"/>
      <c r="FR1235" s="33"/>
      <c r="FS1235" s="33"/>
      <c r="FT1235" s="33"/>
      <c r="FU1235" s="33"/>
      <c r="FV1235" s="33"/>
      <c r="FW1235" s="33"/>
      <c r="FX1235" s="33"/>
      <c r="FY1235" s="33"/>
      <c r="FZ1235" s="33"/>
      <c r="GA1235" s="33"/>
      <c r="GB1235" s="33"/>
      <c r="GC1235" s="33"/>
      <c r="GD1235" s="33"/>
      <c r="GE1235" s="33"/>
      <c r="GF1235" s="33"/>
      <c r="GG1235" s="33"/>
      <c r="GH1235" s="33"/>
      <c r="GI1235" s="33"/>
      <c r="GJ1235" s="33"/>
      <c r="GK1235" s="33"/>
      <c r="GL1235" s="33"/>
      <c r="GM1235" s="33"/>
      <c r="GN1235" s="33"/>
      <c r="GO1235" s="33"/>
      <c r="GP1235" s="33"/>
      <c r="GQ1235" s="33"/>
      <c r="GR1235" s="33"/>
      <c r="GS1235" s="33"/>
      <c r="GT1235" s="33"/>
      <c r="GU1235" s="33"/>
      <c r="GV1235" s="33"/>
      <c r="GW1235" s="33"/>
      <c r="GX1235" s="33"/>
      <c r="GY1235" s="33"/>
      <c r="GZ1235" s="33"/>
      <c r="HA1235" s="33"/>
      <c r="HB1235" s="33"/>
      <c r="HC1235" s="33"/>
      <c r="HD1235" s="33"/>
      <c r="HE1235" s="33"/>
      <c r="HF1235" s="33"/>
      <c r="HG1235" s="33"/>
      <c r="HH1235" s="33"/>
      <c r="HI1235" s="33"/>
      <c r="HJ1235" s="33"/>
      <c r="HK1235" s="33"/>
      <c r="HL1235" s="33"/>
      <c r="HM1235" s="33"/>
      <c r="HN1235" s="33"/>
      <c r="HO1235" s="33"/>
      <c r="HP1235" s="33"/>
      <c r="HQ1235" s="33"/>
      <c r="HR1235" s="33"/>
      <c r="HS1235" s="33"/>
      <c r="HT1235" s="33"/>
      <c r="HU1235" s="33"/>
      <c r="HV1235" s="33"/>
      <c r="HW1235" s="33"/>
      <c r="HX1235" s="33"/>
      <c r="HY1235" s="33"/>
      <c r="HZ1235" s="33"/>
      <c r="IA1235" s="33"/>
      <c r="IB1235" s="33"/>
      <c r="IC1235" s="33"/>
      <c r="ID1235" s="33"/>
      <c r="IE1235" s="33"/>
      <c r="IF1235" s="33"/>
      <c r="IG1235" s="33"/>
      <c r="IH1235" s="33"/>
      <c r="II1235" s="33"/>
      <c r="IJ1235" s="33"/>
      <c r="IK1235" s="33"/>
      <c r="IL1235" s="33"/>
      <c r="IM1235" s="33"/>
      <c r="IN1235" s="33"/>
      <c r="IO1235" s="33"/>
      <c r="IP1235" s="33"/>
      <c r="IQ1235" s="33"/>
    </row>
    <row r="1236" spans="1:251" s="47" customFormat="1" ht="18.75" customHeight="1">
      <c r="A1236" s="39"/>
      <c r="B1236" s="56"/>
      <c r="C1236" s="100" t="s">
        <v>259</v>
      </c>
      <c r="D1236" s="101"/>
      <c r="E1236" s="101"/>
      <c r="F1236" s="101"/>
      <c r="G1236" s="101"/>
      <c r="H1236" s="101"/>
      <c r="I1236" s="101"/>
      <c r="J1236" s="101"/>
      <c r="K1236" s="101"/>
      <c r="L1236" s="101"/>
      <c r="M1236" s="101"/>
      <c r="N1236" s="101"/>
      <c r="O1236" s="101"/>
      <c r="P1236" s="101"/>
      <c r="Q1236" s="101"/>
      <c r="R1236" s="101"/>
      <c r="S1236" s="101"/>
      <c r="T1236" s="101"/>
      <c r="U1236" s="101"/>
      <c r="V1236" s="101"/>
      <c r="W1236" s="101"/>
      <c r="X1236" s="101"/>
      <c r="Y1236" s="101"/>
      <c r="Z1236" s="102"/>
      <c r="AA1236" s="103">
        <v>8549</v>
      </c>
      <c r="AB1236" s="104"/>
      <c r="AC1236" s="104"/>
      <c r="AD1236" s="104"/>
      <c r="AE1236" s="104"/>
      <c r="AF1236" s="104"/>
      <c r="AG1236" s="104"/>
      <c r="AH1236" s="104"/>
      <c r="AI1236" s="105"/>
      <c r="AJ1236" s="103">
        <v>8550</v>
      </c>
      <c r="AK1236" s="104"/>
      <c r="AL1236" s="104"/>
      <c r="AM1236" s="104"/>
      <c r="AN1236" s="104"/>
      <c r="AO1236" s="104"/>
      <c r="AP1236" s="104"/>
      <c r="AQ1236" s="104"/>
      <c r="AR1236" s="105"/>
      <c r="AS1236" s="106"/>
      <c r="AT1236" s="107"/>
      <c r="AU1236" s="107"/>
      <c r="AV1236" s="107"/>
      <c r="AW1236" s="107"/>
      <c r="AX1236" s="108"/>
      <c r="AY1236" s="33"/>
      <c r="AZ1236" s="33"/>
      <c r="BA1236" s="33"/>
      <c r="BB1236" s="33"/>
      <c r="BC1236" s="33"/>
      <c r="BD1236" s="33"/>
      <c r="BE1236" s="33"/>
      <c r="BF1236" s="33"/>
      <c r="BG1236" s="33"/>
      <c r="BH1236" s="33"/>
      <c r="BI1236" s="33"/>
      <c r="BJ1236" s="33"/>
      <c r="BK1236" s="33"/>
      <c r="BL1236" s="33"/>
      <c r="BM1236" s="33"/>
      <c r="BN1236" s="33"/>
      <c r="BO1236" s="33"/>
      <c r="BP1236" s="33"/>
      <c r="BQ1236" s="33"/>
      <c r="BR1236" s="33"/>
      <c r="BS1236" s="33"/>
      <c r="BT1236" s="33"/>
      <c r="BU1236" s="33"/>
      <c r="BV1236" s="33"/>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c r="CQ1236" s="33"/>
      <c r="CR1236" s="33"/>
      <c r="CS1236" s="33"/>
      <c r="CT1236" s="33"/>
      <c r="CU1236" s="33"/>
      <c r="CV1236" s="33"/>
      <c r="CW1236" s="33"/>
      <c r="CX1236" s="33"/>
      <c r="CY1236" s="33"/>
      <c r="CZ1236" s="33"/>
      <c r="DA1236" s="33"/>
      <c r="DB1236" s="33"/>
      <c r="DC1236" s="33"/>
      <c r="DD1236" s="33"/>
      <c r="DE1236" s="33"/>
      <c r="DF1236" s="33"/>
      <c r="DG1236" s="33"/>
      <c r="DH1236" s="33"/>
      <c r="DI1236" s="33"/>
      <c r="DJ1236" s="33"/>
      <c r="DK1236" s="33"/>
      <c r="DL1236" s="33"/>
      <c r="DM1236" s="33"/>
      <c r="DN1236" s="33"/>
      <c r="DO1236" s="33"/>
      <c r="DP1236" s="33"/>
      <c r="DQ1236" s="33"/>
      <c r="DR1236" s="33"/>
      <c r="DS1236" s="33"/>
      <c r="DT1236" s="33"/>
      <c r="DU1236" s="33"/>
      <c r="DV1236" s="33"/>
      <c r="DW1236" s="33"/>
      <c r="DX1236" s="33"/>
      <c r="DY1236" s="33"/>
      <c r="DZ1236" s="33"/>
      <c r="EA1236" s="33"/>
      <c r="EB1236" s="33"/>
      <c r="EC1236" s="33"/>
      <c r="ED1236" s="33"/>
      <c r="EE1236" s="33"/>
      <c r="EF1236" s="33"/>
      <c r="EG1236" s="33"/>
      <c r="EH1236" s="33"/>
      <c r="EI1236" s="33"/>
      <c r="EJ1236" s="33"/>
      <c r="EK1236" s="33"/>
      <c r="EL1236" s="33"/>
      <c r="EM1236" s="33"/>
      <c r="EN1236" s="33"/>
      <c r="EO1236" s="33"/>
      <c r="EP1236" s="33"/>
      <c r="EQ1236" s="33"/>
      <c r="ER1236" s="33"/>
      <c r="ES1236" s="33"/>
      <c r="ET1236" s="33"/>
      <c r="EU1236" s="33"/>
      <c r="EV1236" s="33"/>
      <c r="EW1236" s="33"/>
      <c r="EX1236" s="33"/>
      <c r="EY1236" s="33"/>
      <c r="EZ1236" s="33"/>
      <c r="FA1236" s="33"/>
      <c r="FB1236" s="33"/>
      <c r="FC1236" s="33"/>
      <c r="FD1236" s="33"/>
      <c r="FE1236" s="33"/>
      <c r="FF1236" s="33"/>
      <c r="FG1236" s="33"/>
      <c r="FH1236" s="33"/>
      <c r="FI1236" s="33"/>
      <c r="FJ1236" s="33"/>
      <c r="FK1236" s="33"/>
      <c r="FL1236" s="33"/>
      <c r="FM1236" s="33"/>
      <c r="FN1236" s="33"/>
      <c r="FO1236" s="33"/>
      <c r="FP1236" s="33"/>
      <c r="FQ1236" s="33"/>
      <c r="FR1236" s="33"/>
      <c r="FS1236" s="33"/>
      <c r="FT1236" s="33"/>
      <c r="FU1236" s="33"/>
      <c r="FV1236" s="33"/>
      <c r="FW1236" s="33"/>
      <c r="FX1236" s="33"/>
      <c r="FY1236" s="33"/>
      <c r="FZ1236" s="33"/>
      <c r="GA1236" s="33"/>
      <c r="GB1236" s="33"/>
      <c r="GC1236" s="33"/>
      <c r="GD1236" s="33"/>
      <c r="GE1236" s="33"/>
      <c r="GF1236" s="33"/>
      <c r="GG1236" s="33"/>
      <c r="GH1236" s="33"/>
      <c r="GI1236" s="33"/>
      <c r="GJ1236" s="33"/>
      <c r="GK1236" s="33"/>
      <c r="GL1236" s="33"/>
      <c r="GM1236" s="33"/>
      <c r="GN1236" s="33"/>
      <c r="GO1236" s="33"/>
      <c r="GP1236" s="33"/>
      <c r="GQ1236" s="33"/>
      <c r="GR1236" s="33"/>
      <c r="GS1236" s="33"/>
      <c r="GT1236" s="33"/>
      <c r="GU1236" s="33"/>
      <c r="GV1236" s="33"/>
      <c r="GW1236" s="33"/>
      <c r="GX1236" s="33"/>
      <c r="GY1236" s="33"/>
      <c r="GZ1236" s="33"/>
      <c r="HA1236" s="33"/>
      <c r="HB1236" s="33"/>
      <c r="HC1236" s="33"/>
      <c r="HD1236" s="33"/>
      <c r="HE1236" s="33"/>
      <c r="HF1236" s="33"/>
      <c r="HG1236" s="33"/>
      <c r="HH1236" s="33"/>
      <c r="HI1236" s="33"/>
      <c r="HJ1236" s="33"/>
      <c r="HK1236" s="33"/>
      <c r="HL1236" s="33"/>
      <c r="HM1236" s="33"/>
      <c r="HN1236" s="33"/>
      <c r="HO1236" s="33"/>
      <c r="HP1236" s="33"/>
      <c r="HQ1236" s="33"/>
      <c r="HR1236" s="33"/>
      <c r="HS1236" s="33"/>
      <c r="HT1236" s="33"/>
      <c r="HU1236" s="33"/>
      <c r="HV1236" s="33"/>
      <c r="HW1236" s="33"/>
      <c r="HX1236" s="33"/>
      <c r="HY1236" s="33"/>
      <c r="HZ1236" s="33"/>
      <c r="IA1236" s="33"/>
      <c r="IB1236" s="33"/>
      <c r="IC1236" s="33"/>
      <c r="ID1236" s="33"/>
      <c r="IE1236" s="33"/>
      <c r="IF1236" s="33"/>
      <c r="IG1236" s="33"/>
      <c r="IH1236" s="33"/>
      <c r="II1236" s="33"/>
      <c r="IJ1236" s="33"/>
      <c r="IK1236" s="33"/>
      <c r="IL1236" s="33"/>
      <c r="IM1236" s="33"/>
      <c r="IN1236" s="33"/>
      <c r="IO1236" s="33"/>
      <c r="IP1236" s="33"/>
      <c r="IQ1236" s="33"/>
    </row>
    <row r="1237" spans="1:251" s="47" customFormat="1" ht="18.75" customHeight="1">
      <c r="A1237" s="39"/>
      <c r="B1237" s="56"/>
      <c r="C1237" s="100" t="s">
        <v>260</v>
      </c>
      <c r="D1237" s="101"/>
      <c r="E1237" s="101"/>
      <c r="F1237" s="101"/>
      <c r="G1237" s="101"/>
      <c r="H1237" s="101"/>
      <c r="I1237" s="101"/>
      <c r="J1237" s="101"/>
      <c r="K1237" s="101"/>
      <c r="L1237" s="101"/>
      <c r="M1237" s="101"/>
      <c r="N1237" s="101"/>
      <c r="O1237" s="101"/>
      <c r="P1237" s="101"/>
      <c r="Q1237" s="101"/>
      <c r="R1237" s="101"/>
      <c r="S1237" s="101"/>
      <c r="T1237" s="101"/>
      <c r="U1237" s="101"/>
      <c r="V1237" s="101"/>
      <c r="W1237" s="101"/>
      <c r="X1237" s="101"/>
      <c r="Y1237" s="101"/>
      <c r="Z1237" s="102"/>
      <c r="AA1237" s="103">
        <v>13133</v>
      </c>
      <c r="AB1237" s="104"/>
      <c r="AC1237" s="104"/>
      <c r="AD1237" s="104"/>
      <c r="AE1237" s="104"/>
      <c r="AF1237" s="104"/>
      <c r="AG1237" s="104"/>
      <c r="AH1237" s="104"/>
      <c r="AI1237" s="105"/>
      <c r="AJ1237" s="103">
        <v>4601</v>
      </c>
      <c r="AK1237" s="104"/>
      <c r="AL1237" s="104"/>
      <c r="AM1237" s="104"/>
      <c r="AN1237" s="104"/>
      <c r="AO1237" s="104"/>
      <c r="AP1237" s="104"/>
      <c r="AQ1237" s="104"/>
      <c r="AR1237" s="105"/>
      <c r="AS1237" s="106"/>
      <c r="AT1237" s="107"/>
      <c r="AU1237" s="107"/>
      <c r="AV1237" s="107"/>
      <c r="AW1237" s="107"/>
      <c r="AX1237" s="108"/>
      <c r="AY1237" s="33"/>
      <c r="AZ1237" s="33"/>
      <c r="BA1237" s="33"/>
      <c r="BB1237" s="33"/>
      <c r="BC1237" s="33"/>
      <c r="BD1237" s="33"/>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c r="CQ1237" s="33"/>
      <c r="CR1237" s="33"/>
      <c r="CS1237" s="33"/>
      <c r="CT1237" s="33"/>
      <c r="CU1237" s="33"/>
      <c r="CV1237" s="33"/>
      <c r="CW1237" s="33"/>
      <c r="CX1237" s="33"/>
      <c r="CY1237" s="33"/>
      <c r="CZ1237" s="33"/>
      <c r="DA1237" s="33"/>
      <c r="DB1237" s="33"/>
      <c r="DC1237" s="33"/>
      <c r="DD1237" s="33"/>
      <c r="DE1237" s="33"/>
      <c r="DF1237" s="33"/>
      <c r="DG1237" s="33"/>
      <c r="DH1237" s="33"/>
      <c r="DI1237" s="33"/>
      <c r="DJ1237" s="33"/>
      <c r="DK1237" s="33"/>
      <c r="DL1237" s="33"/>
      <c r="DM1237" s="33"/>
      <c r="DN1237" s="33"/>
      <c r="DO1237" s="33"/>
      <c r="DP1237" s="33"/>
      <c r="DQ1237" s="33"/>
      <c r="DR1237" s="33"/>
      <c r="DS1237" s="33"/>
      <c r="DT1237" s="33"/>
      <c r="DU1237" s="33"/>
      <c r="DV1237" s="33"/>
      <c r="DW1237" s="33"/>
      <c r="DX1237" s="33"/>
      <c r="DY1237" s="33"/>
      <c r="DZ1237" s="33"/>
      <c r="EA1237" s="33"/>
      <c r="EB1237" s="33"/>
      <c r="EC1237" s="33"/>
      <c r="ED1237" s="33"/>
      <c r="EE1237" s="33"/>
      <c r="EF1237" s="33"/>
      <c r="EG1237" s="33"/>
      <c r="EH1237" s="33"/>
      <c r="EI1237" s="33"/>
      <c r="EJ1237" s="33"/>
      <c r="EK1237" s="33"/>
      <c r="EL1237" s="33"/>
      <c r="EM1237" s="33"/>
      <c r="EN1237" s="33"/>
      <c r="EO1237" s="33"/>
      <c r="EP1237" s="33"/>
      <c r="EQ1237" s="33"/>
      <c r="ER1237" s="33"/>
      <c r="ES1237" s="33"/>
      <c r="ET1237" s="33"/>
      <c r="EU1237" s="33"/>
      <c r="EV1237" s="33"/>
      <c r="EW1237" s="33"/>
      <c r="EX1237" s="33"/>
      <c r="EY1237" s="33"/>
      <c r="EZ1237" s="33"/>
      <c r="FA1237" s="33"/>
      <c r="FB1237" s="33"/>
      <c r="FC1237" s="33"/>
      <c r="FD1237" s="33"/>
      <c r="FE1237" s="33"/>
      <c r="FF1237" s="33"/>
      <c r="FG1237" s="33"/>
      <c r="FH1237" s="33"/>
      <c r="FI1237" s="33"/>
      <c r="FJ1237" s="33"/>
      <c r="FK1237" s="33"/>
      <c r="FL1237" s="33"/>
      <c r="FM1237" s="33"/>
      <c r="FN1237" s="33"/>
      <c r="FO1237" s="33"/>
      <c r="FP1237" s="33"/>
      <c r="FQ1237" s="33"/>
      <c r="FR1237" s="33"/>
      <c r="FS1237" s="33"/>
      <c r="FT1237" s="33"/>
      <c r="FU1237" s="33"/>
      <c r="FV1237" s="33"/>
      <c r="FW1237" s="33"/>
      <c r="FX1237" s="33"/>
      <c r="FY1237" s="33"/>
      <c r="FZ1237" s="33"/>
      <c r="GA1237" s="33"/>
      <c r="GB1237" s="33"/>
      <c r="GC1237" s="33"/>
      <c r="GD1237" s="33"/>
      <c r="GE1237" s="33"/>
      <c r="GF1237" s="33"/>
      <c r="GG1237" s="33"/>
      <c r="GH1237" s="33"/>
      <c r="GI1237" s="33"/>
      <c r="GJ1237" s="33"/>
      <c r="GK1237" s="33"/>
      <c r="GL1237" s="33"/>
      <c r="GM1237" s="33"/>
      <c r="GN1237" s="33"/>
      <c r="GO1237" s="33"/>
      <c r="GP1237" s="33"/>
      <c r="GQ1237" s="33"/>
      <c r="GR1237" s="33"/>
      <c r="GS1237" s="33"/>
      <c r="GT1237" s="33"/>
      <c r="GU1237" s="33"/>
      <c r="GV1237" s="33"/>
      <c r="GW1237" s="33"/>
      <c r="GX1237" s="33"/>
      <c r="GY1237" s="33"/>
      <c r="GZ1237" s="33"/>
      <c r="HA1237" s="33"/>
      <c r="HB1237" s="33"/>
      <c r="HC1237" s="33"/>
      <c r="HD1237" s="33"/>
      <c r="HE1237" s="33"/>
      <c r="HF1237" s="33"/>
      <c r="HG1237" s="33"/>
      <c r="HH1237" s="33"/>
      <c r="HI1237" s="33"/>
      <c r="HJ1237" s="33"/>
      <c r="HK1237" s="33"/>
      <c r="HL1237" s="33"/>
      <c r="HM1237" s="33"/>
      <c r="HN1237" s="33"/>
      <c r="HO1237" s="33"/>
      <c r="HP1237" s="33"/>
      <c r="HQ1237" s="33"/>
      <c r="HR1237" s="33"/>
      <c r="HS1237" s="33"/>
      <c r="HT1237" s="33"/>
      <c r="HU1237" s="33"/>
      <c r="HV1237" s="33"/>
      <c r="HW1237" s="33"/>
      <c r="HX1237" s="33"/>
      <c r="HY1237" s="33"/>
      <c r="HZ1237" s="33"/>
      <c r="IA1237" s="33"/>
      <c r="IB1237" s="33"/>
      <c r="IC1237" s="33"/>
      <c r="ID1237" s="33"/>
      <c r="IE1237" s="33"/>
      <c r="IF1237" s="33"/>
      <c r="IG1237" s="33"/>
      <c r="IH1237" s="33"/>
      <c r="II1237" s="33"/>
      <c r="IJ1237" s="33"/>
      <c r="IK1237" s="33"/>
      <c r="IL1237" s="33"/>
      <c r="IM1237" s="33"/>
      <c r="IN1237" s="33"/>
      <c r="IO1237" s="33"/>
      <c r="IP1237" s="33"/>
      <c r="IQ1237" s="33"/>
    </row>
    <row r="1238" spans="1:251" s="47" customFormat="1" ht="18.75" customHeight="1">
      <c r="A1238" s="39"/>
      <c r="B1238" s="56"/>
      <c r="C1238" s="100" t="s">
        <v>261</v>
      </c>
      <c r="D1238" s="101"/>
      <c r="E1238" s="101"/>
      <c r="F1238" s="101"/>
      <c r="G1238" s="101"/>
      <c r="H1238" s="101"/>
      <c r="I1238" s="101"/>
      <c r="J1238" s="101"/>
      <c r="K1238" s="101"/>
      <c r="L1238" s="101"/>
      <c r="M1238" s="101"/>
      <c r="N1238" s="101"/>
      <c r="O1238" s="101"/>
      <c r="P1238" s="101"/>
      <c r="Q1238" s="101"/>
      <c r="R1238" s="101"/>
      <c r="S1238" s="101"/>
      <c r="T1238" s="101"/>
      <c r="U1238" s="101"/>
      <c r="V1238" s="101"/>
      <c r="W1238" s="101"/>
      <c r="X1238" s="101"/>
      <c r="Y1238" s="101"/>
      <c r="Z1238" s="102"/>
      <c r="AA1238" s="103">
        <v>1254</v>
      </c>
      <c r="AB1238" s="104"/>
      <c r="AC1238" s="104"/>
      <c r="AD1238" s="104"/>
      <c r="AE1238" s="104"/>
      <c r="AF1238" s="104"/>
      <c r="AG1238" s="104"/>
      <c r="AH1238" s="104"/>
      <c r="AI1238" s="105"/>
      <c r="AJ1238" s="103">
        <v>1254</v>
      </c>
      <c r="AK1238" s="104"/>
      <c r="AL1238" s="104"/>
      <c r="AM1238" s="104"/>
      <c r="AN1238" s="104"/>
      <c r="AO1238" s="104"/>
      <c r="AP1238" s="104"/>
      <c r="AQ1238" s="104"/>
      <c r="AR1238" s="105"/>
      <c r="AS1238" s="106"/>
      <c r="AT1238" s="107"/>
      <c r="AU1238" s="107"/>
      <c r="AV1238" s="107"/>
      <c r="AW1238" s="107"/>
      <c r="AX1238" s="108"/>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7" customFormat="1" ht="18.75" customHeight="1">
      <c r="A1239" s="39"/>
      <c r="B1239" s="56"/>
      <c r="C1239" s="100" t="s">
        <v>262</v>
      </c>
      <c r="D1239" s="101"/>
      <c r="E1239" s="101"/>
      <c r="F1239" s="101"/>
      <c r="G1239" s="101"/>
      <c r="H1239" s="101"/>
      <c r="I1239" s="101"/>
      <c r="J1239" s="101"/>
      <c r="K1239" s="101"/>
      <c r="L1239" s="101"/>
      <c r="M1239" s="101"/>
      <c r="N1239" s="101"/>
      <c r="O1239" s="101"/>
      <c r="P1239" s="101"/>
      <c r="Q1239" s="101"/>
      <c r="R1239" s="101"/>
      <c r="S1239" s="101"/>
      <c r="T1239" s="101"/>
      <c r="U1239" s="101"/>
      <c r="V1239" s="101"/>
      <c r="W1239" s="101"/>
      <c r="X1239" s="101"/>
      <c r="Y1239" s="101"/>
      <c r="Z1239" s="102"/>
      <c r="AA1239" s="103">
        <v>60</v>
      </c>
      <c r="AB1239" s="104"/>
      <c r="AC1239" s="104"/>
      <c r="AD1239" s="104"/>
      <c r="AE1239" s="104"/>
      <c r="AF1239" s="104"/>
      <c r="AG1239" s="104"/>
      <c r="AH1239" s="104"/>
      <c r="AI1239" s="105"/>
      <c r="AJ1239" s="103">
        <v>768</v>
      </c>
      <c r="AK1239" s="104"/>
      <c r="AL1239" s="104"/>
      <c r="AM1239" s="104"/>
      <c r="AN1239" s="104"/>
      <c r="AO1239" s="104"/>
      <c r="AP1239" s="104"/>
      <c r="AQ1239" s="104"/>
      <c r="AR1239" s="105"/>
      <c r="AS1239" s="106"/>
      <c r="AT1239" s="107"/>
      <c r="AU1239" s="107"/>
      <c r="AV1239" s="107"/>
      <c r="AW1239" s="107"/>
      <c r="AX1239" s="108"/>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ht="18.75" customHeight="1">
      <c r="A1240" s="39"/>
      <c r="B1240" s="56"/>
      <c r="C1240" s="100" t="s">
        <v>263</v>
      </c>
      <c r="D1240" s="101"/>
      <c r="E1240" s="101"/>
      <c r="F1240" s="101"/>
      <c r="G1240" s="101"/>
      <c r="H1240" s="101"/>
      <c r="I1240" s="101"/>
      <c r="J1240" s="101"/>
      <c r="K1240" s="101"/>
      <c r="L1240" s="101"/>
      <c r="M1240" s="101"/>
      <c r="N1240" s="101"/>
      <c r="O1240" s="101"/>
      <c r="P1240" s="101"/>
      <c r="Q1240" s="101"/>
      <c r="R1240" s="101"/>
      <c r="S1240" s="101"/>
      <c r="T1240" s="101"/>
      <c r="U1240" s="101"/>
      <c r="V1240" s="101"/>
      <c r="W1240" s="101"/>
      <c r="X1240" s="101"/>
      <c r="Y1240" s="101"/>
      <c r="Z1240" s="102"/>
      <c r="AA1240" s="103">
        <v>32</v>
      </c>
      <c r="AB1240" s="104"/>
      <c r="AC1240" s="104"/>
      <c r="AD1240" s="104"/>
      <c r="AE1240" s="104"/>
      <c r="AF1240" s="104"/>
      <c r="AG1240" s="104"/>
      <c r="AH1240" s="104"/>
      <c r="AI1240" s="105"/>
      <c r="AJ1240" s="103">
        <v>42</v>
      </c>
      <c r="AK1240" s="104"/>
      <c r="AL1240" s="104"/>
      <c r="AM1240" s="104"/>
      <c r="AN1240" s="104"/>
      <c r="AO1240" s="104"/>
      <c r="AP1240" s="104"/>
      <c r="AQ1240" s="104"/>
      <c r="AR1240" s="105"/>
      <c r="AS1240" s="106"/>
      <c r="AT1240" s="107"/>
      <c r="AU1240" s="107"/>
      <c r="AV1240" s="107"/>
      <c r="AW1240" s="107"/>
      <c r="AX1240" s="108"/>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thickBot="1">
      <c r="A1241" s="48"/>
      <c r="B1241" s="91" t="s">
        <v>86</v>
      </c>
      <c r="C1241" s="92"/>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3"/>
      <c r="AA1241" s="94">
        <f>SUM($AA$1236:$AA$1240)</f>
        <v>23028</v>
      </c>
      <c r="AB1241" s="95"/>
      <c r="AC1241" s="95"/>
      <c r="AD1241" s="95"/>
      <c r="AE1241" s="95"/>
      <c r="AF1241" s="95"/>
      <c r="AG1241" s="95"/>
      <c r="AH1241" s="95"/>
      <c r="AI1241" s="96"/>
      <c r="AJ1241" s="94">
        <f>SUM($AJ$1236:$AJ$1240)</f>
        <v>15215</v>
      </c>
      <c r="AK1241" s="95"/>
      <c r="AL1241" s="95"/>
      <c r="AM1241" s="95"/>
      <c r="AN1241" s="95"/>
      <c r="AO1241" s="95"/>
      <c r="AP1241" s="95"/>
      <c r="AQ1241" s="95"/>
      <c r="AR1241" s="96"/>
      <c r="AS1241" s="97"/>
      <c r="AT1241" s="98"/>
      <c r="AU1241" s="98"/>
      <c r="AV1241" s="98"/>
      <c r="AW1241" s="98"/>
      <c r="AX1241" s="99"/>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3" spans="1:251" ht="19.2">
      <c r="A1243" s="32" t="s">
        <v>73</v>
      </c>
      <c r="AW1243" s="34"/>
      <c r="AX1243" s="35"/>
      <c r="AY1243" s="34"/>
    </row>
    <row r="1245" spans="1:251" ht="18">
      <c r="B1245" s="109" t="s">
        <v>0</v>
      </c>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c r="AD1245" s="110"/>
      <c r="AE1245" s="110"/>
      <c r="AF1245" s="110"/>
      <c r="AG1245" s="110"/>
      <c r="AH1245" s="110"/>
      <c r="AI1245" s="110"/>
      <c r="AJ1245" s="110"/>
      <c r="AK1245" s="110"/>
      <c r="AL1245" s="110"/>
      <c r="AM1245" s="110"/>
      <c r="AN1245" s="110"/>
      <c r="AO1245" s="110"/>
      <c r="AP1245" s="110"/>
      <c r="AQ1245" s="110"/>
      <c r="AR1245" s="110"/>
      <c r="AS1245" s="110"/>
      <c r="AT1245" s="110"/>
      <c r="AU1245" s="110"/>
      <c r="AV1245" s="110"/>
      <c r="AW1245" s="110"/>
      <c r="AX1245" s="110"/>
    </row>
    <row r="1246" spans="1:251">
      <c r="Z1246" s="36"/>
      <c r="AD1246" s="36"/>
      <c r="AE1246" s="36"/>
      <c r="AF1246" s="36"/>
      <c r="AG1246" s="36"/>
      <c r="AH1246" s="36"/>
      <c r="AI1246" s="36"/>
      <c r="AO1246" s="36"/>
    </row>
    <row r="1247" spans="1:251" ht="13.8" thickBot="1">
      <c r="Z1247" s="36"/>
      <c r="AD1247" s="36"/>
      <c r="AE1247" s="36"/>
      <c r="AF1247" s="36"/>
      <c r="AG1247" s="36"/>
      <c r="AH1247" s="36"/>
      <c r="AI1247" s="36"/>
      <c r="AO1247" s="36"/>
      <c r="DI1247" s="37"/>
    </row>
    <row r="1248" spans="1:251" ht="24.75" customHeight="1" thickBot="1">
      <c r="B1248" s="111" t="s">
        <v>74</v>
      </c>
      <c r="C1248" s="112"/>
      <c r="D1248" s="112"/>
      <c r="E1248" s="112"/>
      <c r="F1248" s="112"/>
      <c r="G1248" s="112"/>
      <c r="H1248" s="113" t="s">
        <v>264</v>
      </c>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4"/>
      <c r="AL1248" s="114"/>
      <c r="AM1248" s="114"/>
      <c r="AN1248" s="114"/>
      <c r="AO1248" s="114"/>
      <c r="AP1248" s="114"/>
      <c r="AQ1248" s="114"/>
      <c r="AR1248" s="114"/>
      <c r="AS1248" s="114"/>
      <c r="AT1248" s="114"/>
      <c r="AU1248" s="114"/>
      <c r="AV1248" s="114"/>
      <c r="AW1248" s="114"/>
      <c r="AX1248" s="115"/>
      <c r="DI1248" s="37"/>
    </row>
    <row r="1249" spans="1:113" ht="14.4">
      <c r="B1249" s="38"/>
      <c r="C1249" s="38"/>
      <c r="D1249" s="38"/>
      <c r="E1249" s="38"/>
      <c r="F1249" s="38"/>
      <c r="G1249" s="38"/>
      <c r="H1249" s="39"/>
      <c r="I1249" s="39"/>
      <c r="J1249" s="39"/>
      <c r="K1249" s="39"/>
      <c r="L1249" s="40"/>
      <c r="M1249" s="40"/>
      <c r="N1249" s="40"/>
      <c r="O1249" s="40"/>
      <c r="P1249" s="39"/>
      <c r="Q1249" s="39"/>
      <c r="R1249" s="39"/>
      <c r="S1249" s="39"/>
      <c r="T1249" s="39"/>
      <c r="U1249" s="39"/>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DI1249" s="37"/>
    </row>
    <row r="1250" spans="1:113" ht="15" thickBot="1">
      <c r="A1250" s="42"/>
      <c r="B1250" s="41" t="s">
        <v>76</v>
      </c>
      <c r="C1250" s="39"/>
      <c r="D1250" s="39"/>
      <c r="E1250" s="39"/>
      <c r="F1250" s="39"/>
      <c r="G1250" s="39"/>
      <c r="H1250" s="39"/>
      <c r="I1250" s="39"/>
      <c r="J1250" s="39"/>
      <c r="K1250" s="39"/>
      <c r="L1250" s="40"/>
      <c r="M1250" s="40"/>
      <c r="N1250" s="40"/>
      <c r="O1250" s="40"/>
      <c r="P1250" s="39"/>
      <c r="Q1250" s="39"/>
      <c r="R1250" s="39"/>
      <c r="S1250" s="39"/>
      <c r="T1250" s="39"/>
      <c r="U1250" s="39"/>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DI1250" s="37"/>
    </row>
    <row r="1251" spans="1:113" ht="14.4">
      <c r="A1251" s="39"/>
      <c r="B1251" s="43"/>
      <c r="C1251" s="38"/>
      <c r="D1251" s="38"/>
      <c r="E1251" s="38"/>
      <c r="F1251" s="38"/>
      <c r="G1251" s="38"/>
      <c r="H1251" s="38"/>
      <c r="I1251" s="38"/>
      <c r="J1251" s="38"/>
      <c r="K1251" s="38"/>
      <c r="L1251" s="44"/>
      <c r="M1251" s="44"/>
      <c r="N1251" s="44"/>
      <c r="O1251" s="44"/>
      <c r="P1251" s="38"/>
      <c r="Q1251" s="38"/>
      <c r="R1251" s="38"/>
      <c r="S1251" s="38"/>
      <c r="T1251" s="38"/>
      <c r="U1251" s="38"/>
      <c r="V1251" s="45"/>
      <c r="W1251" s="45"/>
      <c r="X1251" s="45"/>
      <c r="Y1251" s="45"/>
      <c r="Z1251" s="45"/>
      <c r="AA1251" s="45"/>
      <c r="AB1251" s="45"/>
      <c r="AC1251" s="45"/>
      <c r="AD1251" s="45"/>
      <c r="AE1251" s="45"/>
      <c r="AF1251" s="45"/>
      <c r="AG1251" s="45"/>
      <c r="AH1251" s="45"/>
      <c r="AI1251" s="45"/>
      <c r="AJ1251" s="45"/>
      <c r="AK1251" s="45"/>
      <c r="AL1251" s="45"/>
      <c r="AM1251" s="45"/>
      <c r="AN1251" s="45"/>
      <c r="AO1251" s="45"/>
      <c r="AP1251" s="45"/>
      <c r="AQ1251" s="45"/>
      <c r="AR1251" s="45"/>
      <c r="AS1251" s="45"/>
      <c r="AT1251" s="45"/>
      <c r="AU1251" s="45"/>
      <c r="AV1251" s="45"/>
      <c r="AW1251" s="45"/>
      <c r="AX1251" s="46"/>
    </row>
    <row r="1252" spans="1:113" ht="12" customHeight="1">
      <c r="A1252" s="39"/>
      <c r="B1252" s="116" t="s">
        <v>265</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17"/>
      <c r="AQ1252" s="117"/>
      <c r="AR1252" s="117"/>
      <c r="AS1252" s="117"/>
      <c r="AT1252" s="117"/>
      <c r="AU1252" s="117"/>
      <c r="AV1252" s="117"/>
      <c r="AW1252" s="117"/>
      <c r="AX1252" s="118"/>
    </row>
    <row r="1253" spans="1:113" ht="12" customHeight="1">
      <c r="A1253" s="39"/>
      <c r="B1253" s="116"/>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17"/>
      <c r="AQ1253" s="117"/>
      <c r="AR1253" s="117"/>
      <c r="AS1253" s="117"/>
      <c r="AT1253" s="117"/>
      <c r="AU1253" s="117"/>
      <c r="AV1253" s="117"/>
      <c r="AW1253" s="117"/>
      <c r="AX1253" s="118"/>
      <c r="BC1253" s="47"/>
    </row>
    <row r="1254" spans="1:113" ht="12" customHeight="1">
      <c r="A1254" s="39"/>
      <c r="B1254" s="116"/>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8"/>
    </row>
    <row r="1255" spans="1:113" ht="12" customHeight="1">
      <c r="A1255" s="39"/>
      <c r="B1255" s="116"/>
      <c r="C1255" s="117"/>
      <c r="D1255" s="117"/>
      <c r="E1255" s="117"/>
      <c r="F1255" s="117"/>
      <c r="G1255" s="117"/>
      <c r="H1255" s="117"/>
      <c r="I1255" s="117"/>
      <c r="J1255" s="117"/>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17"/>
      <c r="AQ1255" s="117"/>
      <c r="AR1255" s="117"/>
      <c r="AS1255" s="117"/>
      <c r="AT1255" s="117"/>
      <c r="AU1255" s="117"/>
      <c r="AV1255" s="117"/>
      <c r="AW1255" s="117"/>
      <c r="AX1255" s="118"/>
    </row>
    <row r="1256" spans="1:113" ht="12" customHeight="1">
      <c r="A1256" s="39"/>
      <c r="B1256" s="116"/>
      <c r="C1256" s="117"/>
      <c r="D1256" s="117"/>
      <c r="E1256" s="117"/>
      <c r="F1256" s="117"/>
      <c r="G1256" s="117"/>
      <c r="H1256" s="117"/>
      <c r="I1256" s="117"/>
      <c r="J1256" s="117"/>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G1256" s="117"/>
      <c r="AH1256" s="117"/>
      <c r="AI1256" s="117"/>
      <c r="AJ1256" s="117"/>
      <c r="AK1256" s="117"/>
      <c r="AL1256" s="117"/>
      <c r="AM1256" s="117"/>
      <c r="AN1256" s="117"/>
      <c r="AO1256" s="117"/>
      <c r="AP1256" s="117"/>
      <c r="AQ1256" s="117"/>
      <c r="AR1256" s="117"/>
      <c r="AS1256" s="117"/>
      <c r="AT1256" s="117"/>
      <c r="AU1256" s="117"/>
      <c r="AV1256" s="117"/>
      <c r="AW1256" s="117"/>
      <c r="AX1256" s="118"/>
    </row>
    <row r="1257" spans="1:113" ht="15" thickBot="1">
      <c r="A1257" s="48"/>
      <c r="B1257" s="49"/>
      <c r="C1257" s="50"/>
      <c r="D1257" s="50"/>
      <c r="E1257" s="50"/>
      <c r="F1257" s="50"/>
      <c r="G1257" s="50"/>
      <c r="H1257" s="50"/>
      <c r="I1257" s="50"/>
      <c r="J1257" s="50"/>
      <c r="K1257" s="50"/>
      <c r="L1257" s="50"/>
      <c r="M1257" s="50"/>
      <c r="N1257" s="50"/>
      <c r="O1257" s="50"/>
      <c r="P1257" s="50"/>
      <c r="Q1257" s="50"/>
      <c r="R1257" s="50"/>
      <c r="S1257" s="50"/>
      <c r="T1257" s="50"/>
      <c r="U1257" s="50"/>
      <c r="V1257" s="50"/>
      <c r="W1257" s="50"/>
      <c r="X1257" s="50"/>
      <c r="Y1257" s="50"/>
      <c r="Z1257" s="50"/>
      <c r="AA1257" s="50"/>
      <c r="AB1257" s="50"/>
      <c r="AC1257" s="50"/>
      <c r="AD1257" s="50"/>
      <c r="AE1257" s="50"/>
      <c r="AF1257" s="50"/>
      <c r="AG1257" s="50"/>
      <c r="AH1257" s="50"/>
      <c r="AI1257" s="50"/>
      <c r="AJ1257" s="50"/>
      <c r="AK1257" s="50"/>
      <c r="AL1257" s="50"/>
      <c r="AM1257" s="50"/>
      <c r="AN1257" s="50"/>
      <c r="AO1257" s="50"/>
      <c r="AP1257" s="50"/>
      <c r="AQ1257" s="50"/>
      <c r="AR1257" s="50"/>
      <c r="AS1257" s="50"/>
      <c r="AT1257" s="50"/>
      <c r="AU1257" s="50"/>
      <c r="AV1257" s="50"/>
      <c r="AW1257" s="50"/>
      <c r="AX1257" s="51"/>
    </row>
    <row r="1258" spans="1:113">
      <c r="B1258" s="52"/>
    </row>
    <row r="1259" spans="1:113" ht="15" thickBot="1">
      <c r="A1259" s="42"/>
      <c r="B1259" s="41" t="s">
        <v>77</v>
      </c>
      <c r="C1259" s="39"/>
      <c r="D1259" s="39"/>
      <c r="E1259" s="39"/>
      <c r="F1259" s="39"/>
      <c r="G1259" s="39"/>
      <c r="H1259" s="39"/>
      <c r="I1259" s="39"/>
      <c r="J1259" s="39"/>
      <c r="K1259" s="39"/>
      <c r="L1259" s="40"/>
      <c r="M1259" s="40"/>
      <c r="N1259" s="40"/>
      <c r="O1259" s="40"/>
      <c r="P1259" s="39"/>
      <c r="Q1259" s="39"/>
      <c r="R1259" s="39"/>
      <c r="S1259" s="39"/>
      <c r="T1259" s="39"/>
      <c r="U1259" s="39"/>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c r="AR1259" s="41"/>
      <c r="AS1259" s="41"/>
      <c r="AT1259" s="41"/>
      <c r="AU1259" s="41"/>
      <c r="AV1259" s="41"/>
      <c r="AW1259" s="41"/>
      <c r="AX1259" s="41"/>
      <c r="DI1259" s="37"/>
    </row>
    <row r="1260" spans="1:113" ht="14.4">
      <c r="A1260" s="39"/>
      <c r="B1260" s="43"/>
      <c r="C1260" s="38"/>
      <c r="D1260" s="38"/>
      <c r="E1260" s="38"/>
      <c r="F1260" s="38"/>
      <c r="G1260" s="38"/>
      <c r="H1260" s="38"/>
      <c r="I1260" s="38"/>
      <c r="J1260" s="38"/>
      <c r="K1260" s="38"/>
      <c r="L1260" s="44"/>
      <c r="M1260" s="44"/>
      <c r="N1260" s="44"/>
      <c r="O1260" s="44"/>
      <c r="P1260" s="38"/>
      <c r="Q1260" s="38"/>
      <c r="R1260" s="38"/>
      <c r="S1260" s="38"/>
      <c r="T1260" s="38"/>
      <c r="U1260" s="38"/>
      <c r="V1260" s="45"/>
      <c r="W1260" s="45"/>
      <c r="X1260" s="45"/>
      <c r="Y1260" s="45"/>
      <c r="Z1260" s="45"/>
      <c r="AA1260" s="45"/>
      <c r="AB1260" s="45"/>
      <c r="AC1260" s="45"/>
      <c r="AD1260" s="45"/>
      <c r="AE1260" s="45"/>
      <c r="AF1260" s="45"/>
      <c r="AG1260" s="45"/>
      <c r="AH1260" s="45"/>
      <c r="AI1260" s="45"/>
      <c r="AJ1260" s="45"/>
      <c r="AK1260" s="45"/>
      <c r="AL1260" s="45"/>
      <c r="AM1260" s="45"/>
      <c r="AN1260" s="45"/>
      <c r="AO1260" s="45"/>
      <c r="AP1260" s="45"/>
      <c r="AQ1260" s="45"/>
      <c r="AR1260" s="45"/>
      <c r="AS1260" s="45"/>
      <c r="AT1260" s="45"/>
      <c r="AU1260" s="45"/>
      <c r="AV1260" s="45"/>
      <c r="AW1260" s="45"/>
      <c r="AX1260" s="46"/>
    </row>
    <row r="1261" spans="1:113" ht="12" customHeight="1">
      <c r="A1261" s="39"/>
      <c r="B1261" s="116" t="s">
        <v>266</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7"/>
      <c r="AL1261" s="117"/>
      <c r="AM1261" s="117"/>
      <c r="AN1261" s="117"/>
      <c r="AO1261" s="117"/>
      <c r="AP1261" s="117"/>
      <c r="AQ1261" s="117"/>
      <c r="AR1261" s="117"/>
      <c r="AS1261" s="117"/>
      <c r="AT1261" s="117"/>
      <c r="AU1261" s="117"/>
      <c r="AV1261" s="117"/>
      <c r="AW1261" s="117"/>
      <c r="AX1261" s="118"/>
    </row>
    <row r="1262" spans="1:113" ht="12" customHeight="1">
      <c r="A1262" s="39"/>
      <c r="B1262" s="116"/>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7"/>
      <c r="AL1262" s="117"/>
      <c r="AM1262" s="117"/>
      <c r="AN1262" s="117"/>
      <c r="AO1262" s="117"/>
      <c r="AP1262" s="117"/>
      <c r="AQ1262" s="117"/>
      <c r="AR1262" s="117"/>
      <c r="AS1262" s="117"/>
      <c r="AT1262" s="117"/>
      <c r="AU1262" s="117"/>
      <c r="AV1262" s="117"/>
      <c r="AW1262" s="117"/>
      <c r="AX1262" s="118"/>
    </row>
    <row r="1263" spans="1:113" ht="12" customHeight="1">
      <c r="A1263" s="39"/>
      <c r="B1263" s="116"/>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17"/>
      <c r="AQ1263" s="117"/>
      <c r="AR1263" s="117"/>
      <c r="AS1263" s="117"/>
      <c r="AT1263" s="117"/>
      <c r="AU1263" s="117"/>
      <c r="AV1263" s="117"/>
      <c r="AW1263" s="117"/>
      <c r="AX1263" s="118"/>
    </row>
    <row r="1264" spans="1:113" ht="12" customHeight="1">
      <c r="A1264" s="39"/>
      <c r="B1264" s="116"/>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17"/>
      <c r="AQ1264" s="117"/>
      <c r="AR1264" s="117"/>
      <c r="AS1264" s="117"/>
      <c r="AT1264" s="117"/>
      <c r="AU1264" s="117"/>
      <c r="AV1264" s="117"/>
      <c r="AW1264" s="117"/>
      <c r="AX1264" s="118"/>
    </row>
    <row r="1265" spans="1:55" ht="12" customHeight="1">
      <c r="A1265" s="39"/>
      <c r="B1265" s="116"/>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17"/>
      <c r="AQ1265" s="117"/>
      <c r="AR1265" s="117"/>
      <c r="AS1265" s="117"/>
      <c r="AT1265" s="117"/>
      <c r="AU1265" s="117"/>
      <c r="AV1265" s="117"/>
      <c r="AW1265" s="117"/>
      <c r="AX1265" s="118"/>
    </row>
    <row r="1266" spans="1:55" ht="12" customHeight="1">
      <c r="A1266" s="39"/>
      <c r="B1266" s="116"/>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55" ht="12" customHeight="1">
      <c r="A1267" s="39"/>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row>
    <row r="1268" spans="1:55" ht="12" customHeight="1">
      <c r="A1268" s="39"/>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55" ht="12" customHeight="1">
      <c r="A1269" s="39"/>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55" ht="12" customHeight="1">
      <c r="A1270" s="39"/>
      <c r="B1270" s="116"/>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55" ht="12" customHeight="1">
      <c r="A1271" s="39"/>
      <c r="B1271" s="116"/>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7"/>
      <c r="AL1271" s="117"/>
      <c r="AM1271" s="117"/>
      <c r="AN1271" s="117"/>
      <c r="AO1271" s="117"/>
      <c r="AP1271" s="117"/>
      <c r="AQ1271" s="117"/>
      <c r="AR1271" s="117"/>
      <c r="AS1271" s="117"/>
      <c r="AT1271" s="117"/>
      <c r="AU1271" s="117"/>
      <c r="AV1271" s="117"/>
      <c r="AW1271" s="117"/>
      <c r="AX1271" s="118"/>
    </row>
    <row r="1272" spans="1:55" ht="12" customHeight="1">
      <c r="A1272" s="39"/>
      <c r="B1272" s="116"/>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7"/>
      <c r="AL1272" s="117"/>
      <c r="AM1272" s="117"/>
      <c r="AN1272" s="117"/>
      <c r="AO1272" s="117"/>
      <c r="AP1272" s="117"/>
      <c r="AQ1272" s="117"/>
      <c r="AR1272" s="117"/>
      <c r="AS1272" s="117"/>
      <c r="AT1272" s="117"/>
      <c r="AU1272" s="117"/>
      <c r="AV1272" s="117"/>
      <c r="AW1272" s="117"/>
      <c r="AX1272" s="118"/>
    </row>
    <row r="1273" spans="1:55" ht="12" customHeight="1">
      <c r="A1273" s="39"/>
      <c r="B1273" s="116"/>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17"/>
      <c r="AQ1273" s="117"/>
      <c r="AR1273" s="117"/>
      <c r="AS1273" s="117"/>
      <c r="AT1273" s="117"/>
      <c r="AU1273" s="117"/>
      <c r="AV1273" s="117"/>
      <c r="AW1273" s="117"/>
      <c r="AX1273" s="118"/>
    </row>
    <row r="1274" spans="1:55" ht="12" customHeight="1">
      <c r="A1274" s="39"/>
      <c r="B1274" s="116"/>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55" ht="12" customHeight="1">
      <c r="A1275" s="39"/>
      <c r="B1275" s="116"/>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55" ht="12" customHeight="1">
      <c r="A1276" s="39"/>
      <c r="B1276" s="116"/>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row>
    <row r="1277" spans="1:55" ht="12" customHeight="1">
      <c r="A1277" s="39"/>
      <c r="B1277" s="116"/>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7"/>
      <c r="AQ1277" s="117"/>
      <c r="AR1277" s="117"/>
      <c r="AS1277" s="117"/>
      <c r="AT1277" s="117"/>
      <c r="AU1277" s="117"/>
      <c r="AV1277" s="117"/>
      <c r="AW1277" s="117"/>
      <c r="AX1277" s="118"/>
    </row>
    <row r="1278" spans="1:55" ht="12" customHeight="1">
      <c r="A1278" s="39"/>
      <c r="B1278" s="116"/>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17"/>
      <c r="AQ1278" s="117"/>
      <c r="AR1278" s="117"/>
      <c r="AS1278" s="117"/>
      <c r="AT1278" s="117"/>
      <c r="AU1278" s="117"/>
      <c r="AV1278" s="117"/>
      <c r="AW1278" s="117"/>
      <c r="AX1278" s="118"/>
    </row>
    <row r="1279" spans="1:55" ht="12" customHeight="1">
      <c r="A1279" s="39"/>
      <c r="B1279" s="116"/>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7"/>
      <c r="AQ1279" s="117"/>
      <c r="AR1279" s="117"/>
      <c r="AS1279" s="117"/>
      <c r="AT1279" s="117"/>
      <c r="AU1279" s="117"/>
      <c r="AV1279" s="117"/>
      <c r="AW1279" s="117"/>
      <c r="AX1279" s="118"/>
    </row>
    <row r="1280" spans="1:55" ht="12" customHeight="1">
      <c r="A1280" s="39"/>
      <c r="B1280" s="116"/>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17"/>
      <c r="AQ1280" s="117"/>
      <c r="AR1280" s="117"/>
      <c r="AS1280" s="117"/>
      <c r="AT1280" s="117"/>
      <c r="AU1280" s="117"/>
      <c r="AV1280" s="117"/>
      <c r="AW1280" s="117"/>
      <c r="AX1280" s="118"/>
      <c r="BC1280" s="47"/>
    </row>
    <row r="1281" spans="1:251" ht="12" customHeight="1">
      <c r="A1281" s="39"/>
      <c r="B1281" s="116"/>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17"/>
      <c r="AQ1281" s="117"/>
      <c r="AR1281" s="117"/>
      <c r="AS1281" s="117"/>
      <c r="AT1281" s="117"/>
      <c r="AU1281" s="117"/>
      <c r="AV1281" s="117"/>
      <c r="AW1281" s="117"/>
      <c r="AX1281" s="118"/>
    </row>
    <row r="1282" spans="1:251" ht="12" customHeight="1">
      <c r="A1282" s="39"/>
      <c r="B1282" s="116"/>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17"/>
      <c r="AQ1282" s="117"/>
      <c r="AR1282" s="117"/>
      <c r="AS1282" s="117"/>
      <c r="AT1282" s="117"/>
      <c r="AU1282" s="117"/>
      <c r="AV1282" s="117"/>
      <c r="AW1282" s="117"/>
      <c r="AX1282" s="118"/>
    </row>
    <row r="1283" spans="1:251" ht="12" customHeight="1">
      <c r="A1283" s="39"/>
      <c r="B1283" s="116"/>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7"/>
      <c r="AL1283" s="117"/>
      <c r="AM1283" s="117"/>
      <c r="AN1283" s="117"/>
      <c r="AO1283" s="117"/>
      <c r="AP1283" s="117"/>
      <c r="AQ1283" s="117"/>
      <c r="AR1283" s="117"/>
      <c r="AS1283" s="117"/>
      <c r="AT1283" s="117"/>
      <c r="AU1283" s="117"/>
      <c r="AV1283" s="117"/>
      <c r="AW1283" s="117"/>
      <c r="AX1283" s="118"/>
    </row>
    <row r="1284" spans="1:251" ht="15" thickBot="1">
      <c r="A1284" s="48"/>
      <c r="B1284" s="49"/>
      <c r="C1284" s="50"/>
      <c r="D1284" s="50"/>
      <c r="E1284" s="50"/>
      <c r="F1284" s="50"/>
      <c r="G1284" s="50"/>
      <c r="H1284" s="50"/>
      <c r="I1284" s="50"/>
      <c r="J1284" s="50"/>
      <c r="K1284" s="50"/>
      <c r="L1284" s="50"/>
      <c r="M1284" s="50"/>
      <c r="N1284" s="50"/>
      <c r="O1284" s="50"/>
      <c r="P1284" s="50"/>
      <c r="Q1284" s="50"/>
      <c r="R1284" s="50"/>
      <c r="S1284" s="50"/>
      <c r="T1284" s="50"/>
      <c r="U1284" s="50"/>
      <c r="V1284" s="50"/>
      <c r="W1284" s="50"/>
      <c r="X1284" s="50"/>
      <c r="Y1284" s="50"/>
      <c r="Z1284" s="50"/>
      <c r="AA1284" s="50"/>
      <c r="AB1284" s="50"/>
      <c r="AC1284" s="50"/>
      <c r="AD1284" s="50"/>
      <c r="AE1284" s="50"/>
      <c r="AF1284" s="50"/>
      <c r="AG1284" s="50"/>
      <c r="AH1284" s="50"/>
      <c r="AI1284" s="50"/>
      <c r="AJ1284" s="50"/>
      <c r="AK1284" s="50"/>
      <c r="AL1284" s="50"/>
      <c r="AM1284" s="50"/>
      <c r="AN1284" s="50"/>
      <c r="AO1284" s="50"/>
      <c r="AP1284" s="50"/>
      <c r="AQ1284" s="50"/>
      <c r="AR1284" s="50"/>
      <c r="AS1284" s="50"/>
      <c r="AT1284" s="50"/>
      <c r="AU1284" s="50"/>
      <c r="AV1284" s="50"/>
      <c r="AW1284" s="50"/>
      <c r="AX1284" s="51"/>
    </row>
    <row r="1285" spans="1:251">
      <c r="B1285" s="52"/>
    </row>
    <row r="1286" spans="1:251" ht="14.4">
      <c r="B1286" s="41" t="s">
        <v>79</v>
      </c>
      <c r="C1286" s="39"/>
      <c r="D1286" s="39"/>
      <c r="E1286" s="39"/>
      <c r="F1286" s="39"/>
      <c r="G1286" s="39"/>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row>
    <row r="1287" spans="1:251" ht="15" thickBot="1">
      <c r="B1287" s="39"/>
      <c r="C1287" s="39"/>
      <c r="D1287" s="39"/>
      <c r="E1287" s="39"/>
      <c r="F1287" s="39"/>
      <c r="G1287" s="39"/>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53" t="s">
        <v>80</v>
      </c>
    </row>
    <row r="1288" spans="1:251" s="47" customFormat="1" ht="13.5" customHeight="1">
      <c r="A1288" s="39"/>
      <c r="B1288" s="119" t="s">
        <v>81</v>
      </c>
      <c r="C1288" s="120"/>
      <c r="D1288" s="120"/>
      <c r="E1288" s="120"/>
      <c r="F1288" s="120"/>
      <c r="G1288" s="120"/>
      <c r="H1288" s="120"/>
      <c r="I1288" s="120"/>
      <c r="J1288" s="120"/>
      <c r="K1288" s="120"/>
      <c r="L1288" s="120"/>
      <c r="M1288" s="120"/>
      <c r="N1288" s="120"/>
      <c r="O1288" s="120"/>
      <c r="P1288" s="120"/>
      <c r="Q1288" s="120"/>
      <c r="R1288" s="120"/>
      <c r="S1288" s="120"/>
      <c r="T1288" s="120"/>
      <c r="U1288" s="120"/>
      <c r="V1288" s="120"/>
      <c r="W1288" s="120"/>
      <c r="X1288" s="120"/>
      <c r="Y1288" s="120"/>
      <c r="Z1288" s="121"/>
      <c r="AA1288" s="125" t="s">
        <v>82</v>
      </c>
      <c r="AB1288" s="120"/>
      <c r="AC1288" s="120"/>
      <c r="AD1288" s="120"/>
      <c r="AE1288" s="120"/>
      <c r="AF1288" s="120"/>
      <c r="AG1288" s="120"/>
      <c r="AH1288" s="120"/>
      <c r="AI1288" s="121"/>
      <c r="AJ1288" s="125" t="s">
        <v>83</v>
      </c>
      <c r="AK1288" s="120"/>
      <c r="AL1288" s="120"/>
      <c r="AM1288" s="120"/>
      <c r="AN1288" s="120"/>
      <c r="AO1288" s="120"/>
      <c r="AP1288" s="120"/>
      <c r="AQ1288" s="120"/>
      <c r="AR1288" s="121"/>
      <c r="AS1288" s="125" t="s">
        <v>84</v>
      </c>
      <c r="AT1288" s="120"/>
      <c r="AU1288" s="120"/>
      <c r="AV1288" s="120"/>
      <c r="AW1288" s="120"/>
      <c r="AX1288" s="127"/>
      <c r="AY1288" s="33"/>
      <c r="AZ1288" s="33"/>
      <c r="BA1288" s="33"/>
      <c r="BB1288" s="33"/>
      <c r="BC1288" s="33"/>
      <c r="BD1288" s="33"/>
      <c r="BE1288" s="33"/>
      <c r="BF1288" s="33"/>
      <c r="BG1288" s="33"/>
      <c r="BH1288" s="33"/>
      <c r="BI1288" s="33"/>
      <c r="BJ1288" s="33"/>
      <c r="BK1288" s="33"/>
      <c r="BL1288" s="33"/>
      <c r="BM1288" s="33"/>
      <c r="BN1288" s="33"/>
      <c r="BO1288" s="33"/>
      <c r="BP1288" s="33"/>
      <c r="BQ1288" s="33"/>
      <c r="BR1288" s="33"/>
      <c r="BS1288" s="33"/>
      <c r="BT1288" s="33"/>
      <c r="BU1288" s="33"/>
      <c r="BV1288" s="33"/>
      <c r="BW1288" s="33"/>
      <c r="BX1288" s="33"/>
      <c r="BY1288" s="33"/>
      <c r="BZ1288" s="33"/>
      <c r="CA1288" s="33"/>
      <c r="CB1288" s="33"/>
      <c r="CC1288" s="33"/>
      <c r="CD1288" s="33"/>
      <c r="CE1288" s="33"/>
      <c r="CF1288" s="33"/>
      <c r="CG1288" s="33"/>
      <c r="CH1288" s="33"/>
      <c r="CI1288" s="33"/>
      <c r="CJ1288" s="33"/>
      <c r="CK1288" s="33"/>
      <c r="CL1288" s="33"/>
      <c r="CM1288" s="33"/>
      <c r="CN1288" s="33"/>
      <c r="CO1288" s="33"/>
      <c r="CP1288" s="33"/>
      <c r="CQ1288" s="33"/>
      <c r="CR1288" s="33"/>
      <c r="CS1288" s="33"/>
      <c r="CT1288" s="33"/>
      <c r="CU1288" s="33"/>
      <c r="CV1288" s="33"/>
      <c r="CW1288" s="33"/>
      <c r="CX1288" s="33"/>
      <c r="CY1288" s="33"/>
      <c r="CZ1288" s="33"/>
      <c r="DA1288" s="33"/>
      <c r="DB1288" s="33"/>
      <c r="DC1288" s="33"/>
      <c r="DD1288" s="33"/>
      <c r="DE1288" s="33"/>
      <c r="DF1288" s="33"/>
      <c r="DG1288" s="33"/>
      <c r="DH1288" s="33"/>
      <c r="DI1288" s="33"/>
      <c r="DJ1288" s="33"/>
      <c r="DK1288" s="33"/>
      <c r="DL1288" s="33"/>
      <c r="DM1288" s="33"/>
      <c r="DN1288" s="33"/>
      <c r="DO1288" s="33"/>
      <c r="DP1288" s="33"/>
      <c r="DQ1288" s="33"/>
      <c r="DR1288" s="33"/>
      <c r="DS1288" s="33"/>
      <c r="DT1288" s="33"/>
      <c r="DU1288" s="33"/>
      <c r="DV1288" s="33"/>
      <c r="DW1288" s="33"/>
      <c r="DX1288" s="33"/>
      <c r="DY1288" s="33"/>
      <c r="DZ1288" s="33"/>
      <c r="EA1288" s="33"/>
      <c r="EB1288" s="33"/>
      <c r="EC1288" s="33"/>
      <c r="ED1288" s="33"/>
      <c r="EE1288" s="33"/>
      <c r="EF1288" s="33"/>
      <c r="EG1288" s="33"/>
      <c r="EH1288" s="33"/>
      <c r="EI1288" s="33"/>
      <c r="EJ1288" s="33"/>
      <c r="EK1288" s="33"/>
      <c r="EL1288" s="33"/>
      <c r="EM1288" s="33"/>
      <c r="EN1288" s="33"/>
      <c r="EO1288" s="33"/>
      <c r="EP1288" s="33"/>
      <c r="EQ1288" s="33"/>
      <c r="ER1288" s="33"/>
      <c r="ES1288" s="33"/>
      <c r="ET1288" s="33"/>
      <c r="EU1288" s="33"/>
      <c r="EV1288" s="33"/>
      <c r="EW1288" s="33"/>
      <c r="EX1288" s="33"/>
      <c r="EY1288" s="33"/>
      <c r="EZ1288" s="33"/>
      <c r="FA1288" s="33"/>
      <c r="FB1288" s="33"/>
      <c r="FC1288" s="33"/>
      <c r="FD1288" s="33"/>
      <c r="FE1288" s="33"/>
      <c r="FF1288" s="33"/>
      <c r="FG1288" s="33"/>
      <c r="FH1288" s="33"/>
      <c r="FI1288" s="33"/>
      <c r="FJ1288" s="33"/>
      <c r="FK1288" s="33"/>
      <c r="FL1288" s="33"/>
      <c r="FM1288" s="33"/>
      <c r="FN1288" s="33"/>
      <c r="FO1288" s="33"/>
      <c r="FP1288" s="33"/>
      <c r="FQ1288" s="33"/>
      <c r="FR1288" s="33"/>
      <c r="FS1288" s="33"/>
      <c r="FT1288" s="33"/>
      <c r="FU1288" s="33"/>
      <c r="FV1288" s="33"/>
      <c r="FW1288" s="33"/>
      <c r="FX1288" s="33"/>
      <c r="FY1288" s="33"/>
      <c r="FZ1288" s="33"/>
      <c r="GA1288" s="33"/>
      <c r="GB1288" s="33"/>
      <c r="GC1288" s="33"/>
      <c r="GD1288" s="33"/>
      <c r="GE1288" s="33"/>
      <c r="GF1288" s="33"/>
      <c r="GG1288" s="33"/>
      <c r="GH1288" s="33"/>
      <c r="GI1288" s="33"/>
      <c r="GJ1288" s="33"/>
      <c r="GK1288" s="33"/>
      <c r="GL1288" s="33"/>
      <c r="GM1288" s="33"/>
      <c r="GN1288" s="33"/>
      <c r="GO1288" s="33"/>
      <c r="GP1288" s="33"/>
      <c r="GQ1288" s="33"/>
      <c r="GR1288" s="33"/>
      <c r="GS1288" s="33"/>
      <c r="GT1288" s="33"/>
      <c r="GU1288" s="33"/>
      <c r="GV1288" s="33"/>
      <c r="GW1288" s="33"/>
      <c r="GX1288" s="33"/>
      <c r="GY1288" s="33"/>
      <c r="GZ1288" s="33"/>
      <c r="HA1288" s="33"/>
      <c r="HB1288" s="33"/>
      <c r="HC1288" s="33"/>
      <c r="HD1288" s="33"/>
      <c r="HE1288" s="33"/>
      <c r="HF1288" s="33"/>
      <c r="HG1288" s="33"/>
      <c r="HH1288" s="33"/>
      <c r="HI1288" s="33"/>
      <c r="HJ1288" s="33"/>
      <c r="HK1288" s="33"/>
      <c r="HL1288" s="33"/>
      <c r="HM1288" s="33"/>
      <c r="HN1288" s="33"/>
      <c r="HO1288" s="33"/>
      <c r="HP1288" s="33"/>
      <c r="HQ1288" s="33"/>
      <c r="HR1288" s="33"/>
      <c r="HS1288" s="33"/>
      <c r="HT1288" s="33"/>
      <c r="HU1288" s="33"/>
      <c r="HV1288" s="33"/>
      <c r="HW1288" s="33"/>
      <c r="HX1288" s="33"/>
      <c r="HY1288" s="33"/>
      <c r="HZ1288" s="33"/>
      <c r="IA1288" s="33"/>
      <c r="IB1288" s="33"/>
      <c r="IC1288" s="33"/>
      <c r="ID1288" s="33"/>
      <c r="IE1288" s="33"/>
      <c r="IF1288" s="33"/>
      <c r="IG1288" s="33"/>
      <c r="IH1288" s="33"/>
      <c r="II1288" s="33"/>
      <c r="IJ1288" s="33"/>
      <c r="IK1288" s="33"/>
      <c r="IL1288" s="33"/>
      <c r="IM1288" s="33"/>
      <c r="IN1288" s="33"/>
      <c r="IO1288" s="33"/>
      <c r="IP1288" s="33"/>
      <c r="IQ1288" s="33"/>
    </row>
    <row r="1289" spans="1:251" s="47" customFormat="1">
      <c r="A1289" s="39"/>
      <c r="B1289" s="122"/>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4"/>
      <c r="AA1289" s="126"/>
      <c r="AB1289" s="123"/>
      <c r="AC1289" s="123"/>
      <c r="AD1289" s="123"/>
      <c r="AE1289" s="123"/>
      <c r="AF1289" s="123"/>
      <c r="AG1289" s="123"/>
      <c r="AH1289" s="123"/>
      <c r="AI1289" s="124"/>
      <c r="AJ1289" s="126"/>
      <c r="AK1289" s="123"/>
      <c r="AL1289" s="123"/>
      <c r="AM1289" s="123"/>
      <c r="AN1289" s="123"/>
      <c r="AO1289" s="123"/>
      <c r="AP1289" s="123"/>
      <c r="AQ1289" s="123"/>
      <c r="AR1289" s="124"/>
      <c r="AS1289" s="126"/>
      <c r="AT1289" s="123"/>
      <c r="AU1289" s="123"/>
      <c r="AV1289" s="123"/>
      <c r="AW1289" s="123"/>
      <c r="AX1289" s="128"/>
      <c r="AY1289" s="33"/>
      <c r="AZ1289" s="33"/>
      <c r="BA1289" s="33"/>
      <c r="BB1289" s="54"/>
      <c r="BC1289" s="55"/>
      <c r="BE1289" s="33"/>
      <c r="BF1289" s="33"/>
      <c r="BG1289" s="33"/>
      <c r="BH1289" s="33"/>
      <c r="BI1289" s="33"/>
      <c r="BJ1289" s="33"/>
      <c r="BK1289" s="33"/>
      <c r="BL1289" s="33"/>
      <c r="BM1289" s="33"/>
      <c r="BN1289" s="33"/>
      <c r="BO1289" s="33"/>
      <c r="BP1289" s="33"/>
      <c r="BQ1289" s="33"/>
      <c r="BR1289" s="33"/>
      <c r="BS1289" s="33"/>
      <c r="BT1289" s="33"/>
      <c r="BU1289" s="33"/>
      <c r="BV1289" s="33"/>
      <c r="BW1289" s="33"/>
      <c r="BX1289" s="33"/>
      <c r="BY1289" s="33"/>
      <c r="BZ1289" s="33"/>
      <c r="CA1289" s="33"/>
      <c r="CB1289" s="33"/>
      <c r="CC1289" s="33"/>
      <c r="CD1289" s="33"/>
      <c r="CE1289" s="33"/>
      <c r="CF1289" s="33"/>
      <c r="CG1289" s="33"/>
      <c r="CH1289" s="33"/>
      <c r="CI1289" s="33"/>
      <c r="CJ1289" s="33"/>
      <c r="CK1289" s="33"/>
      <c r="CL1289" s="33"/>
      <c r="CM1289" s="33"/>
      <c r="CN1289" s="33"/>
      <c r="CO1289" s="33"/>
      <c r="CP1289" s="33"/>
      <c r="CQ1289" s="33"/>
      <c r="CR1289" s="33"/>
      <c r="CS1289" s="33"/>
      <c r="CT1289" s="33"/>
      <c r="CU1289" s="33"/>
      <c r="CV1289" s="33"/>
      <c r="CW1289" s="33"/>
      <c r="CX1289" s="33"/>
      <c r="CY1289" s="33"/>
      <c r="CZ1289" s="33"/>
      <c r="DA1289" s="33"/>
      <c r="DB1289" s="33"/>
      <c r="DC1289" s="33"/>
      <c r="DD1289" s="33"/>
      <c r="DE1289" s="33"/>
      <c r="DF1289" s="33"/>
      <c r="DG1289" s="33"/>
      <c r="DH1289" s="33"/>
      <c r="DI1289" s="33"/>
      <c r="DJ1289" s="33"/>
      <c r="DK1289" s="33"/>
      <c r="DL1289" s="33"/>
      <c r="DM1289" s="33"/>
      <c r="DN1289" s="33"/>
      <c r="DO1289" s="33"/>
      <c r="DP1289" s="33"/>
      <c r="DQ1289" s="33"/>
      <c r="DR1289" s="33"/>
      <c r="DS1289" s="33"/>
      <c r="DT1289" s="33"/>
      <c r="DU1289" s="33"/>
      <c r="DV1289" s="33"/>
      <c r="DW1289" s="33"/>
      <c r="DX1289" s="33"/>
      <c r="DY1289" s="33"/>
      <c r="DZ1289" s="33"/>
      <c r="EA1289" s="33"/>
      <c r="EB1289" s="33"/>
      <c r="EC1289" s="33"/>
      <c r="ED1289" s="33"/>
      <c r="EE1289" s="33"/>
      <c r="EF1289" s="33"/>
      <c r="EG1289" s="33"/>
      <c r="EH1289" s="33"/>
      <c r="EI1289" s="33"/>
      <c r="EJ1289" s="33"/>
      <c r="EK1289" s="33"/>
      <c r="EL1289" s="33"/>
      <c r="EM1289" s="33"/>
      <c r="EN1289" s="33"/>
      <c r="EO1289" s="33"/>
      <c r="EP1289" s="33"/>
      <c r="EQ1289" s="33"/>
      <c r="ER1289" s="33"/>
      <c r="ES1289" s="33"/>
      <c r="ET1289" s="33"/>
      <c r="EU1289" s="33"/>
      <c r="EV1289" s="33"/>
      <c r="EW1289" s="33"/>
      <c r="EX1289" s="33"/>
      <c r="EY1289" s="33"/>
      <c r="EZ1289" s="33"/>
      <c r="FA1289" s="33"/>
      <c r="FB1289" s="33"/>
      <c r="FC1289" s="33"/>
      <c r="FD1289" s="33"/>
      <c r="FE1289" s="33"/>
      <c r="FF1289" s="33"/>
      <c r="FG1289" s="33"/>
      <c r="FH1289" s="33"/>
      <c r="FI1289" s="33"/>
      <c r="FJ1289" s="33"/>
      <c r="FK1289" s="33"/>
      <c r="FL1289" s="33"/>
      <c r="FM1289" s="33"/>
      <c r="FN1289" s="33"/>
      <c r="FO1289" s="33"/>
      <c r="FP1289" s="33"/>
      <c r="FQ1289" s="33"/>
      <c r="FR1289" s="33"/>
      <c r="FS1289" s="33"/>
      <c r="FT1289" s="33"/>
      <c r="FU1289" s="33"/>
      <c r="FV1289" s="33"/>
      <c r="FW1289" s="33"/>
      <c r="FX1289" s="33"/>
      <c r="FY1289" s="33"/>
      <c r="FZ1289" s="33"/>
      <c r="GA1289" s="33"/>
      <c r="GB1289" s="33"/>
      <c r="GC1289" s="33"/>
      <c r="GD1289" s="33"/>
      <c r="GE1289" s="33"/>
      <c r="GF1289" s="33"/>
      <c r="GG1289" s="33"/>
      <c r="GH1289" s="33"/>
      <c r="GI1289" s="33"/>
      <c r="GJ1289" s="33"/>
      <c r="GK1289" s="33"/>
      <c r="GL1289" s="33"/>
      <c r="GM1289" s="33"/>
      <c r="GN1289" s="33"/>
      <c r="GO1289" s="33"/>
      <c r="GP1289" s="33"/>
      <c r="GQ1289" s="33"/>
      <c r="GR1289" s="33"/>
      <c r="GS1289" s="33"/>
      <c r="GT1289" s="33"/>
      <c r="GU1289" s="33"/>
      <c r="GV1289" s="33"/>
      <c r="GW1289" s="33"/>
      <c r="GX1289" s="33"/>
      <c r="GY1289" s="33"/>
      <c r="GZ1289" s="33"/>
      <c r="HA1289" s="33"/>
      <c r="HB1289" s="33"/>
      <c r="HC1289" s="33"/>
      <c r="HD1289" s="33"/>
      <c r="HE1289" s="33"/>
      <c r="HF1289" s="33"/>
      <c r="HG1289" s="33"/>
      <c r="HH1289" s="33"/>
      <c r="HI1289" s="33"/>
      <c r="HJ1289" s="33"/>
      <c r="HK1289" s="33"/>
      <c r="HL1289" s="33"/>
      <c r="HM1289" s="33"/>
      <c r="HN1289" s="33"/>
      <c r="HO1289" s="33"/>
      <c r="HP1289" s="33"/>
      <c r="HQ1289" s="33"/>
      <c r="HR1289" s="33"/>
      <c r="HS1289" s="33"/>
      <c r="HT1289" s="33"/>
      <c r="HU1289" s="33"/>
      <c r="HV1289" s="33"/>
      <c r="HW1289" s="33"/>
      <c r="HX1289" s="33"/>
      <c r="HY1289" s="33"/>
      <c r="HZ1289" s="33"/>
      <c r="IA1289" s="33"/>
      <c r="IB1289" s="33"/>
      <c r="IC1289" s="33"/>
      <c r="ID1289" s="33"/>
      <c r="IE1289" s="33"/>
      <c r="IF1289" s="33"/>
      <c r="IG1289" s="33"/>
      <c r="IH1289" s="33"/>
      <c r="II1289" s="33"/>
      <c r="IJ1289" s="33"/>
      <c r="IK1289" s="33"/>
      <c r="IL1289" s="33"/>
      <c r="IM1289" s="33"/>
      <c r="IN1289" s="33"/>
      <c r="IO1289" s="33"/>
      <c r="IP1289" s="33"/>
      <c r="IQ1289" s="33"/>
    </row>
    <row r="1290" spans="1:251" s="47" customFormat="1" ht="18.75" customHeight="1">
      <c r="A1290" s="39"/>
      <c r="B1290" s="56"/>
      <c r="C1290" s="100" t="s">
        <v>267</v>
      </c>
      <c r="D1290" s="101"/>
      <c r="E1290" s="101"/>
      <c r="F1290" s="101"/>
      <c r="G1290" s="101"/>
      <c r="H1290" s="101"/>
      <c r="I1290" s="101"/>
      <c r="J1290" s="101"/>
      <c r="K1290" s="101"/>
      <c r="L1290" s="101"/>
      <c r="M1290" s="101"/>
      <c r="N1290" s="101"/>
      <c r="O1290" s="101"/>
      <c r="P1290" s="101"/>
      <c r="Q1290" s="101"/>
      <c r="R1290" s="101"/>
      <c r="S1290" s="101"/>
      <c r="T1290" s="101"/>
      <c r="U1290" s="101"/>
      <c r="V1290" s="101"/>
      <c r="W1290" s="101"/>
      <c r="X1290" s="101"/>
      <c r="Y1290" s="101"/>
      <c r="Z1290" s="102"/>
      <c r="AA1290" s="103">
        <v>7601</v>
      </c>
      <c r="AB1290" s="104"/>
      <c r="AC1290" s="104"/>
      <c r="AD1290" s="104"/>
      <c r="AE1290" s="104"/>
      <c r="AF1290" s="104"/>
      <c r="AG1290" s="104"/>
      <c r="AH1290" s="104"/>
      <c r="AI1290" s="105"/>
      <c r="AJ1290" s="103">
        <v>8448</v>
      </c>
      <c r="AK1290" s="104"/>
      <c r="AL1290" s="104"/>
      <c r="AM1290" s="104"/>
      <c r="AN1290" s="104"/>
      <c r="AO1290" s="104"/>
      <c r="AP1290" s="104"/>
      <c r="AQ1290" s="104"/>
      <c r="AR1290" s="105"/>
      <c r="AS1290" s="106"/>
      <c r="AT1290" s="107"/>
      <c r="AU1290" s="107"/>
      <c r="AV1290" s="107"/>
      <c r="AW1290" s="107"/>
      <c r="AX1290" s="108"/>
      <c r="AY1290" s="33"/>
      <c r="AZ1290" s="33"/>
      <c r="BA1290" s="33"/>
      <c r="BB1290" s="33"/>
      <c r="BC1290" s="33"/>
      <c r="BD1290" s="33"/>
      <c r="BE1290" s="33"/>
      <c r="BF1290" s="33"/>
      <c r="BG1290" s="33"/>
      <c r="BH1290" s="33"/>
      <c r="BI1290" s="33"/>
      <c r="BJ1290" s="33"/>
      <c r="BK1290" s="33"/>
      <c r="BL1290" s="33"/>
      <c r="BM1290" s="33"/>
      <c r="BN1290" s="33"/>
      <c r="BO1290" s="33"/>
      <c r="BP1290" s="33"/>
      <c r="BQ1290" s="33"/>
      <c r="BR1290" s="33"/>
      <c r="BS1290" s="33"/>
      <c r="BT1290" s="33"/>
      <c r="BU1290" s="33"/>
      <c r="BV1290" s="33"/>
      <c r="BW1290" s="33"/>
      <c r="BX1290" s="33"/>
      <c r="BY1290" s="33"/>
      <c r="BZ1290" s="33"/>
      <c r="CA1290" s="33"/>
      <c r="CB1290" s="33"/>
      <c r="CC1290" s="33"/>
      <c r="CD1290" s="33"/>
      <c r="CE1290" s="33"/>
      <c r="CF1290" s="33"/>
      <c r="CG1290" s="33"/>
      <c r="CH1290" s="33"/>
      <c r="CI1290" s="33"/>
      <c r="CJ1290" s="33"/>
      <c r="CK1290" s="33"/>
      <c r="CL1290" s="33"/>
      <c r="CM1290" s="33"/>
      <c r="CN1290" s="33"/>
      <c r="CO1290" s="33"/>
      <c r="CP1290" s="33"/>
      <c r="CQ1290" s="33"/>
      <c r="CR1290" s="33"/>
      <c r="CS1290" s="33"/>
      <c r="CT1290" s="33"/>
      <c r="CU1290" s="33"/>
      <c r="CV1290" s="33"/>
      <c r="CW1290" s="33"/>
      <c r="CX1290" s="33"/>
      <c r="CY1290" s="33"/>
      <c r="CZ1290" s="33"/>
      <c r="DA1290" s="33"/>
      <c r="DB1290" s="33"/>
      <c r="DC1290" s="33"/>
      <c r="DD1290" s="33"/>
      <c r="DE1290" s="33"/>
      <c r="DF1290" s="33"/>
      <c r="DG1290" s="33"/>
      <c r="DH1290" s="33"/>
      <c r="DI1290" s="33"/>
      <c r="DJ1290" s="33"/>
      <c r="DK1290" s="33"/>
      <c r="DL1290" s="33"/>
      <c r="DM1290" s="33"/>
      <c r="DN1290" s="33"/>
      <c r="DO1290" s="33"/>
      <c r="DP1290" s="33"/>
      <c r="DQ1290" s="33"/>
      <c r="DR1290" s="33"/>
      <c r="DS1290" s="33"/>
      <c r="DT1290" s="33"/>
      <c r="DU1290" s="33"/>
      <c r="DV1290" s="33"/>
      <c r="DW1290" s="33"/>
      <c r="DX1290" s="33"/>
      <c r="DY1290" s="33"/>
      <c r="DZ1290" s="33"/>
      <c r="EA1290" s="33"/>
      <c r="EB1290" s="33"/>
      <c r="EC1290" s="33"/>
      <c r="ED1290" s="33"/>
      <c r="EE1290" s="33"/>
      <c r="EF1290" s="33"/>
      <c r="EG1290" s="33"/>
      <c r="EH1290" s="33"/>
      <c r="EI1290" s="33"/>
      <c r="EJ1290" s="33"/>
      <c r="EK1290" s="33"/>
      <c r="EL1290" s="33"/>
      <c r="EM1290" s="33"/>
      <c r="EN1290" s="33"/>
      <c r="EO1290" s="33"/>
      <c r="EP1290" s="33"/>
      <c r="EQ1290" s="33"/>
      <c r="ER1290" s="33"/>
      <c r="ES1290" s="33"/>
      <c r="ET1290" s="33"/>
      <c r="EU1290" s="33"/>
      <c r="EV1290" s="33"/>
      <c r="EW1290" s="33"/>
      <c r="EX1290" s="33"/>
      <c r="EY1290" s="33"/>
      <c r="EZ1290" s="33"/>
      <c r="FA1290" s="33"/>
      <c r="FB1290" s="33"/>
      <c r="FC1290" s="33"/>
      <c r="FD1290" s="33"/>
      <c r="FE1290" s="33"/>
      <c r="FF1290" s="33"/>
      <c r="FG1290" s="33"/>
      <c r="FH1290" s="33"/>
      <c r="FI1290" s="33"/>
      <c r="FJ1290" s="33"/>
      <c r="FK1290" s="33"/>
      <c r="FL1290" s="33"/>
      <c r="FM1290" s="33"/>
      <c r="FN1290" s="33"/>
      <c r="FO1290" s="33"/>
      <c r="FP1290" s="33"/>
      <c r="FQ1290" s="33"/>
      <c r="FR1290" s="33"/>
      <c r="FS1290" s="33"/>
      <c r="FT1290" s="33"/>
      <c r="FU1290" s="33"/>
      <c r="FV1290" s="33"/>
      <c r="FW1290" s="33"/>
      <c r="FX1290" s="33"/>
      <c r="FY1290" s="33"/>
      <c r="FZ1290" s="33"/>
      <c r="GA1290" s="33"/>
      <c r="GB1290" s="33"/>
      <c r="GC1290" s="33"/>
      <c r="GD1290" s="33"/>
      <c r="GE1290" s="33"/>
      <c r="GF1290" s="33"/>
      <c r="GG1290" s="33"/>
      <c r="GH1290" s="33"/>
      <c r="GI1290" s="33"/>
      <c r="GJ1290" s="33"/>
      <c r="GK1290" s="33"/>
      <c r="GL1290" s="33"/>
      <c r="GM1290" s="33"/>
      <c r="GN1290" s="33"/>
      <c r="GO1290" s="33"/>
      <c r="GP1290" s="33"/>
      <c r="GQ1290" s="33"/>
      <c r="GR1290" s="33"/>
      <c r="GS1290" s="33"/>
      <c r="GT1290" s="33"/>
      <c r="GU1290" s="33"/>
      <c r="GV1290" s="33"/>
      <c r="GW1290" s="33"/>
      <c r="GX1290" s="33"/>
      <c r="GY1290" s="33"/>
      <c r="GZ1290" s="33"/>
      <c r="HA1290" s="33"/>
      <c r="HB1290" s="33"/>
      <c r="HC1290" s="33"/>
      <c r="HD1290" s="33"/>
      <c r="HE1290" s="33"/>
      <c r="HF1290" s="33"/>
      <c r="HG1290" s="33"/>
      <c r="HH1290" s="33"/>
      <c r="HI1290" s="33"/>
      <c r="HJ1290" s="33"/>
      <c r="HK1290" s="33"/>
      <c r="HL1290" s="33"/>
      <c r="HM1290" s="33"/>
      <c r="HN1290" s="33"/>
      <c r="HO1290" s="33"/>
      <c r="HP1290" s="33"/>
      <c r="HQ1290" s="33"/>
      <c r="HR1290" s="33"/>
      <c r="HS1290" s="33"/>
      <c r="HT1290" s="33"/>
      <c r="HU1290" s="33"/>
      <c r="HV1290" s="33"/>
      <c r="HW1290" s="33"/>
      <c r="HX1290" s="33"/>
      <c r="HY1290" s="33"/>
      <c r="HZ1290" s="33"/>
      <c r="IA1290" s="33"/>
      <c r="IB1290" s="33"/>
      <c r="IC1290" s="33"/>
      <c r="ID1290" s="33"/>
      <c r="IE1290" s="33"/>
      <c r="IF1290" s="33"/>
      <c r="IG1290" s="33"/>
      <c r="IH1290" s="33"/>
      <c r="II1290" s="33"/>
      <c r="IJ1290" s="33"/>
      <c r="IK1290" s="33"/>
      <c r="IL1290" s="33"/>
      <c r="IM1290" s="33"/>
      <c r="IN1290" s="33"/>
      <c r="IO1290" s="33"/>
      <c r="IP1290" s="33"/>
      <c r="IQ1290" s="33"/>
    </row>
    <row r="1291" spans="1:251" s="47" customFormat="1" ht="18.75" customHeight="1" thickBot="1">
      <c r="A1291" s="48"/>
      <c r="B1291" s="91" t="s">
        <v>86</v>
      </c>
      <c r="C1291" s="92"/>
      <c r="D1291" s="92"/>
      <c r="E1291" s="92"/>
      <c r="F1291" s="92"/>
      <c r="G1291" s="92"/>
      <c r="H1291" s="92"/>
      <c r="I1291" s="92"/>
      <c r="J1291" s="92"/>
      <c r="K1291" s="92"/>
      <c r="L1291" s="92"/>
      <c r="M1291" s="92"/>
      <c r="N1291" s="92"/>
      <c r="O1291" s="92"/>
      <c r="P1291" s="92"/>
      <c r="Q1291" s="92"/>
      <c r="R1291" s="92"/>
      <c r="S1291" s="92"/>
      <c r="T1291" s="92"/>
      <c r="U1291" s="92"/>
      <c r="V1291" s="92"/>
      <c r="W1291" s="92"/>
      <c r="X1291" s="92"/>
      <c r="Y1291" s="92"/>
      <c r="Z1291" s="93"/>
      <c r="AA1291" s="94">
        <f>SUM($AA$1290:$AA$1290)</f>
        <v>7601</v>
      </c>
      <c r="AB1291" s="95"/>
      <c r="AC1291" s="95"/>
      <c r="AD1291" s="95"/>
      <c r="AE1291" s="95"/>
      <c r="AF1291" s="95"/>
      <c r="AG1291" s="95"/>
      <c r="AH1291" s="95"/>
      <c r="AI1291" s="96"/>
      <c r="AJ1291" s="94">
        <f>SUM($AJ$1290:$AJ$1290)</f>
        <v>8448</v>
      </c>
      <c r="AK1291" s="95"/>
      <c r="AL1291" s="95"/>
      <c r="AM1291" s="95"/>
      <c r="AN1291" s="95"/>
      <c r="AO1291" s="95"/>
      <c r="AP1291" s="95"/>
      <c r="AQ1291" s="95"/>
      <c r="AR1291" s="96"/>
      <c r="AS1291" s="97"/>
      <c r="AT1291" s="98"/>
      <c r="AU1291" s="98"/>
      <c r="AV1291" s="98"/>
      <c r="AW1291" s="98"/>
      <c r="AX1291" s="99"/>
      <c r="AY1291" s="33"/>
      <c r="AZ1291" s="33"/>
      <c r="BA1291" s="33"/>
      <c r="BB1291" s="33"/>
      <c r="BC1291" s="33"/>
      <c r="BD1291" s="33"/>
      <c r="BE1291" s="33"/>
      <c r="BF1291" s="33"/>
      <c r="BG1291" s="33"/>
      <c r="BH1291" s="33"/>
      <c r="BI1291" s="33"/>
      <c r="BJ1291" s="33"/>
      <c r="BK1291" s="33"/>
      <c r="BL1291" s="33"/>
      <c r="BM1291" s="33"/>
      <c r="BN1291" s="33"/>
      <c r="BO1291" s="33"/>
      <c r="BP1291" s="33"/>
      <c r="BQ1291" s="33"/>
      <c r="BR1291" s="33"/>
      <c r="BS1291" s="33"/>
      <c r="BT1291" s="33"/>
      <c r="BU1291" s="33"/>
      <c r="BV1291" s="33"/>
      <c r="BW1291" s="33"/>
      <c r="BX1291" s="33"/>
      <c r="BY1291" s="33"/>
      <c r="BZ1291" s="33"/>
      <c r="CA1291" s="33"/>
      <c r="CB1291" s="33"/>
      <c r="CC1291" s="33"/>
      <c r="CD1291" s="33"/>
      <c r="CE1291" s="33"/>
      <c r="CF1291" s="33"/>
      <c r="CG1291" s="33"/>
      <c r="CH1291" s="33"/>
      <c r="CI1291" s="33"/>
      <c r="CJ1291" s="33"/>
      <c r="CK1291" s="33"/>
      <c r="CL1291" s="33"/>
      <c r="CM1291" s="33"/>
      <c r="CN1291" s="33"/>
      <c r="CO1291" s="33"/>
      <c r="CP1291" s="33"/>
      <c r="CQ1291" s="33"/>
      <c r="CR1291" s="33"/>
      <c r="CS1291" s="33"/>
      <c r="CT1291" s="33"/>
      <c r="CU1291" s="33"/>
      <c r="CV1291" s="33"/>
      <c r="CW1291" s="33"/>
      <c r="CX1291" s="33"/>
      <c r="CY1291" s="33"/>
      <c r="CZ1291" s="33"/>
      <c r="DA1291" s="33"/>
      <c r="DB1291" s="33"/>
      <c r="DC1291" s="33"/>
      <c r="DD1291" s="33"/>
      <c r="DE1291" s="33"/>
      <c r="DF1291" s="33"/>
      <c r="DG1291" s="33"/>
      <c r="DH1291" s="33"/>
      <c r="DI1291" s="33"/>
      <c r="DJ1291" s="33"/>
      <c r="DK1291" s="33"/>
      <c r="DL1291" s="33"/>
      <c r="DM1291" s="33"/>
      <c r="DN1291" s="33"/>
      <c r="DO1291" s="33"/>
      <c r="DP1291" s="33"/>
      <c r="DQ1291" s="33"/>
      <c r="DR1291" s="33"/>
      <c r="DS1291" s="33"/>
      <c r="DT1291" s="33"/>
      <c r="DU1291" s="33"/>
      <c r="DV1291" s="33"/>
      <c r="DW1291" s="33"/>
      <c r="DX1291" s="33"/>
      <c r="DY1291" s="33"/>
      <c r="DZ1291" s="33"/>
      <c r="EA1291" s="33"/>
      <c r="EB1291" s="33"/>
      <c r="EC1291" s="33"/>
      <c r="ED1291" s="33"/>
      <c r="EE1291" s="33"/>
      <c r="EF1291" s="33"/>
      <c r="EG1291" s="33"/>
      <c r="EH1291" s="33"/>
      <c r="EI1291" s="33"/>
      <c r="EJ1291" s="33"/>
      <c r="EK1291" s="33"/>
      <c r="EL1291" s="33"/>
      <c r="EM1291" s="33"/>
      <c r="EN1291" s="33"/>
      <c r="EO1291" s="33"/>
      <c r="EP1291" s="33"/>
      <c r="EQ1291" s="33"/>
      <c r="ER1291" s="33"/>
      <c r="ES1291" s="33"/>
      <c r="ET1291" s="33"/>
      <c r="EU1291" s="33"/>
      <c r="EV1291" s="33"/>
      <c r="EW1291" s="33"/>
      <c r="EX1291" s="33"/>
      <c r="EY1291" s="33"/>
      <c r="EZ1291" s="33"/>
      <c r="FA1291" s="33"/>
      <c r="FB1291" s="33"/>
      <c r="FC1291" s="33"/>
      <c r="FD1291" s="33"/>
      <c r="FE1291" s="33"/>
      <c r="FF1291" s="33"/>
      <c r="FG1291" s="33"/>
      <c r="FH1291" s="33"/>
      <c r="FI1291" s="33"/>
      <c r="FJ1291" s="33"/>
      <c r="FK1291" s="33"/>
      <c r="FL1291" s="33"/>
      <c r="FM1291" s="33"/>
      <c r="FN1291" s="33"/>
      <c r="FO1291" s="33"/>
      <c r="FP1291" s="33"/>
      <c r="FQ1291" s="33"/>
      <c r="FR1291" s="33"/>
      <c r="FS1291" s="33"/>
      <c r="FT1291" s="33"/>
      <c r="FU1291" s="33"/>
      <c r="FV1291" s="33"/>
      <c r="FW1291" s="33"/>
      <c r="FX1291" s="33"/>
      <c r="FY1291" s="33"/>
      <c r="FZ1291" s="33"/>
      <c r="GA1291" s="33"/>
      <c r="GB1291" s="33"/>
      <c r="GC1291" s="33"/>
      <c r="GD1291" s="33"/>
      <c r="GE1291" s="33"/>
      <c r="GF1291" s="33"/>
      <c r="GG1291" s="33"/>
      <c r="GH1291" s="33"/>
      <c r="GI1291" s="33"/>
      <c r="GJ1291" s="33"/>
      <c r="GK1291" s="33"/>
      <c r="GL1291" s="33"/>
      <c r="GM1291" s="33"/>
      <c r="GN1291" s="33"/>
      <c r="GO1291" s="33"/>
      <c r="GP1291" s="33"/>
      <c r="GQ1291" s="33"/>
      <c r="GR1291" s="33"/>
      <c r="GS1291" s="33"/>
      <c r="GT1291" s="33"/>
      <c r="GU1291" s="33"/>
      <c r="GV1291" s="33"/>
      <c r="GW1291" s="33"/>
      <c r="GX1291" s="33"/>
      <c r="GY1291" s="33"/>
      <c r="GZ1291" s="33"/>
      <c r="HA1291" s="33"/>
      <c r="HB1291" s="33"/>
      <c r="HC1291" s="33"/>
      <c r="HD1291" s="33"/>
      <c r="HE1291" s="33"/>
      <c r="HF1291" s="33"/>
      <c r="HG1291" s="33"/>
      <c r="HH1291" s="33"/>
      <c r="HI1291" s="33"/>
      <c r="HJ1291" s="33"/>
      <c r="HK1291" s="33"/>
      <c r="HL1291" s="33"/>
      <c r="HM1291" s="33"/>
      <c r="HN1291" s="33"/>
      <c r="HO1291" s="33"/>
      <c r="HP1291" s="33"/>
      <c r="HQ1291" s="33"/>
      <c r="HR1291" s="33"/>
      <c r="HS1291" s="33"/>
      <c r="HT1291" s="33"/>
      <c r="HU1291" s="33"/>
      <c r="HV1291" s="33"/>
      <c r="HW1291" s="33"/>
      <c r="HX1291" s="33"/>
      <c r="HY1291" s="33"/>
      <c r="HZ1291" s="33"/>
      <c r="IA1291" s="33"/>
      <c r="IB1291" s="33"/>
      <c r="IC1291" s="33"/>
      <c r="ID1291" s="33"/>
      <c r="IE1291" s="33"/>
      <c r="IF1291" s="33"/>
      <c r="IG1291" s="33"/>
      <c r="IH1291" s="33"/>
      <c r="II1291" s="33"/>
      <c r="IJ1291" s="33"/>
      <c r="IK1291" s="33"/>
      <c r="IL1291" s="33"/>
      <c r="IM1291" s="33"/>
      <c r="IN1291" s="33"/>
      <c r="IO1291" s="33"/>
      <c r="IP1291" s="33"/>
      <c r="IQ1291" s="33"/>
    </row>
    <row r="1293" spans="1:251" ht="19.2">
      <c r="A1293" s="32" t="s">
        <v>73</v>
      </c>
      <c r="AW1293" s="34"/>
      <c r="AX1293" s="35"/>
      <c r="AY1293" s="34"/>
    </row>
    <row r="1295" spans="1:251" ht="18">
      <c r="B1295" s="109" t="s">
        <v>0</v>
      </c>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0"/>
      <c r="AN1295" s="110"/>
      <c r="AO1295" s="110"/>
      <c r="AP1295" s="110"/>
      <c r="AQ1295" s="110"/>
      <c r="AR1295" s="110"/>
      <c r="AS1295" s="110"/>
      <c r="AT1295" s="110"/>
      <c r="AU1295" s="110"/>
      <c r="AV1295" s="110"/>
      <c r="AW1295" s="110"/>
      <c r="AX1295" s="110"/>
    </row>
    <row r="1296" spans="1:251">
      <c r="Z1296" s="36"/>
      <c r="AD1296" s="36"/>
      <c r="AE1296" s="36"/>
      <c r="AF1296" s="36"/>
      <c r="AG1296" s="36"/>
      <c r="AH1296" s="36"/>
      <c r="AI1296" s="36"/>
      <c r="AO1296" s="36"/>
    </row>
    <row r="1297" spans="1:113" ht="13.8" thickBot="1">
      <c r="Z1297" s="36"/>
      <c r="AD1297" s="36"/>
      <c r="AE1297" s="36"/>
      <c r="AF1297" s="36"/>
      <c r="AG1297" s="36"/>
      <c r="AH1297" s="36"/>
      <c r="AI1297" s="36"/>
      <c r="AO1297" s="36"/>
      <c r="DI1297" s="37"/>
    </row>
    <row r="1298" spans="1:113" ht="24.75" customHeight="1" thickBot="1">
      <c r="B1298" s="111" t="s">
        <v>74</v>
      </c>
      <c r="C1298" s="112"/>
      <c r="D1298" s="112"/>
      <c r="E1298" s="112"/>
      <c r="F1298" s="112"/>
      <c r="G1298" s="112"/>
      <c r="H1298" s="113" t="s">
        <v>268</v>
      </c>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4"/>
      <c r="AL1298" s="114"/>
      <c r="AM1298" s="114"/>
      <c r="AN1298" s="114"/>
      <c r="AO1298" s="114"/>
      <c r="AP1298" s="114"/>
      <c r="AQ1298" s="114"/>
      <c r="AR1298" s="114"/>
      <c r="AS1298" s="114"/>
      <c r="AT1298" s="114"/>
      <c r="AU1298" s="114"/>
      <c r="AV1298" s="114"/>
      <c r="AW1298" s="114"/>
      <c r="AX1298" s="115"/>
      <c r="DI1298" s="37"/>
    </row>
    <row r="1299" spans="1:113" ht="14.4">
      <c r="B1299" s="38"/>
      <c r="C1299" s="38"/>
      <c r="D1299" s="38"/>
      <c r="E1299" s="38"/>
      <c r="F1299" s="38"/>
      <c r="G1299" s="38"/>
      <c r="H1299" s="39"/>
      <c r="I1299" s="39"/>
      <c r="J1299" s="39"/>
      <c r="K1299" s="39"/>
      <c r="L1299" s="40"/>
      <c r="M1299" s="40"/>
      <c r="N1299" s="40"/>
      <c r="O1299" s="40"/>
      <c r="P1299" s="39"/>
      <c r="Q1299" s="39"/>
      <c r="R1299" s="39"/>
      <c r="S1299" s="39"/>
      <c r="T1299" s="39"/>
      <c r="U1299" s="39"/>
      <c r="V1299" s="41"/>
      <c r="W1299" s="41"/>
      <c r="X1299" s="41"/>
      <c r="Y1299" s="41"/>
      <c r="Z1299" s="41"/>
      <c r="AA1299" s="41"/>
      <c r="AB1299" s="41"/>
      <c r="AC1299" s="41"/>
      <c r="AD1299" s="41"/>
      <c r="AE1299" s="41"/>
      <c r="AF1299" s="41"/>
      <c r="AG1299" s="41"/>
      <c r="AH1299" s="41"/>
      <c r="AI1299" s="41"/>
      <c r="AJ1299" s="41"/>
      <c r="AK1299" s="41"/>
      <c r="AL1299" s="41"/>
      <c r="AM1299" s="41"/>
      <c r="AN1299" s="41"/>
      <c r="AO1299" s="41"/>
      <c r="AP1299" s="41"/>
      <c r="AQ1299" s="41"/>
      <c r="AR1299" s="41"/>
      <c r="AS1299" s="41"/>
      <c r="AT1299" s="41"/>
      <c r="AU1299" s="41"/>
      <c r="AV1299" s="41"/>
      <c r="AW1299" s="41"/>
      <c r="AX1299" s="41"/>
      <c r="DI1299" s="37"/>
    </row>
    <row r="1300" spans="1:113" ht="15" thickBot="1">
      <c r="A1300" s="42"/>
      <c r="B1300" s="41" t="s">
        <v>76</v>
      </c>
      <c r="C1300" s="39"/>
      <c r="D1300" s="39"/>
      <c r="E1300" s="39"/>
      <c r="F1300" s="39"/>
      <c r="G1300" s="39"/>
      <c r="H1300" s="39"/>
      <c r="I1300" s="39"/>
      <c r="J1300" s="39"/>
      <c r="K1300" s="39"/>
      <c r="L1300" s="40"/>
      <c r="M1300" s="40"/>
      <c r="N1300" s="40"/>
      <c r="O1300" s="40"/>
      <c r="P1300" s="39"/>
      <c r="Q1300" s="39"/>
      <c r="R1300" s="39"/>
      <c r="S1300" s="39"/>
      <c r="T1300" s="39"/>
      <c r="U1300" s="39"/>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c r="AR1300" s="41"/>
      <c r="AS1300" s="41"/>
      <c r="AT1300" s="41"/>
      <c r="AU1300" s="41"/>
      <c r="AV1300" s="41"/>
      <c r="AW1300" s="41"/>
      <c r="AX1300" s="41"/>
      <c r="DI1300" s="37"/>
    </row>
    <row r="1301" spans="1:113" ht="14.4">
      <c r="A1301" s="39"/>
      <c r="B1301" s="43"/>
      <c r="C1301" s="38"/>
      <c r="D1301" s="38"/>
      <c r="E1301" s="38"/>
      <c r="F1301" s="38"/>
      <c r="G1301" s="38"/>
      <c r="H1301" s="38"/>
      <c r="I1301" s="38"/>
      <c r="J1301" s="38"/>
      <c r="K1301" s="38"/>
      <c r="L1301" s="44"/>
      <c r="M1301" s="44"/>
      <c r="N1301" s="44"/>
      <c r="O1301" s="44"/>
      <c r="P1301" s="38"/>
      <c r="Q1301" s="38"/>
      <c r="R1301" s="38"/>
      <c r="S1301" s="38"/>
      <c r="T1301" s="38"/>
      <c r="U1301" s="38"/>
      <c r="V1301" s="45"/>
      <c r="W1301" s="45"/>
      <c r="X1301" s="45"/>
      <c r="Y1301" s="45"/>
      <c r="Z1301" s="45"/>
      <c r="AA1301" s="45"/>
      <c r="AB1301" s="45"/>
      <c r="AC1301" s="45"/>
      <c r="AD1301" s="45"/>
      <c r="AE1301" s="45"/>
      <c r="AF1301" s="45"/>
      <c r="AG1301" s="45"/>
      <c r="AH1301" s="45"/>
      <c r="AI1301" s="45"/>
      <c r="AJ1301" s="45"/>
      <c r="AK1301" s="45"/>
      <c r="AL1301" s="45"/>
      <c r="AM1301" s="45"/>
      <c r="AN1301" s="45"/>
      <c r="AO1301" s="45"/>
      <c r="AP1301" s="45"/>
      <c r="AQ1301" s="45"/>
      <c r="AR1301" s="45"/>
      <c r="AS1301" s="45"/>
      <c r="AT1301" s="45"/>
      <c r="AU1301" s="45"/>
      <c r="AV1301" s="45"/>
      <c r="AW1301" s="45"/>
      <c r="AX1301" s="46"/>
    </row>
    <row r="1302" spans="1:113" ht="12" customHeight="1">
      <c r="A1302" s="39"/>
      <c r="B1302" s="116" t="s">
        <v>269</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row>
    <row r="1303" spans="1:113" ht="12" customHeight="1">
      <c r="A1303" s="39"/>
      <c r="B1303" s="116"/>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113" ht="12" customHeight="1">
      <c r="A1304" s="39"/>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row>
    <row r="1305" spans="1:113" ht="12" customHeight="1">
      <c r="A1305" s="39"/>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2" customHeight="1">
      <c r="A1306" s="39"/>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row>
    <row r="1307" spans="1:113" ht="12" customHeight="1">
      <c r="A1307" s="39"/>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113" ht="12" customHeight="1">
      <c r="A1308" s="39"/>
      <c r="B1308" s="116"/>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17"/>
      <c r="AQ1308" s="117"/>
      <c r="AR1308" s="117"/>
      <c r="AS1308" s="117"/>
      <c r="AT1308" s="117"/>
      <c r="AU1308" s="117"/>
      <c r="AV1308" s="117"/>
      <c r="AW1308" s="117"/>
      <c r="AX1308" s="118"/>
      <c r="BC1308" s="47"/>
    </row>
    <row r="1309" spans="1:113" ht="12" customHeight="1">
      <c r="A1309" s="39"/>
      <c r="B1309" s="116"/>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17"/>
      <c r="AQ1309" s="117"/>
      <c r="AR1309" s="117"/>
      <c r="AS1309" s="117"/>
      <c r="AT1309" s="117"/>
      <c r="AU1309" s="117"/>
      <c r="AV1309" s="117"/>
      <c r="AW1309" s="117"/>
      <c r="AX1309" s="118"/>
    </row>
    <row r="1310" spans="1:113" ht="12" customHeight="1">
      <c r="A1310" s="39"/>
      <c r="B1310" s="116"/>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7"/>
      <c r="AL1310" s="117"/>
      <c r="AM1310" s="117"/>
      <c r="AN1310" s="117"/>
      <c r="AO1310" s="117"/>
      <c r="AP1310" s="117"/>
      <c r="AQ1310" s="117"/>
      <c r="AR1310" s="117"/>
      <c r="AS1310" s="117"/>
      <c r="AT1310" s="117"/>
      <c r="AU1310" s="117"/>
      <c r="AV1310" s="117"/>
      <c r="AW1310" s="117"/>
      <c r="AX1310" s="118"/>
    </row>
    <row r="1311" spans="1:113" ht="12" customHeight="1">
      <c r="A1311" s="39"/>
      <c r="B1311" s="116"/>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17"/>
      <c r="AQ1311" s="117"/>
      <c r="AR1311" s="117"/>
      <c r="AS1311" s="117"/>
      <c r="AT1311" s="117"/>
      <c r="AU1311" s="117"/>
      <c r="AV1311" s="117"/>
      <c r="AW1311" s="117"/>
      <c r="AX1311" s="118"/>
    </row>
    <row r="1312" spans="1:113" ht="15" thickBot="1">
      <c r="A1312" s="48"/>
      <c r="B1312" s="49"/>
      <c r="C1312" s="50"/>
      <c r="D1312" s="50"/>
      <c r="E1312" s="50"/>
      <c r="F1312" s="50"/>
      <c r="G1312" s="50"/>
      <c r="H1312" s="50"/>
      <c r="I1312" s="50"/>
      <c r="J1312" s="50"/>
      <c r="K1312" s="50"/>
      <c r="L1312" s="50"/>
      <c r="M1312" s="50"/>
      <c r="N1312" s="50"/>
      <c r="O1312" s="50"/>
      <c r="P1312" s="50"/>
      <c r="Q1312" s="50"/>
      <c r="R1312" s="50"/>
      <c r="S1312" s="50"/>
      <c r="T1312" s="50"/>
      <c r="U1312" s="50"/>
      <c r="V1312" s="50"/>
      <c r="W1312" s="50"/>
      <c r="X1312" s="50"/>
      <c r="Y1312" s="50"/>
      <c r="Z1312" s="50"/>
      <c r="AA1312" s="50"/>
      <c r="AB1312" s="50"/>
      <c r="AC1312" s="50"/>
      <c r="AD1312" s="50"/>
      <c r="AE1312" s="50"/>
      <c r="AF1312" s="50"/>
      <c r="AG1312" s="50"/>
      <c r="AH1312" s="50"/>
      <c r="AI1312" s="50"/>
      <c r="AJ1312" s="50"/>
      <c r="AK1312" s="50"/>
      <c r="AL1312" s="50"/>
      <c r="AM1312" s="50"/>
      <c r="AN1312" s="50"/>
      <c r="AO1312" s="50"/>
      <c r="AP1312" s="50"/>
      <c r="AQ1312" s="50"/>
      <c r="AR1312" s="50"/>
      <c r="AS1312" s="50"/>
      <c r="AT1312" s="50"/>
      <c r="AU1312" s="50"/>
      <c r="AV1312" s="50"/>
      <c r="AW1312" s="50"/>
      <c r="AX1312" s="51"/>
    </row>
    <row r="1313" spans="1:113">
      <c r="B1313" s="52"/>
    </row>
    <row r="1314" spans="1:113" ht="15" thickBot="1">
      <c r="A1314" s="42"/>
      <c r="B1314" s="41" t="s">
        <v>77</v>
      </c>
      <c r="C1314" s="39"/>
      <c r="D1314" s="39"/>
      <c r="E1314" s="39"/>
      <c r="F1314" s="39"/>
      <c r="G1314" s="39"/>
      <c r="H1314" s="39"/>
      <c r="I1314" s="39"/>
      <c r="J1314" s="39"/>
      <c r="K1314" s="39"/>
      <c r="L1314" s="40"/>
      <c r="M1314" s="40"/>
      <c r="N1314" s="40"/>
      <c r="O1314" s="40"/>
      <c r="P1314" s="39"/>
      <c r="Q1314" s="39"/>
      <c r="R1314" s="39"/>
      <c r="S1314" s="39"/>
      <c r="T1314" s="39"/>
      <c r="U1314" s="39"/>
      <c r="V1314" s="41"/>
      <c r="W1314" s="41"/>
      <c r="X1314" s="41"/>
      <c r="Y1314" s="41"/>
      <c r="Z1314" s="41"/>
      <c r="AA1314" s="41"/>
      <c r="AB1314" s="41"/>
      <c r="AC1314" s="41"/>
      <c r="AD1314" s="41"/>
      <c r="AE1314" s="41"/>
      <c r="AF1314" s="41"/>
      <c r="AG1314" s="41"/>
      <c r="AH1314" s="41"/>
      <c r="AI1314" s="41"/>
      <c r="AJ1314" s="41"/>
      <c r="AK1314" s="41"/>
      <c r="AL1314" s="41"/>
      <c r="AM1314" s="41"/>
      <c r="AN1314" s="41"/>
      <c r="AO1314" s="41"/>
      <c r="AP1314" s="41"/>
      <c r="AQ1314" s="41"/>
      <c r="AR1314" s="41"/>
      <c r="AS1314" s="41"/>
      <c r="AT1314" s="41"/>
      <c r="AU1314" s="41"/>
      <c r="AV1314" s="41"/>
      <c r="AW1314" s="41"/>
      <c r="AX1314" s="41"/>
      <c r="DI1314" s="37"/>
    </row>
    <row r="1315" spans="1:113" ht="14.4">
      <c r="A1315" s="39"/>
      <c r="B1315" s="43"/>
      <c r="C1315" s="38"/>
      <c r="D1315" s="38"/>
      <c r="E1315" s="38"/>
      <c r="F1315" s="38"/>
      <c r="G1315" s="38"/>
      <c r="H1315" s="38"/>
      <c r="I1315" s="38"/>
      <c r="J1315" s="38"/>
      <c r="K1315" s="38"/>
      <c r="L1315" s="44"/>
      <c r="M1315" s="44"/>
      <c r="N1315" s="44"/>
      <c r="O1315" s="44"/>
      <c r="P1315" s="38"/>
      <c r="Q1315" s="38"/>
      <c r="R1315" s="38"/>
      <c r="S1315" s="38"/>
      <c r="T1315" s="38"/>
      <c r="U1315" s="38"/>
      <c r="V1315" s="45"/>
      <c r="W1315" s="45"/>
      <c r="X1315" s="45"/>
      <c r="Y1315" s="45"/>
      <c r="Z1315" s="45"/>
      <c r="AA1315" s="45"/>
      <c r="AB1315" s="45"/>
      <c r="AC1315" s="45"/>
      <c r="AD1315" s="45"/>
      <c r="AE1315" s="45"/>
      <c r="AF1315" s="45"/>
      <c r="AG1315" s="45"/>
      <c r="AH1315" s="45"/>
      <c r="AI1315" s="45"/>
      <c r="AJ1315" s="45"/>
      <c r="AK1315" s="45"/>
      <c r="AL1315" s="45"/>
      <c r="AM1315" s="45"/>
      <c r="AN1315" s="45"/>
      <c r="AO1315" s="45"/>
      <c r="AP1315" s="45"/>
      <c r="AQ1315" s="45"/>
      <c r="AR1315" s="45"/>
      <c r="AS1315" s="45"/>
      <c r="AT1315" s="45"/>
      <c r="AU1315" s="45"/>
      <c r="AV1315" s="45"/>
      <c r="AW1315" s="45"/>
      <c r="AX1315" s="46"/>
    </row>
    <row r="1316" spans="1:113" ht="12" customHeight="1">
      <c r="A1316" s="39"/>
      <c r="B1316" s="116" t="s">
        <v>270</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113" ht="12" customHeight="1">
      <c r="A1317" s="39"/>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113" ht="12" customHeight="1">
      <c r="A1318" s="39"/>
      <c r="B1318" s="116"/>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7"/>
      <c r="AL1318" s="117"/>
      <c r="AM1318" s="117"/>
      <c r="AN1318" s="117"/>
      <c r="AO1318" s="117"/>
      <c r="AP1318" s="117"/>
      <c r="AQ1318" s="117"/>
      <c r="AR1318" s="117"/>
      <c r="AS1318" s="117"/>
      <c r="AT1318" s="117"/>
      <c r="AU1318" s="117"/>
      <c r="AV1318" s="117"/>
      <c r="AW1318" s="117"/>
      <c r="AX1318" s="118"/>
    </row>
    <row r="1319" spans="1:113" ht="12" customHeight="1">
      <c r="A1319" s="39"/>
      <c r="B1319" s="116"/>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7"/>
      <c r="AL1319" s="117"/>
      <c r="AM1319" s="117"/>
      <c r="AN1319" s="117"/>
      <c r="AO1319" s="117"/>
      <c r="AP1319" s="117"/>
      <c r="AQ1319" s="117"/>
      <c r="AR1319" s="117"/>
      <c r="AS1319" s="117"/>
      <c r="AT1319" s="117"/>
      <c r="AU1319" s="117"/>
      <c r="AV1319" s="117"/>
      <c r="AW1319" s="117"/>
      <c r="AX1319" s="118"/>
    </row>
    <row r="1320" spans="1:113" ht="12" customHeight="1">
      <c r="A1320" s="39"/>
      <c r="B1320" s="116"/>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7"/>
      <c r="AL1320" s="117"/>
      <c r="AM1320" s="117"/>
      <c r="AN1320" s="117"/>
      <c r="AO1320" s="117"/>
      <c r="AP1320" s="117"/>
      <c r="AQ1320" s="117"/>
      <c r="AR1320" s="117"/>
      <c r="AS1320" s="117"/>
      <c r="AT1320" s="117"/>
      <c r="AU1320" s="117"/>
      <c r="AV1320" s="117"/>
      <c r="AW1320" s="117"/>
      <c r="AX1320" s="118"/>
    </row>
    <row r="1321" spans="1:113" ht="12" customHeight="1">
      <c r="A1321" s="39"/>
      <c r="B1321" s="116"/>
      <c r="C1321" s="117"/>
      <c r="D1321" s="117"/>
      <c r="E1321" s="117"/>
      <c r="F1321" s="117"/>
      <c r="G1321" s="117"/>
      <c r="H1321" s="117"/>
      <c r="I1321" s="117"/>
      <c r="J1321" s="117"/>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7"/>
      <c r="AQ1321" s="117"/>
      <c r="AR1321" s="117"/>
      <c r="AS1321" s="117"/>
      <c r="AT1321" s="117"/>
      <c r="AU1321" s="117"/>
      <c r="AV1321" s="117"/>
      <c r="AW1321" s="117"/>
      <c r="AX1321" s="118"/>
    </row>
    <row r="1322" spans="1:113" ht="12" customHeight="1">
      <c r="A1322" s="39"/>
      <c r="B1322" s="116"/>
      <c r="C1322" s="117"/>
      <c r="D1322" s="117"/>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17"/>
      <c r="AQ1322" s="117"/>
      <c r="AR1322" s="117"/>
      <c r="AS1322" s="117"/>
      <c r="AT1322" s="117"/>
      <c r="AU1322" s="117"/>
      <c r="AV1322" s="117"/>
      <c r="AW1322" s="117"/>
      <c r="AX1322" s="118"/>
    </row>
    <row r="1323" spans="1:113" ht="12" customHeight="1">
      <c r="A1323" s="39"/>
      <c r="B1323" s="116"/>
      <c r="C1323" s="117"/>
      <c r="D1323" s="117"/>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17"/>
      <c r="AQ1323" s="117"/>
      <c r="AR1323" s="117"/>
      <c r="AS1323" s="117"/>
      <c r="AT1323" s="117"/>
      <c r="AU1323" s="117"/>
      <c r="AV1323" s="117"/>
      <c r="AW1323" s="117"/>
      <c r="AX1323" s="118"/>
    </row>
    <row r="1324" spans="1:113" ht="12" customHeight="1">
      <c r="A1324" s="39"/>
      <c r="B1324" s="116"/>
      <c r="C1324" s="117"/>
      <c r="D1324" s="117"/>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17"/>
      <c r="AQ1324" s="117"/>
      <c r="AR1324" s="117"/>
      <c r="AS1324" s="117"/>
      <c r="AT1324" s="117"/>
      <c r="AU1324" s="117"/>
      <c r="AV1324" s="117"/>
      <c r="AW1324" s="117"/>
      <c r="AX1324" s="118"/>
    </row>
    <row r="1325" spans="1:113" ht="12" customHeight="1">
      <c r="A1325" s="39"/>
      <c r="B1325" s="116"/>
      <c r="C1325" s="117"/>
      <c r="D1325" s="117"/>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17"/>
      <c r="AQ1325" s="117"/>
      <c r="AR1325" s="117"/>
      <c r="AS1325" s="117"/>
      <c r="AT1325" s="117"/>
      <c r="AU1325" s="117"/>
      <c r="AV1325" s="117"/>
      <c r="AW1325" s="117"/>
      <c r="AX1325" s="118"/>
    </row>
    <row r="1326" spans="1:113" ht="12" customHeight="1">
      <c r="A1326" s="39"/>
      <c r="B1326" s="116"/>
      <c r="C1326" s="117"/>
      <c r="D1326" s="117"/>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7"/>
      <c r="AN1326" s="117"/>
      <c r="AO1326" s="117"/>
      <c r="AP1326" s="117"/>
      <c r="AQ1326" s="117"/>
      <c r="AR1326" s="117"/>
      <c r="AS1326" s="117"/>
      <c r="AT1326" s="117"/>
      <c r="AU1326" s="117"/>
      <c r="AV1326" s="117"/>
      <c r="AW1326" s="117"/>
      <c r="AX1326" s="118"/>
    </row>
    <row r="1327" spans="1:113" ht="12" customHeight="1">
      <c r="A1327" s="39"/>
      <c r="B1327" s="116"/>
      <c r="C1327" s="117"/>
      <c r="D1327" s="117"/>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G1327" s="117"/>
      <c r="AH1327" s="117"/>
      <c r="AI1327" s="117"/>
      <c r="AJ1327" s="117"/>
      <c r="AK1327" s="117"/>
      <c r="AL1327" s="117"/>
      <c r="AM1327" s="117"/>
      <c r="AN1327" s="117"/>
      <c r="AO1327" s="117"/>
      <c r="AP1327" s="117"/>
      <c r="AQ1327" s="117"/>
      <c r="AR1327" s="117"/>
      <c r="AS1327" s="117"/>
      <c r="AT1327" s="117"/>
      <c r="AU1327" s="117"/>
      <c r="AV1327" s="117"/>
      <c r="AW1327" s="117"/>
      <c r="AX1327" s="118"/>
    </row>
    <row r="1328" spans="1:113" ht="12" customHeight="1">
      <c r="A1328" s="39"/>
      <c r="B1328" s="116"/>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row>
    <row r="1329" spans="1:55" ht="12" customHeight="1">
      <c r="A1329" s="39"/>
      <c r="B1329" s="116"/>
      <c r="C1329" s="117"/>
      <c r="D1329" s="117"/>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7"/>
      <c r="AQ1329" s="117"/>
      <c r="AR1329" s="117"/>
      <c r="AS1329" s="117"/>
      <c r="AT1329" s="117"/>
      <c r="AU1329" s="117"/>
      <c r="AV1329" s="117"/>
      <c r="AW1329" s="117"/>
      <c r="AX1329" s="118"/>
    </row>
    <row r="1330" spans="1:55" ht="12" customHeight="1">
      <c r="A1330" s="39"/>
      <c r="B1330" s="116"/>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55" ht="12" customHeight="1">
      <c r="A1331" s="39"/>
      <c r="B1331" s="116"/>
      <c r="C1331" s="117"/>
      <c r="D1331" s="117"/>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7"/>
      <c r="AQ1331" s="117"/>
      <c r="AR1331" s="117"/>
      <c r="AS1331" s="117"/>
      <c r="AT1331" s="117"/>
      <c r="AU1331" s="117"/>
      <c r="AV1331" s="117"/>
      <c r="AW1331" s="117"/>
      <c r="AX1331" s="118"/>
    </row>
    <row r="1332" spans="1:55" ht="12" customHeight="1">
      <c r="A1332" s="39"/>
      <c r="B1332" s="116"/>
      <c r="C1332" s="117"/>
      <c r="D1332" s="117"/>
      <c r="E1332" s="117"/>
      <c r="F1332" s="117"/>
      <c r="G1332" s="117"/>
      <c r="H1332" s="117"/>
      <c r="I1332" s="117"/>
      <c r="J1332" s="117"/>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7"/>
      <c r="AQ1332" s="117"/>
      <c r="AR1332" s="117"/>
      <c r="AS1332" s="117"/>
      <c r="AT1332" s="117"/>
      <c r="AU1332" s="117"/>
      <c r="AV1332" s="117"/>
      <c r="AW1332" s="117"/>
      <c r="AX1332" s="118"/>
    </row>
    <row r="1333" spans="1:55" ht="12" customHeight="1">
      <c r="A1333" s="39"/>
      <c r="B1333" s="116"/>
      <c r="C1333" s="117"/>
      <c r="D1333" s="117"/>
      <c r="E1333" s="117"/>
      <c r="F1333" s="117"/>
      <c r="G1333" s="117"/>
      <c r="H1333" s="117"/>
      <c r="I1333" s="117"/>
      <c r="J1333" s="117"/>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17"/>
      <c r="AQ1333" s="117"/>
      <c r="AR1333" s="117"/>
      <c r="AS1333" s="117"/>
      <c r="AT1333" s="117"/>
      <c r="AU1333" s="117"/>
      <c r="AV1333" s="117"/>
      <c r="AW1333" s="117"/>
      <c r="AX1333" s="118"/>
    </row>
    <row r="1334" spans="1:55" ht="12" customHeight="1">
      <c r="A1334" s="39"/>
      <c r="B1334" s="116"/>
      <c r="C1334" s="117"/>
      <c r="D1334" s="117"/>
      <c r="E1334" s="117"/>
      <c r="F1334" s="117"/>
      <c r="G1334" s="117"/>
      <c r="H1334" s="117"/>
      <c r="I1334" s="117"/>
      <c r="J1334" s="117"/>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7"/>
      <c r="AQ1334" s="117"/>
      <c r="AR1334" s="117"/>
      <c r="AS1334" s="117"/>
      <c r="AT1334" s="117"/>
      <c r="AU1334" s="117"/>
      <c r="AV1334" s="117"/>
      <c r="AW1334" s="117"/>
      <c r="AX1334" s="118"/>
    </row>
    <row r="1335" spans="1:55" ht="12" customHeight="1">
      <c r="A1335" s="39"/>
      <c r="B1335" s="116"/>
      <c r="C1335" s="117"/>
      <c r="D1335" s="117"/>
      <c r="E1335" s="117"/>
      <c r="F1335" s="117"/>
      <c r="G1335" s="117"/>
      <c r="H1335" s="117"/>
      <c r="I1335" s="117"/>
      <c r="J1335" s="117"/>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G1335" s="117"/>
      <c r="AH1335" s="117"/>
      <c r="AI1335" s="117"/>
      <c r="AJ1335" s="117"/>
      <c r="AK1335" s="117"/>
      <c r="AL1335" s="117"/>
      <c r="AM1335" s="117"/>
      <c r="AN1335" s="117"/>
      <c r="AO1335" s="117"/>
      <c r="AP1335" s="117"/>
      <c r="AQ1335" s="117"/>
      <c r="AR1335" s="117"/>
      <c r="AS1335" s="117"/>
      <c r="AT1335" s="117"/>
      <c r="AU1335" s="117"/>
      <c r="AV1335" s="117"/>
      <c r="AW1335" s="117"/>
      <c r="AX1335" s="118"/>
    </row>
    <row r="1336" spans="1:55" ht="12" customHeight="1">
      <c r="A1336" s="39"/>
      <c r="B1336" s="116"/>
      <c r="C1336" s="117"/>
      <c r="D1336" s="117"/>
      <c r="E1336" s="117"/>
      <c r="F1336" s="117"/>
      <c r="G1336" s="117"/>
      <c r="H1336" s="117"/>
      <c r="I1336" s="117"/>
      <c r="J1336" s="117"/>
      <c r="K1336" s="117"/>
      <c r="L1336" s="117"/>
      <c r="M1336" s="117"/>
      <c r="N1336" s="117"/>
      <c r="O1336" s="117"/>
      <c r="P1336" s="117"/>
      <c r="Q1336" s="117"/>
      <c r="R1336" s="117"/>
      <c r="S1336" s="117"/>
      <c r="T1336" s="117"/>
      <c r="U1336" s="117"/>
      <c r="V1336" s="117"/>
      <c r="W1336" s="117"/>
      <c r="X1336" s="117"/>
      <c r="Y1336" s="117"/>
      <c r="Z1336" s="117"/>
      <c r="AA1336" s="117"/>
      <c r="AB1336" s="117"/>
      <c r="AC1336" s="117"/>
      <c r="AD1336" s="117"/>
      <c r="AE1336" s="117"/>
      <c r="AF1336" s="117"/>
      <c r="AG1336" s="117"/>
      <c r="AH1336" s="117"/>
      <c r="AI1336" s="117"/>
      <c r="AJ1336" s="117"/>
      <c r="AK1336" s="117"/>
      <c r="AL1336" s="117"/>
      <c r="AM1336" s="117"/>
      <c r="AN1336" s="117"/>
      <c r="AO1336" s="117"/>
      <c r="AP1336" s="117"/>
      <c r="AQ1336" s="117"/>
      <c r="AR1336" s="117"/>
      <c r="AS1336" s="117"/>
      <c r="AT1336" s="117"/>
      <c r="AU1336" s="117"/>
      <c r="AV1336" s="117"/>
      <c r="AW1336" s="117"/>
      <c r="AX1336" s="118"/>
    </row>
    <row r="1337" spans="1:55" ht="12" customHeight="1">
      <c r="A1337" s="39"/>
      <c r="B1337" s="116"/>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row>
    <row r="1338" spans="1:55"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row>
    <row r="1339" spans="1:55" ht="12" customHeight="1">
      <c r="A1339" s="39"/>
      <c r="B1339" s="116"/>
      <c r="C1339" s="117"/>
      <c r="D1339" s="117"/>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17"/>
      <c r="AQ1339" s="117"/>
      <c r="AR1339" s="117"/>
      <c r="AS1339" s="117"/>
      <c r="AT1339" s="117"/>
      <c r="AU1339" s="117"/>
      <c r="AV1339" s="117"/>
      <c r="AW1339" s="117"/>
      <c r="AX1339" s="118"/>
      <c r="BC1339" s="47"/>
    </row>
    <row r="1340" spans="1:55" ht="12" customHeight="1">
      <c r="A1340" s="39"/>
      <c r="B1340" s="116"/>
      <c r="C1340" s="117"/>
      <c r="D1340" s="117"/>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row>
    <row r="1341" spans="1:55" ht="12" customHeight="1">
      <c r="A1341" s="39"/>
      <c r="B1341" s="116"/>
      <c r="C1341" s="117"/>
      <c r="D1341" s="117"/>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G1341" s="117"/>
      <c r="AH1341" s="117"/>
      <c r="AI1341" s="117"/>
      <c r="AJ1341" s="117"/>
      <c r="AK1341" s="117"/>
      <c r="AL1341" s="117"/>
      <c r="AM1341" s="117"/>
      <c r="AN1341" s="117"/>
      <c r="AO1341" s="117"/>
      <c r="AP1341" s="117"/>
      <c r="AQ1341" s="117"/>
      <c r="AR1341" s="117"/>
      <c r="AS1341" s="117"/>
      <c r="AT1341" s="117"/>
      <c r="AU1341" s="117"/>
      <c r="AV1341" s="117"/>
      <c r="AW1341" s="117"/>
      <c r="AX1341" s="118"/>
    </row>
    <row r="1342" spans="1:55" ht="12" customHeight="1">
      <c r="A1342" s="39"/>
      <c r="B1342" s="116"/>
      <c r="C1342" s="117"/>
      <c r="D1342" s="117"/>
      <c r="E1342" s="117"/>
      <c r="F1342" s="117"/>
      <c r="G1342" s="117"/>
      <c r="H1342" s="117"/>
      <c r="I1342" s="117"/>
      <c r="J1342" s="117"/>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G1342" s="117"/>
      <c r="AH1342" s="117"/>
      <c r="AI1342" s="117"/>
      <c r="AJ1342" s="117"/>
      <c r="AK1342" s="117"/>
      <c r="AL1342" s="117"/>
      <c r="AM1342" s="117"/>
      <c r="AN1342" s="117"/>
      <c r="AO1342" s="117"/>
      <c r="AP1342" s="117"/>
      <c r="AQ1342" s="117"/>
      <c r="AR1342" s="117"/>
      <c r="AS1342" s="117"/>
      <c r="AT1342" s="117"/>
      <c r="AU1342" s="117"/>
      <c r="AV1342" s="117"/>
      <c r="AW1342" s="117"/>
      <c r="AX1342" s="118"/>
    </row>
    <row r="1343" spans="1:55" ht="15" thickBot="1">
      <c r="A1343" s="48"/>
      <c r="B1343" s="49"/>
      <c r="C1343" s="50"/>
      <c r="D1343" s="50"/>
      <c r="E1343" s="50"/>
      <c r="F1343" s="50"/>
      <c r="G1343" s="50"/>
      <c r="H1343" s="50"/>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50"/>
      <c r="AK1343" s="50"/>
      <c r="AL1343" s="50"/>
      <c r="AM1343" s="50"/>
      <c r="AN1343" s="50"/>
      <c r="AO1343" s="50"/>
      <c r="AP1343" s="50"/>
      <c r="AQ1343" s="50"/>
      <c r="AR1343" s="50"/>
      <c r="AS1343" s="50"/>
      <c r="AT1343" s="50"/>
      <c r="AU1343" s="50"/>
      <c r="AV1343" s="50"/>
      <c r="AW1343" s="50"/>
      <c r="AX1343" s="51"/>
    </row>
    <row r="1344" spans="1:55">
      <c r="B1344" s="52"/>
    </row>
    <row r="1345" spans="1:251" ht="14.4">
      <c r="B1345" s="41" t="s">
        <v>79</v>
      </c>
      <c r="C1345" s="39"/>
      <c r="D1345" s="39"/>
      <c r="E1345" s="39"/>
      <c r="F1345" s="39"/>
      <c r="G1345" s="39"/>
      <c r="H1345" s="39"/>
      <c r="I1345" s="39"/>
      <c r="J1345" s="39"/>
      <c r="K1345" s="39"/>
      <c r="L1345" s="40"/>
      <c r="M1345" s="40"/>
      <c r="N1345" s="40"/>
      <c r="O1345" s="40"/>
      <c r="P1345" s="39"/>
      <c r="Q1345" s="39"/>
      <c r="R1345" s="39"/>
      <c r="S1345" s="39"/>
      <c r="T1345" s="39"/>
      <c r="U1345" s="39"/>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c r="AR1345" s="41"/>
      <c r="AS1345" s="41"/>
      <c r="AT1345" s="41"/>
      <c r="AU1345" s="41"/>
      <c r="AV1345" s="41"/>
      <c r="AW1345" s="41"/>
      <c r="AX1345" s="41"/>
    </row>
    <row r="1346" spans="1:251" ht="15" thickBot="1">
      <c r="B1346" s="39"/>
      <c r="C1346" s="39"/>
      <c r="D1346" s="39"/>
      <c r="E1346" s="39"/>
      <c r="F1346" s="39"/>
      <c r="G1346" s="39"/>
      <c r="H1346" s="39"/>
      <c r="I1346" s="39"/>
      <c r="J1346" s="39"/>
      <c r="K1346" s="39"/>
      <c r="L1346" s="40"/>
      <c r="M1346" s="40"/>
      <c r="N1346" s="40"/>
      <c r="O1346" s="40"/>
      <c r="P1346" s="39"/>
      <c r="Q1346" s="39"/>
      <c r="R1346" s="39"/>
      <c r="S1346" s="39"/>
      <c r="T1346" s="39"/>
      <c r="U1346" s="39"/>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c r="AR1346" s="41"/>
      <c r="AS1346" s="41"/>
      <c r="AT1346" s="41"/>
      <c r="AU1346" s="41"/>
      <c r="AV1346" s="41"/>
      <c r="AW1346" s="41"/>
      <c r="AX1346" s="53" t="s">
        <v>80</v>
      </c>
    </row>
    <row r="1347" spans="1:251" s="47" customFormat="1" ht="13.5" customHeight="1">
      <c r="A1347" s="39"/>
      <c r="B1347" s="119" t="s">
        <v>81</v>
      </c>
      <c r="C1347" s="120"/>
      <c r="D1347" s="120"/>
      <c r="E1347" s="120"/>
      <c r="F1347" s="120"/>
      <c r="G1347" s="120"/>
      <c r="H1347" s="120"/>
      <c r="I1347" s="120"/>
      <c r="J1347" s="120"/>
      <c r="K1347" s="120"/>
      <c r="L1347" s="120"/>
      <c r="M1347" s="120"/>
      <c r="N1347" s="120"/>
      <c r="O1347" s="120"/>
      <c r="P1347" s="120"/>
      <c r="Q1347" s="120"/>
      <c r="R1347" s="120"/>
      <c r="S1347" s="120"/>
      <c r="T1347" s="120"/>
      <c r="U1347" s="120"/>
      <c r="V1347" s="120"/>
      <c r="W1347" s="120"/>
      <c r="X1347" s="120"/>
      <c r="Y1347" s="120"/>
      <c r="Z1347" s="121"/>
      <c r="AA1347" s="125" t="s">
        <v>82</v>
      </c>
      <c r="AB1347" s="120"/>
      <c r="AC1347" s="120"/>
      <c r="AD1347" s="120"/>
      <c r="AE1347" s="120"/>
      <c r="AF1347" s="120"/>
      <c r="AG1347" s="120"/>
      <c r="AH1347" s="120"/>
      <c r="AI1347" s="121"/>
      <c r="AJ1347" s="125" t="s">
        <v>83</v>
      </c>
      <c r="AK1347" s="120"/>
      <c r="AL1347" s="120"/>
      <c r="AM1347" s="120"/>
      <c r="AN1347" s="120"/>
      <c r="AO1347" s="120"/>
      <c r="AP1347" s="120"/>
      <c r="AQ1347" s="120"/>
      <c r="AR1347" s="121"/>
      <c r="AS1347" s="125" t="s">
        <v>84</v>
      </c>
      <c r="AT1347" s="120"/>
      <c r="AU1347" s="120"/>
      <c r="AV1347" s="120"/>
      <c r="AW1347" s="120"/>
      <c r="AX1347" s="127"/>
      <c r="AY1347" s="33"/>
      <c r="AZ1347" s="33"/>
      <c r="BA1347" s="33"/>
      <c r="BB1347" s="33"/>
      <c r="BC1347" s="33"/>
      <c r="BD1347" s="33"/>
      <c r="BE1347" s="33"/>
      <c r="BF1347" s="33"/>
      <c r="BG1347" s="33"/>
      <c r="BH1347" s="33"/>
      <c r="BI1347" s="33"/>
      <c r="BJ1347" s="33"/>
      <c r="BK1347" s="33"/>
      <c r="BL1347" s="33"/>
      <c r="BM1347" s="33"/>
      <c r="BN1347" s="33"/>
      <c r="BO1347" s="33"/>
      <c r="BP1347" s="33"/>
      <c r="BQ1347" s="33"/>
      <c r="BR1347" s="33"/>
      <c r="BS1347" s="33"/>
      <c r="BT1347" s="33"/>
      <c r="BU1347" s="33"/>
      <c r="BV1347" s="33"/>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c r="CQ1347" s="33"/>
      <c r="CR1347" s="33"/>
      <c r="CS1347" s="33"/>
      <c r="CT1347" s="33"/>
      <c r="CU1347" s="33"/>
      <c r="CV1347" s="33"/>
      <c r="CW1347" s="33"/>
      <c r="CX1347" s="33"/>
      <c r="CY1347" s="33"/>
      <c r="CZ1347" s="33"/>
      <c r="DA1347" s="33"/>
      <c r="DB1347" s="33"/>
      <c r="DC1347" s="33"/>
      <c r="DD1347" s="33"/>
      <c r="DE1347" s="33"/>
      <c r="DF1347" s="33"/>
      <c r="DG1347" s="33"/>
      <c r="DH1347" s="33"/>
      <c r="DI1347" s="33"/>
      <c r="DJ1347" s="33"/>
      <c r="DK1347" s="33"/>
      <c r="DL1347" s="33"/>
      <c r="DM1347" s="33"/>
      <c r="DN1347" s="33"/>
      <c r="DO1347" s="33"/>
      <c r="DP1347" s="33"/>
      <c r="DQ1347" s="33"/>
      <c r="DR1347" s="33"/>
      <c r="DS1347" s="33"/>
      <c r="DT1347" s="33"/>
      <c r="DU1347" s="33"/>
      <c r="DV1347" s="33"/>
      <c r="DW1347" s="33"/>
      <c r="DX1347" s="33"/>
      <c r="DY1347" s="33"/>
      <c r="DZ1347" s="33"/>
      <c r="EA1347" s="33"/>
      <c r="EB1347" s="33"/>
      <c r="EC1347" s="33"/>
      <c r="ED1347" s="33"/>
      <c r="EE1347" s="33"/>
      <c r="EF1347" s="33"/>
      <c r="EG1347" s="33"/>
      <c r="EH1347" s="33"/>
      <c r="EI1347" s="33"/>
      <c r="EJ1347" s="33"/>
      <c r="EK1347" s="33"/>
      <c r="EL1347" s="33"/>
      <c r="EM1347" s="33"/>
      <c r="EN1347" s="33"/>
      <c r="EO1347" s="33"/>
      <c r="EP1347" s="33"/>
      <c r="EQ1347" s="33"/>
      <c r="ER1347" s="33"/>
      <c r="ES1347" s="33"/>
      <c r="ET1347" s="33"/>
      <c r="EU1347" s="33"/>
      <c r="EV1347" s="33"/>
      <c r="EW1347" s="33"/>
      <c r="EX1347" s="33"/>
      <c r="EY1347" s="33"/>
      <c r="EZ1347" s="33"/>
      <c r="FA1347" s="33"/>
      <c r="FB1347" s="33"/>
      <c r="FC1347" s="33"/>
      <c r="FD1347" s="33"/>
      <c r="FE1347" s="33"/>
      <c r="FF1347" s="33"/>
      <c r="FG1347" s="33"/>
      <c r="FH1347" s="33"/>
      <c r="FI1347" s="33"/>
      <c r="FJ1347" s="33"/>
      <c r="FK1347" s="33"/>
      <c r="FL1347" s="33"/>
      <c r="FM1347" s="33"/>
      <c r="FN1347" s="33"/>
      <c r="FO1347" s="33"/>
      <c r="FP1347" s="33"/>
      <c r="FQ1347" s="33"/>
      <c r="FR1347" s="33"/>
      <c r="FS1347" s="33"/>
      <c r="FT1347" s="33"/>
      <c r="FU1347" s="33"/>
      <c r="FV1347" s="33"/>
      <c r="FW1347" s="33"/>
      <c r="FX1347" s="33"/>
      <c r="FY1347" s="33"/>
      <c r="FZ1347" s="33"/>
      <c r="GA1347" s="33"/>
      <c r="GB1347" s="33"/>
      <c r="GC1347" s="33"/>
      <c r="GD1347" s="33"/>
      <c r="GE1347" s="33"/>
      <c r="GF1347" s="33"/>
      <c r="GG1347" s="33"/>
      <c r="GH1347" s="33"/>
      <c r="GI1347" s="33"/>
      <c r="GJ1347" s="33"/>
      <c r="GK1347" s="33"/>
      <c r="GL1347" s="33"/>
      <c r="GM1347" s="33"/>
      <c r="GN1347" s="33"/>
      <c r="GO1347" s="33"/>
      <c r="GP1347" s="33"/>
      <c r="GQ1347" s="33"/>
      <c r="GR1347" s="33"/>
      <c r="GS1347" s="33"/>
      <c r="GT1347" s="33"/>
      <c r="GU1347" s="33"/>
      <c r="GV1347" s="33"/>
      <c r="GW1347" s="33"/>
      <c r="GX1347" s="33"/>
      <c r="GY1347" s="33"/>
      <c r="GZ1347" s="33"/>
      <c r="HA1347" s="33"/>
      <c r="HB1347" s="33"/>
      <c r="HC1347" s="33"/>
      <c r="HD1347" s="33"/>
      <c r="HE1347" s="33"/>
      <c r="HF1347" s="33"/>
      <c r="HG1347" s="33"/>
      <c r="HH1347" s="33"/>
      <c r="HI1347" s="33"/>
      <c r="HJ1347" s="33"/>
      <c r="HK1347" s="33"/>
      <c r="HL1347" s="33"/>
      <c r="HM1347" s="33"/>
      <c r="HN1347" s="33"/>
      <c r="HO1347" s="33"/>
      <c r="HP1347" s="33"/>
      <c r="HQ1347" s="33"/>
      <c r="HR1347" s="33"/>
      <c r="HS1347" s="33"/>
      <c r="HT1347" s="33"/>
      <c r="HU1347" s="33"/>
      <c r="HV1347" s="33"/>
      <c r="HW1347" s="33"/>
      <c r="HX1347" s="33"/>
      <c r="HY1347" s="33"/>
      <c r="HZ1347" s="33"/>
      <c r="IA1347" s="33"/>
      <c r="IB1347" s="33"/>
      <c r="IC1347" s="33"/>
      <c r="ID1347" s="33"/>
      <c r="IE1347" s="33"/>
      <c r="IF1347" s="33"/>
      <c r="IG1347" s="33"/>
      <c r="IH1347" s="33"/>
      <c r="II1347" s="33"/>
      <c r="IJ1347" s="33"/>
      <c r="IK1347" s="33"/>
      <c r="IL1347" s="33"/>
      <c r="IM1347" s="33"/>
      <c r="IN1347" s="33"/>
      <c r="IO1347" s="33"/>
      <c r="IP1347" s="33"/>
      <c r="IQ1347" s="33"/>
    </row>
    <row r="1348" spans="1:251" s="47" customFormat="1">
      <c r="A1348" s="39"/>
      <c r="B1348" s="122"/>
      <c r="C1348" s="123"/>
      <c r="D1348" s="123"/>
      <c r="E1348" s="123"/>
      <c r="F1348" s="123"/>
      <c r="G1348" s="123"/>
      <c r="H1348" s="123"/>
      <c r="I1348" s="123"/>
      <c r="J1348" s="123"/>
      <c r="K1348" s="123"/>
      <c r="L1348" s="123"/>
      <c r="M1348" s="123"/>
      <c r="N1348" s="123"/>
      <c r="O1348" s="123"/>
      <c r="P1348" s="123"/>
      <c r="Q1348" s="123"/>
      <c r="R1348" s="123"/>
      <c r="S1348" s="123"/>
      <c r="T1348" s="123"/>
      <c r="U1348" s="123"/>
      <c r="V1348" s="123"/>
      <c r="W1348" s="123"/>
      <c r="X1348" s="123"/>
      <c r="Y1348" s="123"/>
      <c r="Z1348" s="124"/>
      <c r="AA1348" s="126"/>
      <c r="AB1348" s="123"/>
      <c r="AC1348" s="123"/>
      <c r="AD1348" s="123"/>
      <c r="AE1348" s="123"/>
      <c r="AF1348" s="123"/>
      <c r="AG1348" s="123"/>
      <c r="AH1348" s="123"/>
      <c r="AI1348" s="124"/>
      <c r="AJ1348" s="126"/>
      <c r="AK1348" s="123"/>
      <c r="AL1348" s="123"/>
      <c r="AM1348" s="123"/>
      <c r="AN1348" s="123"/>
      <c r="AO1348" s="123"/>
      <c r="AP1348" s="123"/>
      <c r="AQ1348" s="123"/>
      <c r="AR1348" s="124"/>
      <c r="AS1348" s="126"/>
      <c r="AT1348" s="123"/>
      <c r="AU1348" s="123"/>
      <c r="AV1348" s="123"/>
      <c r="AW1348" s="123"/>
      <c r="AX1348" s="128"/>
      <c r="AY1348" s="33"/>
      <c r="AZ1348" s="33"/>
      <c r="BA1348" s="33"/>
      <c r="BB1348" s="54"/>
      <c r="BC1348" s="55"/>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c r="CQ1348" s="33"/>
      <c r="CR1348" s="33"/>
      <c r="CS1348" s="33"/>
      <c r="CT1348" s="33"/>
      <c r="CU1348" s="33"/>
      <c r="CV1348" s="33"/>
      <c r="CW1348" s="33"/>
      <c r="CX1348" s="33"/>
      <c r="CY1348" s="33"/>
      <c r="CZ1348" s="33"/>
      <c r="DA1348" s="33"/>
      <c r="DB1348" s="33"/>
      <c r="DC1348" s="33"/>
      <c r="DD1348" s="33"/>
      <c r="DE1348" s="33"/>
      <c r="DF1348" s="33"/>
      <c r="DG1348" s="33"/>
      <c r="DH1348" s="33"/>
      <c r="DI1348" s="33"/>
      <c r="DJ1348" s="33"/>
      <c r="DK1348" s="33"/>
      <c r="DL1348" s="33"/>
      <c r="DM1348" s="33"/>
      <c r="DN1348" s="33"/>
      <c r="DO1348" s="33"/>
      <c r="DP1348" s="33"/>
      <c r="DQ1348" s="33"/>
      <c r="DR1348" s="33"/>
      <c r="DS1348" s="33"/>
      <c r="DT1348" s="33"/>
      <c r="DU1348" s="33"/>
      <c r="DV1348" s="33"/>
      <c r="DW1348" s="33"/>
      <c r="DX1348" s="33"/>
      <c r="DY1348" s="33"/>
      <c r="DZ1348" s="33"/>
      <c r="EA1348" s="33"/>
      <c r="EB1348" s="33"/>
      <c r="EC1348" s="33"/>
      <c r="ED1348" s="33"/>
      <c r="EE1348" s="33"/>
      <c r="EF1348" s="33"/>
      <c r="EG1348" s="33"/>
      <c r="EH1348" s="33"/>
      <c r="EI1348" s="33"/>
      <c r="EJ1348" s="33"/>
      <c r="EK1348" s="33"/>
      <c r="EL1348" s="33"/>
      <c r="EM1348" s="33"/>
      <c r="EN1348" s="33"/>
      <c r="EO1348" s="33"/>
      <c r="EP1348" s="33"/>
      <c r="EQ1348" s="33"/>
      <c r="ER1348" s="33"/>
      <c r="ES1348" s="33"/>
      <c r="ET1348" s="33"/>
      <c r="EU1348" s="33"/>
      <c r="EV1348" s="33"/>
      <c r="EW1348" s="33"/>
      <c r="EX1348" s="33"/>
      <c r="EY1348" s="33"/>
      <c r="EZ1348" s="33"/>
      <c r="FA1348" s="33"/>
      <c r="FB1348" s="33"/>
      <c r="FC1348" s="33"/>
      <c r="FD1348" s="33"/>
      <c r="FE1348" s="33"/>
      <c r="FF1348" s="33"/>
      <c r="FG1348" s="33"/>
      <c r="FH1348" s="33"/>
      <c r="FI1348" s="33"/>
      <c r="FJ1348" s="33"/>
      <c r="FK1348" s="33"/>
      <c r="FL1348" s="33"/>
      <c r="FM1348" s="33"/>
      <c r="FN1348" s="33"/>
      <c r="FO1348" s="33"/>
      <c r="FP1348" s="33"/>
      <c r="FQ1348" s="33"/>
      <c r="FR1348" s="33"/>
      <c r="FS1348" s="33"/>
      <c r="FT1348" s="33"/>
      <c r="FU1348" s="33"/>
      <c r="FV1348" s="33"/>
      <c r="FW1348" s="33"/>
      <c r="FX1348" s="33"/>
      <c r="FY1348" s="33"/>
      <c r="FZ1348" s="33"/>
      <c r="GA1348" s="33"/>
      <c r="GB1348" s="33"/>
      <c r="GC1348" s="33"/>
      <c r="GD1348" s="33"/>
      <c r="GE1348" s="33"/>
      <c r="GF1348" s="33"/>
      <c r="GG1348" s="33"/>
      <c r="GH1348" s="33"/>
      <c r="GI1348" s="33"/>
      <c r="GJ1348" s="33"/>
      <c r="GK1348" s="33"/>
      <c r="GL1348" s="33"/>
      <c r="GM1348" s="33"/>
      <c r="GN1348" s="33"/>
      <c r="GO1348" s="33"/>
      <c r="GP1348" s="33"/>
      <c r="GQ1348" s="33"/>
      <c r="GR1348" s="33"/>
      <c r="GS1348" s="33"/>
      <c r="GT1348" s="33"/>
      <c r="GU1348" s="33"/>
      <c r="GV1348" s="33"/>
      <c r="GW1348" s="33"/>
      <c r="GX1348" s="33"/>
      <c r="GY1348" s="33"/>
      <c r="GZ1348" s="33"/>
      <c r="HA1348" s="33"/>
      <c r="HB1348" s="33"/>
      <c r="HC1348" s="33"/>
      <c r="HD1348" s="33"/>
      <c r="HE1348" s="33"/>
      <c r="HF1348" s="33"/>
      <c r="HG1348" s="33"/>
      <c r="HH1348" s="33"/>
      <c r="HI1348" s="33"/>
      <c r="HJ1348" s="33"/>
      <c r="HK1348" s="33"/>
      <c r="HL1348" s="33"/>
      <c r="HM1348" s="33"/>
      <c r="HN1348" s="33"/>
      <c r="HO1348" s="33"/>
      <c r="HP1348" s="33"/>
      <c r="HQ1348" s="33"/>
      <c r="HR1348" s="33"/>
      <c r="HS1348" s="33"/>
      <c r="HT1348" s="33"/>
      <c r="HU1348" s="33"/>
      <c r="HV1348" s="33"/>
      <c r="HW1348" s="33"/>
      <c r="HX1348" s="33"/>
      <c r="HY1348" s="33"/>
      <c r="HZ1348" s="33"/>
      <c r="IA1348" s="33"/>
      <c r="IB1348" s="33"/>
      <c r="IC1348" s="33"/>
      <c r="ID1348" s="33"/>
      <c r="IE1348" s="33"/>
      <c r="IF1348" s="33"/>
      <c r="IG1348" s="33"/>
      <c r="IH1348" s="33"/>
      <c r="II1348" s="33"/>
      <c r="IJ1348" s="33"/>
      <c r="IK1348" s="33"/>
      <c r="IL1348" s="33"/>
      <c r="IM1348" s="33"/>
      <c r="IN1348" s="33"/>
      <c r="IO1348" s="33"/>
      <c r="IP1348" s="33"/>
      <c r="IQ1348" s="33"/>
    </row>
    <row r="1349" spans="1:251" s="47" customFormat="1" ht="18.75" customHeight="1">
      <c r="A1349" s="39"/>
      <c r="B1349" s="56"/>
      <c r="C1349" s="100" t="s">
        <v>271</v>
      </c>
      <c r="D1349" s="101"/>
      <c r="E1349" s="101"/>
      <c r="F1349" s="101"/>
      <c r="G1349" s="101"/>
      <c r="H1349" s="101"/>
      <c r="I1349" s="101"/>
      <c r="J1349" s="101"/>
      <c r="K1349" s="101"/>
      <c r="L1349" s="101"/>
      <c r="M1349" s="101"/>
      <c r="N1349" s="101"/>
      <c r="O1349" s="101"/>
      <c r="P1349" s="101"/>
      <c r="Q1349" s="101"/>
      <c r="R1349" s="101"/>
      <c r="S1349" s="101"/>
      <c r="T1349" s="101"/>
      <c r="U1349" s="101"/>
      <c r="V1349" s="101"/>
      <c r="W1349" s="101"/>
      <c r="X1349" s="101"/>
      <c r="Y1349" s="101"/>
      <c r="Z1349" s="102"/>
      <c r="AA1349" s="103">
        <v>3534</v>
      </c>
      <c r="AB1349" s="104"/>
      <c r="AC1349" s="104"/>
      <c r="AD1349" s="104"/>
      <c r="AE1349" s="104"/>
      <c r="AF1349" s="104"/>
      <c r="AG1349" s="104"/>
      <c r="AH1349" s="104"/>
      <c r="AI1349" s="105"/>
      <c r="AJ1349" s="103">
        <v>4485</v>
      </c>
      <c r="AK1349" s="104"/>
      <c r="AL1349" s="104"/>
      <c r="AM1349" s="104"/>
      <c r="AN1349" s="104"/>
      <c r="AO1349" s="104"/>
      <c r="AP1349" s="104"/>
      <c r="AQ1349" s="104"/>
      <c r="AR1349" s="105"/>
      <c r="AS1349" s="106"/>
      <c r="AT1349" s="107"/>
      <c r="AU1349" s="107"/>
      <c r="AV1349" s="107"/>
      <c r="AW1349" s="107"/>
      <c r="AX1349" s="108"/>
      <c r="AY1349" s="33"/>
      <c r="AZ1349" s="33"/>
      <c r="BA1349" s="33"/>
      <c r="BB1349" s="33"/>
      <c r="BC1349" s="33"/>
      <c r="BD1349" s="33"/>
      <c r="BE1349" s="33"/>
      <c r="BF1349" s="33"/>
      <c r="BG1349" s="33"/>
      <c r="BH1349" s="33"/>
      <c r="BI1349" s="33"/>
      <c r="BJ1349" s="33"/>
      <c r="BK1349" s="33"/>
      <c r="BL1349" s="33"/>
      <c r="BM1349" s="33"/>
      <c r="BN1349" s="33"/>
      <c r="BO1349" s="33"/>
      <c r="BP1349" s="33"/>
      <c r="BQ1349" s="33"/>
      <c r="BR1349" s="33"/>
      <c r="BS1349" s="33"/>
      <c r="BT1349" s="33"/>
      <c r="BU1349" s="33"/>
      <c r="BV1349" s="33"/>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c r="CQ1349" s="33"/>
      <c r="CR1349" s="33"/>
      <c r="CS1349" s="33"/>
      <c r="CT1349" s="33"/>
      <c r="CU1349" s="33"/>
      <c r="CV1349" s="33"/>
      <c r="CW1349" s="33"/>
      <c r="CX1349" s="33"/>
      <c r="CY1349" s="33"/>
      <c r="CZ1349" s="33"/>
      <c r="DA1349" s="33"/>
      <c r="DB1349" s="33"/>
      <c r="DC1349" s="33"/>
      <c r="DD1349" s="33"/>
      <c r="DE1349" s="33"/>
      <c r="DF1349" s="33"/>
      <c r="DG1349" s="33"/>
      <c r="DH1349" s="33"/>
      <c r="DI1349" s="33"/>
      <c r="DJ1349" s="33"/>
      <c r="DK1349" s="33"/>
      <c r="DL1349" s="33"/>
      <c r="DM1349" s="33"/>
      <c r="DN1349" s="33"/>
      <c r="DO1349" s="33"/>
      <c r="DP1349" s="33"/>
      <c r="DQ1349" s="33"/>
      <c r="DR1349" s="33"/>
      <c r="DS1349" s="33"/>
      <c r="DT1349" s="33"/>
      <c r="DU1349" s="33"/>
      <c r="DV1349" s="33"/>
      <c r="DW1349" s="33"/>
      <c r="DX1349" s="33"/>
      <c r="DY1349" s="33"/>
      <c r="DZ1349" s="33"/>
      <c r="EA1349" s="33"/>
      <c r="EB1349" s="33"/>
      <c r="EC1349" s="33"/>
      <c r="ED1349" s="33"/>
      <c r="EE1349" s="33"/>
      <c r="EF1349" s="33"/>
      <c r="EG1349" s="33"/>
      <c r="EH1349" s="33"/>
      <c r="EI1349" s="33"/>
      <c r="EJ1349" s="33"/>
      <c r="EK1349" s="33"/>
      <c r="EL1349" s="33"/>
      <c r="EM1349" s="33"/>
      <c r="EN1349" s="33"/>
      <c r="EO1349" s="33"/>
      <c r="EP1349" s="33"/>
      <c r="EQ1349" s="33"/>
      <c r="ER1349" s="33"/>
      <c r="ES1349" s="33"/>
      <c r="ET1349" s="33"/>
      <c r="EU1349" s="33"/>
      <c r="EV1349" s="33"/>
      <c r="EW1349" s="33"/>
      <c r="EX1349" s="33"/>
      <c r="EY1349" s="33"/>
      <c r="EZ1349" s="33"/>
      <c r="FA1349" s="33"/>
      <c r="FB1349" s="33"/>
      <c r="FC1349" s="33"/>
      <c r="FD1349" s="33"/>
      <c r="FE1349" s="33"/>
      <c r="FF1349" s="33"/>
      <c r="FG1349" s="33"/>
      <c r="FH1349" s="33"/>
      <c r="FI1349" s="33"/>
      <c r="FJ1349" s="33"/>
      <c r="FK1349" s="33"/>
      <c r="FL1349" s="33"/>
      <c r="FM1349" s="33"/>
      <c r="FN1349" s="33"/>
      <c r="FO1349" s="33"/>
      <c r="FP1349" s="33"/>
      <c r="FQ1349" s="33"/>
      <c r="FR1349" s="33"/>
      <c r="FS1349" s="33"/>
      <c r="FT1349" s="33"/>
      <c r="FU1349" s="33"/>
      <c r="FV1349" s="33"/>
      <c r="FW1349" s="33"/>
      <c r="FX1349" s="33"/>
      <c r="FY1349" s="33"/>
      <c r="FZ1349" s="33"/>
      <c r="GA1349" s="33"/>
      <c r="GB1349" s="33"/>
      <c r="GC1349" s="33"/>
      <c r="GD1349" s="33"/>
      <c r="GE1349" s="33"/>
      <c r="GF1349" s="33"/>
      <c r="GG1349" s="33"/>
      <c r="GH1349" s="33"/>
      <c r="GI1349" s="33"/>
      <c r="GJ1349" s="33"/>
      <c r="GK1349" s="33"/>
      <c r="GL1349" s="33"/>
      <c r="GM1349" s="33"/>
      <c r="GN1349" s="33"/>
      <c r="GO1349" s="33"/>
      <c r="GP1349" s="33"/>
      <c r="GQ1349" s="33"/>
      <c r="GR1349" s="33"/>
      <c r="GS1349" s="33"/>
      <c r="GT1349" s="33"/>
      <c r="GU1349" s="33"/>
      <c r="GV1349" s="33"/>
      <c r="GW1349" s="33"/>
      <c r="GX1349" s="33"/>
      <c r="GY1349" s="33"/>
      <c r="GZ1349" s="33"/>
      <c r="HA1349" s="33"/>
      <c r="HB1349" s="33"/>
      <c r="HC1349" s="33"/>
      <c r="HD1349" s="33"/>
      <c r="HE1349" s="33"/>
      <c r="HF1349" s="33"/>
      <c r="HG1349" s="33"/>
      <c r="HH1349" s="33"/>
      <c r="HI1349" s="33"/>
      <c r="HJ1349" s="33"/>
      <c r="HK1349" s="33"/>
      <c r="HL1349" s="33"/>
      <c r="HM1349" s="33"/>
      <c r="HN1349" s="33"/>
      <c r="HO1349" s="33"/>
      <c r="HP1349" s="33"/>
      <c r="HQ1349" s="33"/>
      <c r="HR1349" s="33"/>
      <c r="HS1349" s="33"/>
      <c r="HT1349" s="33"/>
      <c r="HU1349" s="33"/>
      <c r="HV1349" s="33"/>
      <c r="HW1349" s="33"/>
      <c r="HX1349" s="33"/>
      <c r="HY1349" s="33"/>
      <c r="HZ1349" s="33"/>
      <c r="IA1349" s="33"/>
      <c r="IB1349" s="33"/>
      <c r="IC1349" s="33"/>
      <c r="ID1349" s="33"/>
      <c r="IE1349" s="33"/>
      <c r="IF1349" s="33"/>
      <c r="IG1349" s="33"/>
      <c r="IH1349" s="33"/>
      <c r="II1349" s="33"/>
      <c r="IJ1349" s="33"/>
      <c r="IK1349" s="33"/>
      <c r="IL1349" s="33"/>
      <c r="IM1349" s="33"/>
      <c r="IN1349" s="33"/>
      <c r="IO1349" s="33"/>
      <c r="IP1349" s="33"/>
      <c r="IQ1349" s="33"/>
    </row>
    <row r="1350" spans="1:251" s="47" customFormat="1" ht="18.75" customHeight="1">
      <c r="A1350" s="39"/>
      <c r="B1350" s="56"/>
      <c r="C1350" s="100" t="s">
        <v>272</v>
      </c>
      <c r="D1350" s="101"/>
      <c r="E1350" s="101"/>
      <c r="F1350" s="101"/>
      <c r="G1350" s="101"/>
      <c r="H1350" s="101"/>
      <c r="I1350" s="101"/>
      <c r="J1350" s="101"/>
      <c r="K1350" s="101"/>
      <c r="L1350" s="101"/>
      <c r="M1350" s="101"/>
      <c r="N1350" s="101"/>
      <c r="O1350" s="101"/>
      <c r="P1350" s="101"/>
      <c r="Q1350" s="101"/>
      <c r="R1350" s="101"/>
      <c r="S1350" s="101"/>
      <c r="T1350" s="101"/>
      <c r="U1350" s="101"/>
      <c r="V1350" s="101"/>
      <c r="W1350" s="101"/>
      <c r="X1350" s="101"/>
      <c r="Y1350" s="101"/>
      <c r="Z1350" s="102"/>
      <c r="AA1350" s="103">
        <v>0</v>
      </c>
      <c r="AB1350" s="104"/>
      <c r="AC1350" s="104"/>
      <c r="AD1350" s="104"/>
      <c r="AE1350" s="104"/>
      <c r="AF1350" s="104"/>
      <c r="AG1350" s="104"/>
      <c r="AH1350" s="104"/>
      <c r="AI1350" s="105"/>
      <c r="AJ1350" s="103">
        <v>374</v>
      </c>
      <c r="AK1350" s="104"/>
      <c r="AL1350" s="104"/>
      <c r="AM1350" s="104"/>
      <c r="AN1350" s="104"/>
      <c r="AO1350" s="104"/>
      <c r="AP1350" s="104"/>
      <c r="AQ1350" s="104"/>
      <c r="AR1350" s="105"/>
      <c r="AS1350" s="106"/>
      <c r="AT1350" s="107"/>
      <c r="AU1350" s="107"/>
      <c r="AV1350" s="107"/>
      <c r="AW1350" s="107"/>
      <c r="AX1350" s="108"/>
      <c r="AY1350" s="33"/>
      <c r="AZ1350" s="33"/>
      <c r="BA1350" s="33"/>
      <c r="BB1350" s="33"/>
      <c r="BC1350" s="33"/>
      <c r="BD1350" s="33"/>
      <c r="BE1350" s="33"/>
      <c r="BF1350" s="33"/>
      <c r="BG1350" s="33"/>
      <c r="BH1350" s="33"/>
      <c r="BI1350" s="33"/>
      <c r="BJ1350" s="33"/>
      <c r="BK1350" s="33"/>
      <c r="BL1350" s="33"/>
      <c r="BM1350" s="33"/>
      <c r="BN1350" s="33"/>
      <c r="BO1350" s="33"/>
      <c r="BP1350" s="33"/>
      <c r="BQ1350" s="33"/>
      <c r="BR1350" s="33"/>
      <c r="BS1350" s="33"/>
      <c r="BT1350" s="33"/>
      <c r="BU1350" s="33"/>
      <c r="BV1350" s="33"/>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c r="CQ1350" s="33"/>
      <c r="CR1350" s="33"/>
      <c r="CS1350" s="33"/>
      <c r="CT1350" s="33"/>
      <c r="CU1350" s="33"/>
      <c r="CV1350" s="33"/>
      <c r="CW1350" s="33"/>
      <c r="CX1350" s="33"/>
      <c r="CY1350" s="33"/>
      <c r="CZ1350" s="33"/>
      <c r="DA1350" s="33"/>
      <c r="DB1350" s="33"/>
      <c r="DC1350" s="33"/>
      <c r="DD1350" s="33"/>
      <c r="DE1350" s="33"/>
      <c r="DF1350" s="33"/>
      <c r="DG1350" s="33"/>
      <c r="DH1350" s="33"/>
      <c r="DI1350" s="33"/>
      <c r="DJ1350" s="33"/>
      <c r="DK1350" s="33"/>
      <c r="DL1350" s="33"/>
      <c r="DM1350" s="33"/>
      <c r="DN1350" s="33"/>
      <c r="DO1350" s="33"/>
      <c r="DP1350" s="33"/>
      <c r="DQ1350" s="33"/>
      <c r="DR1350" s="33"/>
      <c r="DS1350" s="33"/>
      <c r="DT1350" s="33"/>
      <c r="DU1350" s="33"/>
      <c r="DV1350" s="33"/>
      <c r="DW1350" s="33"/>
      <c r="DX1350" s="33"/>
      <c r="DY1350" s="33"/>
      <c r="DZ1350" s="33"/>
      <c r="EA1350" s="33"/>
      <c r="EB1350" s="33"/>
      <c r="EC1350" s="33"/>
      <c r="ED1350" s="33"/>
      <c r="EE1350" s="33"/>
      <c r="EF1350" s="33"/>
      <c r="EG1350" s="33"/>
      <c r="EH1350" s="33"/>
      <c r="EI1350" s="33"/>
      <c r="EJ1350" s="33"/>
      <c r="EK1350" s="33"/>
      <c r="EL1350" s="33"/>
      <c r="EM1350" s="33"/>
      <c r="EN1350" s="33"/>
      <c r="EO1350" s="33"/>
      <c r="EP1350" s="33"/>
      <c r="EQ1350" s="33"/>
      <c r="ER1350" s="33"/>
      <c r="ES1350" s="33"/>
      <c r="ET1350" s="33"/>
      <c r="EU1350" s="33"/>
      <c r="EV1350" s="33"/>
      <c r="EW1350" s="33"/>
      <c r="EX1350" s="33"/>
      <c r="EY1350" s="33"/>
      <c r="EZ1350" s="33"/>
      <c r="FA1350" s="33"/>
      <c r="FB1350" s="33"/>
      <c r="FC1350" s="33"/>
      <c r="FD1350" s="33"/>
      <c r="FE1350" s="33"/>
      <c r="FF1350" s="33"/>
      <c r="FG1350" s="33"/>
      <c r="FH1350" s="33"/>
      <c r="FI1350" s="33"/>
      <c r="FJ1350" s="33"/>
      <c r="FK1350" s="33"/>
      <c r="FL1350" s="33"/>
      <c r="FM1350" s="33"/>
      <c r="FN1350" s="33"/>
      <c r="FO1350" s="33"/>
      <c r="FP1350" s="33"/>
      <c r="FQ1350" s="33"/>
      <c r="FR1350" s="33"/>
      <c r="FS1350" s="33"/>
      <c r="FT1350" s="33"/>
      <c r="FU1350" s="33"/>
      <c r="FV1350" s="33"/>
      <c r="FW1350" s="33"/>
      <c r="FX1350" s="33"/>
      <c r="FY1350" s="33"/>
      <c r="FZ1350" s="33"/>
      <c r="GA1350" s="33"/>
      <c r="GB1350" s="33"/>
      <c r="GC1350" s="33"/>
      <c r="GD1350" s="33"/>
      <c r="GE1350" s="33"/>
      <c r="GF1350" s="33"/>
      <c r="GG1350" s="33"/>
      <c r="GH1350" s="33"/>
      <c r="GI1350" s="33"/>
      <c r="GJ1350" s="33"/>
      <c r="GK1350" s="33"/>
      <c r="GL1350" s="33"/>
      <c r="GM1350" s="33"/>
      <c r="GN1350" s="33"/>
      <c r="GO1350" s="33"/>
      <c r="GP1350" s="33"/>
      <c r="GQ1350" s="33"/>
      <c r="GR1350" s="33"/>
      <c r="GS1350" s="33"/>
      <c r="GT1350" s="33"/>
      <c r="GU1350" s="33"/>
      <c r="GV1350" s="33"/>
      <c r="GW1350" s="33"/>
      <c r="GX1350" s="33"/>
      <c r="GY1350" s="33"/>
      <c r="GZ1350" s="33"/>
      <c r="HA1350" s="33"/>
      <c r="HB1350" s="33"/>
      <c r="HC1350" s="33"/>
      <c r="HD1350" s="33"/>
      <c r="HE1350" s="33"/>
      <c r="HF1350" s="33"/>
      <c r="HG1350" s="33"/>
      <c r="HH1350" s="33"/>
      <c r="HI1350" s="33"/>
      <c r="HJ1350" s="33"/>
      <c r="HK1350" s="33"/>
      <c r="HL1350" s="33"/>
      <c r="HM1350" s="33"/>
      <c r="HN1350" s="33"/>
      <c r="HO1350" s="33"/>
      <c r="HP1350" s="33"/>
      <c r="HQ1350" s="33"/>
      <c r="HR1350" s="33"/>
      <c r="HS1350" s="33"/>
      <c r="HT1350" s="33"/>
      <c r="HU1350" s="33"/>
      <c r="HV1350" s="33"/>
      <c r="HW1350" s="33"/>
      <c r="HX1350" s="33"/>
      <c r="HY1350" s="33"/>
      <c r="HZ1350" s="33"/>
      <c r="IA1350" s="33"/>
      <c r="IB1350" s="33"/>
      <c r="IC1350" s="33"/>
      <c r="ID1350" s="33"/>
      <c r="IE1350" s="33"/>
      <c r="IF1350" s="33"/>
      <c r="IG1350" s="33"/>
      <c r="IH1350" s="33"/>
      <c r="II1350" s="33"/>
      <c r="IJ1350" s="33"/>
      <c r="IK1350" s="33"/>
      <c r="IL1350" s="33"/>
      <c r="IM1350" s="33"/>
      <c r="IN1350" s="33"/>
      <c r="IO1350" s="33"/>
      <c r="IP1350" s="33"/>
      <c r="IQ1350" s="33"/>
    </row>
    <row r="1351" spans="1:251" s="47" customFormat="1" ht="18.75" customHeight="1">
      <c r="A1351" s="39"/>
      <c r="B1351" s="56"/>
      <c r="C1351" s="100" t="s">
        <v>273</v>
      </c>
      <c r="D1351" s="101"/>
      <c r="E1351" s="101"/>
      <c r="F1351" s="101"/>
      <c r="G1351" s="101"/>
      <c r="H1351" s="101"/>
      <c r="I1351" s="101"/>
      <c r="J1351" s="101"/>
      <c r="K1351" s="101"/>
      <c r="L1351" s="101"/>
      <c r="M1351" s="101"/>
      <c r="N1351" s="101"/>
      <c r="O1351" s="101"/>
      <c r="P1351" s="101"/>
      <c r="Q1351" s="101"/>
      <c r="R1351" s="101"/>
      <c r="S1351" s="101"/>
      <c r="T1351" s="101"/>
      <c r="U1351" s="101"/>
      <c r="V1351" s="101"/>
      <c r="W1351" s="101"/>
      <c r="X1351" s="101"/>
      <c r="Y1351" s="101"/>
      <c r="Z1351" s="102"/>
      <c r="AA1351" s="103">
        <v>0</v>
      </c>
      <c r="AB1351" s="104"/>
      <c r="AC1351" s="104"/>
      <c r="AD1351" s="104"/>
      <c r="AE1351" s="104"/>
      <c r="AF1351" s="104"/>
      <c r="AG1351" s="104"/>
      <c r="AH1351" s="104"/>
      <c r="AI1351" s="105"/>
      <c r="AJ1351" s="103">
        <v>174</v>
      </c>
      <c r="AK1351" s="104"/>
      <c r="AL1351" s="104"/>
      <c r="AM1351" s="104"/>
      <c r="AN1351" s="104"/>
      <c r="AO1351" s="104"/>
      <c r="AP1351" s="104"/>
      <c r="AQ1351" s="104"/>
      <c r="AR1351" s="105"/>
      <c r="AS1351" s="106"/>
      <c r="AT1351" s="107"/>
      <c r="AU1351" s="107"/>
      <c r="AV1351" s="107"/>
      <c r="AW1351" s="107"/>
      <c r="AX1351" s="108"/>
      <c r="AY1351" s="33"/>
      <c r="AZ1351" s="33"/>
      <c r="BA1351" s="33"/>
      <c r="BB1351" s="33"/>
      <c r="BC1351" s="33"/>
      <c r="BD1351" s="33"/>
      <c r="BE1351" s="33"/>
      <c r="BF1351" s="33"/>
      <c r="BG1351" s="33"/>
      <c r="BH1351" s="33"/>
      <c r="BI1351" s="33"/>
      <c r="BJ1351" s="33"/>
      <c r="BK1351" s="33"/>
      <c r="BL1351" s="33"/>
      <c r="BM1351" s="33"/>
      <c r="BN1351" s="33"/>
      <c r="BO1351" s="33"/>
      <c r="BP1351" s="33"/>
      <c r="BQ1351" s="33"/>
      <c r="BR1351" s="33"/>
      <c r="BS1351" s="33"/>
      <c r="BT1351" s="33"/>
      <c r="BU1351" s="33"/>
      <c r="BV1351" s="33"/>
      <c r="BW1351" s="33"/>
      <c r="BX1351" s="33"/>
      <c r="BY1351" s="33"/>
      <c r="BZ1351" s="33"/>
      <c r="CA1351" s="33"/>
      <c r="CB1351" s="33"/>
      <c r="CC1351" s="33"/>
      <c r="CD1351" s="33"/>
      <c r="CE1351" s="33"/>
      <c r="CF1351" s="33"/>
      <c r="CG1351" s="33"/>
      <c r="CH1351" s="33"/>
      <c r="CI1351" s="33"/>
      <c r="CJ1351" s="33"/>
      <c r="CK1351" s="33"/>
      <c r="CL1351" s="33"/>
      <c r="CM1351" s="33"/>
      <c r="CN1351" s="33"/>
      <c r="CO1351" s="33"/>
      <c r="CP1351" s="33"/>
      <c r="CQ1351" s="33"/>
      <c r="CR1351" s="33"/>
      <c r="CS1351" s="33"/>
      <c r="CT1351" s="33"/>
      <c r="CU1351" s="33"/>
      <c r="CV1351" s="33"/>
      <c r="CW1351" s="33"/>
      <c r="CX1351" s="33"/>
      <c r="CY1351" s="33"/>
      <c r="CZ1351" s="33"/>
      <c r="DA1351" s="33"/>
      <c r="DB1351" s="33"/>
      <c r="DC1351" s="33"/>
      <c r="DD1351" s="33"/>
      <c r="DE1351" s="33"/>
      <c r="DF1351" s="33"/>
      <c r="DG1351" s="33"/>
      <c r="DH1351" s="33"/>
      <c r="DI1351" s="33"/>
      <c r="DJ1351" s="33"/>
      <c r="DK1351" s="33"/>
      <c r="DL1351" s="33"/>
      <c r="DM1351" s="33"/>
      <c r="DN1351" s="33"/>
      <c r="DO1351" s="33"/>
      <c r="DP1351" s="33"/>
      <c r="DQ1351" s="33"/>
      <c r="DR1351" s="33"/>
      <c r="DS1351" s="33"/>
      <c r="DT1351" s="33"/>
      <c r="DU1351" s="33"/>
      <c r="DV1351" s="33"/>
      <c r="DW1351" s="33"/>
      <c r="DX1351" s="33"/>
      <c r="DY1351" s="33"/>
      <c r="DZ1351" s="33"/>
      <c r="EA1351" s="33"/>
      <c r="EB1351" s="33"/>
      <c r="EC1351" s="33"/>
      <c r="ED1351" s="33"/>
      <c r="EE1351" s="33"/>
      <c r="EF1351" s="33"/>
      <c r="EG1351" s="33"/>
      <c r="EH1351" s="33"/>
      <c r="EI1351" s="33"/>
      <c r="EJ1351" s="33"/>
      <c r="EK1351" s="33"/>
      <c r="EL1351" s="33"/>
      <c r="EM1351" s="33"/>
      <c r="EN1351" s="33"/>
      <c r="EO1351" s="33"/>
      <c r="EP1351" s="33"/>
      <c r="EQ1351" s="33"/>
      <c r="ER1351" s="33"/>
      <c r="ES1351" s="33"/>
      <c r="ET1351" s="33"/>
      <c r="EU1351" s="33"/>
      <c r="EV1351" s="33"/>
      <c r="EW1351" s="33"/>
      <c r="EX1351" s="33"/>
      <c r="EY1351" s="33"/>
      <c r="EZ1351" s="33"/>
      <c r="FA1351" s="33"/>
      <c r="FB1351" s="33"/>
      <c r="FC1351" s="33"/>
      <c r="FD1351" s="33"/>
      <c r="FE1351" s="33"/>
      <c r="FF1351" s="33"/>
      <c r="FG1351" s="33"/>
      <c r="FH1351" s="33"/>
      <c r="FI1351" s="33"/>
      <c r="FJ1351" s="33"/>
      <c r="FK1351" s="33"/>
      <c r="FL1351" s="33"/>
      <c r="FM1351" s="33"/>
      <c r="FN1351" s="33"/>
      <c r="FO1351" s="33"/>
      <c r="FP1351" s="33"/>
      <c r="FQ1351" s="33"/>
      <c r="FR1351" s="33"/>
      <c r="FS1351" s="33"/>
      <c r="FT1351" s="33"/>
      <c r="FU1351" s="33"/>
      <c r="FV1351" s="33"/>
      <c r="FW1351" s="33"/>
      <c r="FX1351" s="33"/>
      <c r="FY1351" s="33"/>
      <c r="FZ1351" s="33"/>
      <c r="GA1351" s="33"/>
      <c r="GB1351" s="33"/>
      <c r="GC1351" s="33"/>
      <c r="GD1351" s="33"/>
      <c r="GE1351" s="33"/>
      <c r="GF1351" s="33"/>
      <c r="GG1351" s="33"/>
      <c r="GH1351" s="33"/>
      <c r="GI1351" s="33"/>
      <c r="GJ1351" s="33"/>
      <c r="GK1351" s="33"/>
      <c r="GL1351" s="33"/>
      <c r="GM1351" s="33"/>
      <c r="GN1351" s="33"/>
      <c r="GO1351" s="33"/>
      <c r="GP1351" s="33"/>
      <c r="GQ1351" s="33"/>
      <c r="GR1351" s="33"/>
      <c r="GS1351" s="33"/>
      <c r="GT1351" s="33"/>
      <c r="GU1351" s="33"/>
      <c r="GV1351" s="33"/>
      <c r="GW1351" s="33"/>
      <c r="GX1351" s="33"/>
      <c r="GY1351" s="33"/>
      <c r="GZ1351" s="33"/>
      <c r="HA1351" s="33"/>
      <c r="HB1351" s="33"/>
      <c r="HC1351" s="33"/>
      <c r="HD1351" s="33"/>
      <c r="HE1351" s="33"/>
      <c r="HF1351" s="33"/>
      <c r="HG1351" s="33"/>
      <c r="HH1351" s="33"/>
      <c r="HI1351" s="33"/>
      <c r="HJ1351" s="33"/>
      <c r="HK1351" s="33"/>
      <c r="HL1351" s="33"/>
      <c r="HM1351" s="33"/>
      <c r="HN1351" s="33"/>
      <c r="HO1351" s="33"/>
      <c r="HP1351" s="33"/>
      <c r="HQ1351" s="33"/>
      <c r="HR1351" s="33"/>
      <c r="HS1351" s="33"/>
      <c r="HT1351" s="33"/>
      <c r="HU1351" s="33"/>
      <c r="HV1351" s="33"/>
      <c r="HW1351" s="33"/>
      <c r="HX1351" s="33"/>
      <c r="HY1351" s="33"/>
      <c r="HZ1351" s="33"/>
      <c r="IA1351" s="33"/>
      <c r="IB1351" s="33"/>
      <c r="IC1351" s="33"/>
      <c r="ID1351" s="33"/>
      <c r="IE1351" s="33"/>
      <c r="IF1351" s="33"/>
      <c r="IG1351" s="33"/>
      <c r="IH1351" s="33"/>
      <c r="II1351" s="33"/>
      <c r="IJ1351" s="33"/>
      <c r="IK1351" s="33"/>
      <c r="IL1351" s="33"/>
      <c r="IM1351" s="33"/>
      <c r="IN1351" s="33"/>
      <c r="IO1351" s="33"/>
      <c r="IP1351" s="33"/>
      <c r="IQ1351" s="33"/>
    </row>
    <row r="1352" spans="1:251" s="47" customFormat="1" ht="18.75" customHeight="1">
      <c r="A1352" s="39"/>
      <c r="B1352" s="56"/>
      <c r="C1352" s="100" t="s">
        <v>274</v>
      </c>
      <c r="D1352" s="101"/>
      <c r="E1352" s="101"/>
      <c r="F1352" s="101"/>
      <c r="G1352" s="101"/>
      <c r="H1352" s="101"/>
      <c r="I1352" s="101"/>
      <c r="J1352" s="101"/>
      <c r="K1352" s="101"/>
      <c r="L1352" s="101"/>
      <c r="M1352" s="101"/>
      <c r="N1352" s="101"/>
      <c r="O1352" s="101"/>
      <c r="P1352" s="101"/>
      <c r="Q1352" s="101"/>
      <c r="R1352" s="101"/>
      <c r="S1352" s="101"/>
      <c r="T1352" s="101"/>
      <c r="U1352" s="101"/>
      <c r="V1352" s="101"/>
      <c r="W1352" s="101"/>
      <c r="X1352" s="101"/>
      <c r="Y1352" s="101"/>
      <c r="Z1352" s="102"/>
      <c r="AA1352" s="103">
        <v>6</v>
      </c>
      <c r="AB1352" s="104"/>
      <c r="AC1352" s="104"/>
      <c r="AD1352" s="104"/>
      <c r="AE1352" s="104"/>
      <c r="AF1352" s="104"/>
      <c r="AG1352" s="104"/>
      <c r="AH1352" s="104"/>
      <c r="AI1352" s="105"/>
      <c r="AJ1352" s="103">
        <v>6</v>
      </c>
      <c r="AK1352" s="104"/>
      <c r="AL1352" s="104"/>
      <c r="AM1352" s="104"/>
      <c r="AN1352" s="104"/>
      <c r="AO1352" s="104"/>
      <c r="AP1352" s="104"/>
      <c r="AQ1352" s="104"/>
      <c r="AR1352" s="105"/>
      <c r="AS1352" s="106"/>
      <c r="AT1352" s="107"/>
      <c r="AU1352" s="107"/>
      <c r="AV1352" s="107"/>
      <c r="AW1352" s="107"/>
      <c r="AX1352" s="108"/>
      <c r="AY1352" s="33"/>
      <c r="AZ1352" s="33"/>
      <c r="BA1352" s="33"/>
      <c r="BB1352" s="33"/>
      <c r="BC1352" s="33"/>
      <c r="BD1352" s="33"/>
      <c r="BE1352" s="33"/>
      <c r="BF1352" s="33"/>
      <c r="BG1352" s="33"/>
      <c r="BH1352" s="33"/>
      <c r="BI1352" s="33"/>
      <c r="BJ1352" s="33"/>
      <c r="BK1352" s="33"/>
      <c r="BL1352" s="33"/>
      <c r="BM1352" s="33"/>
      <c r="BN1352" s="33"/>
      <c r="BO1352" s="33"/>
      <c r="BP1352" s="33"/>
      <c r="BQ1352" s="33"/>
      <c r="BR1352" s="33"/>
      <c r="BS1352" s="33"/>
      <c r="BT1352" s="33"/>
      <c r="BU1352" s="33"/>
      <c r="BV1352" s="33"/>
      <c r="BW1352" s="33"/>
      <c r="BX1352" s="33"/>
      <c r="BY1352" s="33"/>
      <c r="BZ1352" s="33"/>
      <c r="CA1352" s="33"/>
      <c r="CB1352" s="33"/>
      <c r="CC1352" s="33"/>
      <c r="CD1352" s="33"/>
      <c r="CE1352" s="33"/>
      <c r="CF1352" s="33"/>
      <c r="CG1352" s="33"/>
      <c r="CH1352" s="33"/>
      <c r="CI1352" s="33"/>
      <c r="CJ1352" s="33"/>
      <c r="CK1352" s="33"/>
      <c r="CL1352" s="33"/>
      <c r="CM1352" s="33"/>
      <c r="CN1352" s="33"/>
      <c r="CO1352" s="33"/>
      <c r="CP1352" s="33"/>
      <c r="CQ1352" s="33"/>
      <c r="CR1352" s="33"/>
      <c r="CS1352" s="33"/>
      <c r="CT1352" s="33"/>
      <c r="CU1352" s="33"/>
      <c r="CV1352" s="33"/>
      <c r="CW1352" s="33"/>
      <c r="CX1352" s="33"/>
      <c r="CY1352" s="33"/>
      <c r="CZ1352" s="33"/>
      <c r="DA1352" s="33"/>
      <c r="DB1352" s="33"/>
      <c r="DC1352" s="33"/>
      <c r="DD1352" s="33"/>
      <c r="DE1352" s="33"/>
      <c r="DF1352" s="33"/>
      <c r="DG1352" s="33"/>
      <c r="DH1352" s="33"/>
      <c r="DI1352" s="33"/>
      <c r="DJ1352" s="33"/>
      <c r="DK1352" s="33"/>
      <c r="DL1352" s="33"/>
      <c r="DM1352" s="33"/>
      <c r="DN1352" s="33"/>
      <c r="DO1352" s="33"/>
      <c r="DP1352" s="33"/>
      <c r="DQ1352" s="33"/>
      <c r="DR1352" s="33"/>
      <c r="DS1352" s="33"/>
      <c r="DT1352" s="33"/>
      <c r="DU1352" s="33"/>
      <c r="DV1352" s="33"/>
      <c r="DW1352" s="33"/>
      <c r="DX1352" s="33"/>
      <c r="DY1352" s="33"/>
      <c r="DZ1352" s="33"/>
      <c r="EA1352" s="33"/>
      <c r="EB1352" s="33"/>
      <c r="EC1352" s="33"/>
      <c r="ED1352" s="33"/>
      <c r="EE1352" s="33"/>
      <c r="EF1352" s="33"/>
      <c r="EG1352" s="33"/>
      <c r="EH1352" s="33"/>
      <c r="EI1352" s="33"/>
      <c r="EJ1352" s="33"/>
      <c r="EK1352" s="33"/>
      <c r="EL1352" s="33"/>
      <c r="EM1352" s="33"/>
      <c r="EN1352" s="33"/>
      <c r="EO1352" s="33"/>
      <c r="EP1352" s="33"/>
      <c r="EQ1352" s="33"/>
      <c r="ER1352" s="33"/>
      <c r="ES1352" s="33"/>
      <c r="ET1352" s="33"/>
      <c r="EU1352" s="33"/>
      <c r="EV1352" s="33"/>
      <c r="EW1352" s="33"/>
      <c r="EX1352" s="33"/>
      <c r="EY1352" s="33"/>
      <c r="EZ1352" s="33"/>
      <c r="FA1352" s="33"/>
      <c r="FB1352" s="33"/>
      <c r="FC1352" s="33"/>
      <c r="FD1352" s="33"/>
      <c r="FE1352" s="33"/>
      <c r="FF1352" s="33"/>
      <c r="FG1352" s="33"/>
      <c r="FH1352" s="33"/>
      <c r="FI1352" s="33"/>
      <c r="FJ1352" s="33"/>
      <c r="FK1352" s="33"/>
      <c r="FL1352" s="33"/>
      <c r="FM1352" s="33"/>
      <c r="FN1352" s="33"/>
      <c r="FO1352" s="33"/>
      <c r="FP1352" s="33"/>
      <c r="FQ1352" s="33"/>
      <c r="FR1352" s="33"/>
      <c r="FS1352" s="33"/>
      <c r="FT1352" s="33"/>
      <c r="FU1352" s="33"/>
      <c r="FV1352" s="33"/>
      <c r="FW1352" s="33"/>
      <c r="FX1352" s="33"/>
      <c r="FY1352" s="33"/>
      <c r="FZ1352" s="33"/>
      <c r="GA1352" s="33"/>
      <c r="GB1352" s="33"/>
      <c r="GC1352" s="33"/>
      <c r="GD1352" s="33"/>
      <c r="GE1352" s="33"/>
      <c r="GF1352" s="33"/>
      <c r="GG1352" s="33"/>
      <c r="GH1352" s="33"/>
      <c r="GI1352" s="33"/>
      <c r="GJ1352" s="33"/>
      <c r="GK1352" s="33"/>
      <c r="GL1352" s="33"/>
      <c r="GM1352" s="33"/>
      <c r="GN1352" s="33"/>
      <c r="GO1352" s="33"/>
      <c r="GP1352" s="33"/>
      <c r="GQ1352" s="33"/>
      <c r="GR1352" s="33"/>
      <c r="GS1352" s="33"/>
      <c r="GT1352" s="33"/>
      <c r="GU1352" s="33"/>
      <c r="GV1352" s="33"/>
      <c r="GW1352" s="33"/>
      <c r="GX1352" s="33"/>
      <c r="GY1352" s="33"/>
      <c r="GZ1352" s="33"/>
      <c r="HA1352" s="33"/>
      <c r="HB1352" s="33"/>
      <c r="HC1352" s="33"/>
      <c r="HD1352" s="33"/>
      <c r="HE1352" s="33"/>
      <c r="HF1352" s="33"/>
      <c r="HG1352" s="33"/>
      <c r="HH1352" s="33"/>
      <c r="HI1352" s="33"/>
      <c r="HJ1352" s="33"/>
      <c r="HK1352" s="33"/>
      <c r="HL1352" s="33"/>
      <c r="HM1352" s="33"/>
      <c r="HN1352" s="33"/>
      <c r="HO1352" s="33"/>
      <c r="HP1352" s="33"/>
      <c r="HQ1352" s="33"/>
      <c r="HR1352" s="33"/>
      <c r="HS1352" s="33"/>
      <c r="HT1352" s="33"/>
      <c r="HU1352" s="33"/>
      <c r="HV1352" s="33"/>
      <c r="HW1352" s="33"/>
      <c r="HX1352" s="33"/>
      <c r="HY1352" s="33"/>
      <c r="HZ1352" s="33"/>
      <c r="IA1352" s="33"/>
      <c r="IB1352" s="33"/>
      <c r="IC1352" s="33"/>
      <c r="ID1352" s="33"/>
      <c r="IE1352" s="33"/>
      <c r="IF1352" s="33"/>
      <c r="IG1352" s="33"/>
      <c r="IH1352" s="33"/>
      <c r="II1352" s="33"/>
      <c r="IJ1352" s="33"/>
      <c r="IK1352" s="33"/>
      <c r="IL1352" s="33"/>
      <c r="IM1352" s="33"/>
      <c r="IN1352" s="33"/>
      <c r="IO1352" s="33"/>
      <c r="IP1352" s="33"/>
      <c r="IQ1352" s="33"/>
    </row>
    <row r="1353" spans="1:251" s="47" customFormat="1" ht="18.75" customHeight="1">
      <c r="A1353" s="39"/>
      <c r="B1353" s="56"/>
      <c r="C1353" s="100" t="s">
        <v>275</v>
      </c>
      <c r="D1353" s="101"/>
      <c r="E1353" s="101"/>
      <c r="F1353" s="101"/>
      <c r="G1353" s="101"/>
      <c r="H1353" s="101"/>
      <c r="I1353" s="101"/>
      <c r="J1353" s="101"/>
      <c r="K1353" s="101"/>
      <c r="L1353" s="101"/>
      <c r="M1353" s="101"/>
      <c r="N1353" s="101"/>
      <c r="O1353" s="101"/>
      <c r="P1353" s="101"/>
      <c r="Q1353" s="101"/>
      <c r="R1353" s="101"/>
      <c r="S1353" s="101"/>
      <c r="T1353" s="101"/>
      <c r="U1353" s="101"/>
      <c r="V1353" s="101"/>
      <c r="W1353" s="101"/>
      <c r="X1353" s="101"/>
      <c r="Y1353" s="101"/>
      <c r="Z1353" s="102"/>
      <c r="AA1353" s="103">
        <v>318</v>
      </c>
      <c r="AB1353" s="104"/>
      <c r="AC1353" s="104"/>
      <c r="AD1353" s="104"/>
      <c r="AE1353" s="104"/>
      <c r="AF1353" s="104"/>
      <c r="AG1353" s="104"/>
      <c r="AH1353" s="104"/>
      <c r="AI1353" s="105"/>
      <c r="AJ1353" s="103">
        <v>0</v>
      </c>
      <c r="AK1353" s="104"/>
      <c r="AL1353" s="104"/>
      <c r="AM1353" s="104"/>
      <c r="AN1353" s="104"/>
      <c r="AO1353" s="104"/>
      <c r="AP1353" s="104"/>
      <c r="AQ1353" s="104"/>
      <c r="AR1353" s="105"/>
      <c r="AS1353" s="106"/>
      <c r="AT1353" s="107"/>
      <c r="AU1353" s="107"/>
      <c r="AV1353" s="107"/>
      <c r="AW1353" s="107"/>
      <c r="AX1353" s="108"/>
      <c r="AY1353" s="33"/>
      <c r="AZ1353" s="33"/>
      <c r="BA1353" s="33"/>
      <c r="BB1353" s="33"/>
      <c r="BC1353" s="33"/>
      <c r="BD1353" s="33"/>
      <c r="BE1353" s="33"/>
      <c r="BF1353" s="33"/>
      <c r="BG1353" s="33"/>
      <c r="BH1353" s="33"/>
      <c r="BI1353" s="33"/>
      <c r="BJ1353" s="33"/>
      <c r="BK1353" s="33"/>
      <c r="BL1353" s="33"/>
      <c r="BM1353" s="33"/>
      <c r="BN1353" s="33"/>
      <c r="BO1353" s="33"/>
      <c r="BP1353" s="33"/>
      <c r="BQ1353" s="33"/>
      <c r="BR1353" s="33"/>
      <c r="BS1353" s="33"/>
      <c r="BT1353" s="33"/>
      <c r="BU1353" s="33"/>
      <c r="BV1353" s="33"/>
      <c r="BW1353" s="33"/>
      <c r="BX1353" s="33"/>
      <c r="BY1353" s="33"/>
      <c r="BZ1353" s="33"/>
      <c r="CA1353" s="33"/>
      <c r="CB1353" s="33"/>
      <c r="CC1353" s="33"/>
      <c r="CD1353" s="33"/>
      <c r="CE1353" s="33"/>
      <c r="CF1353" s="33"/>
      <c r="CG1353" s="33"/>
      <c r="CH1353" s="33"/>
      <c r="CI1353" s="33"/>
      <c r="CJ1353" s="33"/>
      <c r="CK1353" s="33"/>
      <c r="CL1353" s="33"/>
      <c r="CM1353" s="33"/>
      <c r="CN1353" s="33"/>
      <c r="CO1353" s="33"/>
      <c r="CP1353" s="33"/>
      <c r="CQ1353" s="33"/>
      <c r="CR1353" s="33"/>
      <c r="CS1353" s="33"/>
      <c r="CT1353" s="33"/>
      <c r="CU1353" s="33"/>
      <c r="CV1353" s="33"/>
      <c r="CW1353" s="33"/>
      <c r="CX1353" s="33"/>
      <c r="CY1353" s="33"/>
      <c r="CZ1353" s="33"/>
      <c r="DA1353" s="33"/>
      <c r="DB1353" s="33"/>
      <c r="DC1353" s="33"/>
      <c r="DD1353" s="33"/>
      <c r="DE1353" s="33"/>
      <c r="DF1353" s="33"/>
      <c r="DG1353" s="33"/>
      <c r="DH1353" s="33"/>
      <c r="DI1353" s="33"/>
      <c r="DJ1353" s="33"/>
      <c r="DK1353" s="33"/>
      <c r="DL1353" s="33"/>
      <c r="DM1353" s="33"/>
      <c r="DN1353" s="33"/>
      <c r="DO1353" s="33"/>
      <c r="DP1353" s="33"/>
      <c r="DQ1353" s="33"/>
      <c r="DR1353" s="33"/>
      <c r="DS1353" s="33"/>
      <c r="DT1353" s="33"/>
      <c r="DU1353" s="33"/>
      <c r="DV1353" s="33"/>
      <c r="DW1353" s="33"/>
      <c r="DX1353" s="33"/>
      <c r="DY1353" s="33"/>
      <c r="DZ1353" s="33"/>
      <c r="EA1353" s="33"/>
      <c r="EB1353" s="33"/>
      <c r="EC1353" s="33"/>
      <c r="ED1353" s="33"/>
      <c r="EE1353" s="33"/>
      <c r="EF1353" s="33"/>
      <c r="EG1353" s="33"/>
      <c r="EH1353" s="33"/>
      <c r="EI1353" s="33"/>
      <c r="EJ1353" s="33"/>
      <c r="EK1353" s="33"/>
      <c r="EL1353" s="33"/>
      <c r="EM1353" s="33"/>
      <c r="EN1353" s="33"/>
      <c r="EO1353" s="33"/>
      <c r="EP1353" s="33"/>
      <c r="EQ1353" s="33"/>
      <c r="ER1353" s="33"/>
      <c r="ES1353" s="33"/>
      <c r="ET1353" s="33"/>
      <c r="EU1353" s="33"/>
      <c r="EV1353" s="33"/>
      <c r="EW1353" s="33"/>
      <c r="EX1353" s="33"/>
      <c r="EY1353" s="33"/>
      <c r="EZ1353" s="33"/>
      <c r="FA1353" s="33"/>
      <c r="FB1353" s="33"/>
      <c r="FC1353" s="33"/>
      <c r="FD1353" s="33"/>
      <c r="FE1353" s="33"/>
      <c r="FF1353" s="33"/>
      <c r="FG1353" s="33"/>
      <c r="FH1353" s="33"/>
      <c r="FI1353" s="33"/>
      <c r="FJ1353" s="33"/>
      <c r="FK1353" s="33"/>
      <c r="FL1353" s="33"/>
      <c r="FM1353" s="33"/>
      <c r="FN1353" s="33"/>
      <c r="FO1353" s="33"/>
      <c r="FP1353" s="33"/>
      <c r="FQ1353" s="33"/>
      <c r="FR1353" s="33"/>
      <c r="FS1353" s="33"/>
      <c r="FT1353" s="33"/>
      <c r="FU1353" s="33"/>
      <c r="FV1353" s="33"/>
      <c r="FW1353" s="33"/>
      <c r="FX1353" s="33"/>
      <c r="FY1353" s="33"/>
      <c r="FZ1353" s="33"/>
      <c r="GA1353" s="33"/>
      <c r="GB1353" s="33"/>
      <c r="GC1353" s="33"/>
      <c r="GD1353" s="33"/>
      <c r="GE1353" s="33"/>
      <c r="GF1353" s="33"/>
      <c r="GG1353" s="33"/>
      <c r="GH1353" s="33"/>
      <c r="GI1353" s="33"/>
      <c r="GJ1353" s="33"/>
      <c r="GK1353" s="33"/>
      <c r="GL1353" s="33"/>
      <c r="GM1353" s="33"/>
      <c r="GN1353" s="33"/>
      <c r="GO1353" s="33"/>
      <c r="GP1353" s="33"/>
      <c r="GQ1353" s="33"/>
      <c r="GR1353" s="33"/>
      <c r="GS1353" s="33"/>
      <c r="GT1353" s="33"/>
      <c r="GU1353" s="33"/>
      <c r="GV1353" s="33"/>
      <c r="GW1353" s="33"/>
      <c r="GX1353" s="33"/>
      <c r="GY1353" s="33"/>
      <c r="GZ1353" s="33"/>
      <c r="HA1353" s="33"/>
      <c r="HB1353" s="33"/>
      <c r="HC1353" s="33"/>
      <c r="HD1353" s="33"/>
      <c r="HE1353" s="33"/>
      <c r="HF1353" s="33"/>
      <c r="HG1353" s="33"/>
      <c r="HH1353" s="33"/>
      <c r="HI1353" s="33"/>
      <c r="HJ1353" s="33"/>
      <c r="HK1353" s="33"/>
      <c r="HL1353" s="33"/>
      <c r="HM1353" s="33"/>
      <c r="HN1353" s="33"/>
      <c r="HO1353" s="33"/>
      <c r="HP1353" s="33"/>
      <c r="HQ1353" s="33"/>
      <c r="HR1353" s="33"/>
      <c r="HS1353" s="33"/>
      <c r="HT1353" s="33"/>
      <c r="HU1353" s="33"/>
      <c r="HV1353" s="33"/>
      <c r="HW1353" s="33"/>
      <c r="HX1353" s="33"/>
      <c r="HY1353" s="33"/>
      <c r="HZ1353" s="33"/>
      <c r="IA1353" s="33"/>
      <c r="IB1353" s="33"/>
      <c r="IC1353" s="33"/>
      <c r="ID1353" s="33"/>
      <c r="IE1353" s="33"/>
      <c r="IF1353" s="33"/>
      <c r="IG1353" s="33"/>
      <c r="IH1353" s="33"/>
      <c r="II1353" s="33"/>
      <c r="IJ1353" s="33"/>
      <c r="IK1353" s="33"/>
      <c r="IL1353" s="33"/>
      <c r="IM1353" s="33"/>
      <c r="IN1353" s="33"/>
      <c r="IO1353" s="33"/>
      <c r="IP1353" s="33"/>
      <c r="IQ1353" s="33"/>
    </row>
    <row r="1354" spans="1:251" s="47" customFormat="1" ht="18.75" customHeight="1" thickBot="1">
      <c r="A1354" s="48"/>
      <c r="B1354" s="91" t="s">
        <v>86</v>
      </c>
      <c r="C1354" s="92"/>
      <c r="D1354" s="92"/>
      <c r="E1354" s="92"/>
      <c r="F1354" s="92"/>
      <c r="G1354" s="92"/>
      <c r="H1354" s="92"/>
      <c r="I1354" s="92"/>
      <c r="J1354" s="92"/>
      <c r="K1354" s="92"/>
      <c r="L1354" s="92"/>
      <c r="M1354" s="92"/>
      <c r="N1354" s="92"/>
      <c r="O1354" s="92"/>
      <c r="P1354" s="92"/>
      <c r="Q1354" s="92"/>
      <c r="R1354" s="92"/>
      <c r="S1354" s="92"/>
      <c r="T1354" s="92"/>
      <c r="U1354" s="92"/>
      <c r="V1354" s="92"/>
      <c r="W1354" s="92"/>
      <c r="X1354" s="92"/>
      <c r="Y1354" s="92"/>
      <c r="Z1354" s="93"/>
      <c r="AA1354" s="94">
        <f>SUM($AA$1349:$AA$1353)</f>
        <v>3858</v>
      </c>
      <c r="AB1354" s="95"/>
      <c r="AC1354" s="95"/>
      <c r="AD1354" s="95"/>
      <c r="AE1354" s="95"/>
      <c r="AF1354" s="95"/>
      <c r="AG1354" s="95"/>
      <c r="AH1354" s="95"/>
      <c r="AI1354" s="96"/>
      <c r="AJ1354" s="94">
        <f>SUM($AJ$1349:$AJ$1353)</f>
        <v>5039</v>
      </c>
      <c r="AK1354" s="95"/>
      <c r="AL1354" s="95"/>
      <c r="AM1354" s="95"/>
      <c r="AN1354" s="95"/>
      <c r="AO1354" s="95"/>
      <c r="AP1354" s="95"/>
      <c r="AQ1354" s="95"/>
      <c r="AR1354" s="96"/>
      <c r="AS1354" s="97"/>
      <c r="AT1354" s="98"/>
      <c r="AU1354" s="98"/>
      <c r="AV1354" s="98"/>
      <c r="AW1354" s="98"/>
      <c r="AX1354" s="99"/>
      <c r="AY1354" s="33"/>
      <c r="AZ1354" s="33"/>
      <c r="BA1354" s="33"/>
      <c r="BB1354" s="33"/>
      <c r="BC1354" s="33"/>
      <c r="BD1354" s="33"/>
      <c r="BE1354" s="33"/>
      <c r="BF1354" s="33"/>
      <c r="BG1354" s="33"/>
      <c r="BH1354" s="33"/>
      <c r="BI1354" s="33"/>
      <c r="BJ1354" s="33"/>
      <c r="BK1354" s="33"/>
      <c r="BL1354" s="33"/>
      <c r="BM1354" s="33"/>
      <c r="BN1354" s="33"/>
      <c r="BO1354" s="33"/>
      <c r="BP1354" s="33"/>
      <c r="BQ1354" s="33"/>
      <c r="BR1354" s="33"/>
      <c r="BS1354" s="33"/>
      <c r="BT1354" s="33"/>
      <c r="BU1354" s="33"/>
      <c r="BV1354" s="33"/>
      <c r="BW1354" s="33"/>
      <c r="BX1354" s="33"/>
      <c r="BY1354" s="33"/>
      <c r="BZ1354" s="33"/>
      <c r="CA1354" s="33"/>
      <c r="CB1354" s="33"/>
      <c r="CC1354" s="33"/>
      <c r="CD1354" s="33"/>
      <c r="CE1354" s="33"/>
      <c r="CF1354" s="33"/>
      <c r="CG1354" s="33"/>
      <c r="CH1354" s="33"/>
      <c r="CI1354" s="33"/>
      <c r="CJ1354" s="33"/>
      <c r="CK1354" s="33"/>
      <c r="CL1354" s="33"/>
      <c r="CM1354" s="33"/>
      <c r="CN1354" s="33"/>
      <c r="CO1354" s="33"/>
      <c r="CP1354" s="33"/>
      <c r="CQ1354" s="33"/>
      <c r="CR1354" s="33"/>
      <c r="CS1354" s="33"/>
      <c r="CT1354" s="33"/>
      <c r="CU1354" s="33"/>
      <c r="CV1354" s="33"/>
      <c r="CW1354" s="33"/>
      <c r="CX1354" s="33"/>
      <c r="CY1354" s="33"/>
      <c r="CZ1354" s="33"/>
      <c r="DA1354" s="33"/>
      <c r="DB1354" s="33"/>
      <c r="DC1354" s="33"/>
      <c r="DD1354" s="33"/>
      <c r="DE1354" s="33"/>
      <c r="DF1354" s="33"/>
      <c r="DG1354" s="33"/>
      <c r="DH1354" s="33"/>
      <c r="DI1354" s="33"/>
      <c r="DJ1354" s="33"/>
      <c r="DK1354" s="33"/>
      <c r="DL1354" s="33"/>
      <c r="DM1354" s="33"/>
      <c r="DN1354" s="33"/>
      <c r="DO1354" s="33"/>
      <c r="DP1354" s="33"/>
      <c r="DQ1354" s="33"/>
      <c r="DR1354" s="33"/>
      <c r="DS1354" s="33"/>
      <c r="DT1354" s="33"/>
      <c r="DU1354" s="33"/>
      <c r="DV1354" s="33"/>
      <c r="DW1354" s="33"/>
      <c r="DX1354" s="33"/>
      <c r="DY1354" s="33"/>
      <c r="DZ1354" s="33"/>
      <c r="EA1354" s="33"/>
      <c r="EB1354" s="33"/>
      <c r="EC1354" s="33"/>
      <c r="ED1354" s="33"/>
      <c r="EE1354" s="33"/>
      <c r="EF1354" s="33"/>
      <c r="EG1354" s="33"/>
      <c r="EH1354" s="33"/>
      <c r="EI1354" s="33"/>
      <c r="EJ1354" s="33"/>
      <c r="EK1354" s="33"/>
      <c r="EL1354" s="33"/>
      <c r="EM1354" s="33"/>
      <c r="EN1354" s="33"/>
      <c r="EO1354" s="33"/>
      <c r="EP1354" s="33"/>
      <c r="EQ1354" s="33"/>
      <c r="ER1354" s="33"/>
      <c r="ES1354" s="33"/>
      <c r="ET1354" s="33"/>
      <c r="EU1354" s="33"/>
      <c r="EV1354" s="33"/>
      <c r="EW1354" s="33"/>
      <c r="EX1354" s="33"/>
      <c r="EY1354" s="33"/>
      <c r="EZ1354" s="33"/>
      <c r="FA1354" s="33"/>
      <c r="FB1354" s="33"/>
      <c r="FC1354" s="33"/>
      <c r="FD1354" s="33"/>
      <c r="FE1354" s="33"/>
      <c r="FF1354" s="33"/>
      <c r="FG1354" s="33"/>
      <c r="FH1354" s="33"/>
      <c r="FI1354" s="33"/>
      <c r="FJ1354" s="33"/>
      <c r="FK1354" s="33"/>
      <c r="FL1354" s="33"/>
      <c r="FM1354" s="33"/>
      <c r="FN1354" s="33"/>
      <c r="FO1354" s="33"/>
      <c r="FP1354" s="33"/>
      <c r="FQ1354" s="33"/>
      <c r="FR1354" s="33"/>
      <c r="FS1354" s="33"/>
      <c r="FT1354" s="33"/>
      <c r="FU1354" s="33"/>
      <c r="FV1354" s="33"/>
      <c r="FW1354" s="33"/>
      <c r="FX1354" s="33"/>
      <c r="FY1354" s="33"/>
      <c r="FZ1354" s="33"/>
      <c r="GA1354" s="33"/>
      <c r="GB1354" s="33"/>
      <c r="GC1354" s="33"/>
      <c r="GD1354" s="33"/>
      <c r="GE1354" s="33"/>
      <c r="GF1354" s="33"/>
      <c r="GG1354" s="33"/>
      <c r="GH1354" s="33"/>
      <c r="GI1354" s="33"/>
      <c r="GJ1354" s="33"/>
      <c r="GK1354" s="33"/>
      <c r="GL1354" s="33"/>
      <c r="GM1354" s="33"/>
      <c r="GN1354" s="33"/>
      <c r="GO1354" s="33"/>
      <c r="GP1354" s="33"/>
      <c r="GQ1354" s="33"/>
      <c r="GR1354" s="33"/>
      <c r="GS1354" s="33"/>
      <c r="GT1354" s="33"/>
      <c r="GU1354" s="33"/>
      <c r="GV1354" s="33"/>
      <c r="GW1354" s="33"/>
      <c r="GX1354" s="33"/>
      <c r="GY1354" s="33"/>
      <c r="GZ1354" s="33"/>
      <c r="HA1354" s="33"/>
      <c r="HB1354" s="33"/>
      <c r="HC1354" s="33"/>
      <c r="HD1354" s="33"/>
      <c r="HE1354" s="33"/>
      <c r="HF1354" s="33"/>
      <c r="HG1354" s="33"/>
      <c r="HH1354" s="33"/>
      <c r="HI1354" s="33"/>
      <c r="HJ1354" s="33"/>
      <c r="HK1354" s="33"/>
      <c r="HL1354" s="33"/>
      <c r="HM1354" s="33"/>
      <c r="HN1354" s="33"/>
      <c r="HO1354" s="33"/>
      <c r="HP1354" s="33"/>
      <c r="HQ1354" s="33"/>
      <c r="HR1354" s="33"/>
      <c r="HS1354" s="33"/>
      <c r="HT1354" s="33"/>
      <c r="HU1354" s="33"/>
      <c r="HV1354" s="33"/>
      <c r="HW1354" s="33"/>
      <c r="HX1354" s="33"/>
      <c r="HY1354" s="33"/>
      <c r="HZ1354" s="33"/>
      <c r="IA1354" s="33"/>
      <c r="IB1354" s="33"/>
      <c r="IC1354" s="33"/>
      <c r="ID1354" s="33"/>
      <c r="IE1354" s="33"/>
      <c r="IF1354" s="33"/>
      <c r="IG1354" s="33"/>
      <c r="IH1354" s="33"/>
      <c r="II1354" s="33"/>
      <c r="IJ1354" s="33"/>
      <c r="IK1354" s="33"/>
      <c r="IL1354" s="33"/>
      <c r="IM1354" s="33"/>
      <c r="IN1354" s="33"/>
      <c r="IO1354" s="33"/>
      <c r="IP1354" s="33"/>
      <c r="IQ1354" s="33"/>
    </row>
    <row r="1356" spans="1:251" ht="19.2">
      <c r="A1356" s="32" t="s">
        <v>73</v>
      </c>
      <c r="AW1356" s="34"/>
      <c r="AX1356" s="35"/>
      <c r="AY1356" s="34"/>
    </row>
    <row r="1358" spans="1:251" ht="18">
      <c r="B1358" s="109" t="s">
        <v>0</v>
      </c>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c r="AD1358" s="110"/>
      <c r="AE1358" s="110"/>
      <c r="AF1358" s="110"/>
      <c r="AG1358" s="110"/>
      <c r="AH1358" s="110"/>
      <c r="AI1358" s="110"/>
      <c r="AJ1358" s="110"/>
      <c r="AK1358" s="110"/>
      <c r="AL1358" s="110"/>
      <c r="AM1358" s="110"/>
      <c r="AN1358" s="110"/>
      <c r="AO1358" s="110"/>
      <c r="AP1358" s="110"/>
      <c r="AQ1358" s="110"/>
      <c r="AR1358" s="110"/>
      <c r="AS1358" s="110"/>
      <c r="AT1358" s="110"/>
      <c r="AU1358" s="110"/>
      <c r="AV1358" s="110"/>
      <c r="AW1358" s="110"/>
      <c r="AX1358" s="110"/>
    </row>
    <row r="1359" spans="1:251">
      <c r="Z1359" s="36"/>
      <c r="AD1359" s="36"/>
      <c r="AE1359" s="36"/>
      <c r="AF1359" s="36"/>
      <c r="AG1359" s="36"/>
      <c r="AH1359" s="36"/>
      <c r="AI1359" s="36"/>
      <c r="AO1359" s="36"/>
    </row>
    <row r="1360" spans="1:251" ht="13.8" thickBot="1">
      <c r="Z1360" s="36"/>
      <c r="AD1360" s="36"/>
      <c r="AE1360" s="36"/>
      <c r="AF1360" s="36"/>
      <c r="AG1360" s="36"/>
      <c r="AH1360" s="36"/>
      <c r="AI1360" s="36"/>
      <c r="AO1360" s="36"/>
      <c r="DI1360" s="37"/>
    </row>
    <row r="1361" spans="1:113" ht="24.75" customHeight="1" thickBot="1">
      <c r="B1361" s="111" t="s">
        <v>74</v>
      </c>
      <c r="C1361" s="112"/>
      <c r="D1361" s="112"/>
      <c r="E1361" s="112"/>
      <c r="F1361" s="112"/>
      <c r="G1361" s="112"/>
      <c r="H1361" s="113" t="s">
        <v>276</v>
      </c>
      <c r="I1361" s="114"/>
      <c r="J1361" s="114"/>
      <c r="K1361" s="114"/>
      <c r="L1361" s="114"/>
      <c r="M1361" s="114"/>
      <c r="N1361" s="114"/>
      <c r="O1361" s="114"/>
      <c r="P1361" s="114"/>
      <c r="Q1361" s="114"/>
      <c r="R1361" s="114"/>
      <c r="S1361" s="114"/>
      <c r="T1361" s="114"/>
      <c r="U1361" s="114"/>
      <c r="V1361" s="114"/>
      <c r="W1361" s="114"/>
      <c r="X1361" s="114"/>
      <c r="Y1361" s="114"/>
      <c r="Z1361" s="114"/>
      <c r="AA1361" s="114"/>
      <c r="AB1361" s="114"/>
      <c r="AC1361" s="114"/>
      <c r="AD1361" s="114"/>
      <c r="AE1361" s="114"/>
      <c r="AF1361" s="114"/>
      <c r="AG1361" s="114"/>
      <c r="AH1361" s="114"/>
      <c r="AI1361" s="114"/>
      <c r="AJ1361" s="114"/>
      <c r="AK1361" s="114"/>
      <c r="AL1361" s="114"/>
      <c r="AM1361" s="114"/>
      <c r="AN1361" s="114"/>
      <c r="AO1361" s="114"/>
      <c r="AP1361" s="114"/>
      <c r="AQ1361" s="114"/>
      <c r="AR1361" s="114"/>
      <c r="AS1361" s="114"/>
      <c r="AT1361" s="114"/>
      <c r="AU1361" s="114"/>
      <c r="AV1361" s="114"/>
      <c r="AW1361" s="114"/>
      <c r="AX1361" s="115"/>
      <c r="DI1361" s="37"/>
    </row>
    <row r="1362" spans="1:113" ht="14.4">
      <c r="B1362" s="38"/>
      <c r="C1362" s="38"/>
      <c r="D1362" s="38"/>
      <c r="E1362" s="38"/>
      <c r="F1362" s="38"/>
      <c r="G1362" s="38"/>
      <c r="H1362" s="39"/>
      <c r="I1362" s="39"/>
      <c r="J1362" s="39"/>
      <c r="K1362" s="39"/>
      <c r="L1362" s="40"/>
      <c r="M1362" s="40"/>
      <c r="N1362" s="40"/>
      <c r="O1362" s="40"/>
      <c r="P1362" s="39"/>
      <c r="Q1362" s="39"/>
      <c r="R1362" s="39"/>
      <c r="S1362" s="39"/>
      <c r="T1362" s="39"/>
      <c r="U1362" s="39"/>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DI1362" s="37"/>
    </row>
    <row r="1363" spans="1:113" ht="15" thickBot="1">
      <c r="A1363" s="42"/>
      <c r="B1363" s="41" t="s">
        <v>76</v>
      </c>
      <c r="C1363" s="39"/>
      <c r="D1363" s="39"/>
      <c r="E1363" s="39"/>
      <c r="F1363" s="39"/>
      <c r="G1363" s="39"/>
      <c r="H1363" s="39"/>
      <c r="I1363" s="39"/>
      <c r="J1363" s="39"/>
      <c r="K1363" s="39"/>
      <c r="L1363" s="40"/>
      <c r="M1363" s="40"/>
      <c r="N1363" s="40"/>
      <c r="O1363" s="40"/>
      <c r="P1363" s="39"/>
      <c r="Q1363" s="39"/>
      <c r="R1363" s="39"/>
      <c r="S1363" s="39"/>
      <c r="T1363" s="39"/>
      <c r="U1363" s="39"/>
      <c r="V1363" s="41"/>
      <c r="W1363" s="41"/>
      <c r="X1363" s="41"/>
      <c r="Y1363" s="41"/>
      <c r="Z1363" s="41"/>
      <c r="AA1363" s="41"/>
      <c r="AB1363" s="41"/>
      <c r="AC1363" s="41"/>
      <c r="AD1363" s="41"/>
      <c r="AE1363" s="41"/>
      <c r="AF1363" s="41"/>
      <c r="AG1363" s="41"/>
      <c r="AH1363" s="41"/>
      <c r="AI1363" s="41"/>
      <c r="AJ1363" s="41"/>
      <c r="AK1363" s="41"/>
      <c r="AL1363" s="41"/>
      <c r="AM1363" s="41"/>
      <c r="AN1363" s="41"/>
      <c r="AO1363" s="41"/>
      <c r="AP1363" s="41"/>
      <c r="AQ1363" s="41"/>
      <c r="AR1363" s="41"/>
      <c r="AS1363" s="41"/>
      <c r="AT1363" s="41"/>
      <c r="AU1363" s="41"/>
      <c r="AV1363" s="41"/>
      <c r="AW1363" s="41"/>
      <c r="AX1363" s="41"/>
      <c r="DI1363" s="37"/>
    </row>
    <row r="1364" spans="1:113" ht="14.4">
      <c r="A1364" s="39"/>
      <c r="B1364" s="43"/>
      <c r="C1364" s="38"/>
      <c r="D1364" s="38"/>
      <c r="E1364" s="38"/>
      <c r="F1364" s="38"/>
      <c r="G1364" s="38"/>
      <c r="H1364" s="38"/>
      <c r="I1364" s="38"/>
      <c r="J1364" s="38"/>
      <c r="K1364" s="38"/>
      <c r="L1364" s="44"/>
      <c r="M1364" s="44"/>
      <c r="N1364" s="44"/>
      <c r="O1364" s="44"/>
      <c r="P1364" s="38"/>
      <c r="Q1364" s="38"/>
      <c r="R1364" s="38"/>
      <c r="S1364" s="38"/>
      <c r="T1364" s="38"/>
      <c r="U1364" s="38"/>
      <c r="V1364" s="45"/>
      <c r="W1364" s="45"/>
      <c r="X1364" s="45"/>
      <c r="Y1364" s="45"/>
      <c r="Z1364" s="45"/>
      <c r="AA1364" s="45"/>
      <c r="AB1364" s="45"/>
      <c r="AC1364" s="45"/>
      <c r="AD1364" s="45"/>
      <c r="AE1364" s="45"/>
      <c r="AF1364" s="45"/>
      <c r="AG1364" s="45"/>
      <c r="AH1364" s="45"/>
      <c r="AI1364" s="45"/>
      <c r="AJ1364" s="45"/>
      <c r="AK1364" s="45"/>
      <c r="AL1364" s="45"/>
      <c r="AM1364" s="45"/>
      <c r="AN1364" s="45"/>
      <c r="AO1364" s="45"/>
      <c r="AP1364" s="45"/>
      <c r="AQ1364" s="45"/>
      <c r="AR1364" s="45"/>
      <c r="AS1364" s="45"/>
      <c r="AT1364" s="45"/>
      <c r="AU1364" s="45"/>
      <c r="AV1364" s="45"/>
      <c r="AW1364" s="45"/>
      <c r="AX1364" s="46"/>
    </row>
    <row r="1365" spans="1:113" ht="12" customHeight="1">
      <c r="A1365" s="39"/>
      <c r="B1365" s="116" t="s">
        <v>277</v>
      </c>
      <c r="C1365" s="117"/>
      <c r="D1365" s="117"/>
      <c r="E1365" s="117"/>
      <c r="F1365" s="117"/>
      <c r="G1365" s="117"/>
      <c r="H1365" s="117"/>
      <c r="I1365" s="117"/>
      <c r="J1365" s="117"/>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17"/>
      <c r="AQ1365" s="117"/>
      <c r="AR1365" s="117"/>
      <c r="AS1365" s="117"/>
      <c r="AT1365" s="117"/>
      <c r="AU1365" s="117"/>
      <c r="AV1365" s="117"/>
      <c r="AW1365" s="117"/>
      <c r="AX1365" s="118"/>
    </row>
    <row r="1366" spans="1:113" ht="12" customHeight="1">
      <c r="A1366" s="39"/>
      <c r="B1366" s="116"/>
      <c r="C1366" s="117"/>
      <c r="D1366" s="117"/>
      <c r="E1366" s="117"/>
      <c r="F1366" s="117"/>
      <c r="G1366" s="117"/>
      <c r="H1366" s="117"/>
      <c r="I1366" s="117"/>
      <c r="J1366" s="117"/>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17"/>
      <c r="AW1366" s="117"/>
      <c r="AX1366" s="118"/>
      <c r="BC1366" s="47"/>
    </row>
    <row r="1367" spans="1:113" ht="12" customHeight="1">
      <c r="A1367" s="39"/>
      <c r="B1367" s="116"/>
      <c r="C1367" s="117"/>
      <c r="D1367" s="117"/>
      <c r="E1367" s="117"/>
      <c r="F1367" s="117"/>
      <c r="G1367" s="117"/>
      <c r="H1367" s="117"/>
      <c r="I1367" s="117"/>
      <c r="J1367" s="117"/>
      <c r="K1367" s="117"/>
      <c r="L1367" s="117"/>
      <c r="M1367" s="117"/>
      <c r="N1367" s="117"/>
      <c r="O1367" s="117"/>
      <c r="P1367" s="117"/>
      <c r="Q1367" s="117"/>
      <c r="R1367" s="117"/>
      <c r="S1367" s="117"/>
      <c r="T1367" s="117"/>
      <c r="U1367" s="117"/>
      <c r="V1367" s="117"/>
      <c r="W1367" s="117"/>
      <c r="X1367" s="117"/>
      <c r="Y1367" s="117"/>
      <c r="Z1367" s="117"/>
      <c r="AA1367" s="117"/>
      <c r="AB1367" s="117"/>
      <c r="AC1367" s="117"/>
      <c r="AD1367" s="117"/>
      <c r="AE1367" s="117"/>
      <c r="AF1367" s="117"/>
      <c r="AG1367" s="117"/>
      <c r="AH1367" s="117"/>
      <c r="AI1367" s="117"/>
      <c r="AJ1367" s="117"/>
      <c r="AK1367" s="117"/>
      <c r="AL1367" s="117"/>
      <c r="AM1367" s="117"/>
      <c r="AN1367" s="117"/>
      <c r="AO1367" s="117"/>
      <c r="AP1367" s="117"/>
      <c r="AQ1367" s="117"/>
      <c r="AR1367" s="117"/>
      <c r="AS1367" s="117"/>
      <c r="AT1367" s="117"/>
      <c r="AU1367" s="117"/>
      <c r="AV1367" s="117"/>
      <c r="AW1367" s="117"/>
      <c r="AX1367" s="118"/>
    </row>
    <row r="1368" spans="1:113" ht="12" customHeight="1">
      <c r="A1368" s="39"/>
      <c r="B1368" s="116"/>
      <c r="C1368" s="117"/>
      <c r="D1368" s="117"/>
      <c r="E1368" s="117"/>
      <c r="F1368" s="117"/>
      <c r="G1368" s="117"/>
      <c r="H1368" s="117"/>
      <c r="I1368" s="117"/>
      <c r="J1368" s="117"/>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17"/>
      <c r="AQ1368" s="117"/>
      <c r="AR1368" s="117"/>
      <c r="AS1368" s="117"/>
      <c r="AT1368" s="117"/>
      <c r="AU1368" s="117"/>
      <c r="AV1368" s="117"/>
      <c r="AW1368" s="117"/>
      <c r="AX1368" s="118"/>
    </row>
    <row r="1369" spans="1:113" ht="12" customHeight="1">
      <c r="A1369" s="39"/>
      <c r="B1369" s="116"/>
      <c r="C1369" s="117"/>
      <c r="D1369" s="117"/>
      <c r="E1369" s="117"/>
      <c r="F1369" s="117"/>
      <c r="G1369" s="117"/>
      <c r="H1369" s="117"/>
      <c r="I1369" s="117"/>
      <c r="J1369" s="117"/>
      <c r="K1369" s="117"/>
      <c r="L1369" s="117"/>
      <c r="M1369" s="117"/>
      <c r="N1369" s="117"/>
      <c r="O1369" s="117"/>
      <c r="P1369" s="117"/>
      <c r="Q1369" s="117"/>
      <c r="R1369" s="117"/>
      <c r="S1369" s="117"/>
      <c r="T1369" s="117"/>
      <c r="U1369" s="117"/>
      <c r="V1369" s="117"/>
      <c r="W1369" s="117"/>
      <c r="X1369" s="117"/>
      <c r="Y1369" s="117"/>
      <c r="Z1369" s="117"/>
      <c r="AA1369" s="117"/>
      <c r="AB1369" s="117"/>
      <c r="AC1369" s="117"/>
      <c r="AD1369" s="117"/>
      <c r="AE1369" s="117"/>
      <c r="AF1369" s="117"/>
      <c r="AG1369" s="117"/>
      <c r="AH1369" s="117"/>
      <c r="AI1369" s="117"/>
      <c r="AJ1369" s="117"/>
      <c r="AK1369" s="117"/>
      <c r="AL1369" s="117"/>
      <c r="AM1369" s="117"/>
      <c r="AN1369" s="117"/>
      <c r="AO1369" s="117"/>
      <c r="AP1369" s="117"/>
      <c r="AQ1369" s="117"/>
      <c r="AR1369" s="117"/>
      <c r="AS1369" s="117"/>
      <c r="AT1369" s="117"/>
      <c r="AU1369" s="117"/>
      <c r="AV1369" s="117"/>
      <c r="AW1369" s="117"/>
      <c r="AX1369" s="118"/>
    </row>
    <row r="1370" spans="1:113" ht="15" thickBot="1">
      <c r="A1370" s="48"/>
      <c r="B1370" s="49"/>
      <c r="C1370" s="50"/>
      <c r="D1370" s="50"/>
      <c r="E1370" s="50"/>
      <c r="F1370" s="50"/>
      <c r="G1370" s="50"/>
      <c r="H1370" s="50"/>
      <c r="I1370" s="50"/>
      <c r="J1370" s="50"/>
      <c r="K1370" s="50"/>
      <c r="L1370" s="50"/>
      <c r="M1370" s="50"/>
      <c r="N1370" s="50"/>
      <c r="O1370" s="50"/>
      <c r="P1370" s="50"/>
      <c r="Q1370" s="50"/>
      <c r="R1370" s="50"/>
      <c r="S1370" s="50"/>
      <c r="T1370" s="50"/>
      <c r="U1370" s="50"/>
      <c r="V1370" s="50"/>
      <c r="W1370" s="50"/>
      <c r="X1370" s="50"/>
      <c r="Y1370" s="50"/>
      <c r="Z1370" s="50"/>
      <c r="AA1370" s="50"/>
      <c r="AB1370" s="50"/>
      <c r="AC1370" s="50"/>
      <c r="AD1370" s="50"/>
      <c r="AE1370" s="50"/>
      <c r="AF1370" s="50"/>
      <c r="AG1370" s="50"/>
      <c r="AH1370" s="50"/>
      <c r="AI1370" s="50"/>
      <c r="AJ1370" s="50"/>
      <c r="AK1370" s="50"/>
      <c r="AL1370" s="50"/>
      <c r="AM1370" s="50"/>
      <c r="AN1370" s="50"/>
      <c r="AO1370" s="50"/>
      <c r="AP1370" s="50"/>
      <c r="AQ1370" s="50"/>
      <c r="AR1370" s="50"/>
      <c r="AS1370" s="50"/>
      <c r="AT1370" s="50"/>
      <c r="AU1370" s="50"/>
      <c r="AV1370" s="50"/>
      <c r="AW1370" s="50"/>
      <c r="AX1370" s="51"/>
    </row>
    <row r="1371" spans="1:113">
      <c r="B1371" s="52"/>
    </row>
    <row r="1372" spans="1:113" ht="15" thickBot="1">
      <c r="A1372" s="42"/>
      <c r="B1372" s="41" t="s">
        <v>77</v>
      </c>
      <c r="C1372" s="39"/>
      <c r="D1372" s="39"/>
      <c r="E1372" s="39"/>
      <c r="F1372" s="39"/>
      <c r="G1372" s="39"/>
      <c r="H1372" s="39"/>
      <c r="I1372" s="39"/>
      <c r="J1372" s="39"/>
      <c r="K1372" s="39"/>
      <c r="L1372" s="40"/>
      <c r="M1372" s="40"/>
      <c r="N1372" s="40"/>
      <c r="O1372" s="40"/>
      <c r="P1372" s="39"/>
      <c r="Q1372" s="39"/>
      <c r="R1372" s="39"/>
      <c r="S1372" s="39"/>
      <c r="T1372" s="39"/>
      <c r="U1372" s="39"/>
      <c r="V1372" s="41"/>
      <c r="W1372" s="41"/>
      <c r="X1372" s="41"/>
      <c r="Y1372" s="41"/>
      <c r="Z1372" s="41"/>
      <c r="AA1372" s="41"/>
      <c r="AB1372" s="41"/>
      <c r="AC1372" s="41"/>
      <c r="AD1372" s="41"/>
      <c r="AE1372" s="41"/>
      <c r="AF1372" s="41"/>
      <c r="AG1372" s="41"/>
      <c r="AH1372" s="41"/>
      <c r="AI1372" s="41"/>
      <c r="AJ1372" s="41"/>
      <c r="AK1372" s="41"/>
      <c r="AL1372" s="41"/>
      <c r="AM1372" s="41"/>
      <c r="AN1372" s="41"/>
      <c r="AO1372" s="41"/>
      <c r="AP1372" s="41"/>
      <c r="AQ1372" s="41"/>
      <c r="AR1372" s="41"/>
      <c r="AS1372" s="41"/>
      <c r="AT1372" s="41"/>
      <c r="AU1372" s="41"/>
      <c r="AV1372" s="41"/>
      <c r="AW1372" s="41"/>
      <c r="AX1372" s="41"/>
      <c r="DI1372" s="37"/>
    </row>
    <row r="1373" spans="1:113" ht="14.4">
      <c r="A1373" s="39"/>
      <c r="B1373" s="43"/>
      <c r="C1373" s="38"/>
      <c r="D1373" s="38"/>
      <c r="E1373" s="38"/>
      <c r="F1373" s="38"/>
      <c r="G1373" s="38"/>
      <c r="H1373" s="38"/>
      <c r="I1373" s="38"/>
      <c r="J1373" s="38"/>
      <c r="K1373" s="38"/>
      <c r="L1373" s="44"/>
      <c r="M1373" s="44"/>
      <c r="N1373" s="44"/>
      <c r="O1373" s="44"/>
      <c r="P1373" s="38"/>
      <c r="Q1373" s="38"/>
      <c r="R1373" s="38"/>
      <c r="S1373" s="38"/>
      <c r="T1373" s="38"/>
      <c r="U1373" s="38"/>
      <c r="V1373" s="45"/>
      <c r="W1373" s="45"/>
      <c r="X1373" s="45"/>
      <c r="Y1373" s="45"/>
      <c r="Z1373" s="45"/>
      <c r="AA1373" s="45"/>
      <c r="AB1373" s="45"/>
      <c r="AC1373" s="45"/>
      <c r="AD1373" s="45"/>
      <c r="AE1373" s="45"/>
      <c r="AF1373" s="45"/>
      <c r="AG1373" s="45"/>
      <c r="AH1373" s="45"/>
      <c r="AI1373" s="45"/>
      <c r="AJ1373" s="45"/>
      <c r="AK1373" s="45"/>
      <c r="AL1373" s="45"/>
      <c r="AM1373" s="45"/>
      <c r="AN1373" s="45"/>
      <c r="AO1373" s="45"/>
      <c r="AP1373" s="45"/>
      <c r="AQ1373" s="45"/>
      <c r="AR1373" s="45"/>
      <c r="AS1373" s="45"/>
      <c r="AT1373" s="45"/>
      <c r="AU1373" s="45"/>
      <c r="AV1373" s="45"/>
      <c r="AW1373" s="45"/>
      <c r="AX1373" s="46"/>
    </row>
    <row r="1374" spans="1:113" ht="12" customHeight="1">
      <c r="A1374" s="39"/>
      <c r="B1374" s="116" t="s">
        <v>278</v>
      </c>
      <c r="C1374" s="117"/>
      <c r="D1374" s="117"/>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17"/>
      <c r="AQ1374" s="117"/>
      <c r="AR1374" s="117"/>
      <c r="AS1374" s="117"/>
      <c r="AT1374" s="117"/>
      <c r="AU1374" s="117"/>
      <c r="AV1374" s="117"/>
      <c r="AW1374" s="117"/>
      <c r="AX1374" s="118"/>
    </row>
    <row r="1375" spans="1:113" ht="12" customHeight="1">
      <c r="A1375" s="39"/>
      <c r="B1375" s="116"/>
      <c r="C1375" s="117"/>
      <c r="D1375" s="117"/>
      <c r="E1375" s="117"/>
      <c r="F1375" s="117"/>
      <c r="G1375" s="117"/>
      <c r="H1375" s="117"/>
      <c r="I1375" s="117"/>
      <c r="J1375" s="117"/>
      <c r="K1375" s="117"/>
      <c r="L1375" s="117"/>
      <c r="M1375" s="117"/>
      <c r="N1375" s="117"/>
      <c r="O1375" s="117"/>
      <c r="P1375" s="117"/>
      <c r="Q1375" s="117"/>
      <c r="R1375" s="117"/>
      <c r="S1375" s="117"/>
      <c r="T1375" s="117"/>
      <c r="U1375" s="117"/>
      <c r="V1375" s="117"/>
      <c r="W1375" s="117"/>
      <c r="X1375" s="117"/>
      <c r="Y1375" s="117"/>
      <c r="Z1375" s="117"/>
      <c r="AA1375" s="117"/>
      <c r="AB1375" s="117"/>
      <c r="AC1375" s="117"/>
      <c r="AD1375" s="117"/>
      <c r="AE1375" s="117"/>
      <c r="AF1375" s="117"/>
      <c r="AG1375" s="117"/>
      <c r="AH1375" s="117"/>
      <c r="AI1375" s="117"/>
      <c r="AJ1375" s="117"/>
      <c r="AK1375" s="117"/>
      <c r="AL1375" s="117"/>
      <c r="AM1375" s="117"/>
      <c r="AN1375" s="117"/>
      <c r="AO1375" s="117"/>
      <c r="AP1375" s="117"/>
      <c r="AQ1375" s="117"/>
      <c r="AR1375" s="117"/>
      <c r="AS1375" s="117"/>
      <c r="AT1375" s="117"/>
      <c r="AU1375" s="117"/>
      <c r="AV1375" s="117"/>
      <c r="AW1375" s="117"/>
      <c r="AX1375" s="118"/>
    </row>
    <row r="1376" spans="1:113" ht="12" customHeight="1">
      <c r="A1376" s="39"/>
      <c r="B1376" s="116"/>
      <c r="C1376" s="117"/>
      <c r="D1376" s="117"/>
      <c r="E1376" s="117"/>
      <c r="F1376" s="117"/>
      <c r="G1376" s="117"/>
      <c r="H1376" s="117"/>
      <c r="I1376" s="117"/>
      <c r="J1376" s="117"/>
      <c r="K1376" s="117"/>
      <c r="L1376" s="117"/>
      <c r="M1376" s="117"/>
      <c r="N1376" s="117"/>
      <c r="O1376" s="117"/>
      <c r="P1376" s="117"/>
      <c r="Q1376" s="117"/>
      <c r="R1376" s="117"/>
      <c r="S1376" s="117"/>
      <c r="T1376" s="117"/>
      <c r="U1376" s="117"/>
      <c r="V1376" s="117"/>
      <c r="W1376" s="117"/>
      <c r="X1376" s="117"/>
      <c r="Y1376" s="117"/>
      <c r="Z1376" s="117"/>
      <c r="AA1376" s="117"/>
      <c r="AB1376" s="117"/>
      <c r="AC1376" s="117"/>
      <c r="AD1376" s="117"/>
      <c r="AE1376" s="117"/>
      <c r="AF1376" s="117"/>
      <c r="AG1376" s="117"/>
      <c r="AH1376" s="117"/>
      <c r="AI1376" s="117"/>
      <c r="AJ1376" s="117"/>
      <c r="AK1376" s="117"/>
      <c r="AL1376" s="117"/>
      <c r="AM1376" s="117"/>
      <c r="AN1376" s="117"/>
      <c r="AO1376" s="117"/>
      <c r="AP1376" s="117"/>
      <c r="AQ1376" s="117"/>
      <c r="AR1376" s="117"/>
      <c r="AS1376" s="117"/>
      <c r="AT1376" s="117"/>
      <c r="AU1376" s="117"/>
      <c r="AV1376" s="117"/>
      <c r="AW1376" s="117"/>
      <c r="AX1376" s="118"/>
    </row>
    <row r="1377" spans="1:251" ht="12" customHeight="1">
      <c r="A1377" s="39"/>
      <c r="B1377" s="116"/>
      <c r="C1377" s="117"/>
      <c r="D1377" s="117"/>
      <c r="E1377" s="117"/>
      <c r="F1377" s="117"/>
      <c r="G1377" s="117"/>
      <c r="H1377" s="117"/>
      <c r="I1377" s="117"/>
      <c r="J1377" s="117"/>
      <c r="K1377" s="117"/>
      <c r="L1377" s="117"/>
      <c r="M1377" s="117"/>
      <c r="N1377" s="117"/>
      <c r="O1377" s="117"/>
      <c r="P1377" s="117"/>
      <c r="Q1377" s="117"/>
      <c r="R1377" s="117"/>
      <c r="S1377" s="117"/>
      <c r="T1377" s="117"/>
      <c r="U1377" s="117"/>
      <c r="V1377" s="117"/>
      <c r="W1377" s="117"/>
      <c r="X1377" s="117"/>
      <c r="Y1377" s="117"/>
      <c r="Z1377" s="117"/>
      <c r="AA1377" s="117"/>
      <c r="AB1377" s="117"/>
      <c r="AC1377" s="117"/>
      <c r="AD1377" s="117"/>
      <c r="AE1377" s="117"/>
      <c r="AF1377" s="117"/>
      <c r="AG1377" s="117"/>
      <c r="AH1377" s="117"/>
      <c r="AI1377" s="117"/>
      <c r="AJ1377" s="117"/>
      <c r="AK1377" s="117"/>
      <c r="AL1377" s="117"/>
      <c r="AM1377" s="117"/>
      <c r="AN1377" s="117"/>
      <c r="AO1377" s="117"/>
      <c r="AP1377" s="117"/>
      <c r="AQ1377" s="117"/>
      <c r="AR1377" s="117"/>
      <c r="AS1377" s="117"/>
      <c r="AT1377" s="117"/>
      <c r="AU1377" s="117"/>
      <c r="AV1377" s="117"/>
      <c r="AW1377" s="117"/>
      <c r="AX1377" s="118"/>
      <c r="BC1377" s="47"/>
    </row>
    <row r="1378" spans="1:251" ht="12" customHeight="1">
      <c r="A1378" s="39"/>
      <c r="B1378" s="116"/>
      <c r="C1378" s="117"/>
      <c r="D1378" s="117"/>
      <c r="E1378" s="117"/>
      <c r="F1378" s="117"/>
      <c r="G1378" s="117"/>
      <c r="H1378" s="117"/>
      <c r="I1378" s="117"/>
      <c r="J1378" s="117"/>
      <c r="K1378" s="117"/>
      <c r="L1378" s="117"/>
      <c r="M1378" s="117"/>
      <c r="N1378" s="117"/>
      <c r="O1378" s="117"/>
      <c r="P1378" s="117"/>
      <c r="Q1378" s="117"/>
      <c r="R1378" s="117"/>
      <c r="S1378" s="117"/>
      <c r="T1378" s="117"/>
      <c r="U1378" s="117"/>
      <c r="V1378" s="117"/>
      <c r="W1378" s="117"/>
      <c r="X1378" s="117"/>
      <c r="Y1378" s="117"/>
      <c r="Z1378" s="117"/>
      <c r="AA1378" s="117"/>
      <c r="AB1378" s="117"/>
      <c r="AC1378" s="117"/>
      <c r="AD1378" s="117"/>
      <c r="AE1378" s="117"/>
      <c r="AF1378" s="117"/>
      <c r="AG1378" s="117"/>
      <c r="AH1378" s="117"/>
      <c r="AI1378" s="117"/>
      <c r="AJ1378" s="117"/>
      <c r="AK1378" s="117"/>
      <c r="AL1378" s="117"/>
      <c r="AM1378" s="117"/>
      <c r="AN1378" s="117"/>
      <c r="AO1378" s="117"/>
      <c r="AP1378" s="117"/>
      <c r="AQ1378" s="117"/>
      <c r="AR1378" s="117"/>
      <c r="AS1378" s="117"/>
      <c r="AT1378" s="117"/>
      <c r="AU1378" s="117"/>
      <c r="AV1378" s="117"/>
      <c r="AW1378" s="117"/>
      <c r="AX1378" s="118"/>
    </row>
    <row r="1379" spans="1:251" ht="12" customHeight="1">
      <c r="A1379" s="39"/>
      <c r="B1379" s="116"/>
      <c r="C1379" s="117"/>
      <c r="D1379" s="117"/>
      <c r="E1379" s="117"/>
      <c r="F1379" s="117"/>
      <c r="G1379" s="117"/>
      <c r="H1379" s="117"/>
      <c r="I1379" s="117"/>
      <c r="J1379" s="117"/>
      <c r="K1379" s="117"/>
      <c r="L1379" s="117"/>
      <c r="M1379" s="117"/>
      <c r="N1379" s="117"/>
      <c r="O1379" s="117"/>
      <c r="P1379" s="117"/>
      <c r="Q1379" s="117"/>
      <c r="R1379" s="117"/>
      <c r="S1379" s="117"/>
      <c r="T1379" s="117"/>
      <c r="U1379" s="117"/>
      <c r="V1379" s="117"/>
      <c r="W1379" s="117"/>
      <c r="X1379" s="117"/>
      <c r="Y1379" s="117"/>
      <c r="Z1379" s="117"/>
      <c r="AA1379" s="117"/>
      <c r="AB1379" s="117"/>
      <c r="AC1379" s="117"/>
      <c r="AD1379" s="117"/>
      <c r="AE1379" s="117"/>
      <c r="AF1379" s="117"/>
      <c r="AG1379" s="117"/>
      <c r="AH1379" s="117"/>
      <c r="AI1379" s="117"/>
      <c r="AJ1379" s="117"/>
      <c r="AK1379" s="117"/>
      <c r="AL1379" s="117"/>
      <c r="AM1379" s="117"/>
      <c r="AN1379" s="117"/>
      <c r="AO1379" s="117"/>
      <c r="AP1379" s="117"/>
      <c r="AQ1379" s="117"/>
      <c r="AR1379" s="117"/>
      <c r="AS1379" s="117"/>
      <c r="AT1379" s="117"/>
      <c r="AU1379" s="117"/>
      <c r="AV1379" s="117"/>
      <c r="AW1379" s="117"/>
      <c r="AX1379" s="118"/>
    </row>
    <row r="1380" spans="1:251" ht="12" customHeight="1">
      <c r="A1380" s="39"/>
      <c r="B1380" s="116"/>
      <c r="C1380" s="117"/>
      <c r="D1380" s="117"/>
      <c r="E1380" s="117"/>
      <c r="F1380" s="117"/>
      <c r="G1380" s="117"/>
      <c r="H1380" s="117"/>
      <c r="I1380" s="117"/>
      <c r="J1380" s="117"/>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7"/>
      <c r="AE1380" s="117"/>
      <c r="AF1380" s="117"/>
      <c r="AG1380" s="117"/>
      <c r="AH1380" s="117"/>
      <c r="AI1380" s="117"/>
      <c r="AJ1380" s="117"/>
      <c r="AK1380" s="117"/>
      <c r="AL1380" s="117"/>
      <c r="AM1380" s="117"/>
      <c r="AN1380" s="117"/>
      <c r="AO1380" s="117"/>
      <c r="AP1380" s="117"/>
      <c r="AQ1380" s="117"/>
      <c r="AR1380" s="117"/>
      <c r="AS1380" s="117"/>
      <c r="AT1380" s="117"/>
      <c r="AU1380" s="117"/>
      <c r="AV1380" s="117"/>
      <c r="AW1380" s="117"/>
      <c r="AX1380" s="118"/>
    </row>
    <row r="1381" spans="1:251" ht="15" thickBot="1">
      <c r="A1381" s="48"/>
      <c r="B1381" s="49"/>
      <c r="C1381" s="50"/>
      <c r="D1381" s="50"/>
      <c r="E1381" s="50"/>
      <c r="F1381" s="50"/>
      <c r="G1381" s="50"/>
      <c r="H1381" s="50"/>
      <c r="I1381" s="50"/>
      <c r="J1381" s="50"/>
      <c r="K1381" s="50"/>
      <c r="L1381" s="50"/>
      <c r="M1381" s="50"/>
      <c r="N1381" s="50"/>
      <c r="O1381" s="50"/>
      <c r="P1381" s="50"/>
      <c r="Q1381" s="50"/>
      <c r="R1381" s="50"/>
      <c r="S1381" s="50"/>
      <c r="T1381" s="50"/>
      <c r="U1381" s="50"/>
      <c r="V1381" s="50"/>
      <c r="W1381" s="50"/>
      <c r="X1381" s="50"/>
      <c r="Y1381" s="50"/>
      <c r="Z1381" s="50"/>
      <c r="AA1381" s="50"/>
      <c r="AB1381" s="50"/>
      <c r="AC1381" s="50"/>
      <c r="AD1381" s="50"/>
      <c r="AE1381" s="50"/>
      <c r="AF1381" s="50"/>
      <c r="AG1381" s="50"/>
      <c r="AH1381" s="50"/>
      <c r="AI1381" s="50"/>
      <c r="AJ1381" s="50"/>
      <c r="AK1381" s="50"/>
      <c r="AL1381" s="50"/>
      <c r="AM1381" s="50"/>
      <c r="AN1381" s="50"/>
      <c r="AO1381" s="50"/>
      <c r="AP1381" s="50"/>
      <c r="AQ1381" s="50"/>
      <c r="AR1381" s="50"/>
      <c r="AS1381" s="50"/>
      <c r="AT1381" s="50"/>
      <c r="AU1381" s="50"/>
      <c r="AV1381" s="50"/>
      <c r="AW1381" s="50"/>
      <c r="AX1381" s="51"/>
    </row>
    <row r="1382" spans="1:251">
      <c r="B1382" s="52"/>
    </row>
    <row r="1383" spans="1:251" ht="14.4">
      <c r="B1383" s="41" t="s">
        <v>79</v>
      </c>
      <c r="C1383" s="39"/>
      <c r="D1383" s="39"/>
      <c r="E1383" s="39"/>
      <c r="F1383" s="39"/>
      <c r="G1383" s="39"/>
      <c r="H1383" s="39"/>
      <c r="I1383" s="39"/>
      <c r="J1383" s="39"/>
      <c r="K1383" s="39"/>
      <c r="L1383" s="40"/>
      <c r="M1383" s="40"/>
      <c r="N1383" s="40"/>
      <c r="O1383" s="40"/>
      <c r="P1383" s="39"/>
      <c r="Q1383" s="39"/>
      <c r="R1383" s="39"/>
      <c r="S1383" s="39"/>
      <c r="T1383" s="39"/>
      <c r="U1383" s="39"/>
      <c r="V1383" s="41"/>
      <c r="W1383" s="41"/>
      <c r="X1383" s="41"/>
      <c r="Y1383" s="41"/>
      <c r="Z1383" s="41"/>
      <c r="AA1383" s="41"/>
      <c r="AB1383" s="41"/>
      <c r="AC1383" s="41"/>
      <c r="AD1383" s="41"/>
      <c r="AE1383" s="41"/>
      <c r="AF1383" s="41"/>
      <c r="AG1383" s="41"/>
      <c r="AH1383" s="41"/>
      <c r="AI1383" s="41"/>
      <c r="AJ1383" s="41"/>
      <c r="AK1383" s="41"/>
      <c r="AL1383" s="41"/>
      <c r="AM1383" s="41"/>
      <c r="AN1383" s="41"/>
      <c r="AO1383" s="41"/>
      <c r="AP1383" s="41"/>
      <c r="AQ1383" s="41"/>
      <c r="AR1383" s="41"/>
      <c r="AS1383" s="41"/>
      <c r="AT1383" s="41"/>
      <c r="AU1383" s="41"/>
      <c r="AV1383" s="41"/>
      <c r="AW1383" s="41"/>
      <c r="AX1383" s="41"/>
    </row>
    <row r="1384" spans="1:251" ht="15" thickBot="1">
      <c r="B1384" s="39"/>
      <c r="C1384" s="39"/>
      <c r="D1384" s="39"/>
      <c r="E1384" s="39"/>
      <c r="F1384" s="39"/>
      <c r="G1384" s="39"/>
      <c r="H1384" s="39"/>
      <c r="I1384" s="39"/>
      <c r="J1384" s="39"/>
      <c r="K1384" s="39"/>
      <c r="L1384" s="40"/>
      <c r="M1384" s="40"/>
      <c r="N1384" s="40"/>
      <c r="O1384" s="40"/>
      <c r="P1384" s="39"/>
      <c r="Q1384" s="39"/>
      <c r="R1384" s="39"/>
      <c r="S1384" s="39"/>
      <c r="T1384" s="39"/>
      <c r="U1384" s="39"/>
      <c r="V1384" s="41"/>
      <c r="W1384" s="41"/>
      <c r="X1384" s="41"/>
      <c r="Y1384" s="41"/>
      <c r="Z1384" s="41"/>
      <c r="AA1384" s="41"/>
      <c r="AB1384" s="41"/>
      <c r="AC1384" s="41"/>
      <c r="AD1384" s="41"/>
      <c r="AE1384" s="41"/>
      <c r="AF1384" s="41"/>
      <c r="AG1384" s="41"/>
      <c r="AH1384" s="41"/>
      <c r="AI1384" s="41"/>
      <c r="AJ1384" s="41"/>
      <c r="AK1384" s="41"/>
      <c r="AL1384" s="41"/>
      <c r="AM1384" s="41"/>
      <c r="AN1384" s="41"/>
      <c r="AO1384" s="41"/>
      <c r="AP1384" s="41"/>
      <c r="AQ1384" s="41"/>
      <c r="AR1384" s="41"/>
      <c r="AS1384" s="41"/>
      <c r="AT1384" s="41"/>
      <c r="AU1384" s="41"/>
      <c r="AV1384" s="41"/>
      <c r="AW1384" s="41"/>
      <c r="AX1384" s="53" t="s">
        <v>80</v>
      </c>
    </row>
    <row r="1385" spans="1:251" s="47" customFormat="1" ht="13.5" customHeight="1">
      <c r="A1385" s="39"/>
      <c r="B1385" s="119" t="s">
        <v>81</v>
      </c>
      <c r="C1385" s="120"/>
      <c r="D1385" s="120"/>
      <c r="E1385" s="120"/>
      <c r="F1385" s="120"/>
      <c r="G1385" s="120"/>
      <c r="H1385" s="120"/>
      <c r="I1385" s="120"/>
      <c r="J1385" s="120"/>
      <c r="K1385" s="120"/>
      <c r="L1385" s="120"/>
      <c r="M1385" s="120"/>
      <c r="N1385" s="120"/>
      <c r="O1385" s="120"/>
      <c r="P1385" s="120"/>
      <c r="Q1385" s="120"/>
      <c r="R1385" s="120"/>
      <c r="S1385" s="120"/>
      <c r="T1385" s="120"/>
      <c r="U1385" s="120"/>
      <c r="V1385" s="120"/>
      <c r="W1385" s="120"/>
      <c r="X1385" s="120"/>
      <c r="Y1385" s="120"/>
      <c r="Z1385" s="121"/>
      <c r="AA1385" s="125" t="s">
        <v>82</v>
      </c>
      <c r="AB1385" s="120"/>
      <c r="AC1385" s="120"/>
      <c r="AD1385" s="120"/>
      <c r="AE1385" s="120"/>
      <c r="AF1385" s="120"/>
      <c r="AG1385" s="120"/>
      <c r="AH1385" s="120"/>
      <c r="AI1385" s="121"/>
      <c r="AJ1385" s="125" t="s">
        <v>83</v>
      </c>
      <c r="AK1385" s="120"/>
      <c r="AL1385" s="120"/>
      <c r="AM1385" s="120"/>
      <c r="AN1385" s="120"/>
      <c r="AO1385" s="120"/>
      <c r="AP1385" s="120"/>
      <c r="AQ1385" s="120"/>
      <c r="AR1385" s="121"/>
      <c r="AS1385" s="125" t="s">
        <v>84</v>
      </c>
      <c r="AT1385" s="120"/>
      <c r="AU1385" s="120"/>
      <c r="AV1385" s="120"/>
      <c r="AW1385" s="120"/>
      <c r="AX1385" s="127"/>
      <c r="AY1385" s="33"/>
      <c r="AZ1385" s="33"/>
      <c r="BA1385" s="33"/>
      <c r="BB1385" s="33"/>
      <c r="BC1385" s="33"/>
      <c r="BD1385" s="33"/>
      <c r="BE1385" s="33"/>
      <c r="BF1385" s="33"/>
      <c r="BG1385" s="33"/>
      <c r="BH1385" s="33"/>
      <c r="BI1385" s="33"/>
      <c r="BJ1385" s="33"/>
      <c r="BK1385" s="33"/>
      <c r="BL1385" s="33"/>
      <c r="BM1385" s="33"/>
      <c r="BN1385" s="33"/>
      <c r="BO1385" s="33"/>
      <c r="BP1385" s="33"/>
      <c r="BQ1385" s="33"/>
      <c r="BR1385" s="33"/>
      <c r="BS1385" s="33"/>
      <c r="BT1385" s="33"/>
      <c r="BU1385" s="33"/>
      <c r="BV1385" s="33"/>
      <c r="BW1385" s="33"/>
      <c r="BX1385" s="33"/>
      <c r="BY1385" s="33"/>
      <c r="BZ1385" s="33"/>
      <c r="CA1385" s="33"/>
      <c r="CB1385" s="33"/>
      <c r="CC1385" s="33"/>
      <c r="CD1385" s="33"/>
      <c r="CE1385" s="33"/>
      <c r="CF1385" s="33"/>
      <c r="CG1385" s="33"/>
      <c r="CH1385" s="33"/>
      <c r="CI1385" s="33"/>
      <c r="CJ1385" s="33"/>
      <c r="CK1385" s="33"/>
      <c r="CL1385" s="33"/>
      <c r="CM1385" s="33"/>
      <c r="CN1385" s="33"/>
      <c r="CO1385" s="33"/>
      <c r="CP1385" s="33"/>
      <c r="CQ1385" s="33"/>
      <c r="CR1385" s="33"/>
      <c r="CS1385" s="33"/>
      <c r="CT1385" s="33"/>
      <c r="CU1385" s="33"/>
      <c r="CV1385" s="33"/>
      <c r="CW1385" s="33"/>
      <c r="CX1385" s="33"/>
      <c r="CY1385" s="33"/>
      <c r="CZ1385" s="33"/>
      <c r="DA1385" s="33"/>
      <c r="DB1385" s="33"/>
      <c r="DC1385" s="33"/>
      <c r="DD1385" s="33"/>
      <c r="DE1385" s="33"/>
      <c r="DF1385" s="33"/>
      <c r="DG1385" s="33"/>
      <c r="DH1385" s="33"/>
      <c r="DI1385" s="33"/>
      <c r="DJ1385" s="33"/>
      <c r="DK1385" s="33"/>
      <c r="DL1385" s="33"/>
      <c r="DM1385" s="33"/>
      <c r="DN1385" s="33"/>
      <c r="DO1385" s="33"/>
      <c r="DP1385" s="33"/>
      <c r="DQ1385" s="33"/>
      <c r="DR1385" s="33"/>
      <c r="DS1385" s="33"/>
      <c r="DT1385" s="33"/>
      <c r="DU1385" s="33"/>
      <c r="DV1385" s="33"/>
      <c r="DW1385" s="33"/>
      <c r="DX1385" s="33"/>
      <c r="DY1385" s="33"/>
      <c r="DZ1385" s="33"/>
      <c r="EA1385" s="33"/>
      <c r="EB1385" s="33"/>
      <c r="EC1385" s="33"/>
      <c r="ED1385" s="33"/>
      <c r="EE1385" s="33"/>
      <c r="EF1385" s="33"/>
      <c r="EG1385" s="33"/>
      <c r="EH1385" s="33"/>
      <c r="EI1385" s="33"/>
      <c r="EJ1385" s="33"/>
      <c r="EK1385" s="33"/>
      <c r="EL1385" s="33"/>
      <c r="EM1385" s="33"/>
      <c r="EN1385" s="33"/>
      <c r="EO1385" s="33"/>
      <c r="EP1385" s="33"/>
      <c r="EQ1385" s="33"/>
      <c r="ER1385" s="33"/>
      <c r="ES1385" s="33"/>
      <c r="ET1385" s="33"/>
      <c r="EU1385" s="33"/>
      <c r="EV1385" s="33"/>
      <c r="EW1385" s="33"/>
      <c r="EX1385" s="33"/>
      <c r="EY1385" s="33"/>
      <c r="EZ1385" s="33"/>
      <c r="FA1385" s="33"/>
      <c r="FB1385" s="33"/>
      <c r="FC1385" s="33"/>
      <c r="FD1385" s="33"/>
      <c r="FE1385" s="33"/>
      <c r="FF1385" s="33"/>
      <c r="FG1385" s="33"/>
      <c r="FH1385" s="33"/>
      <c r="FI1385" s="33"/>
      <c r="FJ1385" s="33"/>
      <c r="FK1385" s="33"/>
      <c r="FL1385" s="33"/>
      <c r="FM1385" s="33"/>
      <c r="FN1385" s="33"/>
      <c r="FO1385" s="33"/>
      <c r="FP1385" s="33"/>
      <c r="FQ1385" s="33"/>
      <c r="FR1385" s="33"/>
      <c r="FS1385" s="33"/>
      <c r="FT1385" s="33"/>
      <c r="FU1385" s="33"/>
      <c r="FV1385" s="33"/>
      <c r="FW1385" s="33"/>
      <c r="FX1385" s="33"/>
      <c r="FY1385" s="33"/>
      <c r="FZ1385" s="33"/>
      <c r="GA1385" s="33"/>
      <c r="GB1385" s="33"/>
      <c r="GC1385" s="33"/>
      <c r="GD1385" s="33"/>
      <c r="GE1385" s="33"/>
      <c r="GF1385" s="33"/>
      <c r="GG1385" s="33"/>
      <c r="GH1385" s="33"/>
      <c r="GI1385" s="33"/>
      <c r="GJ1385" s="33"/>
      <c r="GK1385" s="33"/>
      <c r="GL1385" s="33"/>
      <c r="GM1385" s="33"/>
      <c r="GN1385" s="33"/>
      <c r="GO1385" s="33"/>
      <c r="GP1385" s="33"/>
      <c r="GQ1385" s="33"/>
      <c r="GR1385" s="33"/>
      <c r="GS1385" s="33"/>
      <c r="GT1385" s="33"/>
      <c r="GU1385" s="33"/>
      <c r="GV1385" s="33"/>
      <c r="GW1385" s="33"/>
      <c r="GX1385" s="33"/>
      <c r="GY1385" s="33"/>
      <c r="GZ1385" s="33"/>
      <c r="HA1385" s="33"/>
      <c r="HB1385" s="33"/>
      <c r="HC1385" s="33"/>
      <c r="HD1385" s="33"/>
      <c r="HE1385" s="33"/>
      <c r="HF1385" s="33"/>
      <c r="HG1385" s="33"/>
      <c r="HH1385" s="33"/>
      <c r="HI1385" s="33"/>
      <c r="HJ1385" s="33"/>
      <c r="HK1385" s="33"/>
      <c r="HL1385" s="33"/>
      <c r="HM1385" s="33"/>
      <c r="HN1385" s="33"/>
      <c r="HO1385" s="33"/>
      <c r="HP1385" s="33"/>
      <c r="HQ1385" s="33"/>
      <c r="HR1385" s="33"/>
      <c r="HS1385" s="33"/>
      <c r="HT1385" s="33"/>
      <c r="HU1385" s="33"/>
      <c r="HV1385" s="33"/>
      <c r="HW1385" s="33"/>
      <c r="HX1385" s="33"/>
      <c r="HY1385" s="33"/>
      <c r="HZ1385" s="33"/>
      <c r="IA1385" s="33"/>
      <c r="IB1385" s="33"/>
      <c r="IC1385" s="33"/>
      <c r="ID1385" s="33"/>
      <c r="IE1385" s="33"/>
      <c r="IF1385" s="33"/>
      <c r="IG1385" s="33"/>
      <c r="IH1385" s="33"/>
      <c r="II1385" s="33"/>
      <c r="IJ1385" s="33"/>
      <c r="IK1385" s="33"/>
      <c r="IL1385" s="33"/>
      <c r="IM1385" s="33"/>
      <c r="IN1385" s="33"/>
      <c r="IO1385" s="33"/>
      <c r="IP1385" s="33"/>
      <c r="IQ1385" s="33"/>
    </row>
    <row r="1386" spans="1:251" s="47" customFormat="1">
      <c r="A1386" s="39"/>
      <c r="B1386" s="122"/>
      <c r="C1386" s="123"/>
      <c r="D1386" s="123"/>
      <c r="E1386" s="123"/>
      <c r="F1386" s="123"/>
      <c r="G1386" s="123"/>
      <c r="H1386" s="123"/>
      <c r="I1386" s="123"/>
      <c r="J1386" s="123"/>
      <c r="K1386" s="123"/>
      <c r="L1386" s="123"/>
      <c r="M1386" s="123"/>
      <c r="N1386" s="123"/>
      <c r="O1386" s="123"/>
      <c r="P1386" s="123"/>
      <c r="Q1386" s="123"/>
      <c r="R1386" s="123"/>
      <c r="S1386" s="123"/>
      <c r="T1386" s="123"/>
      <c r="U1386" s="123"/>
      <c r="V1386" s="123"/>
      <c r="W1386" s="123"/>
      <c r="X1386" s="123"/>
      <c r="Y1386" s="123"/>
      <c r="Z1386" s="124"/>
      <c r="AA1386" s="126"/>
      <c r="AB1386" s="123"/>
      <c r="AC1386" s="123"/>
      <c r="AD1386" s="123"/>
      <c r="AE1386" s="123"/>
      <c r="AF1386" s="123"/>
      <c r="AG1386" s="123"/>
      <c r="AH1386" s="123"/>
      <c r="AI1386" s="124"/>
      <c r="AJ1386" s="126"/>
      <c r="AK1386" s="123"/>
      <c r="AL1386" s="123"/>
      <c r="AM1386" s="123"/>
      <c r="AN1386" s="123"/>
      <c r="AO1386" s="123"/>
      <c r="AP1386" s="123"/>
      <c r="AQ1386" s="123"/>
      <c r="AR1386" s="124"/>
      <c r="AS1386" s="126"/>
      <c r="AT1386" s="123"/>
      <c r="AU1386" s="123"/>
      <c r="AV1386" s="123"/>
      <c r="AW1386" s="123"/>
      <c r="AX1386" s="128"/>
      <c r="AY1386" s="33"/>
      <c r="AZ1386" s="33"/>
      <c r="BA1386" s="33"/>
      <c r="BB1386" s="54"/>
      <c r="BC1386" s="55"/>
      <c r="BE1386" s="33"/>
      <c r="BF1386" s="33"/>
      <c r="BG1386" s="33"/>
      <c r="BH1386" s="33"/>
      <c r="BI1386" s="33"/>
      <c r="BJ1386" s="33"/>
      <c r="BK1386" s="33"/>
      <c r="BL1386" s="33"/>
      <c r="BM1386" s="33"/>
      <c r="BN1386" s="33"/>
      <c r="BO1386" s="33"/>
      <c r="BP1386" s="33"/>
      <c r="BQ1386" s="33"/>
      <c r="BR1386" s="33"/>
      <c r="BS1386" s="33"/>
      <c r="BT1386" s="33"/>
      <c r="BU1386" s="33"/>
      <c r="BV1386" s="33"/>
      <c r="BW1386" s="33"/>
      <c r="BX1386" s="33"/>
      <c r="BY1386" s="33"/>
      <c r="BZ1386" s="33"/>
      <c r="CA1386" s="33"/>
      <c r="CB1386" s="33"/>
      <c r="CC1386" s="33"/>
      <c r="CD1386" s="33"/>
      <c r="CE1386" s="33"/>
      <c r="CF1386" s="33"/>
      <c r="CG1386" s="33"/>
      <c r="CH1386" s="33"/>
      <c r="CI1386" s="33"/>
      <c r="CJ1386" s="33"/>
      <c r="CK1386" s="33"/>
      <c r="CL1386" s="33"/>
      <c r="CM1386" s="33"/>
      <c r="CN1386" s="33"/>
      <c r="CO1386" s="33"/>
      <c r="CP1386" s="33"/>
      <c r="CQ1386" s="33"/>
      <c r="CR1386" s="33"/>
      <c r="CS1386" s="33"/>
      <c r="CT1386" s="33"/>
      <c r="CU1386" s="33"/>
      <c r="CV1386" s="33"/>
      <c r="CW1386" s="33"/>
      <c r="CX1386" s="33"/>
      <c r="CY1386" s="33"/>
      <c r="CZ1386" s="33"/>
      <c r="DA1386" s="33"/>
      <c r="DB1386" s="33"/>
      <c r="DC1386" s="33"/>
      <c r="DD1386" s="33"/>
      <c r="DE1386" s="33"/>
      <c r="DF1386" s="33"/>
      <c r="DG1386" s="33"/>
      <c r="DH1386" s="33"/>
      <c r="DI1386" s="33"/>
      <c r="DJ1386" s="33"/>
      <c r="DK1386" s="33"/>
      <c r="DL1386" s="33"/>
      <c r="DM1386" s="33"/>
      <c r="DN1386" s="33"/>
      <c r="DO1386" s="33"/>
      <c r="DP1386" s="33"/>
      <c r="DQ1386" s="33"/>
      <c r="DR1386" s="33"/>
      <c r="DS1386" s="33"/>
      <c r="DT1386" s="33"/>
      <c r="DU1386" s="33"/>
      <c r="DV1386" s="33"/>
      <c r="DW1386" s="33"/>
      <c r="DX1386" s="33"/>
      <c r="DY1386" s="33"/>
      <c r="DZ1386" s="33"/>
      <c r="EA1386" s="33"/>
      <c r="EB1386" s="33"/>
      <c r="EC1386" s="33"/>
      <c r="ED1386" s="33"/>
      <c r="EE1386" s="33"/>
      <c r="EF1386" s="33"/>
      <c r="EG1386" s="33"/>
      <c r="EH1386" s="33"/>
      <c r="EI1386" s="33"/>
      <c r="EJ1386" s="33"/>
      <c r="EK1386" s="33"/>
      <c r="EL1386" s="33"/>
      <c r="EM1386" s="33"/>
      <c r="EN1386" s="33"/>
      <c r="EO1386" s="33"/>
      <c r="EP1386" s="33"/>
      <c r="EQ1386" s="33"/>
      <c r="ER1386" s="33"/>
      <c r="ES1386" s="33"/>
      <c r="ET1386" s="33"/>
      <c r="EU1386" s="33"/>
      <c r="EV1386" s="33"/>
      <c r="EW1386" s="33"/>
      <c r="EX1386" s="33"/>
      <c r="EY1386" s="33"/>
      <c r="EZ1386" s="33"/>
      <c r="FA1386" s="33"/>
      <c r="FB1386" s="33"/>
      <c r="FC1386" s="33"/>
      <c r="FD1386" s="33"/>
      <c r="FE1386" s="33"/>
      <c r="FF1386" s="33"/>
      <c r="FG1386" s="33"/>
      <c r="FH1386" s="33"/>
      <c r="FI1386" s="33"/>
      <c r="FJ1386" s="33"/>
      <c r="FK1386" s="33"/>
      <c r="FL1386" s="33"/>
      <c r="FM1386" s="33"/>
      <c r="FN1386" s="33"/>
      <c r="FO1386" s="33"/>
      <c r="FP1386" s="33"/>
      <c r="FQ1386" s="33"/>
      <c r="FR1386" s="33"/>
      <c r="FS1386" s="33"/>
      <c r="FT1386" s="33"/>
      <c r="FU1386" s="33"/>
      <c r="FV1386" s="33"/>
      <c r="FW1386" s="33"/>
      <c r="FX1386" s="33"/>
      <c r="FY1386" s="33"/>
      <c r="FZ1386" s="33"/>
      <c r="GA1386" s="33"/>
      <c r="GB1386" s="33"/>
      <c r="GC1386" s="33"/>
      <c r="GD1386" s="33"/>
      <c r="GE1386" s="33"/>
      <c r="GF1386" s="33"/>
      <c r="GG1386" s="33"/>
      <c r="GH1386" s="33"/>
      <c r="GI1386" s="33"/>
      <c r="GJ1386" s="33"/>
      <c r="GK1386" s="33"/>
      <c r="GL1386" s="33"/>
      <c r="GM1386" s="33"/>
      <c r="GN1386" s="33"/>
      <c r="GO1386" s="33"/>
      <c r="GP1386" s="33"/>
      <c r="GQ1386" s="33"/>
      <c r="GR1386" s="33"/>
      <c r="GS1386" s="33"/>
      <c r="GT1386" s="33"/>
      <c r="GU1386" s="33"/>
      <c r="GV1386" s="33"/>
      <c r="GW1386" s="33"/>
      <c r="GX1386" s="33"/>
      <c r="GY1386" s="33"/>
      <c r="GZ1386" s="33"/>
      <c r="HA1386" s="33"/>
      <c r="HB1386" s="33"/>
      <c r="HC1386" s="33"/>
      <c r="HD1386" s="33"/>
      <c r="HE1386" s="33"/>
      <c r="HF1386" s="33"/>
      <c r="HG1386" s="33"/>
      <c r="HH1386" s="33"/>
      <c r="HI1386" s="33"/>
      <c r="HJ1386" s="33"/>
      <c r="HK1386" s="33"/>
      <c r="HL1386" s="33"/>
      <c r="HM1386" s="33"/>
      <c r="HN1386" s="33"/>
      <c r="HO1386" s="33"/>
      <c r="HP1386" s="33"/>
      <c r="HQ1386" s="33"/>
      <c r="HR1386" s="33"/>
      <c r="HS1386" s="33"/>
      <c r="HT1386" s="33"/>
      <c r="HU1386" s="33"/>
      <c r="HV1386" s="33"/>
      <c r="HW1386" s="33"/>
      <c r="HX1386" s="33"/>
      <c r="HY1386" s="33"/>
      <c r="HZ1386" s="33"/>
      <c r="IA1386" s="33"/>
      <c r="IB1386" s="33"/>
      <c r="IC1386" s="33"/>
      <c r="ID1386" s="33"/>
      <c r="IE1386" s="33"/>
      <c r="IF1386" s="33"/>
      <c r="IG1386" s="33"/>
      <c r="IH1386" s="33"/>
      <c r="II1386" s="33"/>
      <c r="IJ1386" s="33"/>
      <c r="IK1386" s="33"/>
      <c r="IL1386" s="33"/>
      <c r="IM1386" s="33"/>
      <c r="IN1386" s="33"/>
      <c r="IO1386" s="33"/>
      <c r="IP1386" s="33"/>
      <c r="IQ1386" s="33"/>
    </row>
    <row r="1387" spans="1:251" s="47" customFormat="1" ht="18.75" customHeight="1">
      <c r="A1387" s="39"/>
      <c r="B1387" s="56"/>
      <c r="C1387" s="100" t="s">
        <v>279</v>
      </c>
      <c r="D1387" s="101"/>
      <c r="E1387" s="101"/>
      <c r="F1387" s="101"/>
      <c r="G1387" s="101"/>
      <c r="H1387" s="101"/>
      <c r="I1387" s="101"/>
      <c r="J1387" s="101"/>
      <c r="K1387" s="101"/>
      <c r="L1387" s="101"/>
      <c r="M1387" s="101"/>
      <c r="N1387" s="101"/>
      <c r="O1387" s="101"/>
      <c r="P1387" s="101"/>
      <c r="Q1387" s="101"/>
      <c r="R1387" s="101"/>
      <c r="S1387" s="101"/>
      <c r="T1387" s="101"/>
      <c r="U1387" s="101"/>
      <c r="V1387" s="101"/>
      <c r="W1387" s="101"/>
      <c r="X1387" s="101"/>
      <c r="Y1387" s="101"/>
      <c r="Z1387" s="102"/>
      <c r="AA1387" s="103">
        <v>2389</v>
      </c>
      <c r="AB1387" s="104"/>
      <c r="AC1387" s="104"/>
      <c r="AD1387" s="104"/>
      <c r="AE1387" s="104"/>
      <c r="AF1387" s="104"/>
      <c r="AG1387" s="104"/>
      <c r="AH1387" s="104"/>
      <c r="AI1387" s="105"/>
      <c r="AJ1387" s="103">
        <v>2156</v>
      </c>
      <c r="AK1387" s="104"/>
      <c r="AL1387" s="104"/>
      <c r="AM1387" s="104"/>
      <c r="AN1387" s="104"/>
      <c r="AO1387" s="104"/>
      <c r="AP1387" s="104"/>
      <c r="AQ1387" s="104"/>
      <c r="AR1387" s="105"/>
      <c r="AS1387" s="106"/>
      <c r="AT1387" s="107"/>
      <c r="AU1387" s="107"/>
      <c r="AV1387" s="107"/>
      <c r="AW1387" s="107"/>
      <c r="AX1387" s="108"/>
      <c r="AY1387" s="33"/>
      <c r="AZ1387" s="33"/>
      <c r="BA1387" s="33"/>
      <c r="BB1387" s="33"/>
      <c r="BC1387" s="33"/>
      <c r="BD1387" s="33"/>
      <c r="BE1387" s="33"/>
      <c r="BF1387" s="33"/>
      <c r="BG1387" s="33"/>
      <c r="BH1387" s="33"/>
      <c r="BI1387" s="33"/>
      <c r="BJ1387" s="33"/>
      <c r="BK1387" s="33"/>
      <c r="BL1387" s="33"/>
      <c r="BM1387" s="33"/>
      <c r="BN1387" s="33"/>
      <c r="BO1387" s="33"/>
      <c r="BP1387" s="33"/>
      <c r="BQ1387" s="33"/>
      <c r="BR1387" s="33"/>
      <c r="BS1387" s="33"/>
      <c r="BT1387" s="33"/>
      <c r="BU1387" s="33"/>
      <c r="BV1387" s="33"/>
      <c r="BW1387" s="33"/>
      <c r="BX1387" s="33"/>
      <c r="BY1387" s="33"/>
      <c r="BZ1387" s="33"/>
      <c r="CA1387" s="33"/>
      <c r="CB1387" s="33"/>
      <c r="CC1387" s="33"/>
      <c r="CD1387" s="33"/>
      <c r="CE1387" s="33"/>
      <c r="CF1387" s="33"/>
      <c r="CG1387" s="33"/>
      <c r="CH1387" s="33"/>
      <c r="CI1387" s="33"/>
      <c r="CJ1387" s="33"/>
      <c r="CK1387" s="33"/>
      <c r="CL1387" s="33"/>
      <c r="CM1387" s="33"/>
      <c r="CN1387" s="33"/>
      <c r="CO1387" s="33"/>
      <c r="CP1387" s="33"/>
      <c r="CQ1387" s="33"/>
      <c r="CR1387" s="33"/>
      <c r="CS1387" s="33"/>
      <c r="CT1387" s="33"/>
      <c r="CU1387" s="33"/>
      <c r="CV1387" s="33"/>
      <c r="CW1387" s="33"/>
      <c r="CX1387" s="33"/>
      <c r="CY1387" s="33"/>
      <c r="CZ1387" s="33"/>
      <c r="DA1387" s="33"/>
      <c r="DB1387" s="33"/>
      <c r="DC1387" s="33"/>
      <c r="DD1387" s="33"/>
      <c r="DE1387" s="33"/>
      <c r="DF1387" s="33"/>
      <c r="DG1387" s="33"/>
      <c r="DH1387" s="33"/>
      <c r="DI1387" s="33"/>
      <c r="DJ1387" s="33"/>
      <c r="DK1387" s="33"/>
      <c r="DL1387" s="33"/>
      <c r="DM1387" s="33"/>
      <c r="DN1387" s="33"/>
      <c r="DO1387" s="33"/>
      <c r="DP1387" s="33"/>
      <c r="DQ1387" s="33"/>
      <c r="DR1387" s="33"/>
      <c r="DS1387" s="33"/>
      <c r="DT1387" s="33"/>
      <c r="DU1387" s="33"/>
      <c r="DV1387" s="33"/>
      <c r="DW1387" s="33"/>
      <c r="DX1387" s="33"/>
      <c r="DY1387" s="33"/>
      <c r="DZ1387" s="33"/>
      <c r="EA1387" s="33"/>
      <c r="EB1387" s="33"/>
      <c r="EC1387" s="33"/>
      <c r="ED1387" s="33"/>
      <c r="EE1387" s="33"/>
      <c r="EF1387" s="33"/>
      <c r="EG1387" s="33"/>
      <c r="EH1387" s="33"/>
      <c r="EI1387" s="33"/>
      <c r="EJ1387" s="33"/>
      <c r="EK1387" s="33"/>
      <c r="EL1387" s="33"/>
      <c r="EM1387" s="33"/>
      <c r="EN1387" s="33"/>
      <c r="EO1387" s="33"/>
      <c r="EP1387" s="33"/>
      <c r="EQ1387" s="33"/>
      <c r="ER1387" s="33"/>
      <c r="ES1387" s="33"/>
      <c r="ET1387" s="33"/>
      <c r="EU1387" s="33"/>
      <c r="EV1387" s="33"/>
      <c r="EW1387" s="33"/>
      <c r="EX1387" s="33"/>
      <c r="EY1387" s="33"/>
      <c r="EZ1387" s="33"/>
      <c r="FA1387" s="33"/>
      <c r="FB1387" s="33"/>
      <c r="FC1387" s="33"/>
      <c r="FD1387" s="33"/>
      <c r="FE1387" s="33"/>
      <c r="FF1387" s="33"/>
      <c r="FG1387" s="33"/>
      <c r="FH1387" s="33"/>
      <c r="FI1387" s="33"/>
      <c r="FJ1387" s="33"/>
      <c r="FK1387" s="33"/>
      <c r="FL1387" s="33"/>
      <c r="FM1387" s="33"/>
      <c r="FN1387" s="33"/>
      <c r="FO1387" s="33"/>
      <c r="FP1387" s="33"/>
      <c r="FQ1387" s="33"/>
      <c r="FR1387" s="33"/>
      <c r="FS1387" s="33"/>
      <c r="FT1387" s="33"/>
      <c r="FU1387" s="33"/>
      <c r="FV1387" s="33"/>
      <c r="FW1387" s="33"/>
      <c r="FX1387" s="33"/>
      <c r="FY1387" s="33"/>
      <c r="FZ1387" s="33"/>
      <c r="GA1387" s="33"/>
      <c r="GB1387" s="33"/>
      <c r="GC1387" s="33"/>
      <c r="GD1387" s="33"/>
      <c r="GE1387" s="33"/>
      <c r="GF1387" s="33"/>
      <c r="GG1387" s="33"/>
      <c r="GH1387" s="33"/>
      <c r="GI1387" s="33"/>
      <c r="GJ1387" s="33"/>
      <c r="GK1387" s="33"/>
      <c r="GL1387" s="33"/>
      <c r="GM1387" s="33"/>
      <c r="GN1387" s="33"/>
      <c r="GO1387" s="33"/>
      <c r="GP1387" s="33"/>
      <c r="GQ1387" s="33"/>
      <c r="GR1387" s="33"/>
      <c r="GS1387" s="33"/>
      <c r="GT1387" s="33"/>
      <c r="GU1387" s="33"/>
      <c r="GV1387" s="33"/>
      <c r="GW1387" s="33"/>
      <c r="GX1387" s="33"/>
      <c r="GY1387" s="33"/>
      <c r="GZ1387" s="33"/>
      <c r="HA1387" s="33"/>
      <c r="HB1387" s="33"/>
      <c r="HC1387" s="33"/>
      <c r="HD1387" s="33"/>
      <c r="HE1387" s="33"/>
      <c r="HF1387" s="33"/>
      <c r="HG1387" s="33"/>
      <c r="HH1387" s="33"/>
      <c r="HI1387" s="33"/>
      <c r="HJ1387" s="33"/>
      <c r="HK1387" s="33"/>
      <c r="HL1387" s="33"/>
      <c r="HM1387" s="33"/>
      <c r="HN1387" s="33"/>
      <c r="HO1387" s="33"/>
      <c r="HP1387" s="33"/>
      <c r="HQ1387" s="33"/>
      <c r="HR1387" s="33"/>
      <c r="HS1387" s="33"/>
      <c r="HT1387" s="33"/>
      <c r="HU1387" s="33"/>
      <c r="HV1387" s="33"/>
      <c r="HW1387" s="33"/>
      <c r="HX1387" s="33"/>
      <c r="HY1387" s="33"/>
      <c r="HZ1387" s="33"/>
      <c r="IA1387" s="33"/>
      <c r="IB1387" s="33"/>
      <c r="IC1387" s="33"/>
      <c r="ID1387" s="33"/>
      <c r="IE1387" s="33"/>
      <c r="IF1387" s="33"/>
      <c r="IG1387" s="33"/>
      <c r="IH1387" s="33"/>
      <c r="II1387" s="33"/>
      <c r="IJ1387" s="33"/>
      <c r="IK1387" s="33"/>
      <c r="IL1387" s="33"/>
      <c r="IM1387" s="33"/>
      <c r="IN1387" s="33"/>
      <c r="IO1387" s="33"/>
      <c r="IP1387" s="33"/>
      <c r="IQ1387" s="33"/>
    </row>
    <row r="1388" spans="1:251" s="47" customFormat="1" ht="18.75" customHeight="1">
      <c r="A1388" s="39"/>
      <c r="B1388" s="56"/>
      <c r="C1388" s="100" t="s">
        <v>254</v>
      </c>
      <c r="D1388" s="101"/>
      <c r="E1388" s="101"/>
      <c r="F1388" s="101"/>
      <c r="G1388" s="101"/>
      <c r="H1388" s="101"/>
      <c r="I1388" s="101"/>
      <c r="J1388" s="101"/>
      <c r="K1388" s="101"/>
      <c r="L1388" s="101"/>
      <c r="M1388" s="101"/>
      <c r="N1388" s="101"/>
      <c r="O1388" s="101"/>
      <c r="P1388" s="101"/>
      <c r="Q1388" s="101"/>
      <c r="R1388" s="101"/>
      <c r="S1388" s="101"/>
      <c r="T1388" s="101"/>
      <c r="U1388" s="101"/>
      <c r="V1388" s="101"/>
      <c r="W1388" s="101"/>
      <c r="X1388" s="101"/>
      <c r="Y1388" s="101"/>
      <c r="Z1388" s="102"/>
      <c r="AA1388" s="103">
        <v>81</v>
      </c>
      <c r="AB1388" s="104"/>
      <c r="AC1388" s="104"/>
      <c r="AD1388" s="104"/>
      <c r="AE1388" s="104"/>
      <c r="AF1388" s="104"/>
      <c r="AG1388" s="104"/>
      <c r="AH1388" s="104"/>
      <c r="AI1388" s="105"/>
      <c r="AJ1388" s="103">
        <v>91</v>
      </c>
      <c r="AK1388" s="104"/>
      <c r="AL1388" s="104"/>
      <c r="AM1388" s="104"/>
      <c r="AN1388" s="104"/>
      <c r="AO1388" s="104"/>
      <c r="AP1388" s="104"/>
      <c r="AQ1388" s="104"/>
      <c r="AR1388" s="105"/>
      <c r="AS1388" s="106"/>
      <c r="AT1388" s="107"/>
      <c r="AU1388" s="107"/>
      <c r="AV1388" s="107"/>
      <c r="AW1388" s="107"/>
      <c r="AX1388" s="108"/>
      <c r="AY1388" s="33"/>
      <c r="AZ1388" s="33"/>
      <c r="BA1388" s="33"/>
      <c r="BB1388" s="33"/>
      <c r="BC1388" s="33"/>
      <c r="BD1388" s="33"/>
      <c r="BE1388" s="33"/>
      <c r="BF1388" s="33"/>
      <c r="BG1388" s="33"/>
      <c r="BH1388" s="33"/>
      <c r="BI1388" s="33"/>
      <c r="BJ1388" s="33"/>
      <c r="BK1388" s="33"/>
      <c r="BL1388" s="33"/>
      <c r="BM1388" s="33"/>
      <c r="BN1388" s="33"/>
      <c r="BO1388" s="33"/>
      <c r="BP1388" s="33"/>
      <c r="BQ1388" s="33"/>
      <c r="BR1388" s="33"/>
      <c r="BS1388" s="33"/>
      <c r="BT1388" s="33"/>
      <c r="BU1388" s="33"/>
      <c r="BV1388" s="33"/>
      <c r="BW1388" s="33"/>
      <c r="BX1388" s="33"/>
      <c r="BY1388" s="33"/>
      <c r="BZ1388" s="33"/>
      <c r="CA1388" s="33"/>
      <c r="CB1388" s="33"/>
      <c r="CC1388" s="33"/>
      <c r="CD1388" s="33"/>
      <c r="CE1388" s="33"/>
      <c r="CF1388" s="33"/>
      <c r="CG1388" s="33"/>
      <c r="CH1388" s="33"/>
      <c r="CI1388" s="33"/>
      <c r="CJ1388" s="33"/>
      <c r="CK1388" s="33"/>
      <c r="CL1388" s="33"/>
      <c r="CM1388" s="33"/>
      <c r="CN1388" s="33"/>
      <c r="CO1388" s="33"/>
      <c r="CP1388" s="33"/>
      <c r="CQ1388" s="33"/>
      <c r="CR1388" s="33"/>
      <c r="CS1388" s="33"/>
      <c r="CT1388" s="33"/>
      <c r="CU1388" s="33"/>
      <c r="CV1388" s="33"/>
      <c r="CW1388" s="33"/>
      <c r="CX1388" s="33"/>
      <c r="CY1388" s="33"/>
      <c r="CZ1388" s="33"/>
      <c r="DA1388" s="33"/>
      <c r="DB1388" s="33"/>
      <c r="DC1388" s="33"/>
      <c r="DD1388" s="33"/>
      <c r="DE1388" s="33"/>
      <c r="DF1388" s="33"/>
      <c r="DG1388" s="33"/>
      <c r="DH1388" s="33"/>
      <c r="DI1388" s="33"/>
      <c r="DJ1388" s="33"/>
      <c r="DK1388" s="33"/>
      <c r="DL1388" s="33"/>
      <c r="DM1388" s="33"/>
      <c r="DN1388" s="33"/>
      <c r="DO1388" s="33"/>
      <c r="DP1388" s="33"/>
      <c r="DQ1388" s="33"/>
      <c r="DR1388" s="33"/>
      <c r="DS1388" s="33"/>
      <c r="DT1388" s="33"/>
      <c r="DU1388" s="33"/>
      <c r="DV1388" s="33"/>
      <c r="DW1388" s="33"/>
      <c r="DX1388" s="33"/>
      <c r="DY1388" s="33"/>
      <c r="DZ1388" s="33"/>
      <c r="EA1388" s="33"/>
      <c r="EB1388" s="33"/>
      <c r="EC1388" s="33"/>
      <c r="ED1388" s="33"/>
      <c r="EE1388" s="33"/>
      <c r="EF1388" s="33"/>
      <c r="EG1388" s="33"/>
      <c r="EH1388" s="33"/>
      <c r="EI1388" s="33"/>
      <c r="EJ1388" s="33"/>
      <c r="EK1388" s="33"/>
      <c r="EL1388" s="33"/>
      <c r="EM1388" s="33"/>
      <c r="EN1388" s="33"/>
      <c r="EO1388" s="33"/>
      <c r="EP1388" s="33"/>
      <c r="EQ1388" s="33"/>
      <c r="ER1388" s="33"/>
      <c r="ES1388" s="33"/>
      <c r="ET1388" s="33"/>
      <c r="EU1388" s="33"/>
      <c r="EV1388" s="33"/>
      <c r="EW1388" s="33"/>
      <c r="EX1388" s="33"/>
      <c r="EY1388" s="33"/>
      <c r="EZ1388" s="33"/>
      <c r="FA1388" s="33"/>
      <c r="FB1388" s="33"/>
      <c r="FC1388" s="33"/>
      <c r="FD1388" s="33"/>
      <c r="FE1388" s="33"/>
      <c r="FF1388" s="33"/>
      <c r="FG1388" s="33"/>
      <c r="FH1388" s="33"/>
      <c r="FI1388" s="33"/>
      <c r="FJ1388" s="33"/>
      <c r="FK1388" s="33"/>
      <c r="FL1388" s="33"/>
      <c r="FM1388" s="33"/>
      <c r="FN1388" s="33"/>
      <c r="FO1388" s="33"/>
      <c r="FP1388" s="33"/>
      <c r="FQ1388" s="33"/>
      <c r="FR1388" s="33"/>
      <c r="FS1388" s="33"/>
      <c r="FT1388" s="33"/>
      <c r="FU1388" s="33"/>
      <c r="FV1388" s="33"/>
      <c r="FW1388" s="33"/>
      <c r="FX1388" s="33"/>
      <c r="FY1388" s="33"/>
      <c r="FZ1388" s="33"/>
      <c r="GA1388" s="33"/>
      <c r="GB1388" s="33"/>
      <c r="GC1388" s="33"/>
      <c r="GD1388" s="33"/>
      <c r="GE1388" s="33"/>
      <c r="GF1388" s="33"/>
      <c r="GG1388" s="33"/>
      <c r="GH1388" s="33"/>
      <c r="GI1388" s="33"/>
      <c r="GJ1388" s="33"/>
      <c r="GK1388" s="33"/>
      <c r="GL1388" s="33"/>
      <c r="GM1388" s="33"/>
      <c r="GN1388" s="33"/>
      <c r="GO1388" s="33"/>
      <c r="GP1388" s="33"/>
      <c r="GQ1388" s="33"/>
      <c r="GR1388" s="33"/>
      <c r="GS1388" s="33"/>
      <c r="GT1388" s="33"/>
      <c r="GU1388" s="33"/>
      <c r="GV1388" s="33"/>
      <c r="GW1388" s="33"/>
      <c r="GX1388" s="33"/>
      <c r="GY1388" s="33"/>
      <c r="GZ1388" s="33"/>
      <c r="HA1388" s="33"/>
      <c r="HB1388" s="33"/>
      <c r="HC1388" s="33"/>
      <c r="HD1388" s="33"/>
      <c r="HE1388" s="33"/>
      <c r="HF1388" s="33"/>
      <c r="HG1388" s="33"/>
      <c r="HH1388" s="33"/>
      <c r="HI1388" s="33"/>
      <c r="HJ1388" s="33"/>
      <c r="HK1388" s="33"/>
      <c r="HL1388" s="33"/>
      <c r="HM1388" s="33"/>
      <c r="HN1388" s="33"/>
      <c r="HO1388" s="33"/>
      <c r="HP1388" s="33"/>
      <c r="HQ1388" s="33"/>
      <c r="HR1388" s="33"/>
      <c r="HS1388" s="33"/>
      <c r="HT1388" s="33"/>
      <c r="HU1388" s="33"/>
      <c r="HV1388" s="33"/>
      <c r="HW1388" s="33"/>
      <c r="HX1388" s="33"/>
      <c r="HY1388" s="33"/>
      <c r="HZ1388" s="33"/>
      <c r="IA1388" s="33"/>
      <c r="IB1388" s="33"/>
      <c r="IC1388" s="33"/>
      <c r="ID1388" s="33"/>
      <c r="IE1388" s="33"/>
      <c r="IF1388" s="33"/>
      <c r="IG1388" s="33"/>
      <c r="IH1388" s="33"/>
      <c r="II1388" s="33"/>
      <c r="IJ1388" s="33"/>
      <c r="IK1388" s="33"/>
      <c r="IL1388" s="33"/>
      <c r="IM1388" s="33"/>
      <c r="IN1388" s="33"/>
      <c r="IO1388" s="33"/>
      <c r="IP1388" s="33"/>
      <c r="IQ1388" s="33"/>
    </row>
    <row r="1389" spans="1:251" s="47" customFormat="1" ht="18.75" customHeight="1">
      <c r="A1389" s="39"/>
      <c r="B1389" s="56"/>
      <c r="C1389" s="100" t="s">
        <v>280</v>
      </c>
      <c r="D1389" s="101"/>
      <c r="E1389" s="101"/>
      <c r="F1389" s="101"/>
      <c r="G1389" s="101"/>
      <c r="H1389" s="101"/>
      <c r="I1389" s="101"/>
      <c r="J1389" s="101"/>
      <c r="K1389" s="101"/>
      <c r="L1389" s="101"/>
      <c r="M1389" s="101"/>
      <c r="N1389" s="101"/>
      <c r="O1389" s="101"/>
      <c r="P1389" s="101"/>
      <c r="Q1389" s="101"/>
      <c r="R1389" s="101"/>
      <c r="S1389" s="101"/>
      <c r="T1389" s="101"/>
      <c r="U1389" s="101"/>
      <c r="V1389" s="101"/>
      <c r="W1389" s="101"/>
      <c r="X1389" s="101"/>
      <c r="Y1389" s="101"/>
      <c r="Z1389" s="102"/>
      <c r="AA1389" s="103">
        <v>50</v>
      </c>
      <c r="AB1389" s="104"/>
      <c r="AC1389" s="104"/>
      <c r="AD1389" s="104"/>
      <c r="AE1389" s="104"/>
      <c r="AF1389" s="104"/>
      <c r="AG1389" s="104"/>
      <c r="AH1389" s="104"/>
      <c r="AI1389" s="105"/>
      <c r="AJ1389" s="103">
        <v>69</v>
      </c>
      <c r="AK1389" s="104"/>
      <c r="AL1389" s="104"/>
      <c r="AM1389" s="104"/>
      <c r="AN1389" s="104"/>
      <c r="AO1389" s="104"/>
      <c r="AP1389" s="104"/>
      <c r="AQ1389" s="104"/>
      <c r="AR1389" s="105"/>
      <c r="AS1389" s="106"/>
      <c r="AT1389" s="107"/>
      <c r="AU1389" s="107"/>
      <c r="AV1389" s="107"/>
      <c r="AW1389" s="107"/>
      <c r="AX1389" s="108"/>
      <c r="AY1389" s="33"/>
      <c r="AZ1389" s="33"/>
      <c r="BA1389" s="33"/>
      <c r="BB1389" s="33"/>
      <c r="BC1389" s="33"/>
      <c r="BD1389" s="33"/>
      <c r="BE1389" s="33"/>
      <c r="BF1389" s="33"/>
      <c r="BG1389" s="33"/>
      <c r="BH1389" s="33"/>
      <c r="BI1389" s="33"/>
      <c r="BJ1389" s="33"/>
      <c r="BK1389" s="33"/>
      <c r="BL1389" s="33"/>
      <c r="BM1389" s="33"/>
      <c r="BN1389" s="33"/>
      <c r="BO1389" s="33"/>
      <c r="BP1389" s="33"/>
      <c r="BQ1389" s="33"/>
      <c r="BR1389" s="33"/>
      <c r="BS1389" s="33"/>
      <c r="BT1389" s="33"/>
      <c r="BU1389" s="33"/>
      <c r="BV1389" s="33"/>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c r="CQ1389" s="33"/>
      <c r="CR1389" s="33"/>
      <c r="CS1389" s="33"/>
      <c r="CT1389" s="33"/>
      <c r="CU1389" s="33"/>
      <c r="CV1389" s="33"/>
      <c r="CW1389" s="33"/>
      <c r="CX1389" s="33"/>
      <c r="CY1389" s="33"/>
      <c r="CZ1389" s="33"/>
      <c r="DA1389" s="33"/>
      <c r="DB1389" s="33"/>
      <c r="DC1389" s="33"/>
      <c r="DD1389" s="33"/>
      <c r="DE1389" s="33"/>
      <c r="DF1389" s="33"/>
      <c r="DG1389" s="33"/>
      <c r="DH1389" s="33"/>
      <c r="DI1389" s="33"/>
      <c r="DJ1389" s="33"/>
      <c r="DK1389" s="33"/>
      <c r="DL1389" s="33"/>
      <c r="DM1389" s="33"/>
      <c r="DN1389" s="33"/>
      <c r="DO1389" s="33"/>
      <c r="DP1389" s="33"/>
      <c r="DQ1389" s="33"/>
      <c r="DR1389" s="33"/>
      <c r="DS1389" s="33"/>
      <c r="DT1389" s="33"/>
      <c r="DU1389" s="33"/>
      <c r="DV1389" s="33"/>
      <c r="DW1389" s="33"/>
      <c r="DX1389" s="33"/>
      <c r="DY1389" s="33"/>
      <c r="DZ1389" s="33"/>
      <c r="EA1389" s="33"/>
      <c r="EB1389" s="33"/>
      <c r="EC1389" s="33"/>
      <c r="ED1389" s="33"/>
      <c r="EE1389" s="33"/>
      <c r="EF1389" s="33"/>
      <c r="EG1389" s="33"/>
      <c r="EH1389" s="33"/>
      <c r="EI1389" s="33"/>
      <c r="EJ1389" s="33"/>
      <c r="EK1389" s="33"/>
      <c r="EL1389" s="33"/>
      <c r="EM1389" s="33"/>
      <c r="EN1389" s="33"/>
      <c r="EO1389" s="33"/>
      <c r="EP1389" s="33"/>
      <c r="EQ1389" s="33"/>
      <c r="ER1389" s="33"/>
      <c r="ES1389" s="33"/>
      <c r="ET1389" s="33"/>
      <c r="EU1389" s="33"/>
      <c r="EV1389" s="33"/>
      <c r="EW1389" s="33"/>
      <c r="EX1389" s="33"/>
      <c r="EY1389" s="33"/>
      <c r="EZ1389" s="33"/>
      <c r="FA1389" s="33"/>
      <c r="FB1389" s="33"/>
      <c r="FC1389" s="33"/>
      <c r="FD1389" s="33"/>
      <c r="FE1389" s="33"/>
      <c r="FF1389" s="33"/>
      <c r="FG1389" s="33"/>
      <c r="FH1389" s="33"/>
      <c r="FI1389" s="33"/>
      <c r="FJ1389" s="33"/>
      <c r="FK1389" s="33"/>
      <c r="FL1389" s="33"/>
      <c r="FM1389" s="33"/>
      <c r="FN1389" s="33"/>
      <c r="FO1389" s="33"/>
      <c r="FP1389" s="33"/>
      <c r="FQ1389" s="33"/>
      <c r="FR1389" s="33"/>
      <c r="FS1389" s="33"/>
      <c r="FT1389" s="33"/>
      <c r="FU1389" s="33"/>
      <c r="FV1389" s="33"/>
      <c r="FW1389" s="33"/>
      <c r="FX1389" s="33"/>
      <c r="FY1389" s="33"/>
      <c r="FZ1389" s="33"/>
      <c r="GA1389" s="33"/>
      <c r="GB1389" s="33"/>
      <c r="GC1389" s="33"/>
      <c r="GD1389" s="33"/>
      <c r="GE1389" s="33"/>
      <c r="GF1389" s="33"/>
      <c r="GG1389" s="33"/>
      <c r="GH1389" s="33"/>
      <c r="GI1389" s="33"/>
      <c r="GJ1389" s="33"/>
      <c r="GK1389" s="33"/>
      <c r="GL1389" s="33"/>
      <c r="GM1389" s="33"/>
      <c r="GN1389" s="33"/>
      <c r="GO1389" s="33"/>
      <c r="GP1389" s="33"/>
      <c r="GQ1389" s="33"/>
      <c r="GR1389" s="33"/>
      <c r="GS1389" s="33"/>
      <c r="GT1389" s="33"/>
      <c r="GU1389" s="33"/>
      <c r="GV1389" s="33"/>
      <c r="GW1389" s="33"/>
      <c r="GX1389" s="33"/>
      <c r="GY1389" s="33"/>
      <c r="GZ1389" s="33"/>
      <c r="HA1389" s="33"/>
      <c r="HB1389" s="33"/>
      <c r="HC1389" s="33"/>
      <c r="HD1389" s="33"/>
      <c r="HE1389" s="33"/>
      <c r="HF1389" s="33"/>
      <c r="HG1389" s="33"/>
      <c r="HH1389" s="33"/>
      <c r="HI1389" s="33"/>
      <c r="HJ1389" s="33"/>
      <c r="HK1389" s="33"/>
      <c r="HL1389" s="33"/>
      <c r="HM1389" s="33"/>
      <c r="HN1389" s="33"/>
      <c r="HO1389" s="33"/>
      <c r="HP1389" s="33"/>
      <c r="HQ1389" s="33"/>
      <c r="HR1389" s="33"/>
      <c r="HS1389" s="33"/>
      <c r="HT1389" s="33"/>
      <c r="HU1389" s="33"/>
      <c r="HV1389" s="33"/>
      <c r="HW1389" s="33"/>
      <c r="HX1389" s="33"/>
      <c r="HY1389" s="33"/>
      <c r="HZ1389" s="33"/>
      <c r="IA1389" s="33"/>
      <c r="IB1389" s="33"/>
      <c r="IC1389" s="33"/>
      <c r="ID1389" s="33"/>
      <c r="IE1389" s="33"/>
      <c r="IF1389" s="33"/>
      <c r="IG1389" s="33"/>
      <c r="IH1389" s="33"/>
      <c r="II1389" s="33"/>
      <c r="IJ1389" s="33"/>
      <c r="IK1389" s="33"/>
      <c r="IL1389" s="33"/>
      <c r="IM1389" s="33"/>
      <c r="IN1389" s="33"/>
      <c r="IO1389" s="33"/>
      <c r="IP1389" s="33"/>
      <c r="IQ1389" s="33"/>
    </row>
    <row r="1390" spans="1:251" s="47" customFormat="1" ht="18.75" customHeight="1" thickBot="1">
      <c r="A1390" s="48"/>
      <c r="B1390" s="91" t="s">
        <v>86</v>
      </c>
      <c r="C1390" s="92"/>
      <c r="D1390" s="92"/>
      <c r="E1390" s="92"/>
      <c r="F1390" s="92"/>
      <c r="G1390" s="92"/>
      <c r="H1390" s="92"/>
      <c r="I1390" s="92"/>
      <c r="J1390" s="92"/>
      <c r="K1390" s="92"/>
      <c r="L1390" s="92"/>
      <c r="M1390" s="92"/>
      <c r="N1390" s="92"/>
      <c r="O1390" s="92"/>
      <c r="P1390" s="92"/>
      <c r="Q1390" s="92"/>
      <c r="R1390" s="92"/>
      <c r="S1390" s="92"/>
      <c r="T1390" s="92"/>
      <c r="U1390" s="92"/>
      <c r="V1390" s="92"/>
      <c r="W1390" s="92"/>
      <c r="X1390" s="92"/>
      <c r="Y1390" s="92"/>
      <c r="Z1390" s="93"/>
      <c r="AA1390" s="94">
        <f>SUM($AA$1387:$AA$1389)</f>
        <v>2520</v>
      </c>
      <c r="AB1390" s="95"/>
      <c r="AC1390" s="95"/>
      <c r="AD1390" s="95"/>
      <c r="AE1390" s="95"/>
      <c r="AF1390" s="95"/>
      <c r="AG1390" s="95"/>
      <c r="AH1390" s="95"/>
      <c r="AI1390" s="96"/>
      <c r="AJ1390" s="94">
        <f>SUM($AJ$1387:$AJ$1389)</f>
        <v>2316</v>
      </c>
      <c r="AK1390" s="95"/>
      <c r="AL1390" s="95"/>
      <c r="AM1390" s="95"/>
      <c r="AN1390" s="95"/>
      <c r="AO1390" s="95"/>
      <c r="AP1390" s="95"/>
      <c r="AQ1390" s="95"/>
      <c r="AR1390" s="96"/>
      <c r="AS1390" s="97"/>
      <c r="AT1390" s="98"/>
      <c r="AU1390" s="98"/>
      <c r="AV1390" s="98"/>
      <c r="AW1390" s="98"/>
      <c r="AX1390" s="99"/>
      <c r="AY1390" s="33"/>
      <c r="AZ1390" s="33"/>
      <c r="BA1390" s="33"/>
      <c r="BB1390" s="33"/>
      <c r="BC1390" s="33"/>
      <c r="BD1390" s="33"/>
      <c r="BE1390" s="33"/>
      <c r="BF1390" s="33"/>
      <c r="BG1390" s="33"/>
      <c r="BH1390" s="33"/>
      <c r="BI1390" s="33"/>
      <c r="BJ1390" s="33"/>
      <c r="BK1390" s="33"/>
      <c r="BL1390" s="33"/>
      <c r="BM1390" s="33"/>
      <c r="BN1390" s="33"/>
      <c r="BO1390" s="33"/>
      <c r="BP1390" s="33"/>
      <c r="BQ1390" s="33"/>
      <c r="BR1390" s="33"/>
      <c r="BS1390" s="33"/>
      <c r="BT1390" s="33"/>
      <c r="BU1390" s="33"/>
      <c r="BV1390" s="33"/>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c r="CQ1390" s="33"/>
      <c r="CR1390" s="33"/>
      <c r="CS1390" s="33"/>
      <c r="CT1390" s="33"/>
      <c r="CU1390" s="33"/>
      <c r="CV1390" s="33"/>
      <c r="CW1390" s="33"/>
      <c r="CX1390" s="33"/>
      <c r="CY1390" s="33"/>
      <c r="CZ1390" s="33"/>
      <c r="DA1390" s="33"/>
      <c r="DB1390" s="33"/>
      <c r="DC1390" s="33"/>
      <c r="DD1390" s="33"/>
      <c r="DE1390" s="33"/>
      <c r="DF1390" s="33"/>
      <c r="DG1390" s="33"/>
      <c r="DH1390" s="33"/>
      <c r="DI1390" s="33"/>
      <c r="DJ1390" s="33"/>
      <c r="DK1390" s="33"/>
      <c r="DL1390" s="33"/>
      <c r="DM1390" s="33"/>
      <c r="DN1390" s="33"/>
      <c r="DO1390" s="33"/>
      <c r="DP1390" s="33"/>
      <c r="DQ1390" s="33"/>
      <c r="DR1390" s="33"/>
      <c r="DS1390" s="33"/>
      <c r="DT1390" s="33"/>
      <c r="DU1390" s="33"/>
      <c r="DV1390" s="33"/>
      <c r="DW1390" s="33"/>
      <c r="DX1390" s="33"/>
      <c r="DY1390" s="33"/>
      <c r="DZ1390" s="33"/>
      <c r="EA1390" s="33"/>
      <c r="EB1390" s="33"/>
      <c r="EC1390" s="33"/>
      <c r="ED1390" s="33"/>
      <c r="EE1390" s="33"/>
      <c r="EF1390" s="33"/>
      <c r="EG1390" s="33"/>
      <c r="EH1390" s="33"/>
      <c r="EI1390" s="33"/>
      <c r="EJ1390" s="33"/>
      <c r="EK1390" s="33"/>
      <c r="EL1390" s="33"/>
      <c r="EM1390" s="33"/>
      <c r="EN1390" s="33"/>
      <c r="EO1390" s="33"/>
      <c r="EP1390" s="33"/>
      <c r="EQ1390" s="33"/>
      <c r="ER1390" s="33"/>
      <c r="ES1390" s="33"/>
      <c r="ET1390" s="33"/>
      <c r="EU1390" s="33"/>
      <c r="EV1390" s="33"/>
      <c r="EW1390" s="33"/>
      <c r="EX1390" s="33"/>
      <c r="EY1390" s="33"/>
      <c r="EZ1390" s="33"/>
      <c r="FA1390" s="33"/>
      <c r="FB1390" s="33"/>
      <c r="FC1390" s="33"/>
      <c r="FD1390" s="33"/>
      <c r="FE1390" s="33"/>
      <c r="FF1390" s="33"/>
      <c r="FG1390" s="33"/>
      <c r="FH1390" s="33"/>
      <c r="FI1390" s="33"/>
      <c r="FJ1390" s="33"/>
      <c r="FK1390" s="33"/>
      <c r="FL1390" s="33"/>
      <c r="FM1390" s="33"/>
      <c r="FN1390" s="33"/>
      <c r="FO1390" s="33"/>
      <c r="FP1390" s="33"/>
      <c r="FQ1390" s="33"/>
      <c r="FR1390" s="33"/>
      <c r="FS1390" s="33"/>
      <c r="FT1390" s="33"/>
      <c r="FU1390" s="33"/>
      <c r="FV1390" s="33"/>
      <c r="FW1390" s="33"/>
      <c r="FX1390" s="33"/>
      <c r="FY1390" s="33"/>
      <c r="FZ1390" s="33"/>
      <c r="GA1390" s="33"/>
      <c r="GB1390" s="33"/>
      <c r="GC1390" s="33"/>
      <c r="GD1390" s="33"/>
      <c r="GE1390" s="33"/>
      <c r="GF1390" s="33"/>
      <c r="GG1390" s="33"/>
      <c r="GH1390" s="33"/>
      <c r="GI1390" s="33"/>
      <c r="GJ1390" s="33"/>
      <c r="GK1390" s="33"/>
      <c r="GL1390" s="33"/>
      <c r="GM1390" s="33"/>
      <c r="GN1390" s="33"/>
      <c r="GO1390" s="33"/>
      <c r="GP1390" s="33"/>
      <c r="GQ1390" s="33"/>
      <c r="GR1390" s="33"/>
      <c r="GS1390" s="33"/>
      <c r="GT1390" s="33"/>
      <c r="GU1390" s="33"/>
      <c r="GV1390" s="33"/>
      <c r="GW1390" s="33"/>
      <c r="GX1390" s="33"/>
      <c r="GY1390" s="33"/>
      <c r="GZ1390" s="33"/>
      <c r="HA1390" s="33"/>
      <c r="HB1390" s="33"/>
      <c r="HC1390" s="33"/>
      <c r="HD1390" s="33"/>
      <c r="HE1390" s="33"/>
      <c r="HF1390" s="33"/>
      <c r="HG1390" s="33"/>
      <c r="HH1390" s="33"/>
      <c r="HI1390" s="33"/>
      <c r="HJ1390" s="33"/>
      <c r="HK1390" s="33"/>
      <c r="HL1390" s="33"/>
      <c r="HM1390" s="33"/>
      <c r="HN1390" s="33"/>
      <c r="HO1390" s="33"/>
      <c r="HP1390" s="33"/>
      <c r="HQ1390" s="33"/>
      <c r="HR1390" s="33"/>
      <c r="HS1390" s="33"/>
      <c r="HT1390" s="33"/>
      <c r="HU1390" s="33"/>
      <c r="HV1390" s="33"/>
      <c r="HW1390" s="33"/>
      <c r="HX1390" s="33"/>
      <c r="HY1390" s="33"/>
      <c r="HZ1390" s="33"/>
      <c r="IA1390" s="33"/>
      <c r="IB1390" s="33"/>
      <c r="IC1390" s="33"/>
      <c r="ID1390" s="33"/>
      <c r="IE1390" s="33"/>
      <c r="IF1390" s="33"/>
      <c r="IG1390" s="33"/>
      <c r="IH1390" s="33"/>
      <c r="II1390" s="33"/>
      <c r="IJ1390" s="33"/>
      <c r="IK1390" s="33"/>
      <c r="IL1390" s="33"/>
      <c r="IM1390" s="33"/>
      <c r="IN1390" s="33"/>
      <c r="IO1390" s="33"/>
      <c r="IP1390" s="33"/>
      <c r="IQ1390" s="33"/>
    </row>
    <row r="1392" spans="1:251" ht="19.2">
      <c r="A1392" s="32" t="s">
        <v>73</v>
      </c>
      <c r="AW1392" s="34"/>
      <c r="AX1392" s="35"/>
      <c r="AY1392" s="34"/>
    </row>
    <row r="1394" spans="1:113" ht="18">
      <c r="B1394" s="109" t="s">
        <v>0</v>
      </c>
      <c r="C1394" s="110"/>
      <c r="D1394" s="110"/>
      <c r="E1394" s="110"/>
      <c r="F1394" s="110"/>
      <c r="G1394" s="110"/>
      <c r="H1394" s="110"/>
      <c r="I1394" s="110"/>
      <c r="J1394" s="110"/>
      <c r="K1394" s="110"/>
      <c r="L1394" s="110"/>
      <c r="M1394" s="110"/>
      <c r="N1394" s="110"/>
      <c r="O1394" s="110"/>
      <c r="P1394" s="110"/>
      <c r="Q1394" s="110"/>
      <c r="R1394" s="110"/>
      <c r="S1394" s="110"/>
      <c r="T1394" s="110"/>
      <c r="U1394" s="110"/>
      <c r="V1394" s="110"/>
      <c r="W1394" s="110"/>
      <c r="X1394" s="110"/>
      <c r="Y1394" s="110"/>
      <c r="Z1394" s="110"/>
      <c r="AA1394" s="110"/>
      <c r="AB1394" s="110"/>
      <c r="AC1394" s="110"/>
      <c r="AD1394" s="110"/>
      <c r="AE1394" s="110"/>
      <c r="AF1394" s="110"/>
      <c r="AG1394" s="110"/>
      <c r="AH1394" s="110"/>
      <c r="AI1394" s="110"/>
      <c r="AJ1394" s="110"/>
      <c r="AK1394" s="110"/>
      <c r="AL1394" s="110"/>
      <c r="AM1394" s="110"/>
      <c r="AN1394" s="110"/>
      <c r="AO1394" s="110"/>
      <c r="AP1394" s="110"/>
      <c r="AQ1394" s="110"/>
      <c r="AR1394" s="110"/>
      <c r="AS1394" s="110"/>
      <c r="AT1394" s="110"/>
      <c r="AU1394" s="110"/>
      <c r="AV1394" s="110"/>
      <c r="AW1394" s="110"/>
      <c r="AX1394" s="110"/>
    </row>
    <row r="1395" spans="1:113">
      <c r="Z1395" s="36"/>
      <c r="AD1395" s="36"/>
      <c r="AE1395" s="36"/>
      <c r="AF1395" s="36"/>
      <c r="AG1395" s="36"/>
      <c r="AH1395" s="36"/>
      <c r="AI1395" s="36"/>
      <c r="AO1395" s="36"/>
    </row>
    <row r="1396" spans="1:113" ht="13.8" thickBot="1">
      <c r="Z1396" s="36"/>
      <c r="AD1396" s="36"/>
      <c r="AE1396" s="36"/>
      <c r="AF1396" s="36"/>
      <c r="AG1396" s="36"/>
      <c r="AH1396" s="36"/>
      <c r="AI1396" s="36"/>
      <c r="AO1396" s="36"/>
      <c r="DI1396" s="37"/>
    </row>
    <row r="1397" spans="1:113" ht="24.75" customHeight="1" thickBot="1">
      <c r="B1397" s="111" t="s">
        <v>74</v>
      </c>
      <c r="C1397" s="112"/>
      <c r="D1397" s="112"/>
      <c r="E1397" s="112"/>
      <c r="F1397" s="112"/>
      <c r="G1397" s="112"/>
      <c r="H1397" s="113" t="s">
        <v>281</v>
      </c>
      <c r="I1397" s="114"/>
      <c r="J1397" s="114"/>
      <c r="K1397" s="114"/>
      <c r="L1397" s="114"/>
      <c r="M1397" s="114"/>
      <c r="N1397" s="114"/>
      <c r="O1397" s="114"/>
      <c r="P1397" s="114"/>
      <c r="Q1397" s="114"/>
      <c r="R1397" s="114"/>
      <c r="S1397" s="114"/>
      <c r="T1397" s="114"/>
      <c r="U1397" s="114"/>
      <c r="V1397" s="114"/>
      <c r="W1397" s="114"/>
      <c r="X1397" s="114"/>
      <c r="Y1397" s="114"/>
      <c r="Z1397" s="114"/>
      <c r="AA1397" s="114"/>
      <c r="AB1397" s="114"/>
      <c r="AC1397" s="114"/>
      <c r="AD1397" s="114"/>
      <c r="AE1397" s="114"/>
      <c r="AF1397" s="114"/>
      <c r="AG1397" s="114"/>
      <c r="AH1397" s="114"/>
      <c r="AI1397" s="114"/>
      <c r="AJ1397" s="114"/>
      <c r="AK1397" s="114"/>
      <c r="AL1397" s="114"/>
      <c r="AM1397" s="114"/>
      <c r="AN1397" s="114"/>
      <c r="AO1397" s="114"/>
      <c r="AP1397" s="114"/>
      <c r="AQ1397" s="114"/>
      <c r="AR1397" s="114"/>
      <c r="AS1397" s="114"/>
      <c r="AT1397" s="114"/>
      <c r="AU1397" s="114"/>
      <c r="AV1397" s="114"/>
      <c r="AW1397" s="114"/>
      <c r="AX1397" s="115"/>
      <c r="DI1397" s="37"/>
    </row>
    <row r="1398" spans="1:113" ht="14.4">
      <c r="B1398" s="38"/>
      <c r="C1398" s="38"/>
      <c r="D1398" s="38"/>
      <c r="E1398" s="38"/>
      <c r="F1398" s="38"/>
      <c r="G1398" s="38"/>
      <c r="H1398" s="39"/>
      <c r="I1398" s="39"/>
      <c r="J1398" s="39"/>
      <c r="K1398" s="39"/>
      <c r="L1398" s="40"/>
      <c r="M1398" s="40"/>
      <c r="N1398" s="40"/>
      <c r="O1398" s="40"/>
      <c r="P1398" s="39"/>
      <c r="Q1398" s="39"/>
      <c r="R1398" s="39"/>
      <c r="S1398" s="39"/>
      <c r="T1398" s="39"/>
      <c r="U1398" s="39"/>
      <c r="V1398" s="41"/>
      <c r="W1398" s="41"/>
      <c r="X1398" s="41"/>
      <c r="Y1398" s="41"/>
      <c r="Z1398" s="41"/>
      <c r="AA1398" s="41"/>
      <c r="AB1398" s="41"/>
      <c r="AC1398" s="41"/>
      <c r="AD1398" s="41"/>
      <c r="AE1398" s="41"/>
      <c r="AF1398" s="41"/>
      <c r="AG1398" s="41"/>
      <c r="AH1398" s="41"/>
      <c r="AI1398" s="41"/>
      <c r="AJ1398" s="41"/>
      <c r="AK1398" s="41"/>
      <c r="AL1398" s="41"/>
      <c r="AM1398" s="41"/>
      <c r="AN1398" s="41"/>
      <c r="AO1398" s="41"/>
      <c r="AP1398" s="41"/>
      <c r="AQ1398" s="41"/>
      <c r="AR1398" s="41"/>
      <c r="AS1398" s="41"/>
      <c r="AT1398" s="41"/>
      <c r="AU1398" s="41"/>
      <c r="AV1398" s="41"/>
      <c r="AW1398" s="41"/>
      <c r="AX1398" s="41"/>
      <c r="DI1398" s="37"/>
    </row>
    <row r="1399" spans="1:113" ht="15" thickBot="1">
      <c r="A1399" s="42"/>
      <c r="B1399" s="41" t="s">
        <v>76</v>
      </c>
      <c r="C1399" s="39"/>
      <c r="D1399" s="39"/>
      <c r="E1399" s="39"/>
      <c r="F1399" s="39"/>
      <c r="G1399" s="39"/>
      <c r="H1399" s="39"/>
      <c r="I1399" s="39"/>
      <c r="J1399" s="39"/>
      <c r="K1399" s="39"/>
      <c r="L1399" s="40"/>
      <c r="M1399" s="40"/>
      <c r="N1399" s="40"/>
      <c r="O1399" s="40"/>
      <c r="P1399" s="39"/>
      <c r="Q1399" s="39"/>
      <c r="R1399" s="39"/>
      <c r="S1399" s="39"/>
      <c r="T1399" s="39"/>
      <c r="U1399" s="39"/>
      <c r="V1399" s="41"/>
      <c r="W1399" s="41"/>
      <c r="X1399" s="41"/>
      <c r="Y1399" s="41"/>
      <c r="Z1399" s="41"/>
      <c r="AA1399" s="41"/>
      <c r="AB1399" s="41"/>
      <c r="AC1399" s="41"/>
      <c r="AD1399" s="41"/>
      <c r="AE1399" s="41"/>
      <c r="AF1399" s="41"/>
      <c r="AG1399" s="41"/>
      <c r="AH1399" s="41"/>
      <c r="AI1399" s="41"/>
      <c r="AJ1399" s="41"/>
      <c r="AK1399" s="41"/>
      <c r="AL1399" s="41"/>
      <c r="AM1399" s="41"/>
      <c r="AN1399" s="41"/>
      <c r="AO1399" s="41"/>
      <c r="AP1399" s="41"/>
      <c r="AQ1399" s="41"/>
      <c r="AR1399" s="41"/>
      <c r="AS1399" s="41"/>
      <c r="AT1399" s="41"/>
      <c r="AU1399" s="41"/>
      <c r="AV1399" s="41"/>
      <c r="AW1399" s="41"/>
      <c r="AX1399" s="41"/>
      <c r="DI1399" s="37"/>
    </row>
    <row r="1400" spans="1:113" ht="14.4">
      <c r="A1400" s="39"/>
      <c r="B1400" s="43"/>
      <c r="C1400" s="38"/>
      <c r="D1400" s="38"/>
      <c r="E1400" s="38"/>
      <c r="F1400" s="38"/>
      <c r="G1400" s="38"/>
      <c r="H1400" s="38"/>
      <c r="I1400" s="38"/>
      <c r="J1400" s="38"/>
      <c r="K1400" s="38"/>
      <c r="L1400" s="44"/>
      <c r="M1400" s="44"/>
      <c r="N1400" s="44"/>
      <c r="O1400" s="44"/>
      <c r="P1400" s="38"/>
      <c r="Q1400" s="38"/>
      <c r="R1400" s="38"/>
      <c r="S1400" s="38"/>
      <c r="T1400" s="38"/>
      <c r="U1400" s="38"/>
      <c r="V1400" s="45"/>
      <c r="W1400" s="45"/>
      <c r="X1400" s="45"/>
      <c r="Y1400" s="45"/>
      <c r="Z1400" s="45"/>
      <c r="AA1400" s="45"/>
      <c r="AB1400" s="45"/>
      <c r="AC1400" s="45"/>
      <c r="AD1400" s="45"/>
      <c r="AE1400" s="45"/>
      <c r="AF1400" s="45"/>
      <c r="AG1400" s="45"/>
      <c r="AH1400" s="45"/>
      <c r="AI1400" s="45"/>
      <c r="AJ1400" s="45"/>
      <c r="AK1400" s="45"/>
      <c r="AL1400" s="45"/>
      <c r="AM1400" s="45"/>
      <c r="AN1400" s="45"/>
      <c r="AO1400" s="45"/>
      <c r="AP1400" s="45"/>
      <c r="AQ1400" s="45"/>
      <c r="AR1400" s="45"/>
      <c r="AS1400" s="45"/>
      <c r="AT1400" s="45"/>
      <c r="AU1400" s="45"/>
      <c r="AV1400" s="45"/>
      <c r="AW1400" s="45"/>
      <c r="AX1400" s="46"/>
    </row>
    <row r="1401" spans="1:113" ht="12" customHeight="1">
      <c r="A1401" s="39"/>
      <c r="B1401" s="116" t="s">
        <v>282</v>
      </c>
      <c r="C1401" s="117"/>
      <c r="D1401" s="117"/>
      <c r="E1401" s="117"/>
      <c r="F1401" s="117"/>
      <c r="G1401" s="117"/>
      <c r="H1401" s="117"/>
      <c r="I1401" s="117"/>
      <c r="J1401" s="117"/>
      <c r="K1401" s="117"/>
      <c r="L1401" s="117"/>
      <c r="M1401" s="117"/>
      <c r="N1401" s="117"/>
      <c r="O1401" s="117"/>
      <c r="P1401" s="117"/>
      <c r="Q1401" s="117"/>
      <c r="R1401" s="117"/>
      <c r="S1401" s="117"/>
      <c r="T1401" s="117"/>
      <c r="U1401" s="117"/>
      <c r="V1401" s="117"/>
      <c r="W1401" s="117"/>
      <c r="X1401" s="117"/>
      <c r="Y1401" s="117"/>
      <c r="Z1401" s="117"/>
      <c r="AA1401" s="117"/>
      <c r="AB1401" s="117"/>
      <c r="AC1401" s="117"/>
      <c r="AD1401" s="117"/>
      <c r="AE1401" s="117"/>
      <c r="AF1401" s="117"/>
      <c r="AG1401" s="117"/>
      <c r="AH1401" s="117"/>
      <c r="AI1401" s="117"/>
      <c r="AJ1401" s="117"/>
      <c r="AK1401" s="117"/>
      <c r="AL1401" s="117"/>
      <c r="AM1401" s="117"/>
      <c r="AN1401" s="117"/>
      <c r="AO1401" s="117"/>
      <c r="AP1401" s="117"/>
      <c r="AQ1401" s="117"/>
      <c r="AR1401" s="117"/>
      <c r="AS1401" s="117"/>
      <c r="AT1401" s="117"/>
      <c r="AU1401" s="117"/>
      <c r="AV1401" s="117"/>
      <c r="AW1401" s="117"/>
      <c r="AX1401" s="118"/>
    </row>
    <row r="1402" spans="1:113" ht="12" customHeight="1">
      <c r="A1402" s="39"/>
      <c r="B1402" s="116"/>
      <c r="C1402" s="117"/>
      <c r="D1402" s="117"/>
      <c r="E1402" s="117"/>
      <c r="F1402" s="117"/>
      <c r="G1402" s="117"/>
      <c r="H1402" s="117"/>
      <c r="I1402" s="117"/>
      <c r="J1402" s="117"/>
      <c r="K1402" s="117"/>
      <c r="L1402" s="117"/>
      <c r="M1402" s="117"/>
      <c r="N1402" s="117"/>
      <c r="O1402" s="117"/>
      <c r="P1402" s="117"/>
      <c r="Q1402" s="117"/>
      <c r="R1402" s="117"/>
      <c r="S1402" s="117"/>
      <c r="T1402" s="117"/>
      <c r="U1402" s="117"/>
      <c r="V1402" s="117"/>
      <c r="W1402" s="117"/>
      <c r="X1402" s="117"/>
      <c r="Y1402" s="117"/>
      <c r="Z1402" s="117"/>
      <c r="AA1402" s="117"/>
      <c r="AB1402" s="117"/>
      <c r="AC1402" s="117"/>
      <c r="AD1402" s="117"/>
      <c r="AE1402" s="117"/>
      <c r="AF1402" s="117"/>
      <c r="AG1402" s="117"/>
      <c r="AH1402" s="117"/>
      <c r="AI1402" s="117"/>
      <c r="AJ1402" s="117"/>
      <c r="AK1402" s="117"/>
      <c r="AL1402" s="117"/>
      <c r="AM1402" s="117"/>
      <c r="AN1402" s="117"/>
      <c r="AO1402" s="117"/>
      <c r="AP1402" s="117"/>
      <c r="AQ1402" s="117"/>
      <c r="AR1402" s="117"/>
      <c r="AS1402" s="117"/>
      <c r="AT1402" s="117"/>
      <c r="AU1402" s="117"/>
      <c r="AV1402" s="117"/>
      <c r="AW1402" s="117"/>
      <c r="AX1402" s="118"/>
    </row>
    <row r="1403" spans="1:113" ht="12" customHeight="1">
      <c r="A1403" s="39"/>
      <c r="B1403" s="116"/>
      <c r="C1403" s="117"/>
      <c r="D1403" s="117"/>
      <c r="E1403" s="117"/>
      <c r="F1403" s="117"/>
      <c r="G1403" s="117"/>
      <c r="H1403" s="117"/>
      <c r="I1403" s="117"/>
      <c r="J1403" s="117"/>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7"/>
      <c r="AN1403" s="117"/>
      <c r="AO1403" s="117"/>
      <c r="AP1403" s="117"/>
      <c r="AQ1403" s="117"/>
      <c r="AR1403" s="117"/>
      <c r="AS1403" s="117"/>
      <c r="AT1403" s="117"/>
      <c r="AU1403" s="117"/>
      <c r="AV1403" s="117"/>
      <c r="AW1403" s="117"/>
      <c r="AX1403" s="118"/>
    </row>
    <row r="1404" spans="1:113" ht="12" customHeight="1">
      <c r="A1404" s="39"/>
      <c r="B1404" s="116"/>
      <c r="C1404" s="117"/>
      <c r="D1404" s="117"/>
      <c r="E1404" s="117"/>
      <c r="F1404" s="117"/>
      <c r="G1404" s="117"/>
      <c r="H1404" s="117"/>
      <c r="I1404" s="117"/>
      <c r="J1404" s="117"/>
      <c r="K1404" s="117"/>
      <c r="L1404" s="117"/>
      <c r="M1404" s="117"/>
      <c r="N1404" s="117"/>
      <c r="O1404" s="117"/>
      <c r="P1404" s="117"/>
      <c r="Q1404" s="117"/>
      <c r="R1404" s="117"/>
      <c r="S1404" s="117"/>
      <c r="T1404" s="117"/>
      <c r="U1404" s="117"/>
      <c r="V1404" s="117"/>
      <c r="W1404" s="117"/>
      <c r="X1404" s="117"/>
      <c r="Y1404" s="117"/>
      <c r="Z1404" s="117"/>
      <c r="AA1404" s="117"/>
      <c r="AB1404" s="117"/>
      <c r="AC1404" s="117"/>
      <c r="AD1404" s="117"/>
      <c r="AE1404" s="117"/>
      <c r="AF1404" s="117"/>
      <c r="AG1404" s="117"/>
      <c r="AH1404" s="117"/>
      <c r="AI1404" s="117"/>
      <c r="AJ1404" s="117"/>
      <c r="AK1404" s="117"/>
      <c r="AL1404" s="117"/>
      <c r="AM1404" s="117"/>
      <c r="AN1404" s="117"/>
      <c r="AO1404" s="117"/>
      <c r="AP1404" s="117"/>
      <c r="AQ1404" s="117"/>
      <c r="AR1404" s="117"/>
      <c r="AS1404" s="117"/>
      <c r="AT1404" s="117"/>
      <c r="AU1404" s="117"/>
      <c r="AV1404" s="117"/>
      <c r="AW1404" s="117"/>
      <c r="AX1404" s="118"/>
    </row>
    <row r="1405" spans="1:113" ht="12" customHeight="1">
      <c r="A1405" s="39"/>
      <c r="B1405" s="116"/>
      <c r="C1405" s="117"/>
      <c r="D1405" s="117"/>
      <c r="E1405" s="117"/>
      <c r="F1405" s="117"/>
      <c r="G1405" s="117"/>
      <c r="H1405" s="117"/>
      <c r="I1405" s="117"/>
      <c r="J1405" s="117"/>
      <c r="K1405" s="117"/>
      <c r="L1405" s="117"/>
      <c r="M1405" s="117"/>
      <c r="N1405" s="117"/>
      <c r="O1405" s="117"/>
      <c r="P1405" s="117"/>
      <c r="Q1405" s="117"/>
      <c r="R1405" s="117"/>
      <c r="S1405" s="117"/>
      <c r="T1405" s="117"/>
      <c r="U1405" s="117"/>
      <c r="V1405" s="117"/>
      <c r="W1405" s="117"/>
      <c r="X1405" s="117"/>
      <c r="Y1405" s="117"/>
      <c r="Z1405" s="117"/>
      <c r="AA1405" s="117"/>
      <c r="AB1405" s="117"/>
      <c r="AC1405" s="117"/>
      <c r="AD1405" s="117"/>
      <c r="AE1405" s="117"/>
      <c r="AF1405" s="117"/>
      <c r="AG1405" s="117"/>
      <c r="AH1405" s="117"/>
      <c r="AI1405" s="117"/>
      <c r="AJ1405" s="117"/>
      <c r="AK1405" s="117"/>
      <c r="AL1405" s="117"/>
      <c r="AM1405" s="117"/>
      <c r="AN1405" s="117"/>
      <c r="AO1405" s="117"/>
      <c r="AP1405" s="117"/>
      <c r="AQ1405" s="117"/>
      <c r="AR1405" s="117"/>
      <c r="AS1405" s="117"/>
      <c r="AT1405" s="117"/>
      <c r="AU1405" s="117"/>
      <c r="AV1405" s="117"/>
      <c r="AW1405" s="117"/>
      <c r="AX1405" s="118"/>
    </row>
    <row r="1406" spans="1:113" ht="12" customHeight="1">
      <c r="A1406" s="39"/>
      <c r="B1406" s="116"/>
      <c r="C1406" s="117"/>
      <c r="D1406" s="117"/>
      <c r="E1406" s="117"/>
      <c r="F1406" s="117"/>
      <c r="G1406" s="117"/>
      <c r="H1406" s="117"/>
      <c r="I1406" s="117"/>
      <c r="J1406" s="117"/>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17"/>
      <c r="AQ1406" s="117"/>
      <c r="AR1406" s="117"/>
      <c r="AS1406" s="117"/>
      <c r="AT1406" s="117"/>
      <c r="AU1406" s="117"/>
      <c r="AV1406" s="117"/>
      <c r="AW1406" s="117"/>
      <c r="AX1406" s="118"/>
    </row>
    <row r="1407" spans="1:113" ht="12" customHeight="1">
      <c r="A1407" s="39"/>
      <c r="B1407" s="116"/>
      <c r="C1407" s="117"/>
      <c r="D1407" s="117"/>
      <c r="E1407" s="117"/>
      <c r="F1407" s="117"/>
      <c r="G1407" s="117"/>
      <c r="H1407" s="117"/>
      <c r="I1407" s="117"/>
      <c r="J1407" s="117"/>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7"/>
      <c r="AM1407" s="117"/>
      <c r="AN1407" s="117"/>
      <c r="AO1407" s="117"/>
      <c r="AP1407" s="117"/>
      <c r="AQ1407" s="117"/>
      <c r="AR1407" s="117"/>
      <c r="AS1407" s="117"/>
      <c r="AT1407" s="117"/>
      <c r="AU1407" s="117"/>
      <c r="AV1407" s="117"/>
      <c r="AW1407" s="117"/>
      <c r="AX1407" s="118"/>
    </row>
    <row r="1408" spans="1:113" ht="12" customHeight="1">
      <c r="A1408" s="39"/>
      <c r="B1408" s="116"/>
      <c r="C1408" s="117"/>
      <c r="D1408" s="117"/>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17"/>
      <c r="AQ1408" s="117"/>
      <c r="AR1408" s="117"/>
      <c r="AS1408" s="117"/>
      <c r="AT1408" s="117"/>
      <c r="AU1408" s="117"/>
      <c r="AV1408" s="117"/>
      <c r="AW1408" s="117"/>
      <c r="AX1408" s="118"/>
    </row>
    <row r="1409" spans="1:113" ht="12" customHeight="1">
      <c r="A1409" s="39"/>
      <c r="B1409" s="116"/>
      <c r="C1409" s="117"/>
      <c r="D1409" s="117"/>
      <c r="E1409" s="117"/>
      <c r="F1409" s="117"/>
      <c r="G1409" s="117"/>
      <c r="H1409" s="117"/>
      <c r="I1409" s="117"/>
      <c r="J1409" s="117"/>
      <c r="K1409" s="117"/>
      <c r="L1409" s="117"/>
      <c r="M1409" s="117"/>
      <c r="N1409" s="117"/>
      <c r="O1409" s="117"/>
      <c r="P1409" s="117"/>
      <c r="Q1409" s="117"/>
      <c r="R1409" s="117"/>
      <c r="S1409" s="117"/>
      <c r="T1409" s="117"/>
      <c r="U1409" s="117"/>
      <c r="V1409" s="117"/>
      <c r="W1409" s="117"/>
      <c r="X1409" s="117"/>
      <c r="Y1409" s="117"/>
      <c r="Z1409" s="117"/>
      <c r="AA1409" s="117"/>
      <c r="AB1409" s="117"/>
      <c r="AC1409" s="117"/>
      <c r="AD1409" s="117"/>
      <c r="AE1409" s="117"/>
      <c r="AF1409" s="117"/>
      <c r="AG1409" s="117"/>
      <c r="AH1409" s="117"/>
      <c r="AI1409" s="117"/>
      <c r="AJ1409" s="117"/>
      <c r="AK1409" s="117"/>
      <c r="AL1409" s="117"/>
      <c r="AM1409" s="117"/>
      <c r="AN1409" s="117"/>
      <c r="AO1409" s="117"/>
      <c r="AP1409" s="117"/>
      <c r="AQ1409" s="117"/>
      <c r="AR1409" s="117"/>
      <c r="AS1409" s="117"/>
      <c r="AT1409" s="117"/>
      <c r="AU1409" s="117"/>
      <c r="AV1409" s="117"/>
      <c r="AW1409" s="117"/>
      <c r="AX1409" s="118"/>
      <c r="BC1409" s="47"/>
    </row>
    <row r="1410" spans="1:113" ht="12" customHeight="1">
      <c r="A1410" s="39"/>
      <c r="B1410" s="116"/>
      <c r="C1410" s="117"/>
      <c r="D1410" s="117"/>
      <c r="E1410" s="117"/>
      <c r="F1410" s="117"/>
      <c r="G1410" s="117"/>
      <c r="H1410" s="117"/>
      <c r="I1410" s="117"/>
      <c r="J1410" s="117"/>
      <c r="K1410" s="117"/>
      <c r="L1410" s="117"/>
      <c r="M1410" s="117"/>
      <c r="N1410" s="117"/>
      <c r="O1410" s="117"/>
      <c r="P1410" s="117"/>
      <c r="Q1410" s="117"/>
      <c r="R1410" s="117"/>
      <c r="S1410" s="117"/>
      <c r="T1410" s="117"/>
      <c r="U1410" s="117"/>
      <c r="V1410" s="117"/>
      <c r="W1410" s="117"/>
      <c r="X1410" s="117"/>
      <c r="Y1410" s="117"/>
      <c r="Z1410" s="117"/>
      <c r="AA1410" s="117"/>
      <c r="AB1410" s="117"/>
      <c r="AC1410" s="117"/>
      <c r="AD1410" s="117"/>
      <c r="AE1410" s="117"/>
      <c r="AF1410" s="117"/>
      <c r="AG1410" s="117"/>
      <c r="AH1410" s="117"/>
      <c r="AI1410" s="117"/>
      <c r="AJ1410" s="117"/>
      <c r="AK1410" s="117"/>
      <c r="AL1410" s="117"/>
      <c r="AM1410" s="117"/>
      <c r="AN1410" s="117"/>
      <c r="AO1410" s="117"/>
      <c r="AP1410" s="117"/>
      <c r="AQ1410" s="117"/>
      <c r="AR1410" s="117"/>
      <c r="AS1410" s="117"/>
      <c r="AT1410" s="117"/>
      <c r="AU1410" s="117"/>
      <c r="AV1410" s="117"/>
      <c r="AW1410" s="117"/>
      <c r="AX1410" s="118"/>
    </row>
    <row r="1411" spans="1:113" ht="12" customHeight="1">
      <c r="A1411" s="39"/>
      <c r="B1411" s="116"/>
      <c r="C1411" s="117"/>
      <c r="D1411" s="117"/>
      <c r="E1411" s="117"/>
      <c r="F1411" s="117"/>
      <c r="G1411" s="117"/>
      <c r="H1411" s="117"/>
      <c r="I1411" s="117"/>
      <c r="J1411" s="117"/>
      <c r="K1411" s="117"/>
      <c r="L1411" s="117"/>
      <c r="M1411" s="117"/>
      <c r="N1411" s="117"/>
      <c r="O1411" s="117"/>
      <c r="P1411" s="117"/>
      <c r="Q1411" s="117"/>
      <c r="R1411" s="117"/>
      <c r="S1411" s="117"/>
      <c r="T1411" s="117"/>
      <c r="U1411" s="117"/>
      <c r="V1411" s="117"/>
      <c r="W1411" s="117"/>
      <c r="X1411" s="117"/>
      <c r="Y1411" s="117"/>
      <c r="Z1411" s="117"/>
      <c r="AA1411" s="117"/>
      <c r="AB1411" s="117"/>
      <c r="AC1411" s="117"/>
      <c r="AD1411" s="117"/>
      <c r="AE1411" s="117"/>
      <c r="AF1411" s="117"/>
      <c r="AG1411" s="117"/>
      <c r="AH1411" s="117"/>
      <c r="AI1411" s="117"/>
      <c r="AJ1411" s="117"/>
      <c r="AK1411" s="117"/>
      <c r="AL1411" s="117"/>
      <c r="AM1411" s="117"/>
      <c r="AN1411" s="117"/>
      <c r="AO1411" s="117"/>
      <c r="AP1411" s="117"/>
      <c r="AQ1411" s="117"/>
      <c r="AR1411" s="117"/>
      <c r="AS1411" s="117"/>
      <c r="AT1411" s="117"/>
      <c r="AU1411" s="117"/>
      <c r="AV1411" s="117"/>
      <c r="AW1411" s="117"/>
      <c r="AX1411" s="118"/>
    </row>
    <row r="1412" spans="1:113" ht="12" customHeight="1">
      <c r="A1412" s="39"/>
      <c r="B1412" s="116"/>
      <c r="C1412" s="117"/>
      <c r="D1412" s="117"/>
      <c r="E1412" s="117"/>
      <c r="F1412" s="117"/>
      <c r="G1412" s="117"/>
      <c r="H1412" s="117"/>
      <c r="I1412" s="117"/>
      <c r="J1412" s="117"/>
      <c r="K1412" s="117"/>
      <c r="L1412" s="117"/>
      <c r="M1412" s="117"/>
      <c r="N1412" s="117"/>
      <c r="O1412" s="117"/>
      <c r="P1412" s="117"/>
      <c r="Q1412" s="117"/>
      <c r="R1412" s="117"/>
      <c r="S1412" s="117"/>
      <c r="T1412" s="117"/>
      <c r="U1412" s="117"/>
      <c r="V1412" s="117"/>
      <c r="W1412" s="117"/>
      <c r="X1412" s="117"/>
      <c r="Y1412" s="117"/>
      <c r="Z1412" s="117"/>
      <c r="AA1412" s="117"/>
      <c r="AB1412" s="117"/>
      <c r="AC1412" s="117"/>
      <c r="AD1412" s="117"/>
      <c r="AE1412" s="117"/>
      <c r="AF1412" s="117"/>
      <c r="AG1412" s="117"/>
      <c r="AH1412" s="117"/>
      <c r="AI1412" s="117"/>
      <c r="AJ1412" s="117"/>
      <c r="AK1412" s="117"/>
      <c r="AL1412" s="117"/>
      <c r="AM1412" s="117"/>
      <c r="AN1412" s="117"/>
      <c r="AO1412" s="117"/>
      <c r="AP1412" s="117"/>
      <c r="AQ1412" s="117"/>
      <c r="AR1412" s="117"/>
      <c r="AS1412" s="117"/>
      <c r="AT1412" s="117"/>
      <c r="AU1412" s="117"/>
      <c r="AV1412" s="117"/>
      <c r="AW1412" s="117"/>
      <c r="AX1412" s="118"/>
    </row>
    <row r="1413" spans="1:113" ht="15" thickBot="1">
      <c r="A1413" s="48"/>
      <c r="B1413" s="49"/>
      <c r="C1413" s="50"/>
      <c r="D1413" s="50"/>
      <c r="E1413" s="50"/>
      <c r="F1413" s="50"/>
      <c r="G1413" s="50"/>
      <c r="H1413" s="50"/>
      <c r="I1413" s="50"/>
      <c r="J1413" s="50"/>
      <c r="K1413" s="50"/>
      <c r="L1413" s="50"/>
      <c r="M1413" s="50"/>
      <c r="N1413" s="50"/>
      <c r="O1413" s="50"/>
      <c r="P1413" s="50"/>
      <c r="Q1413" s="50"/>
      <c r="R1413" s="50"/>
      <c r="S1413" s="50"/>
      <c r="T1413" s="50"/>
      <c r="U1413" s="50"/>
      <c r="V1413" s="50"/>
      <c r="W1413" s="50"/>
      <c r="X1413" s="50"/>
      <c r="Y1413" s="50"/>
      <c r="Z1413" s="50"/>
      <c r="AA1413" s="50"/>
      <c r="AB1413" s="50"/>
      <c r="AC1413" s="50"/>
      <c r="AD1413" s="50"/>
      <c r="AE1413" s="50"/>
      <c r="AF1413" s="50"/>
      <c r="AG1413" s="50"/>
      <c r="AH1413" s="50"/>
      <c r="AI1413" s="50"/>
      <c r="AJ1413" s="50"/>
      <c r="AK1413" s="50"/>
      <c r="AL1413" s="50"/>
      <c r="AM1413" s="50"/>
      <c r="AN1413" s="50"/>
      <c r="AO1413" s="50"/>
      <c r="AP1413" s="50"/>
      <c r="AQ1413" s="50"/>
      <c r="AR1413" s="50"/>
      <c r="AS1413" s="50"/>
      <c r="AT1413" s="50"/>
      <c r="AU1413" s="50"/>
      <c r="AV1413" s="50"/>
      <c r="AW1413" s="50"/>
      <c r="AX1413" s="51"/>
    </row>
    <row r="1414" spans="1:113">
      <c r="B1414" s="52"/>
    </row>
    <row r="1415" spans="1:113" ht="15" thickBot="1">
      <c r="A1415" s="42"/>
      <c r="B1415" s="41" t="s">
        <v>77</v>
      </c>
      <c r="C1415" s="39"/>
      <c r="D1415" s="39"/>
      <c r="E1415" s="39"/>
      <c r="F1415" s="39"/>
      <c r="G1415" s="39"/>
      <c r="H1415" s="39"/>
      <c r="I1415" s="39"/>
      <c r="J1415" s="39"/>
      <c r="K1415" s="39"/>
      <c r="L1415" s="40"/>
      <c r="M1415" s="40"/>
      <c r="N1415" s="40"/>
      <c r="O1415" s="40"/>
      <c r="P1415" s="39"/>
      <c r="Q1415" s="39"/>
      <c r="R1415" s="39"/>
      <c r="S1415" s="39"/>
      <c r="T1415" s="39"/>
      <c r="U1415" s="39"/>
      <c r="V1415" s="41"/>
      <c r="W1415" s="41"/>
      <c r="X1415" s="41"/>
      <c r="Y1415" s="41"/>
      <c r="Z1415" s="41"/>
      <c r="AA1415" s="41"/>
      <c r="AB1415" s="41"/>
      <c r="AC1415" s="41"/>
      <c r="AD1415" s="41"/>
      <c r="AE1415" s="41"/>
      <c r="AF1415" s="41"/>
      <c r="AG1415" s="41"/>
      <c r="AH1415" s="41"/>
      <c r="AI1415" s="41"/>
      <c r="AJ1415" s="41"/>
      <c r="AK1415" s="41"/>
      <c r="AL1415" s="41"/>
      <c r="AM1415" s="41"/>
      <c r="AN1415" s="41"/>
      <c r="AO1415" s="41"/>
      <c r="AP1415" s="41"/>
      <c r="AQ1415" s="41"/>
      <c r="AR1415" s="41"/>
      <c r="AS1415" s="41"/>
      <c r="AT1415" s="41"/>
      <c r="AU1415" s="41"/>
      <c r="AV1415" s="41"/>
      <c r="AW1415" s="41"/>
      <c r="AX1415" s="41"/>
      <c r="DI1415" s="37"/>
    </row>
    <row r="1416" spans="1:113" ht="14.4">
      <c r="A1416" s="39"/>
      <c r="B1416" s="43"/>
      <c r="C1416" s="38"/>
      <c r="D1416" s="38"/>
      <c r="E1416" s="38"/>
      <c r="F1416" s="38"/>
      <c r="G1416" s="38"/>
      <c r="H1416" s="38"/>
      <c r="I1416" s="38"/>
      <c r="J1416" s="38"/>
      <c r="K1416" s="38"/>
      <c r="L1416" s="44"/>
      <c r="M1416" s="44"/>
      <c r="N1416" s="44"/>
      <c r="O1416" s="44"/>
      <c r="P1416" s="38"/>
      <c r="Q1416" s="38"/>
      <c r="R1416" s="38"/>
      <c r="S1416" s="38"/>
      <c r="T1416" s="38"/>
      <c r="U1416" s="38"/>
      <c r="V1416" s="45"/>
      <c r="W1416" s="45"/>
      <c r="X1416" s="45"/>
      <c r="Y1416" s="45"/>
      <c r="Z1416" s="45"/>
      <c r="AA1416" s="45"/>
      <c r="AB1416" s="45"/>
      <c r="AC1416" s="45"/>
      <c r="AD1416" s="45"/>
      <c r="AE1416" s="45"/>
      <c r="AF1416" s="45"/>
      <c r="AG1416" s="45"/>
      <c r="AH1416" s="45"/>
      <c r="AI1416" s="45"/>
      <c r="AJ1416" s="45"/>
      <c r="AK1416" s="45"/>
      <c r="AL1416" s="45"/>
      <c r="AM1416" s="45"/>
      <c r="AN1416" s="45"/>
      <c r="AO1416" s="45"/>
      <c r="AP1416" s="45"/>
      <c r="AQ1416" s="45"/>
      <c r="AR1416" s="45"/>
      <c r="AS1416" s="45"/>
      <c r="AT1416" s="45"/>
      <c r="AU1416" s="45"/>
      <c r="AV1416" s="45"/>
      <c r="AW1416" s="45"/>
      <c r="AX1416" s="46"/>
    </row>
    <row r="1417" spans="1:113" ht="12" customHeight="1">
      <c r="A1417" s="39"/>
      <c r="B1417" s="116" t="s">
        <v>283</v>
      </c>
      <c r="C1417" s="117"/>
      <c r="D1417" s="117"/>
      <c r="E1417" s="117"/>
      <c r="F1417" s="117"/>
      <c r="G1417" s="117"/>
      <c r="H1417" s="117"/>
      <c r="I1417" s="117"/>
      <c r="J1417" s="117"/>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7"/>
      <c r="AQ1417" s="117"/>
      <c r="AR1417" s="117"/>
      <c r="AS1417" s="117"/>
      <c r="AT1417" s="117"/>
      <c r="AU1417" s="117"/>
      <c r="AV1417" s="117"/>
      <c r="AW1417" s="117"/>
      <c r="AX1417" s="118"/>
    </row>
    <row r="1418" spans="1:113" ht="12" customHeight="1">
      <c r="A1418" s="39"/>
      <c r="B1418" s="116"/>
      <c r="C1418" s="117"/>
      <c r="D1418" s="117"/>
      <c r="E1418" s="117"/>
      <c r="F1418" s="117"/>
      <c r="G1418" s="117"/>
      <c r="H1418" s="117"/>
      <c r="I1418" s="117"/>
      <c r="J1418" s="117"/>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17"/>
      <c r="AQ1418" s="117"/>
      <c r="AR1418" s="117"/>
      <c r="AS1418" s="117"/>
      <c r="AT1418" s="117"/>
      <c r="AU1418" s="117"/>
      <c r="AV1418" s="117"/>
      <c r="AW1418" s="117"/>
      <c r="AX1418" s="118"/>
    </row>
    <row r="1419" spans="1:113" ht="12" customHeight="1">
      <c r="A1419" s="39"/>
      <c r="B1419" s="116"/>
      <c r="C1419" s="117"/>
      <c r="D1419" s="117"/>
      <c r="E1419" s="117"/>
      <c r="F1419" s="117"/>
      <c r="G1419" s="117"/>
      <c r="H1419" s="117"/>
      <c r="I1419" s="117"/>
      <c r="J1419" s="117"/>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17"/>
      <c r="AQ1419" s="117"/>
      <c r="AR1419" s="117"/>
      <c r="AS1419" s="117"/>
      <c r="AT1419" s="117"/>
      <c r="AU1419" s="117"/>
      <c r="AV1419" s="117"/>
      <c r="AW1419" s="117"/>
      <c r="AX1419" s="118"/>
    </row>
    <row r="1420" spans="1:113" ht="12" customHeight="1">
      <c r="A1420" s="39"/>
      <c r="B1420" s="116"/>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113" ht="12" customHeight="1">
      <c r="A1421" s="39"/>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row>
    <row r="1422" spans="1:113" ht="12" customHeight="1">
      <c r="A1422" s="39"/>
      <c r="B1422" s="116"/>
      <c r="C1422" s="117"/>
      <c r="D1422" s="117"/>
      <c r="E1422" s="117"/>
      <c r="F1422" s="117"/>
      <c r="G1422" s="117"/>
      <c r="H1422" s="117"/>
      <c r="I1422" s="117"/>
      <c r="J1422" s="117"/>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17"/>
      <c r="AQ1422" s="117"/>
      <c r="AR1422" s="117"/>
      <c r="AS1422" s="117"/>
      <c r="AT1422" s="117"/>
      <c r="AU1422" s="117"/>
      <c r="AV1422" s="117"/>
      <c r="AW1422" s="117"/>
      <c r="AX1422" s="118"/>
      <c r="BC1422" s="47"/>
    </row>
    <row r="1423" spans="1:113" ht="12" customHeight="1">
      <c r="A1423" s="39"/>
      <c r="B1423" s="116"/>
      <c r="C1423" s="117"/>
      <c r="D1423" s="117"/>
      <c r="E1423" s="117"/>
      <c r="F1423" s="117"/>
      <c r="G1423" s="117"/>
      <c r="H1423" s="117"/>
      <c r="I1423" s="117"/>
      <c r="J1423" s="117"/>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17"/>
      <c r="AQ1423" s="117"/>
      <c r="AR1423" s="117"/>
      <c r="AS1423" s="117"/>
      <c r="AT1423" s="117"/>
      <c r="AU1423" s="117"/>
      <c r="AV1423" s="117"/>
      <c r="AW1423" s="117"/>
      <c r="AX1423" s="118"/>
    </row>
    <row r="1424" spans="1:113" ht="12" customHeight="1">
      <c r="A1424" s="39"/>
      <c r="B1424" s="116"/>
      <c r="C1424" s="117"/>
      <c r="D1424" s="117"/>
      <c r="E1424" s="117"/>
      <c r="F1424" s="117"/>
      <c r="G1424" s="117"/>
      <c r="H1424" s="117"/>
      <c r="I1424" s="117"/>
      <c r="J1424" s="117"/>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17"/>
      <c r="AQ1424" s="117"/>
      <c r="AR1424" s="117"/>
      <c r="AS1424" s="117"/>
      <c r="AT1424" s="117"/>
      <c r="AU1424" s="117"/>
      <c r="AV1424" s="117"/>
      <c r="AW1424" s="117"/>
      <c r="AX1424" s="118"/>
    </row>
    <row r="1425" spans="1:251" ht="12" customHeight="1">
      <c r="A1425" s="39"/>
      <c r="B1425" s="116"/>
      <c r="C1425" s="117"/>
      <c r="D1425" s="117"/>
      <c r="E1425" s="117"/>
      <c r="F1425" s="117"/>
      <c r="G1425" s="117"/>
      <c r="H1425" s="117"/>
      <c r="I1425" s="117"/>
      <c r="J1425" s="117"/>
      <c r="K1425" s="117"/>
      <c r="L1425" s="117"/>
      <c r="M1425" s="117"/>
      <c r="N1425" s="117"/>
      <c r="O1425" s="117"/>
      <c r="P1425" s="117"/>
      <c r="Q1425" s="117"/>
      <c r="R1425" s="117"/>
      <c r="S1425" s="117"/>
      <c r="T1425" s="117"/>
      <c r="U1425" s="117"/>
      <c r="V1425" s="117"/>
      <c r="W1425" s="117"/>
      <c r="X1425" s="117"/>
      <c r="Y1425" s="117"/>
      <c r="Z1425" s="117"/>
      <c r="AA1425" s="117"/>
      <c r="AB1425" s="117"/>
      <c r="AC1425" s="117"/>
      <c r="AD1425" s="117"/>
      <c r="AE1425" s="117"/>
      <c r="AF1425" s="117"/>
      <c r="AG1425" s="117"/>
      <c r="AH1425" s="117"/>
      <c r="AI1425" s="117"/>
      <c r="AJ1425" s="117"/>
      <c r="AK1425" s="117"/>
      <c r="AL1425" s="117"/>
      <c r="AM1425" s="117"/>
      <c r="AN1425" s="117"/>
      <c r="AO1425" s="117"/>
      <c r="AP1425" s="117"/>
      <c r="AQ1425" s="117"/>
      <c r="AR1425" s="117"/>
      <c r="AS1425" s="117"/>
      <c r="AT1425" s="117"/>
      <c r="AU1425" s="117"/>
      <c r="AV1425" s="117"/>
      <c r="AW1425" s="117"/>
      <c r="AX1425" s="118"/>
    </row>
    <row r="1426" spans="1:251" ht="15" thickBot="1">
      <c r="A1426" s="48"/>
      <c r="B1426" s="49"/>
      <c r="C1426" s="50"/>
      <c r="D1426" s="50"/>
      <c r="E1426" s="50"/>
      <c r="F1426" s="50"/>
      <c r="G1426" s="50"/>
      <c r="H1426" s="50"/>
      <c r="I1426" s="50"/>
      <c r="J1426" s="50"/>
      <c r="K1426" s="50"/>
      <c r="L1426" s="50"/>
      <c r="M1426" s="50"/>
      <c r="N1426" s="50"/>
      <c r="O1426" s="50"/>
      <c r="P1426" s="50"/>
      <c r="Q1426" s="50"/>
      <c r="R1426" s="50"/>
      <c r="S1426" s="50"/>
      <c r="T1426" s="50"/>
      <c r="U1426" s="50"/>
      <c r="V1426" s="50"/>
      <c r="W1426" s="50"/>
      <c r="X1426" s="50"/>
      <c r="Y1426" s="50"/>
      <c r="Z1426" s="50"/>
      <c r="AA1426" s="50"/>
      <c r="AB1426" s="50"/>
      <c r="AC1426" s="50"/>
      <c r="AD1426" s="50"/>
      <c r="AE1426" s="50"/>
      <c r="AF1426" s="50"/>
      <c r="AG1426" s="50"/>
      <c r="AH1426" s="50"/>
      <c r="AI1426" s="50"/>
      <c r="AJ1426" s="50"/>
      <c r="AK1426" s="50"/>
      <c r="AL1426" s="50"/>
      <c r="AM1426" s="50"/>
      <c r="AN1426" s="50"/>
      <c r="AO1426" s="50"/>
      <c r="AP1426" s="50"/>
      <c r="AQ1426" s="50"/>
      <c r="AR1426" s="50"/>
      <c r="AS1426" s="50"/>
      <c r="AT1426" s="50"/>
      <c r="AU1426" s="50"/>
      <c r="AV1426" s="50"/>
      <c r="AW1426" s="50"/>
      <c r="AX1426" s="51"/>
    </row>
    <row r="1427" spans="1:251">
      <c r="B1427" s="52"/>
    </row>
    <row r="1428" spans="1:251" ht="14.4">
      <c r="B1428" s="41" t="s">
        <v>79</v>
      </c>
      <c r="C1428" s="39"/>
      <c r="D1428" s="39"/>
      <c r="E1428" s="39"/>
      <c r="F1428" s="39"/>
      <c r="G1428" s="39"/>
      <c r="H1428" s="39"/>
      <c r="I1428" s="39"/>
      <c r="J1428" s="39"/>
      <c r="K1428" s="39"/>
      <c r="L1428" s="40"/>
      <c r="M1428" s="40"/>
      <c r="N1428" s="40"/>
      <c r="O1428" s="40"/>
      <c r="P1428" s="39"/>
      <c r="Q1428" s="39"/>
      <c r="R1428" s="39"/>
      <c r="S1428" s="39"/>
      <c r="T1428" s="39"/>
      <c r="U1428" s="39"/>
      <c r="V1428" s="41"/>
      <c r="W1428" s="41"/>
      <c r="X1428" s="41"/>
      <c r="Y1428" s="41"/>
      <c r="Z1428" s="41"/>
      <c r="AA1428" s="41"/>
      <c r="AB1428" s="41"/>
      <c r="AC1428" s="41"/>
      <c r="AD1428" s="41"/>
      <c r="AE1428" s="41"/>
      <c r="AF1428" s="41"/>
      <c r="AG1428" s="41"/>
      <c r="AH1428" s="41"/>
      <c r="AI1428" s="41"/>
      <c r="AJ1428" s="41"/>
      <c r="AK1428" s="41"/>
      <c r="AL1428" s="41"/>
      <c r="AM1428" s="41"/>
      <c r="AN1428" s="41"/>
      <c r="AO1428" s="41"/>
      <c r="AP1428" s="41"/>
      <c r="AQ1428" s="41"/>
      <c r="AR1428" s="41"/>
      <c r="AS1428" s="41"/>
      <c r="AT1428" s="41"/>
      <c r="AU1428" s="41"/>
      <c r="AV1428" s="41"/>
      <c r="AW1428" s="41"/>
      <c r="AX1428" s="41"/>
    </row>
    <row r="1429" spans="1:251" ht="15" thickBot="1">
      <c r="B1429" s="39"/>
      <c r="C1429" s="39"/>
      <c r="D1429" s="39"/>
      <c r="E1429" s="39"/>
      <c r="F1429" s="39"/>
      <c r="G1429" s="39"/>
      <c r="H1429" s="39"/>
      <c r="I1429" s="39"/>
      <c r="J1429" s="39"/>
      <c r="K1429" s="39"/>
      <c r="L1429" s="40"/>
      <c r="M1429" s="40"/>
      <c r="N1429" s="40"/>
      <c r="O1429" s="40"/>
      <c r="P1429" s="39"/>
      <c r="Q1429" s="39"/>
      <c r="R1429" s="39"/>
      <c r="S1429" s="39"/>
      <c r="T1429" s="39"/>
      <c r="U1429" s="39"/>
      <c r="V1429" s="41"/>
      <c r="W1429" s="41"/>
      <c r="X1429" s="41"/>
      <c r="Y1429" s="41"/>
      <c r="Z1429" s="41"/>
      <c r="AA1429" s="41"/>
      <c r="AB1429" s="41"/>
      <c r="AC1429" s="41"/>
      <c r="AD1429" s="41"/>
      <c r="AE1429" s="41"/>
      <c r="AF1429" s="41"/>
      <c r="AG1429" s="41"/>
      <c r="AH1429" s="41"/>
      <c r="AI1429" s="41"/>
      <c r="AJ1429" s="41"/>
      <c r="AK1429" s="41"/>
      <c r="AL1429" s="41"/>
      <c r="AM1429" s="41"/>
      <c r="AN1429" s="41"/>
      <c r="AO1429" s="41"/>
      <c r="AP1429" s="41"/>
      <c r="AQ1429" s="41"/>
      <c r="AR1429" s="41"/>
      <c r="AS1429" s="41"/>
      <c r="AT1429" s="41"/>
      <c r="AU1429" s="41"/>
      <c r="AV1429" s="41"/>
      <c r="AW1429" s="41"/>
      <c r="AX1429" s="53" t="s">
        <v>80</v>
      </c>
    </row>
    <row r="1430" spans="1:251" s="47" customFormat="1" ht="13.5" customHeight="1">
      <c r="A1430" s="39"/>
      <c r="B1430" s="119" t="s">
        <v>81</v>
      </c>
      <c r="C1430" s="120"/>
      <c r="D1430" s="120"/>
      <c r="E1430" s="120"/>
      <c r="F1430" s="120"/>
      <c r="G1430" s="120"/>
      <c r="H1430" s="120"/>
      <c r="I1430" s="120"/>
      <c r="J1430" s="120"/>
      <c r="K1430" s="120"/>
      <c r="L1430" s="120"/>
      <c r="M1430" s="120"/>
      <c r="N1430" s="120"/>
      <c r="O1430" s="120"/>
      <c r="P1430" s="120"/>
      <c r="Q1430" s="120"/>
      <c r="R1430" s="120"/>
      <c r="S1430" s="120"/>
      <c r="T1430" s="120"/>
      <c r="U1430" s="120"/>
      <c r="V1430" s="120"/>
      <c r="W1430" s="120"/>
      <c r="X1430" s="120"/>
      <c r="Y1430" s="120"/>
      <c r="Z1430" s="121"/>
      <c r="AA1430" s="125" t="s">
        <v>82</v>
      </c>
      <c r="AB1430" s="120"/>
      <c r="AC1430" s="120"/>
      <c r="AD1430" s="120"/>
      <c r="AE1430" s="120"/>
      <c r="AF1430" s="120"/>
      <c r="AG1430" s="120"/>
      <c r="AH1430" s="120"/>
      <c r="AI1430" s="121"/>
      <c r="AJ1430" s="125" t="s">
        <v>83</v>
      </c>
      <c r="AK1430" s="120"/>
      <c r="AL1430" s="120"/>
      <c r="AM1430" s="120"/>
      <c r="AN1430" s="120"/>
      <c r="AO1430" s="120"/>
      <c r="AP1430" s="120"/>
      <c r="AQ1430" s="120"/>
      <c r="AR1430" s="121"/>
      <c r="AS1430" s="125" t="s">
        <v>84</v>
      </c>
      <c r="AT1430" s="120"/>
      <c r="AU1430" s="120"/>
      <c r="AV1430" s="120"/>
      <c r="AW1430" s="120"/>
      <c r="AX1430" s="127"/>
      <c r="AY1430" s="33"/>
      <c r="AZ1430" s="33"/>
      <c r="BA1430" s="33"/>
      <c r="BB1430" s="33"/>
      <c r="BC1430" s="33"/>
      <c r="BD1430" s="33"/>
      <c r="BE1430" s="33"/>
      <c r="BF1430" s="33"/>
      <c r="BG1430" s="33"/>
      <c r="BH1430" s="33"/>
      <c r="BI1430" s="33"/>
      <c r="BJ1430" s="33"/>
      <c r="BK1430" s="33"/>
      <c r="BL1430" s="33"/>
      <c r="BM1430" s="33"/>
      <c r="BN1430" s="33"/>
      <c r="BO1430" s="33"/>
      <c r="BP1430" s="33"/>
      <c r="BQ1430" s="33"/>
      <c r="BR1430" s="33"/>
      <c r="BS1430" s="33"/>
      <c r="BT1430" s="33"/>
      <c r="BU1430" s="33"/>
      <c r="BV1430" s="33"/>
      <c r="BW1430" s="33"/>
      <c r="BX1430" s="33"/>
      <c r="BY1430" s="33"/>
      <c r="BZ1430" s="33"/>
      <c r="CA1430" s="33"/>
      <c r="CB1430" s="33"/>
      <c r="CC1430" s="33"/>
      <c r="CD1430" s="33"/>
      <c r="CE1430" s="33"/>
      <c r="CF1430" s="33"/>
      <c r="CG1430" s="33"/>
      <c r="CH1430" s="33"/>
      <c r="CI1430" s="33"/>
      <c r="CJ1430" s="33"/>
      <c r="CK1430" s="33"/>
      <c r="CL1430" s="33"/>
      <c r="CM1430" s="33"/>
      <c r="CN1430" s="33"/>
      <c r="CO1430" s="33"/>
      <c r="CP1430" s="33"/>
      <c r="CQ1430" s="33"/>
      <c r="CR1430" s="33"/>
      <c r="CS1430" s="33"/>
      <c r="CT1430" s="33"/>
      <c r="CU1430" s="33"/>
      <c r="CV1430" s="33"/>
      <c r="CW1430" s="33"/>
      <c r="CX1430" s="33"/>
      <c r="CY1430" s="33"/>
      <c r="CZ1430" s="33"/>
      <c r="DA1430" s="33"/>
      <c r="DB1430" s="33"/>
      <c r="DC1430" s="33"/>
      <c r="DD1430" s="33"/>
      <c r="DE1430" s="33"/>
      <c r="DF1430" s="33"/>
      <c r="DG1430" s="33"/>
      <c r="DH1430" s="33"/>
      <c r="DI1430" s="33"/>
      <c r="DJ1430" s="33"/>
      <c r="DK1430" s="33"/>
      <c r="DL1430" s="33"/>
      <c r="DM1430" s="33"/>
      <c r="DN1430" s="33"/>
      <c r="DO1430" s="33"/>
      <c r="DP1430" s="33"/>
      <c r="DQ1430" s="33"/>
      <c r="DR1430" s="33"/>
      <c r="DS1430" s="33"/>
      <c r="DT1430" s="33"/>
      <c r="DU1430" s="33"/>
      <c r="DV1430" s="33"/>
      <c r="DW1430" s="33"/>
      <c r="DX1430" s="33"/>
      <c r="DY1430" s="33"/>
      <c r="DZ1430" s="33"/>
      <c r="EA1430" s="33"/>
      <c r="EB1430" s="33"/>
      <c r="EC1430" s="33"/>
      <c r="ED1430" s="33"/>
      <c r="EE1430" s="33"/>
      <c r="EF1430" s="33"/>
      <c r="EG1430" s="33"/>
      <c r="EH1430" s="33"/>
      <c r="EI1430" s="33"/>
      <c r="EJ1430" s="33"/>
      <c r="EK1430" s="33"/>
      <c r="EL1430" s="33"/>
      <c r="EM1430" s="33"/>
      <c r="EN1430" s="33"/>
      <c r="EO1430" s="33"/>
      <c r="EP1430" s="33"/>
      <c r="EQ1430" s="33"/>
      <c r="ER1430" s="33"/>
      <c r="ES1430" s="33"/>
      <c r="ET1430" s="33"/>
      <c r="EU1430" s="33"/>
      <c r="EV1430" s="33"/>
      <c r="EW1430" s="33"/>
      <c r="EX1430" s="33"/>
      <c r="EY1430" s="33"/>
      <c r="EZ1430" s="33"/>
      <c r="FA1430" s="33"/>
      <c r="FB1430" s="33"/>
      <c r="FC1430" s="33"/>
      <c r="FD1430" s="33"/>
      <c r="FE1430" s="33"/>
      <c r="FF1430" s="33"/>
      <c r="FG1430" s="33"/>
      <c r="FH1430" s="33"/>
      <c r="FI1430" s="33"/>
      <c r="FJ1430" s="33"/>
      <c r="FK1430" s="33"/>
      <c r="FL1430" s="33"/>
      <c r="FM1430" s="33"/>
      <c r="FN1430" s="33"/>
      <c r="FO1430" s="33"/>
      <c r="FP1430" s="33"/>
      <c r="FQ1430" s="33"/>
      <c r="FR1430" s="33"/>
      <c r="FS1430" s="33"/>
      <c r="FT1430" s="33"/>
      <c r="FU1430" s="33"/>
      <c r="FV1430" s="33"/>
      <c r="FW1430" s="33"/>
      <c r="FX1430" s="33"/>
      <c r="FY1430" s="33"/>
      <c r="FZ1430" s="33"/>
      <c r="GA1430" s="33"/>
      <c r="GB1430" s="33"/>
      <c r="GC1430" s="33"/>
      <c r="GD1430" s="33"/>
      <c r="GE1430" s="33"/>
      <c r="GF1430" s="33"/>
      <c r="GG1430" s="33"/>
      <c r="GH1430" s="33"/>
      <c r="GI1430" s="33"/>
      <c r="GJ1430" s="33"/>
      <c r="GK1430" s="33"/>
      <c r="GL1430" s="33"/>
      <c r="GM1430" s="33"/>
      <c r="GN1430" s="33"/>
      <c r="GO1430" s="33"/>
      <c r="GP1430" s="33"/>
      <c r="GQ1430" s="33"/>
      <c r="GR1430" s="33"/>
      <c r="GS1430" s="33"/>
      <c r="GT1430" s="33"/>
      <c r="GU1430" s="33"/>
      <c r="GV1430" s="33"/>
      <c r="GW1430" s="33"/>
      <c r="GX1430" s="33"/>
      <c r="GY1430" s="33"/>
      <c r="GZ1430" s="33"/>
      <c r="HA1430" s="33"/>
      <c r="HB1430" s="33"/>
      <c r="HC1430" s="33"/>
      <c r="HD1430" s="33"/>
      <c r="HE1430" s="33"/>
      <c r="HF1430" s="33"/>
      <c r="HG1430" s="33"/>
      <c r="HH1430" s="33"/>
      <c r="HI1430" s="33"/>
      <c r="HJ1430" s="33"/>
      <c r="HK1430" s="33"/>
      <c r="HL1430" s="33"/>
      <c r="HM1430" s="33"/>
      <c r="HN1430" s="33"/>
      <c r="HO1430" s="33"/>
      <c r="HP1430" s="33"/>
      <c r="HQ1430" s="33"/>
      <c r="HR1430" s="33"/>
      <c r="HS1430" s="33"/>
      <c r="HT1430" s="33"/>
      <c r="HU1430" s="33"/>
      <c r="HV1430" s="33"/>
      <c r="HW1430" s="33"/>
      <c r="HX1430" s="33"/>
      <c r="HY1430" s="33"/>
      <c r="HZ1430" s="33"/>
      <c r="IA1430" s="33"/>
      <c r="IB1430" s="33"/>
      <c r="IC1430" s="33"/>
      <c r="ID1430" s="33"/>
      <c r="IE1430" s="33"/>
      <c r="IF1430" s="33"/>
      <c r="IG1430" s="33"/>
      <c r="IH1430" s="33"/>
      <c r="II1430" s="33"/>
      <c r="IJ1430" s="33"/>
      <c r="IK1430" s="33"/>
      <c r="IL1430" s="33"/>
      <c r="IM1430" s="33"/>
      <c r="IN1430" s="33"/>
      <c r="IO1430" s="33"/>
      <c r="IP1430" s="33"/>
      <c r="IQ1430" s="33"/>
    </row>
    <row r="1431" spans="1:251" s="47" customFormat="1">
      <c r="A1431" s="39"/>
      <c r="B1431" s="122"/>
      <c r="C1431" s="123"/>
      <c r="D1431" s="123"/>
      <c r="E1431" s="123"/>
      <c r="F1431" s="123"/>
      <c r="G1431" s="123"/>
      <c r="H1431" s="123"/>
      <c r="I1431" s="123"/>
      <c r="J1431" s="123"/>
      <c r="K1431" s="123"/>
      <c r="L1431" s="123"/>
      <c r="M1431" s="123"/>
      <c r="N1431" s="123"/>
      <c r="O1431" s="123"/>
      <c r="P1431" s="123"/>
      <c r="Q1431" s="123"/>
      <c r="R1431" s="123"/>
      <c r="S1431" s="123"/>
      <c r="T1431" s="123"/>
      <c r="U1431" s="123"/>
      <c r="V1431" s="123"/>
      <c r="W1431" s="123"/>
      <c r="X1431" s="123"/>
      <c r="Y1431" s="123"/>
      <c r="Z1431" s="124"/>
      <c r="AA1431" s="126"/>
      <c r="AB1431" s="123"/>
      <c r="AC1431" s="123"/>
      <c r="AD1431" s="123"/>
      <c r="AE1431" s="123"/>
      <c r="AF1431" s="123"/>
      <c r="AG1431" s="123"/>
      <c r="AH1431" s="123"/>
      <c r="AI1431" s="124"/>
      <c r="AJ1431" s="126"/>
      <c r="AK1431" s="123"/>
      <c r="AL1431" s="123"/>
      <c r="AM1431" s="123"/>
      <c r="AN1431" s="123"/>
      <c r="AO1431" s="123"/>
      <c r="AP1431" s="123"/>
      <c r="AQ1431" s="123"/>
      <c r="AR1431" s="124"/>
      <c r="AS1431" s="126"/>
      <c r="AT1431" s="123"/>
      <c r="AU1431" s="123"/>
      <c r="AV1431" s="123"/>
      <c r="AW1431" s="123"/>
      <c r="AX1431" s="128"/>
      <c r="AY1431" s="33"/>
      <c r="AZ1431" s="33"/>
      <c r="BA1431" s="33"/>
      <c r="BB1431" s="54"/>
      <c r="BC1431" s="55"/>
      <c r="BE1431" s="33"/>
      <c r="BF1431" s="33"/>
      <c r="BG1431" s="33"/>
      <c r="BH1431" s="33"/>
      <c r="BI1431" s="33"/>
      <c r="BJ1431" s="33"/>
      <c r="BK1431" s="33"/>
      <c r="BL1431" s="33"/>
      <c r="BM1431" s="33"/>
      <c r="BN1431" s="33"/>
      <c r="BO1431" s="33"/>
      <c r="BP1431" s="33"/>
      <c r="BQ1431" s="33"/>
      <c r="BR1431" s="33"/>
      <c r="BS1431" s="33"/>
      <c r="BT1431" s="33"/>
      <c r="BU1431" s="33"/>
      <c r="BV1431" s="33"/>
      <c r="BW1431" s="33"/>
      <c r="BX1431" s="33"/>
      <c r="BY1431" s="33"/>
      <c r="BZ1431" s="33"/>
      <c r="CA1431" s="33"/>
      <c r="CB1431" s="33"/>
      <c r="CC1431" s="33"/>
      <c r="CD1431" s="33"/>
      <c r="CE1431" s="33"/>
      <c r="CF1431" s="33"/>
      <c r="CG1431" s="33"/>
      <c r="CH1431" s="33"/>
      <c r="CI1431" s="33"/>
      <c r="CJ1431" s="33"/>
      <c r="CK1431" s="33"/>
      <c r="CL1431" s="33"/>
      <c r="CM1431" s="33"/>
      <c r="CN1431" s="33"/>
      <c r="CO1431" s="33"/>
      <c r="CP1431" s="33"/>
      <c r="CQ1431" s="33"/>
      <c r="CR1431" s="33"/>
      <c r="CS1431" s="33"/>
      <c r="CT1431" s="33"/>
      <c r="CU1431" s="33"/>
      <c r="CV1431" s="33"/>
      <c r="CW1431" s="33"/>
      <c r="CX1431" s="33"/>
      <c r="CY1431" s="33"/>
      <c r="CZ1431" s="33"/>
      <c r="DA1431" s="33"/>
      <c r="DB1431" s="33"/>
      <c r="DC1431" s="33"/>
      <c r="DD1431" s="33"/>
      <c r="DE1431" s="33"/>
      <c r="DF1431" s="33"/>
      <c r="DG1431" s="33"/>
      <c r="DH1431" s="33"/>
      <c r="DI1431" s="33"/>
      <c r="DJ1431" s="33"/>
      <c r="DK1431" s="33"/>
      <c r="DL1431" s="33"/>
      <c r="DM1431" s="33"/>
      <c r="DN1431" s="33"/>
      <c r="DO1431" s="33"/>
      <c r="DP1431" s="33"/>
      <c r="DQ1431" s="33"/>
      <c r="DR1431" s="33"/>
      <c r="DS1431" s="33"/>
      <c r="DT1431" s="33"/>
      <c r="DU1431" s="33"/>
      <c r="DV1431" s="33"/>
      <c r="DW1431" s="33"/>
      <c r="DX1431" s="33"/>
      <c r="DY1431" s="33"/>
      <c r="DZ1431" s="33"/>
      <c r="EA1431" s="33"/>
      <c r="EB1431" s="33"/>
      <c r="EC1431" s="33"/>
      <c r="ED1431" s="33"/>
      <c r="EE1431" s="33"/>
      <c r="EF1431" s="33"/>
      <c r="EG1431" s="33"/>
      <c r="EH1431" s="33"/>
      <c r="EI1431" s="33"/>
      <c r="EJ1431" s="33"/>
      <c r="EK1431" s="33"/>
      <c r="EL1431" s="33"/>
      <c r="EM1431" s="33"/>
      <c r="EN1431" s="33"/>
      <c r="EO1431" s="33"/>
      <c r="EP1431" s="33"/>
      <c r="EQ1431" s="33"/>
      <c r="ER1431" s="33"/>
      <c r="ES1431" s="33"/>
      <c r="ET1431" s="33"/>
      <c r="EU1431" s="33"/>
      <c r="EV1431" s="33"/>
      <c r="EW1431" s="33"/>
      <c r="EX1431" s="33"/>
      <c r="EY1431" s="33"/>
      <c r="EZ1431" s="33"/>
      <c r="FA1431" s="33"/>
      <c r="FB1431" s="33"/>
      <c r="FC1431" s="33"/>
      <c r="FD1431" s="33"/>
      <c r="FE1431" s="33"/>
      <c r="FF1431" s="33"/>
      <c r="FG1431" s="33"/>
      <c r="FH1431" s="33"/>
      <c r="FI1431" s="33"/>
      <c r="FJ1431" s="33"/>
      <c r="FK1431" s="33"/>
      <c r="FL1431" s="33"/>
      <c r="FM1431" s="33"/>
      <c r="FN1431" s="33"/>
      <c r="FO1431" s="33"/>
      <c r="FP1431" s="33"/>
      <c r="FQ1431" s="33"/>
      <c r="FR1431" s="33"/>
      <c r="FS1431" s="33"/>
      <c r="FT1431" s="33"/>
      <c r="FU1431" s="33"/>
      <c r="FV1431" s="33"/>
      <c r="FW1431" s="33"/>
      <c r="FX1431" s="33"/>
      <c r="FY1431" s="33"/>
      <c r="FZ1431" s="33"/>
      <c r="GA1431" s="33"/>
      <c r="GB1431" s="33"/>
      <c r="GC1431" s="33"/>
      <c r="GD1431" s="33"/>
      <c r="GE1431" s="33"/>
      <c r="GF1431" s="33"/>
      <c r="GG1431" s="33"/>
      <c r="GH1431" s="33"/>
      <c r="GI1431" s="33"/>
      <c r="GJ1431" s="33"/>
      <c r="GK1431" s="33"/>
      <c r="GL1431" s="33"/>
      <c r="GM1431" s="33"/>
      <c r="GN1431" s="33"/>
      <c r="GO1431" s="33"/>
      <c r="GP1431" s="33"/>
      <c r="GQ1431" s="33"/>
      <c r="GR1431" s="33"/>
      <c r="GS1431" s="33"/>
      <c r="GT1431" s="33"/>
      <c r="GU1431" s="33"/>
      <c r="GV1431" s="33"/>
      <c r="GW1431" s="33"/>
      <c r="GX1431" s="33"/>
      <c r="GY1431" s="33"/>
      <c r="GZ1431" s="33"/>
      <c r="HA1431" s="33"/>
      <c r="HB1431" s="33"/>
      <c r="HC1431" s="33"/>
      <c r="HD1431" s="33"/>
      <c r="HE1431" s="33"/>
      <c r="HF1431" s="33"/>
      <c r="HG1431" s="33"/>
      <c r="HH1431" s="33"/>
      <c r="HI1431" s="33"/>
      <c r="HJ1431" s="33"/>
      <c r="HK1431" s="33"/>
      <c r="HL1431" s="33"/>
      <c r="HM1431" s="33"/>
      <c r="HN1431" s="33"/>
      <c r="HO1431" s="33"/>
      <c r="HP1431" s="33"/>
      <c r="HQ1431" s="33"/>
      <c r="HR1431" s="33"/>
      <c r="HS1431" s="33"/>
      <c r="HT1431" s="33"/>
      <c r="HU1431" s="33"/>
      <c r="HV1431" s="33"/>
      <c r="HW1431" s="33"/>
      <c r="HX1431" s="33"/>
      <c r="HY1431" s="33"/>
      <c r="HZ1431" s="33"/>
      <c r="IA1431" s="33"/>
      <c r="IB1431" s="33"/>
      <c r="IC1431" s="33"/>
      <c r="ID1431" s="33"/>
      <c r="IE1431" s="33"/>
      <c r="IF1431" s="33"/>
      <c r="IG1431" s="33"/>
      <c r="IH1431" s="33"/>
      <c r="II1431" s="33"/>
      <c r="IJ1431" s="33"/>
      <c r="IK1431" s="33"/>
      <c r="IL1431" s="33"/>
      <c r="IM1431" s="33"/>
      <c r="IN1431" s="33"/>
      <c r="IO1431" s="33"/>
      <c r="IP1431" s="33"/>
      <c r="IQ1431" s="33"/>
    </row>
    <row r="1432" spans="1:251" s="47" customFormat="1" ht="18.75" customHeight="1">
      <c r="A1432" s="39"/>
      <c r="B1432" s="56"/>
      <c r="C1432" s="100" t="s">
        <v>284</v>
      </c>
      <c r="D1432" s="101"/>
      <c r="E1432" s="101"/>
      <c r="F1432" s="101"/>
      <c r="G1432" s="101"/>
      <c r="H1432" s="101"/>
      <c r="I1432" s="101"/>
      <c r="J1432" s="101"/>
      <c r="K1432" s="101"/>
      <c r="L1432" s="101"/>
      <c r="M1432" s="101"/>
      <c r="N1432" s="101"/>
      <c r="O1432" s="101"/>
      <c r="P1432" s="101"/>
      <c r="Q1432" s="101"/>
      <c r="R1432" s="101"/>
      <c r="S1432" s="101"/>
      <c r="T1432" s="101"/>
      <c r="U1432" s="101"/>
      <c r="V1432" s="101"/>
      <c r="W1432" s="101"/>
      <c r="X1432" s="101"/>
      <c r="Y1432" s="101"/>
      <c r="Z1432" s="102"/>
      <c r="AA1432" s="103">
        <v>443</v>
      </c>
      <c r="AB1432" s="104"/>
      <c r="AC1432" s="104"/>
      <c r="AD1432" s="104"/>
      <c r="AE1432" s="104"/>
      <c r="AF1432" s="104"/>
      <c r="AG1432" s="104"/>
      <c r="AH1432" s="104"/>
      <c r="AI1432" s="105"/>
      <c r="AJ1432" s="103">
        <v>455</v>
      </c>
      <c r="AK1432" s="104"/>
      <c r="AL1432" s="104"/>
      <c r="AM1432" s="104"/>
      <c r="AN1432" s="104"/>
      <c r="AO1432" s="104"/>
      <c r="AP1432" s="104"/>
      <c r="AQ1432" s="104"/>
      <c r="AR1432" s="105"/>
      <c r="AS1432" s="106"/>
      <c r="AT1432" s="107"/>
      <c r="AU1432" s="107"/>
      <c r="AV1432" s="107"/>
      <c r="AW1432" s="107"/>
      <c r="AX1432" s="108"/>
      <c r="AY1432" s="33"/>
      <c r="AZ1432" s="33"/>
      <c r="BA1432" s="33"/>
      <c r="BB1432" s="33"/>
      <c r="BC1432" s="33"/>
      <c r="BD1432" s="33"/>
      <c r="BE1432" s="33"/>
      <c r="BF1432" s="33"/>
      <c r="BG1432" s="33"/>
      <c r="BH1432" s="33"/>
      <c r="BI1432" s="33"/>
      <c r="BJ1432" s="33"/>
      <c r="BK1432" s="33"/>
      <c r="BL1432" s="33"/>
      <c r="BM1432" s="33"/>
      <c r="BN1432" s="33"/>
      <c r="BO1432" s="33"/>
      <c r="BP1432" s="33"/>
      <c r="BQ1432" s="33"/>
      <c r="BR1432" s="33"/>
      <c r="BS1432" s="33"/>
      <c r="BT1432" s="33"/>
      <c r="BU1432" s="33"/>
      <c r="BV1432" s="33"/>
      <c r="BW1432" s="33"/>
      <c r="BX1432" s="33"/>
      <c r="BY1432" s="33"/>
      <c r="BZ1432" s="33"/>
      <c r="CA1432" s="33"/>
      <c r="CB1432" s="33"/>
      <c r="CC1432" s="33"/>
      <c r="CD1432" s="33"/>
      <c r="CE1432" s="33"/>
      <c r="CF1432" s="33"/>
      <c r="CG1432" s="33"/>
      <c r="CH1432" s="33"/>
      <c r="CI1432" s="33"/>
      <c r="CJ1432" s="33"/>
      <c r="CK1432" s="33"/>
      <c r="CL1432" s="33"/>
      <c r="CM1432" s="33"/>
      <c r="CN1432" s="33"/>
      <c r="CO1432" s="33"/>
      <c r="CP1432" s="33"/>
      <c r="CQ1432" s="33"/>
      <c r="CR1432" s="33"/>
      <c r="CS1432" s="33"/>
      <c r="CT1432" s="33"/>
      <c r="CU1432" s="33"/>
      <c r="CV1432" s="33"/>
      <c r="CW1432" s="33"/>
      <c r="CX1432" s="33"/>
      <c r="CY1432" s="33"/>
      <c r="CZ1432" s="33"/>
      <c r="DA1432" s="33"/>
      <c r="DB1432" s="33"/>
      <c r="DC1432" s="33"/>
      <c r="DD1432" s="33"/>
      <c r="DE1432" s="33"/>
      <c r="DF1432" s="33"/>
      <c r="DG1432" s="33"/>
      <c r="DH1432" s="33"/>
      <c r="DI1432" s="33"/>
      <c r="DJ1432" s="33"/>
      <c r="DK1432" s="33"/>
      <c r="DL1432" s="33"/>
      <c r="DM1432" s="33"/>
      <c r="DN1432" s="33"/>
      <c r="DO1432" s="33"/>
      <c r="DP1432" s="33"/>
      <c r="DQ1432" s="33"/>
      <c r="DR1432" s="33"/>
      <c r="DS1432" s="33"/>
      <c r="DT1432" s="33"/>
      <c r="DU1432" s="33"/>
      <c r="DV1432" s="33"/>
      <c r="DW1432" s="33"/>
      <c r="DX1432" s="33"/>
      <c r="DY1432" s="33"/>
      <c r="DZ1432" s="33"/>
      <c r="EA1432" s="33"/>
      <c r="EB1432" s="33"/>
      <c r="EC1432" s="33"/>
      <c r="ED1432" s="33"/>
      <c r="EE1432" s="33"/>
      <c r="EF1432" s="33"/>
      <c r="EG1432" s="33"/>
      <c r="EH1432" s="33"/>
      <c r="EI1432" s="33"/>
      <c r="EJ1432" s="33"/>
      <c r="EK1432" s="33"/>
      <c r="EL1432" s="33"/>
      <c r="EM1432" s="33"/>
      <c r="EN1432" s="33"/>
      <c r="EO1432" s="33"/>
      <c r="EP1432" s="33"/>
      <c r="EQ1432" s="33"/>
      <c r="ER1432" s="33"/>
      <c r="ES1432" s="33"/>
      <c r="ET1432" s="33"/>
      <c r="EU1432" s="33"/>
      <c r="EV1432" s="33"/>
      <c r="EW1432" s="33"/>
      <c r="EX1432" s="33"/>
      <c r="EY1432" s="33"/>
      <c r="EZ1432" s="33"/>
      <c r="FA1432" s="33"/>
      <c r="FB1432" s="33"/>
      <c r="FC1432" s="33"/>
      <c r="FD1432" s="33"/>
      <c r="FE1432" s="33"/>
      <c r="FF1432" s="33"/>
      <c r="FG1432" s="33"/>
      <c r="FH1432" s="33"/>
      <c r="FI1432" s="33"/>
      <c r="FJ1432" s="33"/>
      <c r="FK1432" s="33"/>
      <c r="FL1432" s="33"/>
      <c r="FM1432" s="33"/>
      <c r="FN1432" s="33"/>
      <c r="FO1432" s="33"/>
      <c r="FP1432" s="33"/>
      <c r="FQ1432" s="33"/>
      <c r="FR1432" s="33"/>
      <c r="FS1432" s="33"/>
      <c r="FT1432" s="33"/>
      <c r="FU1432" s="33"/>
      <c r="FV1432" s="33"/>
      <c r="FW1432" s="33"/>
      <c r="FX1432" s="33"/>
      <c r="FY1432" s="33"/>
      <c r="FZ1432" s="33"/>
      <c r="GA1432" s="33"/>
      <c r="GB1432" s="33"/>
      <c r="GC1432" s="33"/>
      <c r="GD1432" s="33"/>
      <c r="GE1432" s="33"/>
      <c r="GF1432" s="33"/>
      <c r="GG1432" s="33"/>
      <c r="GH1432" s="33"/>
      <c r="GI1432" s="33"/>
      <c r="GJ1432" s="33"/>
      <c r="GK1432" s="33"/>
      <c r="GL1432" s="33"/>
      <c r="GM1432" s="33"/>
      <c r="GN1432" s="33"/>
      <c r="GO1432" s="33"/>
      <c r="GP1432" s="33"/>
      <c r="GQ1432" s="33"/>
      <c r="GR1432" s="33"/>
      <c r="GS1432" s="33"/>
      <c r="GT1432" s="33"/>
      <c r="GU1432" s="33"/>
      <c r="GV1432" s="33"/>
      <c r="GW1432" s="33"/>
      <c r="GX1432" s="33"/>
      <c r="GY1432" s="33"/>
      <c r="GZ1432" s="33"/>
      <c r="HA1432" s="33"/>
      <c r="HB1432" s="33"/>
      <c r="HC1432" s="33"/>
      <c r="HD1432" s="33"/>
      <c r="HE1432" s="33"/>
      <c r="HF1432" s="33"/>
      <c r="HG1432" s="33"/>
      <c r="HH1432" s="33"/>
      <c r="HI1432" s="33"/>
      <c r="HJ1432" s="33"/>
      <c r="HK1432" s="33"/>
      <c r="HL1432" s="33"/>
      <c r="HM1432" s="33"/>
      <c r="HN1432" s="33"/>
      <c r="HO1432" s="33"/>
      <c r="HP1432" s="33"/>
      <c r="HQ1432" s="33"/>
      <c r="HR1432" s="33"/>
      <c r="HS1432" s="33"/>
      <c r="HT1432" s="33"/>
      <c r="HU1432" s="33"/>
      <c r="HV1432" s="33"/>
      <c r="HW1432" s="33"/>
      <c r="HX1432" s="33"/>
      <c r="HY1432" s="33"/>
      <c r="HZ1432" s="33"/>
      <c r="IA1432" s="33"/>
      <c r="IB1432" s="33"/>
      <c r="IC1432" s="33"/>
      <c r="ID1432" s="33"/>
      <c r="IE1432" s="33"/>
      <c r="IF1432" s="33"/>
      <c r="IG1432" s="33"/>
      <c r="IH1432" s="33"/>
      <c r="II1432" s="33"/>
      <c r="IJ1432" s="33"/>
      <c r="IK1432" s="33"/>
      <c r="IL1432" s="33"/>
      <c r="IM1432" s="33"/>
      <c r="IN1432" s="33"/>
      <c r="IO1432" s="33"/>
      <c r="IP1432" s="33"/>
      <c r="IQ1432" s="33"/>
    </row>
    <row r="1433" spans="1:251" s="47" customFormat="1" ht="18.75" customHeight="1">
      <c r="A1433" s="39"/>
      <c r="B1433" s="56"/>
      <c r="C1433" s="100" t="s">
        <v>285</v>
      </c>
      <c r="D1433" s="101"/>
      <c r="E1433" s="101"/>
      <c r="F1433" s="101"/>
      <c r="G1433" s="101"/>
      <c r="H1433" s="101"/>
      <c r="I1433" s="101"/>
      <c r="J1433" s="101"/>
      <c r="K1433" s="101"/>
      <c r="L1433" s="101"/>
      <c r="M1433" s="101"/>
      <c r="N1433" s="101"/>
      <c r="O1433" s="101"/>
      <c r="P1433" s="101"/>
      <c r="Q1433" s="101"/>
      <c r="R1433" s="101"/>
      <c r="S1433" s="101"/>
      <c r="T1433" s="101"/>
      <c r="U1433" s="101"/>
      <c r="V1433" s="101"/>
      <c r="W1433" s="101"/>
      <c r="X1433" s="101"/>
      <c r="Y1433" s="101"/>
      <c r="Z1433" s="102"/>
      <c r="AA1433" s="103">
        <v>445</v>
      </c>
      <c r="AB1433" s="104"/>
      <c r="AC1433" s="104"/>
      <c r="AD1433" s="104"/>
      <c r="AE1433" s="104"/>
      <c r="AF1433" s="104"/>
      <c r="AG1433" s="104"/>
      <c r="AH1433" s="104"/>
      <c r="AI1433" s="105"/>
      <c r="AJ1433" s="103">
        <v>405</v>
      </c>
      <c r="AK1433" s="104"/>
      <c r="AL1433" s="104"/>
      <c r="AM1433" s="104"/>
      <c r="AN1433" s="104"/>
      <c r="AO1433" s="104"/>
      <c r="AP1433" s="104"/>
      <c r="AQ1433" s="104"/>
      <c r="AR1433" s="105"/>
      <c r="AS1433" s="106"/>
      <c r="AT1433" s="107"/>
      <c r="AU1433" s="107"/>
      <c r="AV1433" s="107"/>
      <c r="AW1433" s="107"/>
      <c r="AX1433" s="108"/>
      <c r="AY1433" s="33"/>
      <c r="AZ1433" s="33"/>
      <c r="BA1433" s="33"/>
      <c r="BB1433" s="33"/>
      <c r="BC1433" s="33"/>
      <c r="BD1433" s="33"/>
      <c r="BE1433" s="33"/>
      <c r="BF1433" s="33"/>
      <c r="BG1433" s="33"/>
      <c r="BH1433" s="33"/>
      <c r="BI1433" s="33"/>
      <c r="BJ1433" s="33"/>
      <c r="BK1433" s="33"/>
      <c r="BL1433" s="33"/>
      <c r="BM1433" s="33"/>
      <c r="BN1433" s="33"/>
      <c r="BO1433" s="33"/>
      <c r="BP1433" s="33"/>
      <c r="BQ1433" s="33"/>
      <c r="BR1433" s="33"/>
      <c r="BS1433" s="33"/>
      <c r="BT1433" s="33"/>
      <c r="BU1433" s="33"/>
      <c r="BV1433" s="33"/>
      <c r="BW1433" s="33"/>
      <c r="BX1433" s="33"/>
      <c r="BY1433" s="33"/>
      <c r="BZ1433" s="33"/>
      <c r="CA1433" s="33"/>
      <c r="CB1433" s="33"/>
      <c r="CC1433" s="33"/>
      <c r="CD1433" s="33"/>
      <c r="CE1433" s="33"/>
      <c r="CF1433" s="33"/>
      <c r="CG1433" s="33"/>
      <c r="CH1433" s="33"/>
      <c r="CI1433" s="33"/>
      <c r="CJ1433" s="33"/>
      <c r="CK1433" s="33"/>
      <c r="CL1433" s="33"/>
      <c r="CM1433" s="33"/>
      <c r="CN1433" s="33"/>
      <c r="CO1433" s="33"/>
      <c r="CP1433" s="33"/>
      <c r="CQ1433" s="33"/>
      <c r="CR1433" s="33"/>
      <c r="CS1433" s="33"/>
      <c r="CT1433" s="33"/>
      <c r="CU1433" s="33"/>
      <c r="CV1433" s="33"/>
      <c r="CW1433" s="33"/>
      <c r="CX1433" s="33"/>
      <c r="CY1433" s="33"/>
      <c r="CZ1433" s="33"/>
      <c r="DA1433" s="33"/>
      <c r="DB1433" s="33"/>
      <c r="DC1433" s="33"/>
      <c r="DD1433" s="33"/>
      <c r="DE1433" s="33"/>
      <c r="DF1433" s="33"/>
      <c r="DG1433" s="33"/>
      <c r="DH1433" s="33"/>
      <c r="DI1433" s="33"/>
      <c r="DJ1433" s="33"/>
      <c r="DK1433" s="33"/>
      <c r="DL1433" s="33"/>
      <c r="DM1433" s="33"/>
      <c r="DN1433" s="33"/>
      <c r="DO1433" s="33"/>
      <c r="DP1433" s="33"/>
      <c r="DQ1433" s="33"/>
      <c r="DR1433" s="33"/>
      <c r="DS1433" s="33"/>
      <c r="DT1433" s="33"/>
      <c r="DU1433" s="33"/>
      <c r="DV1433" s="33"/>
      <c r="DW1433" s="33"/>
      <c r="DX1433" s="33"/>
      <c r="DY1433" s="33"/>
      <c r="DZ1433" s="33"/>
      <c r="EA1433" s="33"/>
      <c r="EB1433" s="33"/>
      <c r="EC1433" s="33"/>
      <c r="ED1433" s="33"/>
      <c r="EE1433" s="33"/>
      <c r="EF1433" s="33"/>
      <c r="EG1433" s="33"/>
      <c r="EH1433" s="33"/>
      <c r="EI1433" s="33"/>
      <c r="EJ1433" s="33"/>
      <c r="EK1433" s="33"/>
      <c r="EL1433" s="33"/>
      <c r="EM1433" s="33"/>
      <c r="EN1433" s="33"/>
      <c r="EO1433" s="33"/>
      <c r="EP1433" s="33"/>
      <c r="EQ1433" s="33"/>
      <c r="ER1433" s="33"/>
      <c r="ES1433" s="33"/>
      <c r="ET1433" s="33"/>
      <c r="EU1433" s="33"/>
      <c r="EV1433" s="33"/>
      <c r="EW1433" s="33"/>
      <c r="EX1433" s="33"/>
      <c r="EY1433" s="33"/>
      <c r="EZ1433" s="33"/>
      <c r="FA1433" s="33"/>
      <c r="FB1433" s="33"/>
      <c r="FC1433" s="33"/>
      <c r="FD1433" s="33"/>
      <c r="FE1433" s="33"/>
      <c r="FF1433" s="33"/>
      <c r="FG1433" s="33"/>
      <c r="FH1433" s="33"/>
      <c r="FI1433" s="33"/>
      <c r="FJ1433" s="33"/>
      <c r="FK1433" s="33"/>
      <c r="FL1433" s="33"/>
      <c r="FM1433" s="33"/>
      <c r="FN1433" s="33"/>
      <c r="FO1433" s="33"/>
      <c r="FP1433" s="33"/>
      <c r="FQ1433" s="33"/>
      <c r="FR1433" s="33"/>
      <c r="FS1433" s="33"/>
      <c r="FT1433" s="33"/>
      <c r="FU1433" s="33"/>
      <c r="FV1433" s="33"/>
      <c r="FW1433" s="33"/>
      <c r="FX1433" s="33"/>
      <c r="FY1433" s="33"/>
      <c r="FZ1433" s="33"/>
      <c r="GA1433" s="33"/>
      <c r="GB1433" s="33"/>
      <c r="GC1433" s="33"/>
      <c r="GD1433" s="33"/>
      <c r="GE1433" s="33"/>
      <c r="GF1433" s="33"/>
      <c r="GG1433" s="33"/>
      <c r="GH1433" s="33"/>
      <c r="GI1433" s="33"/>
      <c r="GJ1433" s="33"/>
      <c r="GK1433" s="33"/>
      <c r="GL1433" s="33"/>
      <c r="GM1433" s="33"/>
      <c r="GN1433" s="33"/>
      <c r="GO1433" s="33"/>
      <c r="GP1433" s="33"/>
      <c r="GQ1433" s="33"/>
      <c r="GR1433" s="33"/>
      <c r="GS1433" s="33"/>
      <c r="GT1433" s="33"/>
      <c r="GU1433" s="33"/>
      <c r="GV1433" s="33"/>
      <c r="GW1433" s="33"/>
      <c r="GX1433" s="33"/>
      <c r="GY1433" s="33"/>
      <c r="GZ1433" s="33"/>
      <c r="HA1433" s="33"/>
      <c r="HB1433" s="33"/>
      <c r="HC1433" s="33"/>
      <c r="HD1433" s="33"/>
      <c r="HE1433" s="33"/>
      <c r="HF1433" s="33"/>
      <c r="HG1433" s="33"/>
      <c r="HH1433" s="33"/>
      <c r="HI1433" s="33"/>
      <c r="HJ1433" s="33"/>
      <c r="HK1433" s="33"/>
      <c r="HL1433" s="33"/>
      <c r="HM1433" s="33"/>
      <c r="HN1433" s="33"/>
      <c r="HO1433" s="33"/>
      <c r="HP1433" s="33"/>
      <c r="HQ1433" s="33"/>
      <c r="HR1433" s="33"/>
      <c r="HS1433" s="33"/>
      <c r="HT1433" s="33"/>
      <c r="HU1433" s="33"/>
      <c r="HV1433" s="33"/>
      <c r="HW1433" s="33"/>
      <c r="HX1433" s="33"/>
      <c r="HY1433" s="33"/>
      <c r="HZ1433" s="33"/>
      <c r="IA1433" s="33"/>
      <c r="IB1433" s="33"/>
      <c r="IC1433" s="33"/>
      <c r="ID1433" s="33"/>
      <c r="IE1433" s="33"/>
      <c r="IF1433" s="33"/>
      <c r="IG1433" s="33"/>
      <c r="IH1433" s="33"/>
      <c r="II1433" s="33"/>
      <c r="IJ1433" s="33"/>
      <c r="IK1433" s="33"/>
      <c r="IL1433" s="33"/>
      <c r="IM1433" s="33"/>
      <c r="IN1433" s="33"/>
      <c r="IO1433" s="33"/>
      <c r="IP1433" s="33"/>
      <c r="IQ1433" s="33"/>
    </row>
    <row r="1434" spans="1:251" s="47" customFormat="1" ht="18.75" customHeight="1">
      <c r="A1434" s="39"/>
      <c r="B1434" s="56"/>
      <c r="C1434" s="100" t="s">
        <v>286</v>
      </c>
      <c r="D1434" s="101"/>
      <c r="E1434" s="101"/>
      <c r="F1434" s="101"/>
      <c r="G1434" s="101"/>
      <c r="H1434" s="101"/>
      <c r="I1434" s="101"/>
      <c r="J1434" s="101"/>
      <c r="K1434" s="101"/>
      <c r="L1434" s="101"/>
      <c r="M1434" s="101"/>
      <c r="N1434" s="101"/>
      <c r="O1434" s="101"/>
      <c r="P1434" s="101"/>
      <c r="Q1434" s="101"/>
      <c r="R1434" s="101"/>
      <c r="S1434" s="101"/>
      <c r="T1434" s="101"/>
      <c r="U1434" s="101"/>
      <c r="V1434" s="101"/>
      <c r="W1434" s="101"/>
      <c r="X1434" s="101"/>
      <c r="Y1434" s="101"/>
      <c r="Z1434" s="102"/>
      <c r="AA1434" s="103">
        <v>223</v>
      </c>
      <c r="AB1434" s="104"/>
      <c r="AC1434" s="104"/>
      <c r="AD1434" s="104"/>
      <c r="AE1434" s="104"/>
      <c r="AF1434" s="104"/>
      <c r="AG1434" s="104"/>
      <c r="AH1434" s="104"/>
      <c r="AI1434" s="105"/>
      <c r="AJ1434" s="103">
        <v>270</v>
      </c>
      <c r="AK1434" s="104"/>
      <c r="AL1434" s="104"/>
      <c r="AM1434" s="104"/>
      <c r="AN1434" s="104"/>
      <c r="AO1434" s="104"/>
      <c r="AP1434" s="104"/>
      <c r="AQ1434" s="104"/>
      <c r="AR1434" s="105"/>
      <c r="AS1434" s="106"/>
      <c r="AT1434" s="107"/>
      <c r="AU1434" s="107"/>
      <c r="AV1434" s="107"/>
      <c r="AW1434" s="107"/>
      <c r="AX1434" s="108"/>
      <c r="AY1434" s="33"/>
      <c r="AZ1434" s="33"/>
      <c r="BA1434" s="33"/>
      <c r="BB1434" s="33"/>
      <c r="BC1434" s="33"/>
      <c r="BD1434" s="33"/>
      <c r="BE1434" s="33"/>
      <c r="BF1434" s="33"/>
      <c r="BG1434" s="33"/>
      <c r="BH1434" s="33"/>
      <c r="BI1434" s="33"/>
      <c r="BJ1434" s="33"/>
      <c r="BK1434" s="33"/>
      <c r="BL1434" s="33"/>
      <c r="BM1434" s="33"/>
      <c r="BN1434" s="33"/>
      <c r="BO1434" s="33"/>
      <c r="BP1434" s="33"/>
      <c r="BQ1434" s="33"/>
      <c r="BR1434" s="33"/>
      <c r="BS1434" s="33"/>
      <c r="BT1434" s="33"/>
      <c r="BU1434" s="33"/>
      <c r="BV1434" s="33"/>
      <c r="BW1434" s="33"/>
      <c r="BX1434" s="33"/>
      <c r="BY1434" s="33"/>
      <c r="BZ1434" s="33"/>
      <c r="CA1434" s="33"/>
      <c r="CB1434" s="33"/>
      <c r="CC1434" s="33"/>
      <c r="CD1434" s="33"/>
      <c r="CE1434" s="33"/>
      <c r="CF1434" s="33"/>
      <c r="CG1434" s="33"/>
      <c r="CH1434" s="33"/>
      <c r="CI1434" s="33"/>
      <c r="CJ1434" s="33"/>
      <c r="CK1434" s="33"/>
      <c r="CL1434" s="33"/>
      <c r="CM1434" s="33"/>
      <c r="CN1434" s="33"/>
      <c r="CO1434" s="33"/>
      <c r="CP1434" s="33"/>
      <c r="CQ1434" s="33"/>
      <c r="CR1434" s="33"/>
      <c r="CS1434" s="33"/>
      <c r="CT1434" s="33"/>
      <c r="CU1434" s="33"/>
      <c r="CV1434" s="33"/>
      <c r="CW1434" s="33"/>
      <c r="CX1434" s="33"/>
      <c r="CY1434" s="33"/>
      <c r="CZ1434" s="33"/>
      <c r="DA1434" s="33"/>
      <c r="DB1434" s="33"/>
      <c r="DC1434" s="33"/>
      <c r="DD1434" s="33"/>
      <c r="DE1434" s="33"/>
      <c r="DF1434" s="33"/>
      <c r="DG1434" s="33"/>
      <c r="DH1434" s="33"/>
      <c r="DI1434" s="33"/>
      <c r="DJ1434" s="33"/>
      <c r="DK1434" s="33"/>
      <c r="DL1434" s="33"/>
      <c r="DM1434" s="33"/>
      <c r="DN1434" s="33"/>
      <c r="DO1434" s="33"/>
      <c r="DP1434" s="33"/>
      <c r="DQ1434" s="33"/>
      <c r="DR1434" s="33"/>
      <c r="DS1434" s="33"/>
      <c r="DT1434" s="33"/>
      <c r="DU1434" s="33"/>
      <c r="DV1434" s="33"/>
      <c r="DW1434" s="33"/>
      <c r="DX1434" s="33"/>
      <c r="DY1434" s="33"/>
      <c r="DZ1434" s="33"/>
      <c r="EA1434" s="33"/>
      <c r="EB1434" s="33"/>
      <c r="EC1434" s="33"/>
      <c r="ED1434" s="33"/>
      <c r="EE1434" s="33"/>
      <c r="EF1434" s="33"/>
      <c r="EG1434" s="33"/>
      <c r="EH1434" s="33"/>
      <c r="EI1434" s="33"/>
      <c r="EJ1434" s="33"/>
      <c r="EK1434" s="33"/>
      <c r="EL1434" s="33"/>
      <c r="EM1434" s="33"/>
      <c r="EN1434" s="33"/>
      <c r="EO1434" s="33"/>
      <c r="EP1434" s="33"/>
      <c r="EQ1434" s="33"/>
      <c r="ER1434" s="33"/>
      <c r="ES1434" s="33"/>
      <c r="ET1434" s="33"/>
      <c r="EU1434" s="33"/>
      <c r="EV1434" s="33"/>
      <c r="EW1434" s="33"/>
      <c r="EX1434" s="33"/>
      <c r="EY1434" s="33"/>
      <c r="EZ1434" s="33"/>
      <c r="FA1434" s="33"/>
      <c r="FB1434" s="33"/>
      <c r="FC1434" s="33"/>
      <c r="FD1434" s="33"/>
      <c r="FE1434" s="33"/>
      <c r="FF1434" s="33"/>
      <c r="FG1434" s="33"/>
      <c r="FH1434" s="33"/>
      <c r="FI1434" s="33"/>
      <c r="FJ1434" s="33"/>
      <c r="FK1434" s="33"/>
      <c r="FL1434" s="33"/>
      <c r="FM1434" s="33"/>
      <c r="FN1434" s="33"/>
      <c r="FO1434" s="33"/>
      <c r="FP1434" s="33"/>
      <c r="FQ1434" s="33"/>
      <c r="FR1434" s="33"/>
      <c r="FS1434" s="33"/>
      <c r="FT1434" s="33"/>
      <c r="FU1434" s="33"/>
      <c r="FV1434" s="33"/>
      <c r="FW1434" s="33"/>
      <c r="FX1434" s="33"/>
      <c r="FY1434" s="33"/>
      <c r="FZ1434" s="33"/>
      <c r="GA1434" s="33"/>
      <c r="GB1434" s="33"/>
      <c r="GC1434" s="33"/>
      <c r="GD1434" s="33"/>
      <c r="GE1434" s="33"/>
      <c r="GF1434" s="33"/>
      <c r="GG1434" s="33"/>
      <c r="GH1434" s="33"/>
      <c r="GI1434" s="33"/>
      <c r="GJ1434" s="33"/>
      <c r="GK1434" s="33"/>
      <c r="GL1434" s="33"/>
      <c r="GM1434" s="33"/>
      <c r="GN1434" s="33"/>
      <c r="GO1434" s="33"/>
      <c r="GP1434" s="33"/>
      <c r="GQ1434" s="33"/>
      <c r="GR1434" s="33"/>
      <c r="GS1434" s="33"/>
      <c r="GT1434" s="33"/>
      <c r="GU1434" s="33"/>
      <c r="GV1434" s="33"/>
      <c r="GW1434" s="33"/>
      <c r="GX1434" s="33"/>
      <c r="GY1434" s="33"/>
      <c r="GZ1434" s="33"/>
      <c r="HA1434" s="33"/>
      <c r="HB1434" s="33"/>
      <c r="HC1434" s="33"/>
      <c r="HD1434" s="33"/>
      <c r="HE1434" s="33"/>
      <c r="HF1434" s="33"/>
      <c r="HG1434" s="33"/>
      <c r="HH1434" s="33"/>
      <c r="HI1434" s="33"/>
      <c r="HJ1434" s="33"/>
      <c r="HK1434" s="33"/>
      <c r="HL1434" s="33"/>
      <c r="HM1434" s="33"/>
      <c r="HN1434" s="33"/>
      <c r="HO1434" s="33"/>
      <c r="HP1434" s="33"/>
      <c r="HQ1434" s="33"/>
      <c r="HR1434" s="33"/>
      <c r="HS1434" s="33"/>
      <c r="HT1434" s="33"/>
      <c r="HU1434" s="33"/>
      <c r="HV1434" s="33"/>
      <c r="HW1434" s="33"/>
      <c r="HX1434" s="33"/>
      <c r="HY1434" s="33"/>
      <c r="HZ1434" s="33"/>
      <c r="IA1434" s="33"/>
      <c r="IB1434" s="33"/>
      <c r="IC1434" s="33"/>
      <c r="ID1434" s="33"/>
      <c r="IE1434" s="33"/>
      <c r="IF1434" s="33"/>
      <c r="IG1434" s="33"/>
      <c r="IH1434" s="33"/>
      <c r="II1434" s="33"/>
      <c r="IJ1434" s="33"/>
      <c r="IK1434" s="33"/>
      <c r="IL1434" s="33"/>
      <c r="IM1434" s="33"/>
      <c r="IN1434" s="33"/>
      <c r="IO1434" s="33"/>
      <c r="IP1434" s="33"/>
      <c r="IQ1434" s="33"/>
    </row>
    <row r="1435" spans="1:251" s="47" customFormat="1" ht="18.75" customHeight="1">
      <c r="A1435" s="39"/>
      <c r="B1435" s="56"/>
      <c r="C1435" s="100" t="s">
        <v>287</v>
      </c>
      <c r="D1435" s="101"/>
      <c r="E1435" s="101"/>
      <c r="F1435" s="101"/>
      <c r="G1435" s="101"/>
      <c r="H1435" s="101"/>
      <c r="I1435" s="101"/>
      <c r="J1435" s="101"/>
      <c r="K1435" s="101"/>
      <c r="L1435" s="101"/>
      <c r="M1435" s="101"/>
      <c r="N1435" s="101"/>
      <c r="O1435" s="101"/>
      <c r="P1435" s="101"/>
      <c r="Q1435" s="101"/>
      <c r="R1435" s="101"/>
      <c r="S1435" s="101"/>
      <c r="T1435" s="101"/>
      <c r="U1435" s="101"/>
      <c r="V1435" s="101"/>
      <c r="W1435" s="101"/>
      <c r="X1435" s="101"/>
      <c r="Y1435" s="101"/>
      <c r="Z1435" s="102"/>
      <c r="AA1435" s="103">
        <v>329</v>
      </c>
      <c r="AB1435" s="104"/>
      <c r="AC1435" s="104"/>
      <c r="AD1435" s="104"/>
      <c r="AE1435" s="104"/>
      <c r="AF1435" s="104"/>
      <c r="AG1435" s="104"/>
      <c r="AH1435" s="104"/>
      <c r="AI1435" s="105"/>
      <c r="AJ1435" s="103">
        <v>120</v>
      </c>
      <c r="AK1435" s="104"/>
      <c r="AL1435" s="104"/>
      <c r="AM1435" s="104"/>
      <c r="AN1435" s="104"/>
      <c r="AO1435" s="104"/>
      <c r="AP1435" s="104"/>
      <c r="AQ1435" s="104"/>
      <c r="AR1435" s="105"/>
      <c r="AS1435" s="106"/>
      <c r="AT1435" s="107"/>
      <c r="AU1435" s="107"/>
      <c r="AV1435" s="107"/>
      <c r="AW1435" s="107"/>
      <c r="AX1435" s="108"/>
      <c r="AY1435" s="33"/>
      <c r="AZ1435" s="33"/>
      <c r="BA1435" s="33"/>
      <c r="BB1435" s="33"/>
      <c r="BC1435" s="33"/>
      <c r="BD1435" s="33"/>
      <c r="BE1435" s="33"/>
      <c r="BF1435" s="33"/>
      <c r="BG1435" s="33"/>
      <c r="BH1435" s="33"/>
      <c r="BI1435" s="33"/>
      <c r="BJ1435" s="33"/>
      <c r="BK1435" s="33"/>
      <c r="BL1435" s="33"/>
      <c r="BM1435" s="33"/>
      <c r="BN1435" s="33"/>
      <c r="BO1435" s="33"/>
      <c r="BP1435" s="33"/>
      <c r="BQ1435" s="33"/>
      <c r="BR1435" s="33"/>
      <c r="BS1435" s="33"/>
      <c r="BT1435" s="33"/>
      <c r="BU1435" s="33"/>
      <c r="BV1435" s="33"/>
      <c r="BW1435" s="33"/>
      <c r="BX1435" s="33"/>
      <c r="BY1435" s="33"/>
      <c r="BZ1435" s="33"/>
      <c r="CA1435" s="33"/>
      <c r="CB1435" s="33"/>
      <c r="CC1435" s="33"/>
      <c r="CD1435" s="33"/>
      <c r="CE1435" s="33"/>
      <c r="CF1435" s="33"/>
      <c r="CG1435" s="33"/>
      <c r="CH1435" s="33"/>
      <c r="CI1435" s="33"/>
      <c r="CJ1435" s="33"/>
      <c r="CK1435" s="33"/>
      <c r="CL1435" s="33"/>
      <c r="CM1435" s="33"/>
      <c r="CN1435" s="33"/>
      <c r="CO1435" s="33"/>
      <c r="CP1435" s="33"/>
      <c r="CQ1435" s="33"/>
      <c r="CR1435" s="33"/>
      <c r="CS1435" s="33"/>
      <c r="CT1435" s="33"/>
      <c r="CU1435" s="33"/>
      <c r="CV1435" s="33"/>
      <c r="CW1435" s="33"/>
      <c r="CX1435" s="33"/>
      <c r="CY1435" s="33"/>
      <c r="CZ1435" s="33"/>
      <c r="DA1435" s="33"/>
      <c r="DB1435" s="33"/>
      <c r="DC1435" s="33"/>
      <c r="DD1435" s="33"/>
      <c r="DE1435" s="33"/>
      <c r="DF1435" s="33"/>
      <c r="DG1435" s="33"/>
      <c r="DH1435" s="33"/>
      <c r="DI1435" s="33"/>
      <c r="DJ1435" s="33"/>
      <c r="DK1435" s="33"/>
      <c r="DL1435" s="33"/>
      <c r="DM1435" s="33"/>
      <c r="DN1435" s="33"/>
      <c r="DO1435" s="33"/>
      <c r="DP1435" s="33"/>
      <c r="DQ1435" s="33"/>
      <c r="DR1435" s="33"/>
      <c r="DS1435" s="33"/>
      <c r="DT1435" s="33"/>
      <c r="DU1435" s="33"/>
      <c r="DV1435" s="33"/>
      <c r="DW1435" s="33"/>
      <c r="DX1435" s="33"/>
      <c r="DY1435" s="33"/>
      <c r="DZ1435" s="33"/>
      <c r="EA1435" s="33"/>
      <c r="EB1435" s="33"/>
      <c r="EC1435" s="33"/>
      <c r="ED1435" s="33"/>
      <c r="EE1435" s="33"/>
      <c r="EF1435" s="33"/>
      <c r="EG1435" s="33"/>
      <c r="EH1435" s="33"/>
      <c r="EI1435" s="33"/>
      <c r="EJ1435" s="33"/>
      <c r="EK1435" s="33"/>
      <c r="EL1435" s="33"/>
      <c r="EM1435" s="33"/>
      <c r="EN1435" s="33"/>
      <c r="EO1435" s="33"/>
      <c r="EP1435" s="33"/>
      <c r="EQ1435" s="33"/>
      <c r="ER1435" s="33"/>
      <c r="ES1435" s="33"/>
      <c r="ET1435" s="33"/>
      <c r="EU1435" s="33"/>
      <c r="EV1435" s="33"/>
      <c r="EW1435" s="33"/>
      <c r="EX1435" s="33"/>
      <c r="EY1435" s="33"/>
      <c r="EZ1435" s="33"/>
      <c r="FA1435" s="33"/>
      <c r="FB1435" s="33"/>
      <c r="FC1435" s="33"/>
      <c r="FD1435" s="33"/>
      <c r="FE1435" s="33"/>
      <c r="FF1435" s="33"/>
      <c r="FG1435" s="33"/>
      <c r="FH1435" s="33"/>
      <c r="FI1435" s="33"/>
      <c r="FJ1435" s="33"/>
      <c r="FK1435" s="33"/>
      <c r="FL1435" s="33"/>
      <c r="FM1435" s="33"/>
      <c r="FN1435" s="33"/>
      <c r="FO1435" s="33"/>
      <c r="FP1435" s="33"/>
      <c r="FQ1435" s="33"/>
      <c r="FR1435" s="33"/>
      <c r="FS1435" s="33"/>
      <c r="FT1435" s="33"/>
      <c r="FU1435" s="33"/>
      <c r="FV1435" s="33"/>
      <c r="FW1435" s="33"/>
      <c r="FX1435" s="33"/>
      <c r="FY1435" s="33"/>
      <c r="FZ1435" s="33"/>
      <c r="GA1435" s="33"/>
      <c r="GB1435" s="33"/>
      <c r="GC1435" s="33"/>
      <c r="GD1435" s="33"/>
      <c r="GE1435" s="33"/>
      <c r="GF1435" s="33"/>
      <c r="GG1435" s="33"/>
      <c r="GH1435" s="33"/>
      <c r="GI1435" s="33"/>
      <c r="GJ1435" s="33"/>
      <c r="GK1435" s="33"/>
      <c r="GL1435" s="33"/>
      <c r="GM1435" s="33"/>
      <c r="GN1435" s="33"/>
      <c r="GO1435" s="33"/>
      <c r="GP1435" s="33"/>
      <c r="GQ1435" s="33"/>
      <c r="GR1435" s="33"/>
      <c r="GS1435" s="33"/>
      <c r="GT1435" s="33"/>
      <c r="GU1435" s="33"/>
      <c r="GV1435" s="33"/>
      <c r="GW1435" s="33"/>
      <c r="GX1435" s="33"/>
      <c r="GY1435" s="33"/>
      <c r="GZ1435" s="33"/>
      <c r="HA1435" s="33"/>
      <c r="HB1435" s="33"/>
      <c r="HC1435" s="33"/>
      <c r="HD1435" s="33"/>
      <c r="HE1435" s="33"/>
      <c r="HF1435" s="33"/>
      <c r="HG1435" s="33"/>
      <c r="HH1435" s="33"/>
      <c r="HI1435" s="33"/>
      <c r="HJ1435" s="33"/>
      <c r="HK1435" s="33"/>
      <c r="HL1435" s="33"/>
      <c r="HM1435" s="33"/>
      <c r="HN1435" s="33"/>
      <c r="HO1435" s="33"/>
      <c r="HP1435" s="33"/>
      <c r="HQ1435" s="33"/>
      <c r="HR1435" s="33"/>
      <c r="HS1435" s="33"/>
      <c r="HT1435" s="33"/>
      <c r="HU1435" s="33"/>
      <c r="HV1435" s="33"/>
      <c r="HW1435" s="33"/>
      <c r="HX1435" s="33"/>
      <c r="HY1435" s="33"/>
      <c r="HZ1435" s="33"/>
      <c r="IA1435" s="33"/>
      <c r="IB1435" s="33"/>
      <c r="IC1435" s="33"/>
      <c r="ID1435" s="33"/>
      <c r="IE1435" s="33"/>
      <c r="IF1435" s="33"/>
      <c r="IG1435" s="33"/>
      <c r="IH1435" s="33"/>
      <c r="II1435" s="33"/>
      <c r="IJ1435" s="33"/>
      <c r="IK1435" s="33"/>
      <c r="IL1435" s="33"/>
      <c r="IM1435" s="33"/>
      <c r="IN1435" s="33"/>
      <c r="IO1435" s="33"/>
      <c r="IP1435" s="33"/>
      <c r="IQ1435" s="33"/>
    </row>
    <row r="1436" spans="1:251" s="47" customFormat="1" ht="18.75" customHeight="1">
      <c r="A1436" s="39"/>
      <c r="B1436" s="56"/>
      <c r="C1436" s="100" t="s">
        <v>288</v>
      </c>
      <c r="D1436" s="101"/>
      <c r="E1436" s="101"/>
      <c r="F1436" s="101"/>
      <c r="G1436" s="101"/>
      <c r="H1436" s="101"/>
      <c r="I1436" s="101"/>
      <c r="J1436" s="101"/>
      <c r="K1436" s="101"/>
      <c r="L1436" s="101"/>
      <c r="M1436" s="101"/>
      <c r="N1436" s="101"/>
      <c r="O1436" s="101"/>
      <c r="P1436" s="101"/>
      <c r="Q1436" s="101"/>
      <c r="R1436" s="101"/>
      <c r="S1436" s="101"/>
      <c r="T1436" s="101"/>
      <c r="U1436" s="101"/>
      <c r="V1436" s="101"/>
      <c r="W1436" s="101"/>
      <c r="X1436" s="101"/>
      <c r="Y1436" s="101"/>
      <c r="Z1436" s="102"/>
      <c r="AA1436" s="103">
        <v>34</v>
      </c>
      <c r="AB1436" s="104"/>
      <c r="AC1436" s="104"/>
      <c r="AD1436" s="104"/>
      <c r="AE1436" s="104"/>
      <c r="AF1436" s="104"/>
      <c r="AG1436" s="104"/>
      <c r="AH1436" s="104"/>
      <c r="AI1436" s="105"/>
      <c r="AJ1436" s="103">
        <v>76</v>
      </c>
      <c r="AK1436" s="104"/>
      <c r="AL1436" s="104"/>
      <c r="AM1436" s="104"/>
      <c r="AN1436" s="104"/>
      <c r="AO1436" s="104"/>
      <c r="AP1436" s="104"/>
      <c r="AQ1436" s="104"/>
      <c r="AR1436" s="105"/>
      <c r="AS1436" s="106"/>
      <c r="AT1436" s="107"/>
      <c r="AU1436" s="107"/>
      <c r="AV1436" s="107"/>
      <c r="AW1436" s="107"/>
      <c r="AX1436" s="108"/>
      <c r="AY1436" s="33"/>
      <c r="AZ1436" s="33"/>
      <c r="BA1436" s="33"/>
      <c r="BB1436" s="33"/>
      <c r="BC1436" s="33"/>
      <c r="BD1436" s="33"/>
      <c r="BE1436" s="33"/>
      <c r="BF1436" s="33"/>
      <c r="BG1436" s="33"/>
      <c r="BH1436" s="33"/>
      <c r="BI1436" s="33"/>
      <c r="BJ1436" s="33"/>
      <c r="BK1436" s="33"/>
      <c r="BL1436" s="33"/>
      <c r="BM1436" s="33"/>
      <c r="BN1436" s="33"/>
      <c r="BO1436" s="33"/>
      <c r="BP1436" s="33"/>
      <c r="BQ1436" s="33"/>
      <c r="BR1436" s="33"/>
      <c r="BS1436" s="33"/>
      <c r="BT1436" s="33"/>
      <c r="BU1436" s="33"/>
      <c r="BV1436" s="33"/>
      <c r="BW1436" s="33"/>
      <c r="BX1436" s="33"/>
      <c r="BY1436" s="33"/>
      <c r="BZ1436" s="33"/>
      <c r="CA1436" s="33"/>
      <c r="CB1436" s="33"/>
      <c r="CC1436" s="33"/>
      <c r="CD1436" s="33"/>
      <c r="CE1436" s="33"/>
      <c r="CF1436" s="33"/>
      <c r="CG1436" s="33"/>
      <c r="CH1436" s="33"/>
      <c r="CI1436" s="33"/>
      <c r="CJ1436" s="33"/>
      <c r="CK1436" s="33"/>
      <c r="CL1436" s="33"/>
      <c r="CM1436" s="33"/>
      <c r="CN1436" s="33"/>
      <c r="CO1436" s="33"/>
      <c r="CP1436" s="33"/>
      <c r="CQ1436" s="33"/>
      <c r="CR1436" s="33"/>
      <c r="CS1436" s="33"/>
      <c r="CT1436" s="33"/>
      <c r="CU1436" s="33"/>
      <c r="CV1436" s="33"/>
      <c r="CW1436" s="33"/>
      <c r="CX1436" s="33"/>
      <c r="CY1436" s="33"/>
      <c r="CZ1436" s="33"/>
      <c r="DA1436" s="33"/>
      <c r="DB1436" s="33"/>
      <c r="DC1436" s="33"/>
      <c r="DD1436" s="33"/>
      <c r="DE1436" s="33"/>
      <c r="DF1436" s="33"/>
      <c r="DG1436" s="33"/>
      <c r="DH1436" s="33"/>
      <c r="DI1436" s="33"/>
      <c r="DJ1436" s="33"/>
      <c r="DK1436" s="33"/>
      <c r="DL1436" s="33"/>
      <c r="DM1436" s="33"/>
      <c r="DN1436" s="33"/>
      <c r="DO1436" s="33"/>
      <c r="DP1436" s="33"/>
      <c r="DQ1436" s="33"/>
      <c r="DR1436" s="33"/>
      <c r="DS1436" s="33"/>
      <c r="DT1436" s="33"/>
      <c r="DU1436" s="33"/>
      <c r="DV1436" s="33"/>
      <c r="DW1436" s="33"/>
      <c r="DX1436" s="33"/>
      <c r="DY1436" s="33"/>
      <c r="DZ1436" s="33"/>
      <c r="EA1436" s="33"/>
      <c r="EB1436" s="33"/>
      <c r="EC1436" s="33"/>
      <c r="ED1436" s="33"/>
      <c r="EE1436" s="33"/>
      <c r="EF1436" s="33"/>
      <c r="EG1436" s="33"/>
      <c r="EH1436" s="33"/>
      <c r="EI1436" s="33"/>
      <c r="EJ1436" s="33"/>
      <c r="EK1436" s="33"/>
      <c r="EL1436" s="33"/>
      <c r="EM1436" s="33"/>
      <c r="EN1436" s="33"/>
      <c r="EO1436" s="33"/>
      <c r="EP1436" s="33"/>
      <c r="EQ1436" s="33"/>
      <c r="ER1436" s="33"/>
      <c r="ES1436" s="33"/>
      <c r="ET1436" s="33"/>
      <c r="EU1436" s="33"/>
      <c r="EV1436" s="33"/>
      <c r="EW1436" s="33"/>
      <c r="EX1436" s="33"/>
      <c r="EY1436" s="33"/>
      <c r="EZ1436" s="33"/>
      <c r="FA1436" s="33"/>
      <c r="FB1436" s="33"/>
      <c r="FC1436" s="33"/>
      <c r="FD1436" s="33"/>
      <c r="FE1436" s="33"/>
      <c r="FF1436" s="33"/>
      <c r="FG1436" s="33"/>
      <c r="FH1436" s="33"/>
      <c r="FI1436" s="33"/>
      <c r="FJ1436" s="33"/>
      <c r="FK1436" s="33"/>
      <c r="FL1436" s="33"/>
      <c r="FM1436" s="33"/>
      <c r="FN1436" s="33"/>
      <c r="FO1436" s="33"/>
      <c r="FP1436" s="33"/>
      <c r="FQ1436" s="33"/>
      <c r="FR1436" s="33"/>
      <c r="FS1436" s="33"/>
      <c r="FT1436" s="33"/>
      <c r="FU1436" s="33"/>
      <c r="FV1436" s="33"/>
      <c r="FW1436" s="33"/>
      <c r="FX1436" s="33"/>
      <c r="FY1436" s="33"/>
      <c r="FZ1436" s="33"/>
      <c r="GA1436" s="33"/>
      <c r="GB1436" s="33"/>
      <c r="GC1436" s="33"/>
      <c r="GD1436" s="33"/>
      <c r="GE1436" s="33"/>
      <c r="GF1436" s="33"/>
      <c r="GG1436" s="33"/>
      <c r="GH1436" s="33"/>
      <c r="GI1436" s="33"/>
      <c r="GJ1436" s="33"/>
      <c r="GK1436" s="33"/>
      <c r="GL1436" s="33"/>
      <c r="GM1436" s="33"/>
      <c r="GN1436" s="33"/>
      <c r="GO1436" s="33"/>
      <c r="GP1436" s="33"/>
      <c r="GQ1436" s="33"/>
      <c r="GR1436" s="33"/>
      <c r="GS1436" s="33"/>
      <c r="GT1436" s="33"/>
      <c r="GU1436" s="33"/>
      <c r="GV1436" s="33"/>
      <c r="GW1436" s="33"/>
      <c r="GX1436" s="33"/>
      <c r="GY1436" s="33"/>
      <c r="GZ1436" s="33"/>
      <c r="HA1436" s="33"/>
      <c r="HB1436" s="33"/>
      <c r="HC1436" s="33"/>
      <c r="HD1436" s="33"/>
      <c r="HE1436" s="33"/>
      <c r="HF1436" s="33"/>
      <c r="HG1436" s="33"/>
      <c r="HH1436" s="33"/>
      <c r="HI1436" s="33"/>
      <c r="HJ1436" s="33"/>
      <c r="HK1436" s="33"/>
      <c r="HL1436" s="33"/>
      <c r="HM1436" s="33"/>
      <c r="HN1436" s="33"/>
      <c r="HO1436" s="33"/>
      <c r="HP1436" s="33"/>
      <c r="HQ1436" s="33"/>
      <c r="HR1436" s="33"/>
      <c r="HS1436" s="33"/>
      <c r="HT1436" s="33"/>
      <c r="HU1436" s="33"/>
      <c r="HV1436" s="33"/>
      <c r="HW1436" s="33"/>
      <c r="HX1436" s="33"/>
      <c r="HY1436" s="33"/>
      <c r="HZ1436" s="33"/>
      <c r="IA1436" s="33"/>
      <c r="IB1436" s="33"/>
      <c r="IC1436" s="33"/>
      <c r="ID1436" s="33"/>
      <c r="IE1436" s="33"/>
      <c r="IF1436" s="33"/>
      <c r="IG1436" s="33"/>
      <c r="IH1436" s="33"/>
      <c r="II1436" s="33"/>
      <c r="IJ1436" s="33"/>
      <c r="IK1436" s="33"/>
      <c r="IL1436" s="33"/>
      <c r="IM1436" s="33"/>
      <c r="IN1436" s="33"/>
      <c r="IO1436" s="33"/>
      <c r="IP1436" s="33"/>
      <c r="IQ1436" s="33"/>
    </row>
    <row r="1437" spans="1:251" s="47" customFormat="1" ht="18.75" customHeight="1">
      <c r="A1437" s="39"/>
      <c r="B1437" s="56"/>
      <c r="C1437" s="100" t="s">
        <v>289</v>
      </c>
      <c r="D1437" s="101"/>
      <c r="E1437" s="101"/>
      <c r="F1437" s="101"/>
      <c r="G1437" s="101"/>
      <c r="H1437" s="101"/>
      <c r="I1437" s="101"/>
      <c r="J1437" s="101"/>
      <c r="K1437" s="101"/>
      <c r="L1437" s="101"/>
      <c r="M1437" s="101"/>
      <c r="N1437" s="101"/>
      <c r="O1437" s="101"/>
      <c r="P1437" s="101"/>
      <c r="Q1437" s="101"/>
      <c r="R1437" s="101"/>
      <c r="S1437" s="101"/>
      <c r="T1437" s="101"/>
      <c r="U1437" s="101"/>
      <c r="V1437" s="101"/>
      <c r="W1437" s="101"/>
      <c r="X1437" s="101"/>
      <c r="Y1437" s="101"/>
      <c r="Z1437" s="102"/>
      <c r="AA1437" s="103">
        <v>73</v>
      </c>
      <c r="AB1437" s="104"/>
      <c r="AC1437" s="104"/>
      <c r="AD1437" s="104"/>
      <c r="AE1437" s="104"/>
      <c r="AF1437" s="104"/>
      <c r="AG1437" s="104"/>
      <c r="AH1437" s="104"/>
      <c r="AI1437" s="105"/>
      <c r="AJ1437" s="103">
        <v>66</v>
      </c>
      <c r="AK1437" s="104"/>
      <c r="AL1437" s="104"/>
      <c r="AM1437" s="104"/>
      <c r="AN1437" s="104"/>
      <c r="AO1437" s="104"/>
      <c r="AP1437" s="104"/>
      <c r="AQ1437" s="104"/>
      <c r="AR1437" s="105"/>
      <c r="AS1437" s="106"/>
      <c r="AT1437" s="107"/>
      <c r="AU1437" s="107"/>
      <c r="AV1437" s="107"/>
      <c r="AW1437" s="107"/>
      <c r="AX1437" s="108"/>
      <c r="AY1437" s="33"/>
      <c r="AZ1437" s="33"/>
      <c r="BA1437" s="33"/>
      <c r="BB1437" s="33"/>
      <c r="BC1437" s="33"/>
      <c r="BD1437" s="33"/>
      <c r="BE1437" s="33"/>
      <c r="BF1437" s="33"/>
      <c r="BG1437" s="33"/>
      <c r="BH1437" s="33"/>
      <c r="BI1437" s="33"/>
      <c r="BJ1437" s="33"/>
      <c r="BK1437" s="33"/>
      <c r="BL1437" s="33"/>
      <c r="BM1437" s="33"/>
      <c r="BN1437" s="33"/>
      <c r="BO1437" s="33"/>
      <c r="BP1437" s="33"/>
      <c r="BQ1437" s="33"/>
      <c r="BR1437" s="33"/>
      <c r="BS1437" s="33"/>
      <c r="BT1437" s="33"/>
      <c r="BU1437" s="33"/>
      <c r="BV1437" s="33"/>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c r="CQ1437" s="33"/>
      <c r="CR1437" s="33"/>
      <c r="CS1437" s="33"/>
      <c r="CT1437" s="33"/>
      <c r="CU1437" s="33"/>
      <c r="CV1437" s="33"/>
      <c r="CW1437" s="33"/>
      <c r="CX1437" s="33"/>
      <c r="CY1437" s="33"/>
      <c r="CZ1437" s="33"/>
      <c r="DA1437" s="33"/>
      <c r="DB1437" s="33"/>
      <c r="DC1437" s="33"/>
      <c r="DD1437" s="33"/>
      <c r="DE1437" s="33"/>
      <c r="DF1437" s="33"/>
      <c r="DG1437" s="33"/>
      <c r="DH1437" s="33"/>
      <c r="DI1437" s="33"/>
      <c r="DJ1437" s="33"/>
      <c r="DK1437" s="33"/>
      <c r="DL1437" s="33"/>
      <c r="DM1437" s="33"/>
      <c r="DN1437" s="33"/>
      <c r="DO1437" s="33"/>
      <c r="DP1437" s="33"/>
      <c r="DQ1437" s="33"/>
      <c r="DR1437" s="33"/>
      <c r="DS1437" s="33"/>
      <c r="DT1437" s="33"/>
      <c r="DU1437" s="33"/>
      <c r="DV1437" s="33"/>
      <c r="DW1437" s="33"/>
      <c r="DX1437" s="33"/>
      <c r="DY1437" s="33"/>
      <c r="DZ1437" s="33"/>
      <c r="EA1437" s="33"/>
      <c r="EB1437" s="33"/>
      <c r="EC1437" s="33"/>
      <c r="ED1437" s="33"/>
      <c r="EE1437" s="33"/>
      <c r="EF1437" s="33"/>
      <c r="EG1437" s="33"/>
      <c r="EH1437" s="33"/>
      <c r="EI1437" s="33"/>
      <c r="EJ1437" s="33"/>
      <c r="EK1437" s="33"/>
      <c r="EL1437" s="33"/>
      <c r="EM1437" s="33"/>
      <c r="EN1437" s="33"/>
      <c r="EO1437" s="33"/>
      <c r="EP1437" s="33"/>
      <c r="EQ1437" s="33"/>
      <c r="ER1437" s="33"/>
      <c r="ES1437" s="33"/>
      <c r="ET1437" s="33"/>
      <c r="EU1437" s="33"/>
      <c r="EV1437" s="33"/>
      <c r="EW1437" s="33"/>
      <c r="EX1437" s="33"/>
      <c r="EY1437" s="33"/>
      <c r="EZ1437" s="33"/>
      <c r="FA1437" s="33"/>
      <c r="FB1437" s="33"/>
      <c r="FC1437" s="33"/>
      <c r="FD1437" s="33"/>
      <c r="FE1437" s="33"/>
      <c r="FF1437" s="33"/>
      <c r="FG1437" s="33"/>
      <c r="FH1437" s="33"/>
      <c r="FI1437" s="33"/>
      <c r="FJ1437" s="33"/>
      <c r="FK1437" s="33"/>
      <c r="FL1437" s="33"/>
      <c r="FM1437" s="33"/>
      <c r="FN1437" s="33"/>
      <c r="FO1437" s="33"/>
      <c r="FP1437" s="33"/>
      <c r="FQ1437" s="33"/>
      <c r="FR1437" s="33"/>
      <c r="FS1437" s="33"/>
      <c r="FT1437" s="33"/>
      <c r="FU1437" s="33"/>
      <c r="FV1437" s="33"/>
      <c r="FW1437" s="33"/>
      <c r="FX1437" s="33"/>
      <c r="FY1437" s="33"/>
      <c r="FZ1437" s="33"/>
      <c r="GA1437" s="33"/>
      <c r="GB1437" s="33"/>
      <c r="GC1437" s="33"/>
      <c r="GD1437" s="33"/>
      <c r="GE1437" s="33"/>
      <c r="GF1437" s="33"/>
      <c r="GG1437" s="33"/>
      <c r="GH1437" s="33"/>
      <c r="GI1437" s="33"/>
      <c r="GJ1437" s="33"/>
      <c r="GK1437" s="33"/>
      <c r="GL1437" s="33"/>
      <c r="GM1437" s="33"/>
      <c r="GN1437" s="33"/>
      <c r="GO1437" s="33"/>
      <c r="GP1437" s="33"/>
      <c r="GQ1437" s="33"/>
      <c r="GR1437" s="33"/>
      <c r="GS1437" s="33"/>
      <c r="GT1437" s="33"/>
      <c r="GU1437" s="33"/>
      <c r="GV1437" s="33"/>
      <c r="GW1437" s="33"/>
      <c r="GX1437" s="33"/>
      <c r="GY1437" s="33"/>
      <c r="GZ1437" s="33"/>
      <c r="HA1437" s="33"/>
      <c r="HB1437" s="33"/>
      <c r="HC1437" s="33"/>
      <c r="HD1437" s="33"/>
      <c r="HE1437" s="33"/>
      <c r="HF1437" s="33"/>
      <c r="HG1437" s="33"/>
      <c r="HH1437" s="33"/>
      <c r="HI1437" s="33"/>
      <c r="HJ1437" s="33"/>
      <c r="HK1437" s="33"/>
      <c r="HL1437" s="33"/>
      <c r="HM1437" s="33"/>
      <c r="HN1437" s="33"/>
      <c r="HO1437" s="33"/>
      <c r="HP1437" s="33"/>
      <c r="HQ1437" s="33"/>
      <c r="HR1437" s="33"/>
      <c r="HS1437" s="33"/>
      <c r="HT1437" s="33"/>
      <c r="HU1437" s="33"/>
      <c r="HV1437" s="33"/>
      <c r="HW1437" s="33"/>
      <c r="HX1437" s="33"/>
      <c r="HY1437" s="33"/>
      <c r="HZ1437" s="33"/>
      <c r="IA1437" s="33"/>
      <c r="IB1437" s="33"/>
      <c r="IC1437" s="33"/>
      <c r="ID1437" s="33"/>
      <c r="IE1437" s="33"/>
      <c r="IF1437" s="33"/>
      <c r="IG1437" s="33"/>
      <c r="IH1437" s="33"/>
      <c r="II1437" s="33"/>
      <c r="IJ1437" s="33"/>
      <c r="IK1437" s="33"/>
      <c r="IL1437" s="33"/>
      <c r="IM1437" s="33"/>
      <c r="IN1437" s="33"/>
      <c r="IO1437" s="33"/>
      <c r="IP1437" s="33"/>
      <c r="IQ1437" s="33"/>
    </row>
    <row r="1438" spans="1:251" s="47" customFormat="1" ht="18.75" customHeight="1">
      <c r="A1438" s="39"/>
      <c r="B1438" s="56"/>
      <c r="C1438" s="100" t="s">
        <v>290</v>
      </c>
      <c r="D1438" s="101"/>
      <c r="E1438" s="101"/>
      <c r="F1438" s="101"/>
      <c r="G1438" s="101"/>
      <c r="H1438" s="101"/>
      <c r="I1438" s="101"/>
      <c r="J1438" s="101"/>
      <c r="K1438" s="101"/>
      <c r="L1438" s="101"/>
      <c r="M1438" s="101"/>
      <c r="N1438" s="101"/>
      <c r="O1438" s="101"/>
      <c r="P1438" s="101"/>
      <c r="Q1438" s="101"/>
      <c r="R1438" s="101"/>
      <c r="S1438" s="101"/>
      <c r="T1438" s="101"/>
      <c r="U1438" s="101"/>
      <c r="V1438" s="101"/>
      <c r="W1438" s="101"/>
      <c r="X1438" s="101"/>
      <c r="Y1438" s="101"/>
      <c r="Z1438" s="102"/>
      <c r="AA1438" s="103">
        <v>31</v>
      </c>
      <c r="AB1438" s="104"/>
      <c r="AC1438" s="104"/>
      <c r="AD1438" s="104"/>
      <c r="AE1438" s="104"/>
      <c r="AF1438" s="104"/>
      <c r="AG1438" s="104"/>
      <c r="AH1438" s="104"/>
      <c r="AI1438" s="105"/>
      <c r="AJ1438" s="103">
        <v>0</v>
      </c>
      <c r="AK1438" s="104"/>
      <c r="AL1438" s="104"/>
      <c r="AM1438" s="104"/>
      <c r="AN1438" s="104"/>
      <c r="AO1438" s="104"/>
      <c r="AP1438" s="104"/>
      <c r="AQ1438" s="104"/>
      <c r="AR1438" s="105"/>
      <c r="AS1438" s="106"/>
      <c r="AT1438" s="107"/>
      <c r="AU1438" s="107"/>
      <c r="AV1438" s="107"/>
      <c r="AW1438" s="107"/>
      <c r="AX1438" s="108"/>
      <c r="AY1438" s="33"/>
      <c r="AZ1438" s="33"/>
      <c r="BA1438" s="33"/>
      <c r="BB1438" s="33"/>
      <c r="BC1438" s="33"/>
      <c r="BD1438" s="33"/>
      <c r="BE1438" s="33"/>
      <c r="BF1438" s="33"/>
      <c r="BG1438" s="33"/>
      <c r="BH1438" s="33"/>
      <c r="BI1438" s="33"/>
      <c r="BJ1438" s="33"/>
      <c r="BK1438" s="33"/>
      <c r="BL1438" s="33"/>
      <c r="BM1438" s="33"/>
      <c r="BN1438" s="33"/>
      <c r="BO1438" s="33"/>
      <c r="BP1438" s="33"/>
      <c r="BQ1438" s="33"/>
      <c r="BR1438" s="33"/>
      <c r="BS1438" s="33"/>
      <c r="BT1438" s="33"/>
      <c r="BU1438" s="33"/>
      <c r="BV1438" s="33"/>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c r="CQ1438" s="33"/>
      <c r="CR1438" s="33"/>
      <c r="CS1438" s="33"/>
      <c r="CT1438" s="33"/>
      <c r="CU1438" s="33"/>
      <c r="CV1438" s="33"/>
      <c r="CW1438" s="33"/>
      <c r="CX1438" s="33"/>
      <c r="CY1438" s="33"/>
      <c r="CZ1438" s="33"/>
      <c r="DA1438" s="33"/>
      <c r="DB1438" s="33"/>
      <c r="DC1438" s="33"/>
      <c r="DD1438" s="33"/>
      <c r="DE1438" s="33"/>
      <c r="DF1438" s="33"/>
      <c r="DG1438" s="33"/>
      <c r="DH1438" s="33"/>
      <c r="DI1438" s="33"/>
      <c r="DJ1438" s="33"/>
      <c r="DK1438" s="33"/>
      <c r="DL1438" s="33"/>
      <c r="DM1438" s="33"/>
      <c r="DN1438" s="33"/>
      <c r="DO1438" s="33"/>
      <c r="DP1438" s="33"/>
      <c r="DQ1438" s="33"/>
      <c r="DR1438" s="33"/>
      <c r="DS1438" s="33"/>
      <c r="DT1438" s="33"/>
      <c r="DU1438" s="33"/>
      <c r="DV1438" s="33"/>
      <c r="DW1438" s="33"/>
      <c r="DX1438" s="33"/>
      <c r="DY1438" s="33"/>
      <c r="DZ1438" s="33"/>
      <c r="EA1438" s="33"/>
      <c r="EB1438" s="33"/>
      <c r="EC1438" s="33"/>
      <c r="ED1438" s="33"/>
      <c r="EE1438" s="33"/>
      <c r="EF1438" s="33"/>
      <c r="EG1438" s="33"/>
      <c r="EH1438" s="33"/>
      <c r="EI1438" s="33"/>
      <c r="EJ1438" s="33"/>
      <c r="EK1438" s="33"/>
      <c r="EL1438" s="33"/>
      <c r="EM1438" s="33"/>
      <c r="EN1438" s="33"/>
      <c r="EO1438" s="33"/>
      <c r="EP1438" s="33"/>
      <c r="EQ1438" s="33"/>
      <c r="ER1438" s="33"/>
      <c r="ES1438" s="33"/>
      <c r="ET1438" s="33"/>
      <c r="EU1438" s="33"/>
      <c r="EV1438" s="33"/>
      <c r="EW1438" s="33"/>
      <c r="EX1438" s="33"/>
      <c r="EY1438" s="33"/>
      <c r="EZ1438" s="33"/>
      <c r="FA1438" s="33"/>
      <c r="FB1438" s="33"/>
      <c r="FC1438" s="33"/>
      <c r="FD1438" s="33"/>
      <c r="FE1438" s="33"/>
      <c r="FF1438" s="33"/>
      <c r="FG1438" s="33"/>
      <c r="FH1438" s="33"/>
      <c r="FI1438" s="33"/>
      <c r="FJ1438" s="33"/>
      <c r="FK1438" s="33"/>
      <c r="FL1438" s="33"/>
      <c r="FM1438" s="33"/>
      <c r="FN1438" s="33"/>
      <c r="FO1438" s="33"/>
      <c r="FP1438" s="33"/>
      <c r="FQ1438" s="33"/>
      <c r="FR1438" s="33"/>
      <c r="FS1438" s="33"/>
      <c r="FT1438" s="33"/>
      <c r="FU1438" s="33"/>
      <c r="FV1438" s="33"/>
      <c r="FW1438" s="33"/>
      <c r="FX1438" s="33"/>
      <c r="FY1438" s="33"/>
      <c r="FZ1438" s="33"/>
      <c r="GA1438" s="33"/>
      <c r="GB1438" s="33"/>
      <c r="GC1438" s="33"/>
      <c r="GD1438" s="33"/>
      <c r="GE1438" s="33"/>
      <c r="GF1438" s="33"/>
      <c r="GG1438" s="33"/>
      <c r="GH1438" s="33"/>
      <c r="GI1438" s="33"/>
      <c r="GJ1438" s="33"/>
      <c r="GK1438" s="33"/>
      <c r="GL1438" s="33"/>
      <c r="GM1438" s="33"/>
      <c r="GN1438" s="33"/>
      <c r="GO1438" s="33"/>
      <c r="GP1438" s="33"/>
      <c r="GQ1438" s="33"/>
      <c r="GR1438" s="33"/>
      <c r="GS1438" s="33"/>
      <c r="GT1438" s="33"/>
      <c r="GU1438" s="33"/>
      <c r="GV1438" s="33"/>
      <c r="GW1438" s="33"/>
      <c r="GX1438" s="33"/>
      <c r="GY1438" s="33"/>
      <c r="GZ1438" s="33"/>
      <c r="HA1438" s="33"/>
      <c r="HB1438" s="33"/>
      <c r="HC1438" s="33"/>
      <c r="HD1438" s="33"/>
      <c r="HE1438" s="33"/>
      <c r="HF1438" s="33"/>
      <c r="HG1438" s="33"/>
      <c r="HH1438" s="33"/>
      <c r="HI1438" s="33"/>
      <c r="HJ1438" s="33"/>
      <c r="HK1438" s="33"/>
      <c r="HL1438" s="33"/>
      <c r="HM1438" s="33"/>
      <c r="HN1438" s="33"/>
      <c r="HO1438" s="33"/>
      <c r="HP1438" s="33"/>
      <c r="HQ1438" s="33"/>
      <c r="HR1438" s="33"/>
      <c r="HS1438" s="33"/>
      <c r="HT1438" s="33"/>
      <c r="HU1438" s="33"/>
      <c r="HV1438" s="33"/>
      <c r="HW1438" s="33"/>
      <c r="HX1438" s="33"/>
      <c r="HY1438" s="33"/>
      <c r="HZ1438" s="33"/>
      <c r="IA1438" s="33"/>
      <c r="IB1438" s="33"/>
      <c r="IC1438" s="33"/>
      <c r="ID1438" s="33"/>
      <c r="IE1438" s="33"/>
      <c r="IF1438" s="33"/>
      <c r="IG1438" s="33"/>
      <c r="IH1438" s="33"/>
      <c r="II1438" s="33"/>
      <c r="IJ1438" s="33"/>
      <c r="IK1438" s="33"/>
      <c r="IL1438" s="33"/>
      <c r="IM1438" s="33"/>
      <c r="IN1438" s="33"/>
      <c r="IO1438" s="33"/>
      <c r="IP1438" s="33"/>
      <c r="IQ1438" s="33"/>
    </row>
    <row r="1439" spans="1:251" s="47" customFormat="1" ht="18.75" customHeight="1" thickBot="1">
      <c r="A1439" s="48"/>
      <c r="B1439" s="91" t="s">
        <v>86</v>
      </c>
      <c r="C1439" s="92"/>
      <c r="D1439" s="92"/>
      <c r="E1439" s="92"/>
      <c r="F1439" s="92"/>
      <c r="G1439" s="92"/>
      <c r="H1439" s="92"/>
      <c r="I1439" s="92"/>
      <c r="J1439" s="92"/>
      <c r="K1439" s="92"/>
      <c r="L1439" s="92"/>
      <c r="M1439" s="92"/>
      <c r="N1439" s="92"/>
      <c r="O1439" s="92"/>
      <c r="P1439" s="92"/>
      <c r="Q1439" s="92"/>
      <c r="R1439" s="92"/>
      <c r="S1439" s="92"/>
      <c r="T1439" s="92"/>
      <c r="U1439" s="92"/>
      <c r="V1439" s="92"/>
      <c r="W1439" s="92"/>
      <c r="X1439" s="92"/>
      <c r="Y1439" s="92"/>
      <c r="Z1439" s="93"/>
      <c r="AA1439" s="94">
        <f>SUM($AA$1432:$AA$1438)</f>
        <v>1578</v>
      </c>
      <c r="AB1439" s="95"/>
      <c r="AC1439" s="95"/>
      <c r="AD1439" s="95"/>
      <c r="AE1439" s="95"/>
      <c r="AF1439" s="95"/>
      <c r="AG1439" s="95"/>
      <c r="AH1439" s="95"/>
      <c r="AI1439" s="96"/>
      <c r="AJ1439" s="94">
        <f>SUM($AJ$1432:$AJ$1438)</f>
        <v>1392</v>
      </c>
      <c r="AK1439" s="95"/>
      <c r="AL1439" s="95"/>
      <c r="AM1439" s="95"/>
      <c r="AN1439" s="95"/>
      <c r="AO1439" s="95"/>
      <c r="AP1439" s="95"/>
      <c r="AQ1439" s="95"/>
      <c r="AR1439" s="96"/>
      <c r="AS1439" s="97"/>
      <c r="AT1439" s="98"/>
      <c r="AU1439" s="98"/>
      <c r="AV1439" s="98"/>
      <c r="AW1439" s="98"/>
      <c r="AX1439" s="99"/>
      <c r="AY1439" s="33"/>
      <c r="AZ1439" s="33"/>
      <c r="BA1439" s="33"/>
      <c r="BB1439" s="33"/>
      <c r="BC1439" s="33"/>
      <c r="BD1439" s="33"/>
      <c r="BE1439" s="33"/>
      <c r="BF1439" s="33"/>
      <c r="BG1439" s="33"/>
      <c r="BH1439" s="33"/>
      <c r="BI1439" s="33"/>
      <c r="BJ1439" s="33"/>
      <c r="BK1439" s="33"/>
      <c r="BL1439" s="33"/>
      <c r="BM1439" s="33"/>
      <c r="BN1439" s="33"/>
      <c r="BO1439" s="33"/>
      <c r="BP1439" s="33"/>
      <c r="BQ1439" s="33"/>
      <c r="BR1439" s="33"/>
      <c r="BS1439" s="33"/>
      <c r="BT1439" s="33"/>
      <c r="BU1439" s="33"/>
      <c r="BV1439" s="33"/>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c r="CQ1439" s="33"/>
      <c r="CR1439" s="33"/>
      <c r="CS1439" s="33"/>
      <c r="CT1439" s="33"/>
      <c r="CU1439" s="33"/>
      <c r="CV1439" s="33"/>
      <c r="CW1439" s="33"/>
      <c r="CX1439" s="33"/>
      <c r="CY1439" s="33"/>
      <c r="CZ1439" s="33"/>
      <c r="DA1439" s="33"/>
      <c r="DB1439" s="33"/>
      <c r="DC1439" s="33"/>
      <c r="DD1439" s="33"/>
      <c r="DE1439" s="33"/>
      <c r="DF1439" s="33"/>
      <c r="DG1439" s="33"/>
      <c r="DH1439" s="33"/>
      <c r="DI1439" s="33"/>
      <c r="DJ1439" s="33"/>
      <c r="DK1439" s="33"/>
      <c r="DL1439" s="33"/>
      <c r="DM1439" s="33"/>
      <c r="DN1439" s="33"/>
      <c r="DO1439" s="33"/>
      <c r="DP1439" s="33"/>
      <c r="DQ1439" s="33"/>
      <c r="DR1439" s="33"/>
      <c r="DS1439" s="33"/>
      <c r="DT1439" s="33"/>
      <c r="DU1439" s="33"/>
      <c r="DV1439" s="33"/>
      <c r="DW1439" s="33"/>
      <c r="DX1439" s="33"/>
      <c r="DY1439" s="33"/>
      <c r="DZ1439" s="33"/>
      <c r="EA1439" s="33"/>
      <c r="EB1439" s="33"/>
      <c r="EC1439" s="33"/>
      <c r="ED1439" s="33"/>
      <c r="EE1439" s="33"/>
      <c r="EF1439" s="33"/>
      <c r="EG1439" s="33"/>
      <c r="EH1439" s="33"/>
      <c r="EI1439" s="33"/>
      <c r="EJ1439" s="33"/>
      <c r="EK1439" s="33"/>
      <c r="EL1439" s="33"/>
      <c r="EM1439" s="33"/>
      <c r="EN1439" s="33"/>
      <c r="EO1439" s="33"/>
      <c r="EP1439" s="33"/>
      <c r="EQ1439" s="33"/>
      <c r="ER1439" s="33"/>
      <c r="ES1439" s="33"/>
      <c r="ET1439" s="33"/>
      <c r="EU1439" s="33"/>
      <c r="EV1439" s="33"/>
      <c r="EW1439" s="33"/>
      <c r="EX1439" s="33"/>
      <c r="EY1439" s="33"/>
      <c r="EZ1439" s="33"/>
      <c r="FA1439" s="33"/>
      <c r="FB1439" s="33"/>
      <c r="FC1439" s="33"/>
      <c r="FD1439" s="33"/>
      <c r="FE1439" s="33"/>
      <c r="FF1439" s="33"/>
      <c r="FG1439" s="33"/>
      <c r="FH1439" s="33"/>
      <c r="FI1439" s="33"/>
      <c r="FJ1439" s="33"/>
      <c r="FK1439" s="33"/>
      <c r="FL1439" s="33"/>
      <c r="FM1439" s="33"/>
      <c r="FN1439" s="33"/>
      <c r="FO1439" s="33"/>
      <c r="FP1439" s="33"/>
      <c r="FQ1439" s="33"/>
      <c r="FR1439" s="33"/>
      <c r="FS1439" s="33"/>
      <c r="FT1439" s="33"/>
      <c r="FU1439" s="33"/>
      <c r="FV1439" s="33"/>
      <c r="FW1439" s="33"/>
      <c r="FX1439" s="33"/>
      <c r="FY1439" s="33"/>
      <c r="FZ1439" s="33"/>
      <c r="GA1439" s="33"/>
      <c r="GB1439" s="33"/>
      <c r="GC1439" s="33"/>
      <c r="GD1439" s="33"/>
      <c r="GE1439" s="33"/>
      <c r="GF1439" s="33"/>
      <c r="GG1439" s="33"/>
      <c r="GH1439" s="33"/>
      <c r="GI1439" s="33"/>
      <c r="GJ1439" s="33"/>
      <c r="GK1439" s="33"/>
      <c r="GL1439" s="33"/>
      <c r="GM1439" s="33"/>
      <c r="GN1439" s="33"/>
      <c r="GO1439" s="33"/>
      <c r="GP1439" s="33"/>
      <c r="GQ1439" s="33"/>
      <c r="GR1439" s="33"/>
      <c r="GS1439" s="33"/>
      <c r="GT1439" s="33"/>
      <c r="GU1439" s="33"/>
      <c r="GV1439" s="33"/>
      <c r="GW1439" s="33"/>
      <c r="GX1439" s="33"/>
      <c r="GY1439" s="33"/>
      <c r="GZ1439" s="33"/>
      <c r="HA1439" s="33"/>
      <c r="HB1439" s="33"/>
      <c r="HC1439" s="33"/>
      <c r="HD1439" s="33"/>
      <c r="HE1439" s="33"/>
      <c r="HF1439" s="33"/>
      <c r="HG1439" s="33"/>
      <c r="HH1439" s="33"/>
      <c r="HI1439" s="33"/>
      <c r="HJ1439" s="33"/>
      <c r="HK1439" s="33"/>
      <c r="HL1439" s="33"/>
      <c r="HM1439" s="33"/>
      <c r="HN1439" s="33"/>
      <c r="HO1439" s="33"/>
      <c r="HP1439" s="33"/>
      <c r="HQ1439" s="33"/>
      <c r="HR1439" s="33"/>
      <c r="HS1439" s="33"/>
      <c r="HT1439" s="33"/>
      <c r="HU1439" s="33"/>
      <c r="HV1439" s="33"/>
      <c r="HW1439" s="33"/>
      <c r="HX1439" s="33"/>
      <c r="HY1439" s="33"/>
      <c r="HZ1439" s="33"/>
      <c r="IA1439" s="33"/>
      <c r="IB1439" s="33"/>
      <c r="IC1439" s="33"/>
      <c r="ID1439" s="33"/>
      <c r="IE1439" s="33"/>
      <c r="IF1439" s="33"/>
      <c r="IG1439" s="33"/>
      <c r="IH1439" s="33"/>
      <c r="II1439" s="33"/>
      <c r="IJ1439" s="33"/>
      <c r="IK1439" s="33"/>
      <c r="IL1439" s="33"/>
      <c r="IM1439" s="33"/>
      <c r="IN1439" s="33"/>
      <c r="IO1439" s="33"/>
      <c r="IP1439" s="33"/>
      <c r="IQ1439" s="33"/>
    </row>
    <row r="1441" spans="1:113" ht="19.2">
      <c r="A1441" s="32" t="s">
        <v>73</v>
      </c>
      <c r="AW1441" s="34"/>
      <c r="AX1441" s="35"/>
      <c r="AY1441" s="34"/>
    </row>
    <row r="1443" spans="1:113" ht="18">
      <c r="B1443" s="109" t="s">
        <v>0</v>
      </c>
      <c r="C1443" s="110"/>
      <c r="D1443" s="110"/>
      <c r="E1443" s="110"/>
      <c r="F1443" s="110"/>
      <c r="G1443" s="110"/>
      <c r="H1443" s="110"/>
      <c r="I1443" s="110"/>
      <c r="J1443" s="110"/>
      <c r="K1443" s="110"/>
      <c r="L1443" s="110"/>
      <c r="M1443" s="110"/>
      <c r="N1443" s="110"/>
      <c r="O1443" s="110"/>
      <c r="P1443" s="110"/>
      <c r="Q1443" s="110"/>
      <c r="R1443" s="110"/>
      <c r="S1443" s="110"/>
      <c r="T1443" s="110"/>
      <c r="U1443" s="110"/>
      <c r="V1443" s="110"/>
      <c r="W1443" s="110"/>
      <c r="X1443" s="110"/>
      <c r="Y1443" s="110"/>
      <c r="Z1443" s="110"/>
      <c r="AA1443" s="110"/>
      <c r="AB1443" s="110"/>
      <c r="AC1443" s="110"/>
      <c r="AD1443" s="110"/>
      <c r="AE1443" s="110"/>
      <c r="AF1443" s="110"/>
      <c r="AG1443" s="110"/>
      <c r="AH1443" s="110"/>
      <c r="AI1443" s="110"/>
      <c r="AJ1443" s="110"/>
      <c r="AK1443" s="110"/>
      <c r="AL1443" s="110"/>
      <c r="AM1443" s="110"/>
      <c r="AN1443" s="110"/>
      <c r="AO1443" s="110"/>
      <c r="AP1443" s="110"/>
      <c r="AQ1443" s="110"/>
      <c r="AR1443" s="110"/>
      <c r="AS1443" s="110"/>
      <c r="AT1443" s="110"/>
      <c r="AU1443" s="110"/>
      <c r="AV1443" s="110"/>
      <c r="AW1443" s="110"/>
      <c r="AX1443" s="110"/>
    </row>
    <row r="1444" spans="1:113">
      <c r="Z1444" s="36"/>
      <c r="AD1444" s="36"/>
      <c r="AE1444" s="36"/>
      <c r="AF1444" s="36"/>
      <c r="AG1444" s="36"/>
      <c r="AH1444" s="36"/>
      <c r="AI1444" s="36"/>
      <c r="AO1444" s="36"/>
    </row>
    <row r="1445" spans="1:113" ht="13.8" thickBot="1">
      <c r="Z1445" s="36"/>
      <c r="AD1445" s="36"/>
      <c r="AE1445" s="36"/>
      <c r="AF1445" s="36"/>
      <c r="AG1445" s="36"/>
      <c r="AH1445" s="36"/>
      <c r="AI1445" s="36"/>
      <c r="AO1445" s="36"/>
      <c r="DI1445" s="37"/>
    </row>
    <row r="1446" spans="1:113" ht="24.75" customHeight="1" thickBot="1">
      <c r="B1446" s="111" t="s">
        <v>74</v>
      </c>
      <c r="C1446" s="112"/>
      <c r="D1446" s="112"/>
      <c r="E1446" s="112"/>
      <c r="F1446" s="112"/>
      <c r="G1446" s="112"/>
      <c r="H1446" s="113" t="s">
        <v>291</v>
      </c>
      <c r="I1446" s="114"/>
      <c r="J1446" s="114"/>
      <c r="K1446" s="114"/>
      <c r="L1446" s="114"/>
      <c r="M1446" s="114"/>
      <c r="N1446" s="114"/>
      <c r="O1446" s="114"/>
      <c r="P1446" s="114"/>
      <c r="Q1446" s="114"/>
      <c r="R1446" s="114"/>
      <c r="S1446" s="114"/>
      <c r="T1446" s="114"/>
      <c r="U1446" s="114"/>
      <c r="V1446" s="114"/>
      <c r="W1446" s="114"/>
      <c r="X1446" s="114"/>
      <c r="Y1446" s="114"/>
      <c r="Z1446" s="114"/>
      <c r="AA1446" s="114"/>
      <c r="AB1446" s="114"/>
      <c r="AC1446" s="114"/>
      <c r="AD1446" s="114"/>
      <c r="AE1446" s="114"/>
      <c r="AF1446" s="114"/>
      <c r="AG1446" s="114"/>
      <c r="AH1446" s="114"/>
      <c r="AI1446" s="114"/>
      <c r="AJ1446" s="114"/>
      <c r="AK1446" s="114"/>
      <c r="AL1446" s="114"/>
      <c r="AM1446" s="114"/>
      <c r="AN1446" s="114"/>
      <c r="AO1446" s="114"/>
      <c r="AP1446" s="114"/>
      <c r="AQ1446" s="114"/>
      <c r="AR1446" s="114"/>
      <c r="AS1446" s="114"/>
      <c r="AT1446" s="114"/>
      <c r="AU1446" s="114"/>
      <c r="AV1446" s="114"/>
      <c r="AW1446" s="114"/>
      <c r="AX1446" s="115"/>
      <c r="DI1446" s="37"/>
    </row>
    <row r="1447" spans="1:113" ht="14.4">
      <c r="B1447" s="38"/>
      <c r="C1447" s="38"/>
      <c r="D1447" s="38"/>
      <c r="E1447" s="38"/>
      <c r="F1447" s="38"/>
      <c r="G1447" s="38"/>
      <c r="H1447" s="39"/>
      <c r="I1447" s="39"/>
      <c r="J1447" s="39"/>
      <c r="K1447" s="39"/>
      <c r="L1447" s="40"/>
      <c r="M1447" s="40"/>
      <c r="N1447" s="40"/>
      <c r="O1447" s="40"/>
      <c r="P1447" s="39"/>
      <c r="Q1447" s="39"/>
      <c r="R1447" s="39"/>
      <c r="S1447" s="39"/>
      <c r="T1447" s="39"/>
      <c r="U1447" s="39"/>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c r="AR1447" s="41"/>
      <c r="AS1447" s="41"/>
      <c r="AT1447" s="41"/>
      <c r="AU1447" s="41"/>
      <c r="AV1447" s="41"/>
      <c r="AW1447" s="41"/>
      <c r="AX1447" s="41"/>
      <c r="DI1447" s="37"/>
    </row>
    <row r="1448" spans="1:113" ht="15" thickBot="1">
      <c r="A1448" s="42"/>
      <c r="B1448" s="41" t="s">
        <v>76</v>
      </c>
      <c r="C1448" s="39"/>
      <c r="D1448" s="39"/>
      <c r="E1448" s="39"/>
      <c r="F1448" s="39"/>
      <c r="G1448" s="39"/>
      <c r="H1448" s="39"/>
      <c r="I1448" s="39"/>
      <c r="J1448" s="39"/>
      <c r="K1448" s="39"/>
      <c r="L1448" s="40"/>
      <c r="M1448" s="40"/>
      <c r="N1448" s="40"/>
      <c r="O1448" s="40"/>
      <c r="P1448" s="39"/>
      <c r="Q1448" s="39"/>
      <c r="R1448" s="39"/>
      <c r="S1448" s="39"/>
      <c r="T1448" s="39"/>
      <c r="U1448" s="39"/>
      <c r="V1448" s="41"/>
      <c r="W1448" s="41"/>
      <c r="X1448" s="41"/>
      <c r="Y1448" s="41"/>
      <c r="Z1448" s="41"/>
      <c r="AA1448" s="41"/>
      <c r="AB1448" s="41"/>
      <c r="AC1448" s="41"/>
      <c r="AD1448" s="41"/>
      <c r="AE1448" s="41"/>
      <c r="AF1448" s="41"/>
      <c r="AG1448" s="41"/>
      <c r="AH1448" s="41"/>
      <c r="AI1448" s="41"/>
      <c r="AJ1448" s="41"/>
      <c r="AK1448" s="41"/>
      <c r="AL1448" s="41"/>
      <c r="AM1448" s="41"/>
      <c r="AN1448" s="41"/>
      <c r="AO1448" s="41"/>
      <c r="AP1448" s="41"/>
      <c r="AQ1448" s="41"/>
      <c r="AR1448" s="41"/>
      <c r="AS1448" s="41"/>
      <c r="AT1448" s="41"/>
      <c r="AU1448" s="41"/>
      <c r="AV1448" s="41"/>
      <c r="AW1448" s="41"/>
      <c r="AX1448" s="41"/>
      <c r="DI1448" s="37"/>
    </row>
    <row r="1449" spans="1:113" ht="14.4">
      <c r="A1449" s="39"/>
      <c r="B1449" s="43"/>
      <c r="C1449" s="38"/>
      <c r="D1449" s="38"/>
      <c r="E1449" s="38"/>
      <c r="F1449" s="38"/>
      <c r="G1449" s="38"/>
      <c r="H1449" s="38"/>
      <c r="I1449" s="38"/>
      <c r="J1449" s="38"/>
      <c r="K1449" s="38"/>
      <c r="L1449" s="44"/>
      <c r="M1449" s="44"/>
      <c r="N1449" s="44"/>
      <c r="O1449" s="44"/>
      <c r="P1449" s="38"/>
      <c r="Q1449" s="38"/>
      <c r="R1449" s="38"/>
      <c r="S1449" s="38"/>
      <c r="T1449" s="38"/>
      <c r="U1449" s="38"/>
      <c r="V1449" s="45"/>
      <c r="W1449" s="45"/>
      <c r="X1449" s="45"/>
      <c r="Y1449" s="45"/>
      <c r="Z1449" s="45"/>
      <c r="AA1449" s="45"/>
      <c r="AB1449" s="45"/>
      <c r="AC1449" s="45"/>
      <c r="AD1449" s="45"/>
      <c r="AE1449" s="45"/>
      <c r="AF1449" s="45"/>
      <c r="AG1449" s="45"/>
      <c r="AH1449" s="45"/>
      <c r="AI1449" s="45"/>
      <c r="AJ1449" s="45"/>
      <c r="AK1449" s="45"/>
      <c r="AL1449" s="45"/>
      <c r="AM1449" s="45"/>
      <c r="AN1449" s="45"/>
      <c r="AO1449" s="45"/>
      <c r="AP1449" s="45"/>
      <c r="AQ1449" s="45"/>
      <c r="AR1449" s="45"/>
      <c r="AS1449" s="45"/>
      <c r="AT1449" s="45"/>
      <c r="AU1449" s="45"/>
      <c r="AV1449" s="45"/>
      <c r="AW1449" s="45"/>
      <c r="AX1449" s="46"/>
    </row>
    <row r="1450" spans="1:113" ht="12" customHeight="1">
      <c r="A1450" s="39"/>
      <c r="B1450" s="116" t="s">
        <v>292</v>
      </c>
      <c r="C1450" s="117"/>
      <c r="D1450" s="117"/>
      <c r="E1450" s="117"/>
      <c r="F1450" s="117"/>
      <c r="G1450" s="117"/>
      <c r="H1450" s="117"/>
      <c r="I1450" s="117"/>
      <c r="J1450" s="117"/>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17"/>
      <c r="AQ1450" s="117"/>
      <c r="AR1450" s="117"/>
      <c r="AS1450" s="117"/>
      <c r="AT1450" s="117"/>
      <c r="AU1450" s="117"/>
      <c r="AV1450" s="117"/>
      <c r="AW1450" s="117"/>
      <c r="AX1450" s="118"/>
    </row>
    <row r="1451" spans="1:113" ht="12" customHeight="1">
      <c r="A1451" s="39"/>
      <c r="B1451" s="116"/>
      <c r="C1451" s="117"/>
      <c r="D1451" s="117"/>
      <c r="E1451" s="117"/>
      <c r="F1451" s="117"/>
      <c r="G1451" s="117"/>
      <c r="H1451" s="117"/>
      <c r="I1451" s="117"/>
      <c r="J1451" s="117"/>
      <c r="K1451" s="117"/>
      <c r="L1451" s="117"/>
      <c r="M1451" s="117"/>
      <c r="N1451" s="117"/>
      <c r="O1451" s="117"/>
      <c r="P1451" s="117"/>
      <c r="Q1451" s="117"/>
      <c r="R1451" s="117"/>
      <c r="S1451" s="117"/>
      <c r="T1451" s="117"/>
      <c r="U1451" s="117"/>
      <c r="V1451" s="117"/>
      <c r="W1451" s="117"/>
      <c r="X1451" s="117"/>
      <c r="Y1451" s="117"/>
      <c r="Z1451" s="117"/>
      <c r="AA1451" s="117"/>
      <c r="AB1451" s="117"/>
      <c r="AC1451" s="117"/>
      <c r="AD1451" s="117"/>
      <c r="AE1451" s="117"/>
      <c r="AF1451" s="117"/>
      <c r="AG1451" s="117"/>
      <c r="AH1451" s="117"/>
      <c r="AI1451" s="117"/>
      <c r="AJ1451" s="117"/>
      <c r="AK1451" s="117"/>
      <c r="AL1451" s="117"/>
      <c r="AM1451" s="117"/>
      <c r="AN1451" s="117"/>
      <c r="AO1451" s="117"/>
      <c r="AP1451" s="117"/>
      <c r="AQ1451" s="117"/>
      <c r="AR1451" s="117"/>
      <c r="AS1451" s="117"/>
      <c r="AT1451" s="117"/>
      <c r="AU1451" s="117"/>
      <c r="AV1451" s="117"/>
      <c r="AW1451" s="117"/>
      <c r="AX1451" s="118"/>
      <c r="BC1451" s="47"/>
    </row>
    <row r="1452" spans="1:113" ht="12" customHeight="1">
      <c r="A1452" s="39"/>
      <c r="B1452" s="116"/>
      <c r="C1452" s="117"/>
      <c r="D1452" s="117"/>
      <c r="E1452" s="117"/>
      <c r="F1452" s="117"/>
      <c r="G1452" s="117"/>
      <c r="H1452" s="117"/>
      <c r="I1452" s="117"/>
      <c r="J1452" s="117"/>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17"/>
      <c r="AQ1452" s="117"/>
      <c r="AR1452" s="117"/>
      <c r="AS1452" s="117"/>
      <c r="AT1452" s="117"/>
      <c r="AU1452" s="117"/>
      <c r="AV1452" s="117"/>
      <c r="AW1452" s="117"/>
      <c r="AX1452" s="118"/>
    </row>
    <row r="1453" spans="1:113" ht="12" customHeight="1">
      <c r="A1453" s="39"/>
      <c r="B1453" s="116"/>
      <c r="C1453" s="117"/>
      <c r="D1453" s="117"/>
      <c r="E1453" s="117"/>
      <c r="F1453" s="117"/>
      <c r="G1453" s="117"/>
      <c r="H1453" s="117"/>
      <c r="I1453" s="117"/>
      <c r="J1453" s="117"/>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17"/>
      <c r="AQ1453" s="117"/>
      <c r="AR1453" s="117"/>
      <c r="AS1453" s="117"/>
      <c r="AT1453" s="117"/>
      <c r="AU1453" s="117"/>
      <c r="AV1453" s="117"/>
      <c r="AW1453" s="117"/>
      <c r="AX1453" s="118"/>
    </row>
    <row r="1454" spans="1:113" ht="12" customHeight="1">
      <c r="A1454" s="39"/>
      <c r="B1454" s="116"/>
      <c r="C1454" s="117"/>
      <c r="D1454" s="117"/>
      <c r="E1454" s="117"/>
      <c r="F1454" s="117"/>
      <c r="G1454" s="117"/>
      <c r="H1454" s="117"/>
      <c r="I1454" s="117"/>
      <c r="J1454" s="117"/>
      <c r="K1454" s="117"/>
      <c r="L1454" s="117"/>
      <c r="M1454" s="117"/>
      <c r="N1454" s="117"/>
      <c r="O1454" s="117"/>
      <c r="P1454" s="117"/>
      <c r="Q1454" s="117"/>
      <c r="R1454" s="117"/>
      <c r="S1454" s="117"/>
      <c r="T1454" s="117"/>
      <c r="U1454" s="117"/>
      <c r="V1454" s="117"/>
      <c r="W1454" s="117"/>
      <c r="X1454" s="117"/>
      <c r="Y1454" s="117"/>
      <c r="Z1454" s="117"/>
      <c r="AA1454" s="117"/>
      <c r="AB1454" s="117"/>
      <c r="AC1454" s="117"/>
      <c r="AD1454" s="117"/>
      <c r="AE1454" s="117"/>
      <c r="AF1454" s="117"/>
      <c r="AG1454" s="117"/>
      <c r="AH1454" s="117"/>
      <c r="AI1454" s="117"/>
      <c r="AJ1454" s="117"/>
      <c r="AK1454" s="117"/>
      <c r="AL1454" s="117"/>
      <c r="AM1454" s="117"/>
      <c r="AN1454" s="117"/>
      <c r="AO1454" s="117"/>
      <c r="AP1454" s="117"/>
      <c r="AQ1454" s="117"/>
      <c r="AR1454" s="117"/>
      <c r="AS1454" s="117"/>
      <c r="AT1454" s="117"/>
      <c r="AU1454" s="117"/>
      <c r="AV1454" s="117"/>
      <c r="AW1454" s="117"/>
      <c r="AX1454" s="118"/>
    </row>
    <row r="1455" spans="1:113" ht="15" thickBot="1">
      <c r="A1455" s="48"/>
      <c r="B1455" s="49"/>
      <c r="C1455" s="50"/>
      <c r="D1455" s="50"/>
      <c r="E1455" s="50"/>
      <c r="F1455" s="50"/>
      <c r="G1455" s="50"/>
      <c r="H1455" s="50"/>
      <c r="I1455" s="50"/>
      <c r="J1455" s="50"/>
      <c r="K1455" s="50"/>
      <c r="L1455" s="50"/>
      <c r="M1455" s="50"/>
      <c r="N1455" s="50"/>
      <c r="O1455" s="50"/>
      <c r="P1455" s="50"/>
      <c r="Q1455" s="50"/>
      <c r="R1455" s="50"/>
      <c r="S1455" s="50"/>
      <c r="T1455" s="50"/>
      <c r="U1455" s="50"/>
      <c r="V1455" s="50"/>
      <c r="W1455" s="50"/>
      <c r="X1455" s="50"/>
      <c r="Y1455" s="50"/>
      <c r="Z1455" s="50"/>
      <c r="AA1455" s="50"/>
      <c r="AB1455" s="50"/>
      <c r="AC1455" s="50"/>
      <c r="AD1455" s="50"/>
      <c r="AE1455" s="50"/>
      <c r="AF1455" s="50"/>
      <c r="AG1455" s="50"/>
      <c r="AH1455" s="50"/>
      <c r="AI1455" s="50"/>
      <c r="AJ1455" s="50"/>
      <c r="AK1455" s="50"/>
      <c r="AL1455" s="50"/>
      <c r="AM1455" s="50"/>
      <c r="AN1455" s="50"/>
      <c r="AO1455" s="50"/>
      <c r="AP1455" s="50"/>
      <c r="AQ1455" s="50"/>
      <c r="AR1455" s="50"/>
      <c r="AS1455" s="50"/>
      <c r="AT1455" s="50"/>
      <c r="AU1455" s="50"/>
      <c r="AV1455" s="50"/>
      <c r="AW1455" s="50"/>
      <c r="AX1455" s="51"/>
    </row>
    <row r="1456" spans="1:113">
      <c r="B1456" s="52"/>
    </row>
    <row r="1457" spans="1:251" ht="15" thickBot="1">
      <c r="A1457" s="42"/>
      <c r="B1457" s="41" t="s">
        <v>77</v>
      </c>
      <c r="C1457" s="39"/>
      <c r="D1457" s="39"/>
      <c r="E1457" s="39"/>
      <c r="F1457" s="39"/>
      <c r="G1457" s="39"/>
      <c r="H1457" s="39"/>
      <c r="I1457" s="39"/>
      <c r="J1457" s="39"/>
      <c r="K1457" s="39"/>
      <c r="L1457" s="40"/>
      <c r="M1457" s="40"/>
      <c r="N1457" s="40"/>
      <c r="O1457" s="40"/>
      <c r="P1457" s="39"/>
      <c r="Q1457" s="39"/>
      <c r="R1457" s="39"/>
      <c r="S1457" s="39"/>
      <c r="T1457" s="39"/>
      <c r="U1457" s="39"/>
      <c r="V1457" s="41"/>
      <c r="W1457" s="41"/>
      <c r="X1457" s="41"/>
      <c r="Y1457" s="41"/>
      <c r="Z1457" s="41"/>
      <c r="AA1457" s="41"/>
      <c r="AB1457" s="41"/>
      <c r="AC1457" s="41"/>
      <c r="AD1457" s="41"/>
      <c r="AE1457" s="41"/>
      <c r="AF1457" s="41"/>
      <c r="AG1457" s="41"/>
      <c r="AH1457" s="41"/>
      <c r="AI1457" s="41"/>
      <c r="AJ1457" s="41"/>
      <c r="AK1457" s="41"/>
      <c r="AL1457" s="41"/>
      <c r="AM1457" s="41"/>
      <c r="AN1457" s="41"/>
      <c r="AO1457" s="41"/>
      <c r="AP1457" s="41"/>
      <c r="AQ1457" s="41"/>
      <c r="AR1457" s="41"/>
      <c r="AS1457" s="41"/>
      <c r="AT1457" s="41"/>
      <c r="AU1457" s="41"/>
      <c r="AV1457" s="41"/>
      <c r="AW1457" s="41"/>
      <c r="AX1457" s="41"/>
      <c r="DI1457" s="37"/>
    </row>
    <row r="1458" spans="1:251" ht="14.4">
      <c r="A1458" s="39"/>
      <c r="B1458" s="43"/>
      <c r="C1458" s="38"/>
      <c r="D1458" s="38"/>
      <c r="E1458" s="38"/>
      <c r="F1458" s="38"/>
      <c r="G1458" s="38"/>
      <c r="H1458" s="38"/>
      <c r="I1458" s="38"/>
      <c r="J1458" s="38"/>
      <c r="K1458" s="38"/>
      <c r="L1458" s="44"/>
      <c r="M1458" s="44"/>
      <c r="N1458" s="44"/>
      <c r="O1458" s="44"/>
      <c r="P1458" s="38"/>
      <c r="Q1458" s="38"/>
      <c r="R1458" s="38"/>
      <c r="S1458" s="38"/>
      <c r="T1458" s="38"/>
      <c r="U1458" s="38"/>
      <c r="V1458" s="45"/>
      <c r="W1458" s="45"/>
      <c r="X1458" s="45"/>
      <c r="Y1458" s="45"/>
      <c r="Z1458" s="45"/>
      <c r="AA1458" s="45"/>
      <c r="AB1458" s="45"/>
      <c r="AC1458" s="45"/>
      <c r="AD1458" s="45"/>
      <c r="AE1458" s="45"/>
      <c r="AF1458" s="45"/>
      <c r="AG1458" s="45"/>
      <c r="AH1458" s="45"/>
      <c r="AI1458" s="45"/>
      <c r="AJ1458" s="45"/>
      <c r="AK1458" s="45"/>
      <c r="AL1458" s="45"/>
      <c r="AM1458" s="45"/>
      <c r="AN1458" s="45"/>
      <c r="AO1458" s="45"/>
      <c r="AP1458" s="45"/>
      <c r="AQ1458" s="45"/>
      <c r="AR1458" s="45"/>
      <c r="AS1458" s="45"/>
      <c r="AT1458" s="45"/>
      <c r="AU1458" s="45"/>
      <c r="AV1458" s="45"/>
      <c r="AW1458" s="45"/>
      <c r="AX1458" s="46"/>
    </row>
    <row r="1459" spans="1:251" ht="12" customHeight="1">
      <c r="A1459" s="39"/>
      <c r="B1459" s="116" t="s">
        <v>293</v>
      </c>
      <c r="C1459" s="117"/>
      <c r="D1459" s="117"/>
      <c r="E1459" s="117"/>
      <c r="F1459" s="117"/>
      <c r="G1459" s="117"/>
      <c r="H1459" s="117"/>
      <c r="I1459" s="117"/>
      <c r="J1459" s="117"/>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17"/>
      <c r="AQ1459" s="117"/>
      <c r="AR1459" s="117"/>
      <c r="AS1459" s="117"/>
      <c r="AT1459" s="117"/>
      <c r="AU1459" s="117"/>
      <c r="AV1459" s="117"/>
      <c r="AW1459" s="117"/>
      <c r="AX1459" s="118"/>
    </row>
    <row r="1460" spans="1:251" ht="12" customHeight="1">
      <c r="A1460" s="39"/>
      <c r="B1460" s="116"/>
      <c r="C1460" s="117"/>
      <c r="D1460" s="117"/>
      <c r="E1460" s="117"/>
      <c r="F1460" s="117"/>
      <c r="G1460" s="117"/>
      <c r="H1460" s="117"/>
      <c r="I1460" s="117"/>
      <c r="J1460" s="117"/>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17"/>
      <c r="AQ1460" s="117"/>
      <c r="AR1460" s="117"/>
      <c r="AS1460" s="117"/>
      <c r="AT1460" s="117"/>
      <c r="AU1460" s="117"/>
      <c r="AV1460" s="117"/>
      <c r="AW1460" s="117"/>
      <c r="AX1460" s="118"/>
    </row>
    <row r="1461" spans="1:251" ht="12" customHeight="1">
      <c r="A1461" s="39"/>
      <c r="B1461" s="116"/>
      <c r="C1461" s="117"/>
      <c r="D1461" s="117"/>
      <c r="E1461" s="117"/>
      <c r="F1461" s="117"/>
      <c r="G1461" s="117"/>
      <c r="H1461" s="117"/>
      <c r="I1461" s="117"/>
      <c r="J1461" s="117"/>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17"/>
      <c r="AQ1461" s="117"/>
      <c r="AR1461" s="117"/>
      <c r="AS1461" s="117"/>
      <c r="AT1461" s="117"/>
      <c r="AU1461" s="117"/>
      <c r="AV1461" s="117"/>
      <c r="AW1461" s="117"/>
      <c r="AX1461" s="118"/>
    </row>
    <row r="1462" spans="1:251" ht="12" customHeight="1">
      <c r="A1462" s="39"/>
      <c r="B1462" s="116"/>
      <c r="C1462" s="117"/>
      <c r="D1462" s="117"/>
      <c r="E1462" s="117"/>
      <c r="F1462" s="117"/>
      <c r="G1462" s="117"/>
      <c r="H1462" s="117"/>
      <c r="I1462" s="117"/>
      <c r="J1462" s="117"/>
      <c r="K1462" s="117"/>
      <c r="L1462" s="117"/>
      <c r="M1462" s="117"/>
      <c r="N1462" s="117"/>
      <c r="O1462" s="117"/>
      <c r="P1462" s="117"/>
      <c r="Q1462" s="117"/>
      <c r="R1462" s="117"/>
      <c r="S1462" s="117"/>
      <c r="T1462" s="117"/>
      <c r="U1462" s="117"/>
      <c r="V1462" s="117"/>
      <c r="W1462" s="117"/>
      <c r="X1462" s="117"/>
      <c r="Y1462" s="117"/>
      <c r="Z1462" s="117"/>
      <c r="AA1462" s="117"/>
      <c r="AB1462" s="117"/>
      <c r="AC1462" s="117"/>
      <c r="AD1462" s="117"/>
      <c r="AE1462" s="117"/>
      <c r="AF1462" s="117"/>
      <c r="AG1462" s="117"/>
      <c r="AH1462" s="117"/>
      <c r="AI1462" s="117"/>
      <c r="AJ1462" s="117"/>
      <c r="AK1462" s="117"/>
      <c r="AL1462" s="117"/>
      <c r="AM1462" s="117"/>
      <c r="AN1462" s="117"/>
      <c r="AO1462" s="117"/>
      <c r="AP1462" s="117"/>
      <c r="AQ1462" s="117"/>
      <c r="AR1462" s="117"/>
      <c r="AS1462" s="117"/>
      <c r="AT1462" s="117"/>
      <c r="AU1462" s="117"/>
      <c r="AV1462" s="117"/>
      <c r="AW1462" s="117"/>
      <c r="AX1462" s="118"/>
    </row>
    <row r="1463" spans="1:251" ht="12" customHeight="1">
      <c r="A1463" s="39"/>
      <c r="B1463" s="116"/>
      <c r="C1463" s="117"/>
      <c r="D1463" s="117"/>
      <c r="E1463" s="117"/>
      <c r="F1463" s="117"/>
      <c r="G1463" s="117"/>
      <c r="H1463" s="117"/>
      <c r="I1463" s="117"/>
      <c r="J1463" s="117"/>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7"/>
      <c r="AQ1463" s="117"/>
      <c r="AR1463" s="117"/>
      <c r="AS1463" s="117"/>
      <c r="AT1463" s="117"/>
      <c r="AU1463" s="117"/>
      <c r="AV1463" s="117"/>
      <c r="AW1463" s="117"/>
      <c r="AX1463" s="118"/>
    </row>
    <row r="1464" spans="1:251" ht="12" customHeight="1">
      <c r="A1464" s="39"/>
      <c r="B1464" s="116"/>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c r="BC1464" s="47"/>
    </row>
    <row r="1465" spans="1:251" ht="12" customHeight="1">
      <c r="A1465" s="39"/>
      <c r="B1465" s="116"/>
      <c r="C1465" s="117"/>
      <c r="D1465" s="117"/>
      <c r="E1465" s="117"/>
      <c r="F1465" s="117"/>
      <c r="G1465" s="117"/>
      <c r="H1465" s="117"/>
      <c r="I1465" s="117"/>
      <c r="J1465" s="117"/>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17"/>
      <c r="AQ1465" s="117"/>
      <c r="AR1465" s="117"/>
      <c r="AS1465" s="117"/>
      <c r="AT1465" s="117"/>
      <c r="AU1465" s="117"/>
      <c r="AV1465" s="117"/>
      <c r="AW1465" s="117"/>
      <c r="AX1465" s="118"/>
    </row>
    <row r="1466" spans="1:251" ht="12" customHeight="1">
      <c r="A1466" s="39"/>
      <c r="B1466" s="116"/>
      <c r="C1466" s="117"/>
      <c r="D1466" s="117"/>
      <c r="E1466" s="117"/>
      <c r="F1466" s="117"/>
      <c r="G1466" s="117"/>
      <c r="H1466" s="117"/>
      <c r="I1466" s="117"/>
      <c r="J1466" s="117"/>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17"/>
      <c r="AQ1466" s="117"/>
      <c r="AR1466" s="117"/>
      <c r="AS1466" s="117"/>
      <c r="AT1466" s="117"/>
      <c r="AU1466" s="117"/>
      <c r="AV1466" s="117"/>
      <c r="AW1466" s="117"/>
      <c r="AX1466" s="118"/>
    </row>
    <row r="1467" spans="1:251" ht="12" customHeight="1">
      <c r="A1467" s="39"/>
      <c r="B1467" s="116"/>
      <c r="C1467" s="117"/>
      <c r="D1467" s="117"/>
      <c r="E1467" s="117"/>
      <c r="F1467" s="117"/>
      <c r="G1467" s="117"/>
      <c r="H1467" s="117"/>
      <c r="I1467" s="117"/>
      <c r="J1467" s="117"/>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7"/>
      <c r="AE1467" s="117"/>
      <c r="AF1467" s="117"/>
      <c r="AG1467" s="117"/>
      <c r="AH1467" s="117"/>
      <c r="AI1467" s="117"/>
      <c r="AJ1467" s="117"/>
      <c r="AK1467" s="117"/>
      <c r="AL1467" s="117"/>
      <c r="AM1467" s="117"/>
      <c r="AN1467" s="117"/>
      <c r="AO1467" s="117"/>
      <c r="AP1467" s="117"/>
      <c r="AQ1467" s="117"/>
      <c r="AR1467" s="117"/>
      <c r="AS1467" s="117"/>
      <c r="AT1467" s="117"/>
      <c r="AU1467" s="117"/>
      <c r="AV1467" s="117"/>
      <c r="AW1467" s="117"/>
      <c r="AX1467" s="118"/>
    </row>
    <row r="1468" spans="1:251" ht="15" thickBot="1">
      <c r="A1468" s="48"/>
      <c r="B1468" s="49"/>
      <c r="C1468" s="50"/>
      <c r="D1468" s="50"/>
      <c r="E1468" s="50"/>
      <c r="F1468" s="50"/>
      <c r="G1468" s="50"/>
      <c r="H1468" s="50"/>
      <c r="I1468" s="50"/>
      <c r="J1468" s="50"/>
      <c r="K1468" s="50"/>
      <c r="L1468" s="50"/>
      <c r="M1468" s="50"/>
      <c r="N1468" s="50"/>
      <c r="O1468" s="50"/>
      <c r="P1468" s="50"/>
      <c r="Q1468" s="50"/>
      <c r="R1468" s="50"/>
      <c r="S1468" s="50"/>
      <c r="T1468" s="50"/>
      <c r="U1468" s="50"/>
      <c r="V1468" s="50"/>
      <c r="W1468" s="50"/>
      <c r="X1468" s="50"/>
      <c r="Y1468" s="50"/>
      <c r="Z1468" s="50"/>
      <c r="AA1468" s="50"/>
      <c r="AB1468" s="50"/>
      <c r="AC1468" s="50"/>
      <c r="AD1468" s="50"/>
      <c r="AE1468" s="50"/>
      <c r="AF1468" s="50"/>
      <c r="AG1468" s="50"/>
      <c r="AH1468" s="50"/>
      <c r="AI1468" s="50"/>
      <c r="AJ1468" s="50"/>
      <c r="AK1468" s="50"/>
      <c r="AL1468" s="50"/>
      <c r="AM1468" s="50"/>
      <c r="AN1468" s="50"/>
      <c r="AO1468" s="50"/>
      <c r="AP1468" s="50"/>
      <c r="AQ1468" s="50"/>
      <c r="AR1468" s="50"/>
      <c r="AS1468" s="50"/>
      <c r="AT1468" s="50"/>
      <c r="AU1468" s="50"/>
      <c r="AV1468" s="50"/>
      <c r="AW1468" s="50"/>
      <c r="AX1468" s="51"/>
    </row>
    <row r="1469" spans="1:251">
      <c r="B1469" s="52"/>
    </row>
    <row r="1470" spans="1:251" ht="14.4">
      <c r="B1470" s="41" t="s">
        <v>79</v>
      </c>
      <c r="C1470" s="39"/>
      <c r="D1470" s="39"/>
      <c r="E1470" s="39"/>
      <c r="F1470" s="39"/>
      <c r="G1470" s="39"/>
      <c r="H1470" s="39"/>
      <c r="I1470" s="39"/>
      <c r="J1470" s="39"/>
      <c r="K1470" s="39"/>
      <c r="L1470" s="40"/>
      <c r="M1470" s="40"/>
      <c r="N1470" s="40"/>
      <c r="O1470" s="40"/>
      <c r="P1470" s="39"/>
      <c r="Q1470" s="39"/>
      <c r="R1470" s="39"/>
      <c r="S1470" s="39"/>
      <c r="T1470" s="39"/>
      <c r="U1470" s="39"/>
      <c r="V1470" s="41"/>
      <c r="W1470" s="41"/>
      <c r="X1470" s="41"/>
      <c r="Y1470" s="41"/>
      <c r="Z1470" s="41"/>
      <c r="AA1470" s="41"/>
      <c r="AB1470" s="41"/>
      <c r="AC1470" s="41"/>
      <c r="AD1470" s="41"/>
      <c r="AE1470" s="41"/>
      <c r="AF1470" s="41"/>
      <c r="AG1470" s="41"/>
      <c r="AH1470" s="41"/>
      <c r="AI1470" s="41"/>
      <c r="AJ1470" s="41"/>
      <c r="AK1470" s="41"/>
      <c r="AL1470" s="41"/>
      <c r="AM1470" s="41"/>
      <c r="AN1470" s="41"/>
      <c r="AO1470" s="41"/>
      <c r="AP1470" s="41"/>
      <c r="AQ1470" s="41"/>
      <c r="AR1470" s="41"/>
      <c r="AS1470" s="41"/>
      <c r="AT1470" s="41"/>
      <c r="AU1470" s="41"/>
      <c r="AV1470" s="41"/>
      <c r="AW1470" s="41"/>
      <c r="AX1470" s="41"/>
    </row>
    <row r="1471" spans="1:251" ht="15" thickBot="1">
      <c r="B1471" s="39"/>
      <c r="C1471" s="39"/>
      <c r="D1471" s="39"/>
      <c r="E1471" s="39"/>
      <c r="F1471" s="39"/>
      <c r="G1471" s="39"/>
      <c r="H1471" s="39"/>
      <c r="I1471" s="39"/>
      <c r="J1471" s="39"/>
      <c r="K1471" s="39"/>
      <c r="L1471" s="40"/>
      <c r="M1471" s="40"/>
      <c r="N1471" s="40"/>
      <c r="O1471" s="40"/>
      <c r="P1471" s="39"/>
      <c r="Q1471" s="39"/>
      <c r="R1471" s="39"/>
      <c r="S1471" s="39"/>
      <c r="T1471" s="39"/>
      <c r="U1471" s="39"/>
      <c r="V1471" s="41"/>
      <c r="W1471" s="41"/>
      <c r="X1471" s="41"/>
      <c r="Y1471" s="41"/>
      <c r="Z1471" s="41"/>
      <c r="AA1471" s="41"/>
      <c r="AB1471" s="41"/>
      <c r="AC1471" s="41"/>
      <c r="AD1471" s="41"/>
      <c r="AE1471" s="41"/>
      <c r="AF1471" s="41"/>
      <c r="AG1471" s="41"/>
      <c r="AH1471" s="41"/>
      <c r="AI1471" s="41"/>
      <c r="AJ1471" s="41"/>
      <c r="AK1471" s="41"/>
      <c r="AL1471" s="41"/>
      <c r="AM1471" s="41"/>
      <c r="AN1471" s="41"/>
      <c r="AO1471" s="41"/>
      <c r="AP1471" s="41"/>
      <c r="AQ1471" s="41"/>
      <c r="AR1471" s="41"/>
      <c r="AS1471" s="41"/>
      <c r="AT1471" s="41"/>
      <c r="AU1471" s="41"/>
      <c r="AV1471" s="41"/>
      <c r="AW1471" s="41"/>
      <c r="AX1471" s="53" t="s">
        <v>80</v>
      </c>
    </row>
    <row r="1472" spans="1:251" s="47" customFormat="1" ht="13.5" customHeight="1">
      <c r="A1472" s="39"/>
      <c r="B1472" s="119" t="s">
        <v>81</v>
      </c>
      <c r="C1472" s="120"/>
      <c r="D1472" s="120"/>
      <c r="E1472" s="120"/>
      <c r="F1472" s="120"/>
      <c r="G1472" s="120"/>
      <c r="H1472" s="120"/>
      <c r="I1472" s="120"/>
      <c r="J1472" s="120"/>
      <c r="K1472" s="120"/>
      <c r="L1472" s="120"/>
      <c r="M1472" s="120"/>
      <c r="N1472" s="120"/>
      <c r="O1472" s="120"/>
      <c r="P1472" s="120"/>
      <c r="Q1472" s="120"/>
      <c r="R1472" s="120"/>
      <c r="S1472" s="120"/>
      <c r="T1472" s="120"/>
      <c r="U1472" s="120"/>
      <c r="V1472" s="120"/>
      <c r="W1472" s="120"/>
      <c r="X1472" s="120"/>
      <c r="Y1472" s="120"/>
      <c r="Z1472" s="121"/>
      <c r="AA1472" s="125" t="s">
        <v>82</v>
      </c>
      <c r="AB1472" s="120"/>
      <c r="AC1472" s="120"/>
      <c r="AD1472" s="120"/>
      <c r="AE1472" s="120"/>
      <c r="AF1472" s="120"/>
      <c r="AG1472" s="120"/>
      <c r="AH1472" s="120"/>
      <c r="AI1472" s="121"/>
      <c r="AJ1472" s="125" t="s">
        <v>83</v>
      </c>
      <c r="AK1472" s="120"/>
      <c r="AL1472" s="120"/>
      <c r="AM1472" s="120"/>
      <c r="AN1472" s="120"/>
      <c r="AO1472" s="120"/>
      <c r="AP1472" s="120"/>
      <c r="AQ1472" s="120"/>
      <c r="AR1472" s="121"/>
      <c r="AS1472" s="125" t="s">
        <v>84</v>
      </c>
      <c r="AT1472" s="120"/>
      <c r="AU1472" s="120"/>
      <c r="AV1472" s="120"/>
      <c r="AW1472" s="120"/>
      <c r="AX1472" s="127"/>
      <c r="AY1472" s="33"/>
      <c r="AZ1472" s="33"/>
      <c r="BA1472" s="33"/>
      <c r="BB1472" s="33"/>
      <c r="BC1472" s="33"/>
      <c r="BD1472" s="33"/>
      <c r="BE1472" s="33"/>
      <c r="BF1472" s="33"/>
      <c r="BG1472" s="33"/>
      <c r="BH1472" s="33"/>
      <c r="BI1472" s="33"/>
      <c r="BJ1472" s="33"/>
      <c r="BK1472" s="33"/>
      <c r="BL1472" s="33"/>
      <c r="BM1472" s="33"/>
      <c r="BN1472" s="33"/>
      <c r="BO1472" s="33"/>
      <c r="BP1472" s="33"/>
      <c r="BQ1472" s="33"/>
      <c r="BR1472" s="33"/>
      <c r="BS1472" s="33"/>
      <c r="BT1472" s="33"/>
      <c r="BU1472" s="33"/>
      <c r="BV1472" s="33"/>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c r="CQ1472" s="33"/>
      <c r="CR1472" s="33"/>
      <c r="CS1472" s="33"/>
      <c r="CT1472" s="33"/>
      <c r="CU1472" s="33"/>
      <c r="CV1472" s="33"/>
      <c r="CW1472" s="33"/>
      <c r="CX1472" s="33"/>
      <c r="CY1472" s="33"/>
      <c r="CZ1472" s="33"/>
      <c r="DA1472" s="33"/>
      <c r="DB1472" s="33"/>
      <c r="DC1472" s="33"/>
      <c r="DD1472" s="33"/>
      <c r="DE1472" s="33"/>
      <c r="DF1472" s="33"/>
      <c r="DG1472" s="33"/>
      <c r="DH1472" s="33"/>
      <c r="DI1472" s="33"/>
      <c r="DJ1472" s="33"/>
      <c r="DK1472" s="33"/>
      <c r="DL1472" s="33"/>
      <c r="DM1472" s="33"/>
      <c r="DN1472" s="33"/>
      <c r="DO1472" s="33"/>
      <c r="DP1472" s="33"/>
      <c r="DQ1472" s="33"/>
      <c r="DR1472" s="33"/>
      <c r="DS1472" s="33"/>
      <c r="DT1472" s="33"/>
      <c r="DU1472" s="33"/>
      <c r="DV1472" s="33"/>
      <c r="DW1472" s="33"/>
      <c r="DX1472" s="33"/>
      <c r="DY1472" s="33"/>
      <c r="DZ1472" s="33"/>
      <c r="EA1472" s="33"/>
      <c r="EB1472" s="33"/>
      <c r="EC1472" s="33"/>
      <c r="ED1472" s="33"/>
      <c r="EE1472" s="33"/>
      <c r="EF1472" s="33"/>
      <c r="EG1472" s="33"/>
      <c r="EH1472" s="33"/>
      <c r="EI1472" s="33"/>
      <c r="EJ1472" s="33"/>
      <c r="EK1472" s="33"/>
      <c r="EL1472" s="33"/>
      <c r="EM1472" s="33"/>
      <c r="EN1472" s="33"/>
      <c r="EO1472" s="33"/>
      <c r="EP1472" s="33"/>
      <c r="EQ1472" s="33"/>
      <c r="ER1472" s="33"/>
      <c r="ES1472" s="33"/>
      <c r="ET1472" s="33"/>
      <c r="EU1472" s="33"/>
      <c r="EV1472" s="33"/>
      <c r="EW1472" s="33"/>
      <c r="EX1472" s="33"/>
      <c r="EY1472" s="33"/>
      <c r="EZ1472" s="33"/>
      <c r="FA1472" s="33"/>
      <c r="FB1472" s="33"/>
      <c r="FC1472" s="33"/>
      <c r="FD1472" s="33"/>
      <c r="FE1472" s="33"/>
      <c r="FF1472" s="33"/>
      <c r="FG1472" s="33"/>
      <c r="FH1472" s="33"/>
      <c r="FI1472" s="33"/>
      <c r="FJ1472" s="33"/>
      <c r="FK1472" s="33"/>
      <c r="FL1472" s="33"/>
      <c r="FM1472" s="33"/>
      <c r="FN1472" s="33"/>
      <c r="FO1472" s="33"/>
      <c r="FP1472" s="33"/>
      <c r="FQ1472" s="33"/>
      <c r="FR1472" s="33"/>
      <c r="FS1472" s="33"/>
      <c r="FT1472" s="33"/>
      <c r="FU1472" s="33"/>
      <c r="FV1472" s="33"/>
      <c r="FW1472" s="33"/>
      <c r="FX1472" s="33"/>
      <c r="FY1472" s="33"/>
      <c r="FZ1472" s="33"/>
      <c r="GA1472" s="33"/>
      <c r="GB1472" s="33"/>
      <c r="GC1472" s="33"/>
      <c r="GD1472" s="33"/>
      <c r="GE1472" s="33"/>
      <c r="GF1472" s="33"/>
      <c r="GG1472" s="33"/>
      <c r="GH1472" s="33"/>
      <c r="GI1472" s="33"/>
      <c r="GJ1472" s="33"/>
      <c r="GK1472" s="33"/>
      <c r="GL1472" s="33"/>
      <c r="GM1472" s="33"/>
      <c r="GN1472" s="33"/>
      <c r="GO1472" s="33"/>
      <c r="GP1472" s="33"/>
      <c r="GQ1472" s="33"/>
      <c r="GR1472" s="33"/>
      <c r="GS1472" s="33"/>
      <c r="GT1472" s="33"/>
      <c r="GU1472" s="33"/>
      <c r="GV1472" s="33"/>
      <c r="GW1472" s="33"/>
      <c r="GX1472" s="33"/>
      <c r="GY1472" s="33"/>
      <c r="GZ1472" s="33"/>
      <c r="HA1472" s="33"/>
      <c r="HB1472" s="33"/>
      <c r="HC1472" s="33"/>
      <c r="HD1472" s="33"/>
      <c r="HE1472" s="33"/>
      <c r="HF1472" s="33"/>
      <c r="HG1472" s="33"/>
      <c r="HH1472" s="33"/>
      <c r="HI1472" s="33"/>
      <c r="HJ1472" s="33"/>
      <c r="HK1472" s="33"/>
      <c r="HL1472" s="33"/>
      <c r="HM1472" s="33"/>
      <c r="HN1472" s="33"/>
      <c r="HO1472" s="33"/>
      <c r="HP1472" s="33"/>
      <c r="HQ1472" s="33"/>
      <c r="HR1472" s="33"/>
      <c r="HS1472" s="33"/>
      <c r="HT1472" s="33"/>
      <c r="HU1472" s="33"/>
      <c r="HV1472" s="33"/>
      <c r="HW1472" s="33"/>
      <c r="HX1472" s="33"/>
      <c r="HY1472" s="33"/>
      <c r="HZ1472" s="33"/>
      <c r="IA1472" s="33"/>
      <c r="IB1472" s="33"/>
      <c r="IC1472" s="33"/>
      <c r="ID1472" s="33"/>
      <c r="IE1472" s="33"/>
      <c r="IF1472" s="33"/>
      <c r="IG1472" s="33"/>
      <c r="IH1472" s="33"/>
      <c r="II1472" s="33"/>
      <c r="IJ1472" s="33"/>
      <c r="IK1472" s="33"/>
      <c r="IL1472" s="33"/>
      <c r="IM1472" s="33"/>
      <c r="IN1472" s="33"/>
      <c r="IO1472" s="33"/>
      <c r="IP1472" s="33"/>
      <c r="IQ1472" s="33"/>
    </row>
    <row r="1473" spans="1:251" s="47" customFormat="1">
      <c r="A1473" s="39"/>
      <c r="B1473" s="122"/>
      <c r="C1473" s="123"/>
      <c r="D1473" s="123"/>
      <c r="E1473" s="123"/>
      <c r="F1473" s="123"/>
      <c r="G1473" s="123"/>
      <c r="H1473" s="123"/>
      <c r="I1473" s="123"/>
      <c r="J1473" s="123"/>
      <c r="K1473" s="123"/>
      <c r="L1473" s="123"/>
      <c r="M1473" s="123"/>
      <c r="N1473" s="123"/>
      <c r="O1473" s="123"/>
      <c r="P1473" s="123"/>
      <c r="Q1473" s="123"/>
      <c r="R1473" s="123"/>
      <c r="S1473" s="123"/>
      <c r="T1473" s="123"/>
      <c r="U1473" s="123"/>
      <c r="V1473" s="123"/>
      <c r="W1473" s="123"/>
      <c r="X1473" s="123"/>
      <c r="Y1473" s="123"/>
      <c r="Z1473" s="124"/>
      <c r="AA1473" s="126"/>
      <c r="AB1473" s="123"/>
      <c r="AC1473" s="123"/>
      <c r="AD1473" s="123"/>
      <c r="AE1473" s="123"/>
      <c r="AF1473" s="123"/>
      <c r="AG1473" s="123"/>
      <c r="AH1473" s="123"/>
      <c r="AI1473" s="124"/>
      <c r="AJ1473" s="126"/>
      <c r="AK1473" s="123"/>
      <c r="AL1473" s="123"/>
      <c r="AM1473" s="123"/>
      <c r="AN1473" s="123"/>
      <c r="AO1473" s="123"/>
      <c r="AP1473" s="123"/>
      <c r="AQ1473" s="123"/>
      <c r="AR1473" s="124"/>
      <c r="AS1473" s="126"/>
      <c r="AT1473" s="123"/>
      <c r="AU1473" s="123"/>
      <c r="AV1473" s="123"/>
      <c r="AW1473" s="123"/>
      <c r="AX1473" s="128"/>
      <c r="AY1473" s="33"/>
      <c r="AZ1473" s="33"/>
      <c r="BA1473" s="33"/>
      <c r="BB1473" s="54"/>
      <c r="BC1473" s="55"/>
      <c r="BE1473" s="33"/>
      <c r="BF1473" s="33"/>
      <c r="BG1473" s="33"/>
      <c r="BH1473" s="33"/>
      <c r="BI1473" s="33"/>
      <c r="BJ1473" s="33"/>
      <c r="BK1473" s="33"/>
      <c r="BL1473" s="33"/>
      <c r="BM1473" s="33"/>
      <c r="BN1473" s="33"/>
      <c r="BO1473" s="33"/>
      <c r="BP1473" s="33"/>
      <c r="BQ1473" s="33"/>
      <c r="BR1473" s="33"/>
      <c r="BS1473" s="33"/>
      <c r="BT1473" s="33"/>
      <c r="BU1473" s="33"/>
      <c r="BV1473" s="33"/>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c r="CQ1473" s="33"/>
      <c r="CR1473" s="33"/>
      <c r="CS1473" s="33"/>
      <c r="CT1473" s="33"/>
      <c r="CU1473" s="33"/>
      <c r="CV1473" s="33"/>
      <c r="CW1473" s="33"/>
      <c r="CX1473" s="33"/>
      <c r="CY1473" s="33"/>
      <c r="CZ1473" s="33"/>
      <c r="DA1473" s="33"/>
      <c r="DB1473" s="33"/>
      <c r="DC1473" s="33"/>
      <c r="DD1473" s="33"/>
      <c r="DE1473" s="33"/>
      <c r="DF1473" s="33"/>
      <c r="DG1473" s="33"/>
      <c r="DH1473" s="33"/>
      <c r="DI1473" s="33"/>
      <c r="DJ1473" s="33"/>
      <c r="DK1473" s="33"/>
      <c r="DL1473" s="33"/>
      <c r="DM1473" s="33"/>
      <c r="DN1473" s="33"/>
      <c r="DO1473" s="33"/>
      <c r="DP1473" s="33"/>
      <c r="DQ1473" s="33"/>
      <c r="DR1473" s="33"/>
      <c r="DS1473" s="33"/>
      <c r="DT1473" s="33"/>
      <c r="DU1473" s="33"/>
      <c r="DV1473" s="33"/>
      <c r="DW1473" s="33"/>
      <c r="DX1473" s="33"/>
      <c r="DY1473" s="33"/>
      <c r="DZ1473" s="33"/>
      <c r="EA1473" s="33"/>
      <c r="EB1473" s="33"/>
      <c r="EC1473" s="33"/>
      <c r="ED1473" s="33"/>
      <c r="EE1473" s="33"/>
      <c r="EF1473" s="33"/>
      <c r="EG1473" s="33"/>
      <c r="EH1473" s="33"/>
      <c r="EI1473" s="33"/>
      <c r="EJ1473" s="33"/>
      <c r="EK1473" s="33"/>
      <c r="EL1473" s="33"/>
      <c r="EM1473" s="33"/>
      <c r="EN1473" s="33"/>
      <c r="EO1473" s="33"/>
      <c r="EP1473" s="33"/>
      <c r="EQ1473" s="33"/>
      <c r="ER1473" s="33"/>
      <c r="ES1473" s="33"/>
      <c r="ET1473" s="33"/>
      <c r="EU1473" s="33"/>
      <c r="EV1473" s="33"/>
      <c r="EW1473" s="33"/>
      <c r="EX1473" s="33"/>
      <c r="EY1473" s="33"/>
      <c r="EZ1473" s="33"/>
      <c r="FA1473" s="33"/>
      <c r="FB1473" s="33"/>
      <c r="FC1473" s="33"/>
      <c r="FD1473" s="33"/>
      <c r="FE1473" s="33"/>
      <c r="FF1473" s="33"/>
      <c r="FG1473" s="33"/>
      <c r="FH1473" s="33"/>
      <c r="FI1473" s="33"/>
      <c r="FJ1473" s="33"/>
      <c r="FK1473" s="33"/>
      <c r="FL1473" s="33"/>
      <c r="FM1473" s="33"/>
      <c r="FN1473" s="33"/>
      <c r="FO1473" s="33"/>
      <c r="FP1473" s="33"/>
      <c r="FQ1473" s="33"/>
      <c r="FR1473" s="33"/>
      <c r="FS1473" s="33"/>
      <c r="FT1473" s="33"/>
      <c r="FU1473" s="33"/>
      <c r="FV1473" s="33"/>
      <c r="FW1473" s="33"/>
      <c r="FX1473" s="33"/>
      <c r="FY1473" s="33"/>
      <c r="FZ1473" s="33"/>
      <c r="GA1473" s="33"/>
      <c r="GB1473" s="33"/>
      <c r="GC1473" s="33"/>
      <c r="GD1473" s="33"/>
      <c r="GE1473" s="33"/>
      <c r="GF1473" s="33"/>
      <c r="GG1473" s="33"/>
      <c r="GH1473" s="33"/>
      <c r="GI1473" s="33"/>
      <c r="GJ1473" s="33"/>
      <c r="GK1473" s="33"/>
      <c r="GL1473" s="33"/>
      <c r="GM1473" s="33"/>
      <c r="GN1473" s="33"/>
      <c r="GO1473" s="33"/>
      <c r="GP1473" s="33"/>
      <c r="GQ1473" s="33"/>
      <c r="GR1473" s="33"/>
      <c r="GS1473" s="33"/>
      <c r="GT1473" s="33"/>
      <c r="GU1473" s="33"/>
      <c r="GV1473" s="33"/>
      <c r="GW1473" s="33"/>
      <c r="GX1473" s="33"/>
      <c r="GY1473" s="33"/>
      <c r="GZ1473" s="33"/>
      <c r="HA1473" s="33"/>
      <c r="HB1473" s="33"/>
      <c r="HC1473" s="33"/>
      <c r="HD1473" s="33"/>
      <c r="HE1473" s="33"/>
      <c r="HF1473" s="33"/>
      <c r="HG1473" s="33"/>
      <c r="HH1473" s="33"/>
      <c r="HI1473" s="33"/>
      <c r="HJ1473" s="33"/>
      <c r="HK1473" s="33"/>
      <c r="HL1473" s="33"/>
      <c r="HM1473" s="33"/>
      <c r="HN1473" s="33"/>
      <c r="HO1473" s="33"/>
      <c r="HP1473" s="33"/>
      <c r="HQ1473" s="33"/>
      <c r="HR1473" s="33"/>
      <c r="HS1473" s="33"/>
      <c r="HT1473" s="33"/>
      <c r="HU1473" s="33"/>
      <c r="HV1473" s="33"/>
      <c r="HW1473" s="33"/>
      <c r="HX1473" s="33"/>
      <c r="HY1473" s="33"/>
      <c r="HZ1473" s="33"/>
      <c r="IA1473" s="33"/>
      <c r="IB1473" s="33"/>
      <c r="IC1473" s="33"/>
      <c r="ID1473" s="33"/>
      <c r="IE1473" s="33"/>
      <c r="IF1473" s="33"/>
      <c r="IG1473" s="33"/>
      <c r="IH1473" s="33"/>
      <c r="II1473" s="33"/>
      <c r="IJ1473" s="33"/>
      <c r="IK1473" s="33"/>
      <c r="IL1473" s="33"/>
      <c r="IM1473" s="33"/>
      <c r="IN1473" s="33"/>
      <c r="IO1473" s="33"/>
      <c r="IP1473" s="33"/>
      <c r="IQ1473" s="33"/>
    </row>
    <row r="1474" spans="1:251" s="47" customFormat="1" ht="18.75" customHeight="1">
      <c r="A1474" s="39"/>
      <c r="B1474" s="56"/>
      <c r="C1474" s="100" t="s">
        <v>294</v>
      </c>
      <c r="D1474" s="101"/>
      <c r="E1474" s="101"/>
      <c r="F1474" s="101"/>
      <c r="G1474" s="101"/>
      <c r="H1474" s="101"/>
      <c r="I1474" s="101"/>
      <c r="J1474" s="101"/>
      <c r="K1474" s="101"/>
      <c r="L1474" s="101"/>
      <c r="M1474" s="101"/>
      <c r="N1474" s="101"/>
      <c r="O1474" s="101"/>
      <c r="P1474" s="101"/>
      <c r="Q1474" s="101"/>
      <c r="R1474" s="101"/>
      <c r="S1474" s="101"/>
      <c r="T1474" s="101"/>
      <c r="U1474" s="101"/>
      <c r="V1474" s="101"/>
      <c r="W1474" s="101"/>
      <c r="X1474" s="101"/>
      <c r="Y1474" s="101"/>
      <c r="Z1474" s="102"/>
      <c r="AA1474" s="103">
        <v>571</v>
      </c>
      <c r="AB1474" s="104"/>
      <c r="AC1474" s="104"/>
      <c r="AD1474" s="104"/>
      <c r="AE1474" s="104"/>
      <c r="AF1474" s="104"/>
      <c r="AG1474" s="104"/>
      <c r="AH1474" s="104"/>
      <c r="AI1474" s="105"/>
      <c r="AJ1474" s="103">
        <v>571</v>
      </c>
      <c r="AK1474" s="104"/>
      <c r="AL1474" s="104"/>
      <c r="AM1474" s="104"/>
      <c r="AN1474" s="104"/>
      <c r="AO1474" s="104"/>
      <c r="AP1474" s="104"/>
      <c r="AQ1474" s="104"/>
      <c r="AR1474" s="105"/>
      <c r="AS1474" s="106"/>
      <c r="AT1474" s="107"/>
      <c r="AU1474" s="107"/>
      <c r="AV1474" s="107"/>
      <c r="AW1474" s="107"/>
      <c r="AX1474" s="108"/>
      <c r="AY1474" s="33"/>
      <c r="AZ1474" s="33"/>
      <c r="BA1474" s="33"/>
      <c r="BB1474" s="33"/>
      <c r="BC1474" s="33"/>
      <c r="BD1474" s="33"/>
      <c r="BE1474" s="33"/>
      <c r="BF1474" s="33"/>
      <c r="BG1474" s="33"/>
      <c r="BH1474" s="33"/>
      <c r="BI1474" s="33"/>
      <c r="BJ1474" s="33"/>
      <c r="BK1474" s="33"/>
      <c r="BL1474" s="33"/>
      <c r="BM1474" s="33"/>
      <c r="BN1474" s="33"/>
      <c r="BO1474" s="33"/>
      <c r="BP1474" s="33"/>
      <c r="BQ1474" s="33"/>
      <c r="BR1474" s="33"/>
      <c r="BS1474" s="33"/>
      <c r="BT1474" s="33"/>
      <c r="BU1474" s="33"/>
      <c r="BV1474" s="33"/>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c r="CQ1474" s="33"/>
      <c r="CR1474" s="33"/>
      <c r="CS1474" s="33"/>
      <c r="CT1474" s="33"/>
      <c r="CU1474" s="33"/>
      <c r="CV1474" s="33"/>
      <c r="CW1474" s="33"/>
      <c r="CX1474" s="33"/>
      <c r="CY1474" s="33"/>
      <c r="CZ1474" s="33"/>
      <c r="DA1474" s="33"/>
      <c r="DB1474" s="33"/>
      <c r="DC1474" s="33"/>
      <c r="DD1474" s="33"/>
      <c r="DE1474" s="33"/>
      <c r="DF1474" s="33"/>
      <c r="DG1474" s="33"/>
      <c r="DH1474" s="33"/>
      <c r="DI1474" s="33"/>
      <c r="DJ1474" s="33"/>
      <c r="DK1474" s="33"/>
      <c r="DL1474" s="33"/>
      <c r="DM1474" s="33"/>
      <c r="DN1474" s="33"/>
      <c r="DO1474" s="33"/>
      <c r="DP1474" s="33"/>
      <c r="DQ1474" s="33"/>
      <c r="DR1474" s="33"/>
      <c r="DS1474" s="33"/>
      <c r="DT1474" s="33"/>
      <c r="DU1474" s="33"/>
      <c r="DV1474" s="33"/>
      <c r="DW1474" s="33"/>
      <c r="DX1474" s="33"/>
      <c r="DY1474" s="33"/>
      <c r="DZ1474" s="33"/>
      <c r="EA1474" s="33"/>
      <c r="EB1474" s="33"/>
      <c r="EC1474" s="33"/>
      <c r="ED1474" s="33"/>
      <c r="EE1474" s="33"/>
      <c r="EF1474" s="33"/>
      <c r="EG1474" s="33"/>
      <c r="EH1474" s="33"/>
      <c r="EI1474" s="33"/>
      <c r="EJ1474" s="33"/>
      <c r="EK1474" s="33"/>
      <c r="EL1474" s="33"/>
      <c r="EM1474" s="33"/>
      <c r="EN1474" s="33"/>
      <c r="EO1474" s="33"/>
      <c r="EP1474" s="33"/>
      <c r="EQ1474" s="33"/>
      <c r="ER1474" s="33"/>
      <c r="ES1474" s="33"/>
      <c r="ET1474" s="33"/>
      <c r="EU1474" s="33"/>
      <c r="EV1474" s="33"/>
      <c r="EW1474" s="33"/>
      <c r="EX1474" s="33"/>
      <c r="EY1474" s="33"/>
      <c r="EZ1474" s="33"/>
      <c r="FA1474" s="33"/>
      <c r="FB1474" s="33"/>
      <c r="FC1474" s="33"/>
      <c r="FD1474" s="33"/>
      <c r="FE1474" s="33"/>
      <c r="FF1474" s="33"/>
      <c r="FG1474" s="33"/>
      <c r="FH1474" s="33"/>
      <c r="FI1474" s="33"/>
      <c r="FJ1474" s="33"/>
      <c r="FK1474" s="33"/>
      <c r="FL1474" s="33"/>
      <c r="FM1474" s="33"/>
      <c r="FN1474" s="33"/>
      <c r="FO1474" s="33"/>
      <c r="FP1474" s="33"/>
      <c r="FQ1474" s="33"/>
      <c r="FR1474" s="33"/>
      <c r="FS1474" s="33"/>
      <c r="FT1474" s="33"/>
      <c r="FU1474" s="33"/>
      <c r="FV1474" s="33"/>
      <c r="FW1474" s="33"/>
      <c r="FX1474" s="33"/>
      <c r="FY1474" s="33"/>
      <c r="FZ1474" s="33"/>
      <c r="GA1474" s="33"/>
      <c r="GB1474" s="33"/>
      <c r="GC1474" s="33"/>
      <c r="GD1474" s="33"/>
      <c r="GE1474" s="33"/>
      <c r="GF1474" s="33"/>
      <c r="GG1474" s="33"/>
      <c r="GH1474" s="33"/>
      <c r="GI1474" s="33"/>
      <c r="GJ1474" s="33"/>
      <c r="GK1474" s="33"/>
      <c r="GL1474" s="33"/>
      <c r="GM1474" s="33"/>
      <c r="GN1474" s="33"/>
      <c r="GO1474" s="33"/>
      <c r="GP1474" s="33"/>
      <c r="GQ1474" s="33"/>
      <c r="GR1474" s="33"/>
      <c r="GS1474" s="33"/>
      <c r="GT1474" s="33"/>
      <c r="GU1474" s="33"/>
      <c r="GV1474" s="33"/>
      <c r="GW1474" s="33"/>
      <c r="GX1474" s="33"/>
      <c r="GY1474" s="33"/>
      <c r="GZ1474" s="33"/>
      <c r="HA1474" s="33"/>
      <c r="HB1474" s="33"/>
      <c r="HC1474" s="33"/>
      <c r="HD1474" s="33"/>
      <c r="HE1474" s="33"/>
      <c r="HF1474" s="33"/>
      <c r="HG1474" s="33"/>
      <c r="HH1474" s="33"/>
      <c r="HI1474" s="33"/>
      <c r="HJ1474" s="33"/>
      <c r="HK1474" s="33"/>
      <c r="HL1474" s="33"/>
      <c r="HM1474" s="33"/>
      <c r="HN1474" s="33"/>
      <c r="HO1474" s="33"/>
      <c r="HP1474" s="33"/>
      <c r="HQ1474" s="33"/>
      <c r="HR1474" s="33"/>
      <c r="HS1474" s="33"/>
      <c r="HT1474" s="33"/>
      <c r="HU1474" s="33"/>
      <c r="HV1474" s="33"/>
      <c r="HW1474" s="33"/>
      <c r="HX1474" s="33"/>
      <c r="HY1474" s="33"/>
      <c r="HZ1474" s="33"/>
      <c r="IA1474" s="33"/>
      <c r="IB1474" s="33"/>
      <c r="IC1474" s="33"/>
      <c r="ID1474" s="33"/>
      <c r="IE1474" s="33"/>
      <c r="IF1474" s="33"/>
      <c r="IG1474" s="33"/>
      <c r="IH1474" s="33"/>
      <c r="II1474" s="33"/>
      <c r="IJ1474" s="33"/>
      <c r="IK1474" s="33"/>
      <c r="IL1474" s="33"/>
      <c r="IM1474" s="33"/>
      <c r="IN1474" s="33"/>
      <c r="IO1474" s="33"/>
      <c r="IP1474" s="33"/>
      <c r="IQ1474" s="33"/>
    </row>
    <row r="1475" spans="1:251" s="47" customFormat="1" ht="18.75" customHeight="1">
      <c r="A1475" s="39"/>
      <c r="B1475" s="56"/>
      <c r="C1475" s="100" t="s">
        <v>295</v>
      </c>
      <c r="D1475" s="101"/>
      <c r="E1475" s="101"/>
      <c r="F1475" s="101"/>
      <c r="G1475" s="101"/>
      <c r="H1475" s="101"/>
      <c r="I1475" s="101"/>
      <c r="J1475" s="101"/>
      <c r="K1475" s="101"/>
      <c r="L1475" s="101"/>
      <c r="M1475" s="101"/>
      <c r="N1475" s="101"/>
      <c r="O1475" s="101"/>
      <c r="P1475" s="101"/>
      <c r="Q1475" s="101"/>
      <c r="R1475" s="101"/>
      <c r="S1475" s="101"/>
      <c r="T1475" s="101"/>
      <c r="U1475" s="101"/>
      <c r="V1475" s="101"/>
      <c r="W1475" s="101"/>
      <c r="X1475" s="101"/>
      <c r="Y1475" s="101"/>
      <c r="Z1475" s="102"/>
      <c r="AA1475" s="103">
        <v>381</v>
      </c>
      <c r="AB1475" s="104"/>
      <c r="AC1475" s="104"/>
      <c r="AD1475" s="104"/>
      <c r="AE1475" s="104"/>
      <c r="AF1475" s="104"/>
      <c r="AG1475" s="104"/>
      <c r="AH1475" s="104"/>
      <c r="AI1475" s="105"/>
      <c r="AJ1475" s="103">
        <v>372</v>
      </c>
      <c r="AK1475" s="104"/>
      <c r="AL1475" s="104"/>
      <c r="AM1475" s="104"/>
      <c r="AN1475" s="104"/>
      <c r="AO1475" s="104"/>
      <c r="AP1475" s="104"/>
      <c r="AQ1475" s="104"/>
      <c r="AR1475" s="105"/>
      <c r="AS1475" s="106"/>
      <c r="AT1475" s="107"/>
      <c r="AU1475" s="107"/>
      <c r="AV1475" s="107"/>
      <c r="AW1475" s="107"/>
      <c r="AX1475" s="108"/>
      <c r="AY1475" s="33"/>
      <c r="AZ1475" s="33"/>
      <c r="BA1475" s="33"/>
      <c r="BB1475" s="33"/>
      <c r="BC1475" s="33"/>
      <c r="BD1475" s="33"/>
      <c r="BE1475" s="33"/>
      <c r="BF1475" s="33"/>
      <c r="BG1475" s="33"/>
      <c r="BH1475" s="33"/>
      <c r="BI1475" s="33"/>
      <c r="BJ1475" s="33"/>
      <c r="BK1475" s="33"/>
      <c r="BL1475" s="33"/>
      <c r="BM1475" s="33"/>
      <c r="BN1475" s="33"/>
      <c r="BO1475" s="33"/>
      <c r="BP1475" s="33"/>
      <c r="BQ1475" s="33"/>
      <c r="BR1475" s="33"/>
      <c r="BS1475" s="33"/>
      <c r="BT1475" s="33"/>
      <c r="BU1475" s="33"/>
      <c r="BV1475" s="33"/>
      <c r="BW1475" s="33"/>
      <c r="BX1475" s="33"/>
      <c r="BY1475" s="33"/>
      <c r="BZ1475" s="33"/>
      <c r="CA1475" s="33"/>
      <c r="CB1475" s="33"/>
      <c r="CC1475" s="33"/>
      <c r="CD1475" s="33"/>
      <c r="CE1475" s="33"/>
      <c r="CF1475" s="33"/>
      <c r="CG1475" s="33"/>
      <c r="CH1475" s="33"/>
      <c r="CI1475" s="33"/>
      <c r="CJ1475" s="33"/>
      <c r="CK1475" s="33"/>
      <c r="CL1475" s="33"/>
      <c r="CM1475" s="33"/>
      <c r="CN1475" s="33"/>
      <c r="CO1475" s="33"/>
      <c r="CP1475" s="33"/>
      <c r="CQ1475" s="33"/>
      <c r="CR1475" s="33"/>
      <c r="CS1475" s="33"/>
      <c r="CT1475" s="33"/>
      <c r="CU1475" s="33"/>
      <c r="CV1475" s="33"/>
      <c r="CW1475" s="33"/>
      <c r="CX1475" s="33"/>
      <c r="CY1475" s="33"/>
      <c r="CZ1475" s="33"/>
      <c r="DA1475" s="33"/>
      <c r="DB1475" s="33"/>
      <c r="DC1475" s="33"/>
      <c r="DD1475" s="33"/>
      <c r="DE1475" s="33"/>
      <c r="DF1475" s="33"/>
      <c r="DG1475" s="33"/>
      <c r="DH1475" s="33"/>
      <c r="DI1475" s="33"/>
      <c r="DJ1475" s="33"/>
      <c r="DK1475" s="33"/>
      <c r="DL1475" s="33"/>
      <c r="DM1475" s="33"/>
      <c r="DN1475" s="33"/>
      <c r="DO1475" s="33"/>
      <c r="DP1475" s="33"/>
      <c r="DQ1475" s="33"/>
      <c r="DR1475" s="33"/>
      <c r="DS1475" s="33"/>
      <c r="DT1475" s="33"/>
      <c r="DU1475" s="33"/>
      <c r="DV1475" s="33"/>
      <c r="DW1475" s="33"/>
      <c r="DX1475" s="33"/>
      <c r="DY1475" s="33"/>
      <c r="DZ1475" s="33"/>
      <c r="EA1475" s="33"/>
      <c r="EB1475" s="33"/>
      <c r="EC1475" s="33"/>
      <c r="ED1475" s="33"/>
      <c r="EE1475" s="33"/>
      <c r="EF1475" s="33"/>
      <c r="EG1475" s="33"/>
      <c r="EH1475" s="33"/>
      <c r="EI1475" s="33"/>
      <c r="EJ1475" s="33"/>
      <c r="EK1475" s="33"/>
      <c r="EL1475" s="33"/>
      <c r="EM1475" s="33"/>
      <c r="EN1475" s="33"/>
      <c r="EO1475" s="33"/>
      <c r="EP1475" s="33"/>
      <c r="EQ1475" s="33"/>
      <c r="ER1475" s="33"/>
      <c r="ES1475" s="33"/>
      <c r="ET1475" s="33"/>
      <c r="EU1475" s="33"/>
      <c r="EV1475" s="33"/>
      <c r="EW1475" s="33"/>
      <c r="EX1475" s="33"/>
      <c r="EY1475" s="33"/>
      <c r="EZ1475" s="33"/>
      <c r="FA1475" s="33"/>
      <c r="FB1475" s="33"/>
      <c r="FC1475" s="33"/>
      <c r="FD1475" s="33"/>
      <c r="FE1475" s="33"/>
      <c r="FF1475" s="33"/>
      <c r="FG1475" s="33"/>
      <c r="FH1475" s="33"/>
      <c r="FI1475" s="33"/>
      <c r="FJ1475" s="33"/>
      <c r="FK1475" s="33"/>
      <c r="FL1475" s="33"/>
      <c r="FM1475" s="33"/>
      <c r="FN1475" s="33"/>
      <c r="FO1475" s="33"/>
      <c r="FP1475" s="33"/>
      <c r="FQ1475" s="33"/>
      <c r="FR1475" s="33"/>
      <c r="FS1475" s="33"/>
      <c r="FT1475" s="33"/>
      <c r="FU1475" s="33"/>
      <c r="FV1475" s="33"/>
      <c r="FW1475" s="33"/>
      <c r="FX1475" s="33"/>
      <c r="FY1475" s="33"/>
      <c r="FZ1475" s="33"/>
      <c r="GA1475" s="33"/>
      <c r="GB1475" s="33"/>
      <c r="GC1475" s="33"/>
      <c r="GD1475" s="33"/>
      <c r="GE1475" s="33"/>
      <c r="GF1475" s="33"/>
      <c r="GG1475" s="33"/>
      <c r="GH1475" s="33"/>
      <c r="GI1475" s="33"/>
      <c r="GJ1475" s="33"/>
      <c r="GK1475" s="33"/>
      <c r="GL1475" s="33"/>
      <c r="GM1475" s="33"/>
      <c r="GN1475" s="33"/>
      <c r="GO1475" s="33"/>
      <c r="GP1475" s="33"/>
      <c r="GQ1475" s="33"/>
      <c r="GR1475" s="33"/>
      <c r="GS1475" s="33"/>
      <c r="GT1475" s="33"/>
      <c r="GU1475" s="33"/>
      <c r="GV1475" s="33"/>
      <c r="GW1475" s="33"/>
      <c r="GX1475" s="33"/>
      <c r="GY1475" s="33"/>
      <c r="GZ1475" s="33"/>
      <c r="HA1475" s="33"/>
      <c r="HB1475" s="33"/>
      <c r="HC1475" s="33"/>
      <c r="HD1475" s="33"/>
      <c r="HE1475" s="33"/>
      <c r="HF1475" s="33"/>
      <c r="HG1475" s="33"/>
      <c r="HH1475" s="33"/>
      <c r="HI1475" s="33"/>
      <c r="HJ1475" s="33"/>
      <c r="HK1475" s="33"/>
      <c r="HL1475" s="33"/>
      <c r="HM1475" s="33"/>
      <c r="HN1475" s="33"/>
      <c r="HO1475" s="33"/>
      <c r="HP1475" s="33"/>
      <c r="HQ1475" s="33"/>
      <c r="HR1475" s="33"/>
      <c r="HS1475" s="33"/>
      <c r="HT1475" s="33"/>
      <c r="HU1475" s="33"/>
      <c r="HV1475" s="33"/>
      <c r="HW1475" s="33"/>
      <c r="HX1475" s="33"/>
      <c r="HY1475" s="33"/>
      <c r="HZ1475" s="33"/>
      <c r="IA1475" s="33"/>
      <c r="IB1475" s="33"/>
      <c r="IC1475" s="33"/>
      <c r="ID1475" s="33"/>
      <c r="IE1475" s="33"/>
      <c r="IF1475" s="33"/>
      <c r="IG1475" s="33"/>
      <c r="IH1475" s="33"/>
      <c r="II1475" s="33"/>
      <c r="IJ1475" s="33"/>
      <c r="IK1475" s="33"/>
      <c r="IL1475" s="33"/>
      <c r="IM1475" s="33"/>
      <c r="IN1475" s="33"/>
      <c r="IO1475" s="33"/>
      <c r="IP1475" s="33"/>
      <c r="IQ1475" s="33"/>
    </row>
    <row r="1476" spans="1:251" s="47" customFormat="1" ht="18.75" customHeight="1">
      <c r="A1476" s="39"/>
      <c r="B1476" s="56"/>
      <c r="C1476" s="100" t="s">
        <v>296</v>
      </c>
      <c r="D1476" s="101"/>
      <c r="E1476" s="101"/>
      <c r="F1476" s="101"/>
      <c r="G1476" s="101"/>
      <c r="H1476" s="101"/>
      <c r="I1476" s="101"/>
      <c r="J1476" s="101"/>
      <c r="K1476" s="101"/>
      <c r="L1476" s="101"/>
      <c r="M1476" s="101"/>
      <c r="N1476" s="101"/>
      <c r="O1476" s="101"/>
      <c r="P1476" s="101"/>
      <c r="Q1476" s="101"/>
      <c r="R1476" s="101"/>
      <c r="S1476" s="101"/>
      <c r="T1476" s="101"/>
      <c r="U1476" s="101"/>
      <c r="V1476" s="101"/>
      <c r="W1476" s="101"/>
      <c r="X1476" s="101"/>
      <c r="Y1476" s="101"/>
      <c r="Z1476" s="102"/>
      <c r="AA1476" s="103">
        <v>117</v>
      </c>
      <c r="AB1476" s="104"/>
      <c r="AC1476" s="104"/>
      <c r="AD1476" s="104"/>
      <c r="AE1476" s="104"/>
      <c r="AF1476" s="104"/>
      <c r="AG1476" s="104"/>
      <c r="AH1476" s="104"/>
      <c r="AI1476" s="105"/>
      <c r="AJ1476" s="103">
        <v>247</v>
      </c>
      <c r="AK1476" s="104"/>
      <c r="AL1476" s="104"/>
      <c r="AM1476" s="104"/>
      <c r="AN1476" s="104"/>
      <c r="AO1476" s="104"/>
      <c r="AP1476" s="104"/>
      <c r="AQ1476" s="104"/>
      <c r="AR1476" s="105"/>
      <c r="AS1476" s="106"/>
      <c r="AT1476" s="107"/>
      <c r="AU1476" s="107"/>
      <c r="AV1476" s="107"/>
      <c r="AW1476" s="107"/>
      <c r="AX1476" s="108"/>
      <c r="AY1476" s="33"/>
      <c r="AZ1476" s="33"/>
      <c r="BA1476" s="33"/>
      <c r="BB1476" s="33"/>
      <c r="BC1476" s="33"/>
      <c r="BD1476" s="33"/>
      <c r="BE1476" s="33"/>
      <c r="BF1476" s="33"/>
      <c r="BG1476" s="33"/>
      <c r="BH1476" s="33"/>
      <c r="BI1476" s="33"/>
      <c r="BJ1476" s="33"/>
      <c r="BK1476" s="33"/>
      <c r="BL1476" s="33"/>
      <c r="BM1476" s="33"/>
      <c r="BN1476" s="33"/>
      <c r="BO1476" s="33"/>
      <c r="BP1476" s="33"/>
      <c r="BQ1476" s="33"/>
      <c r="BR1476" s="33"/>
      <c r="BS1476" s="33"/>
      <c r="BT1476" s="33"/>
      <c r="BU1476" s="33"/>
      <c r="BV1476" s="33"/>
      <c r="BW1476" s="33"/>
      <c r="BX1476" s="33"/>
      <c r="BY1476" s="33"/>
      <c r="BZ1476" s="33"/>
      <c r="CA1476" s="33"/>
      <c r="CB1476" s="33"/>
      <c r="CC1476" s="33"/>
      <c r="CD1476" s="33"/>
      <c r="CE1476" s="33"/>
      <c r="CF1476" s="33"/>
      <c r="CG1476" s="33"/>
      <c r="CH1476" s="33"/>
      <c r="CI1476" s="33"/>
      <c r="CJ1476" s="33"/>
      <c r="CK1476" s="33"/>
      <c r="CL1476" s="33"/>
      <c r="CM1476" s="33"/>
      <c r="CN1476" s="33"/>
      <c r="CO1476" s="33"/>
      <c r="CP1476" s="33"/>
      <c r="CQ1476" s="33"/>
      <c r="CR1476" s="33"/>
      <c r="CS1476" s="33"/>
      <c r="CT1476" s="33"/>
      <c r="CU1476" s="33"/>
      <c r="CV1476" s="33"/>
      <c r="CW1476" s="33"/>
      <c r="CX1476" s="33"/>
      <c r="CY1476" s="33"/>
      <c r="CZ1476" s="33"/>
      <c r="DA1476" s="33"/>
      <c r="DB1476" s="33"/>
      <c r="DC1476" s="33"/>
      <c r="DD1476" s="33"/>
      <c r="DE1476" s="33"/>
      <c r="DF1476" s="33"/>
      <c r="DG1476" s="33"/>
      <c r="DH1476" s="33"/>
      <c r="DI1476" s="33"/>
      <c r="DJ1476" s="33"/>
      <c r="DK1476" s="33"/>
      <c r="DL1476" s="33"/>
      <c r="DM1476" s="33"/>
      <c r="DN1476" s="33"/>
      <c r="DO1476" s="33"/>
      <c r="DP1476" s="33"/>
      <c r="DQ1476" s="33"/>
      <c r="DR1476" s="33"/>
      <c r="DS1476" s="33"/>
      <c r="DT1476" s="33"/>
      <c r="DU1476" s="33"/>
      <c r="DV1476" s="33"/>
      <c r="DW1476" s="33"/>
      <c r="DX1476" s="33"/>
      <c r="DY1476" s="33"/>
      <c r="DZ1476" s="33"/>
      <c r="EA1476" s="33"/>
      <c r="EB1476" s="33"/>
      <c r="EC1476" s="33"/>
      <c r="ED1476" s="33"/>
      <c r="EE1476" s="33"/>
      <c r="EF1476" s="33"/>
      <c r="EG1476" s="33"/>
      <c r="EH1476" s="33"/>
      <c r="EI1476" s="33"/>
      <c r="EJ1476" s="33"/>
      <c r="EK1476" s="33"/>
      <c r="EL1476" s="33"/>
      <c r="EM1476" s="33"/>
      <c r="EN1476" s="33"/>
      <c r="EO1476" s="33"/>
      <c r="EP1476" s="33"/>
      <c r="EQ1476" s="33"/>
      <c r="ER1476" s="33"/>
      <c r="ES1476" s="33"/>
      <c r="ET1476" s="33"/>
      <c r="EU1476" s="33"/>
      <c r="EV1476" s="33"/>
      <c r="EW1476" s="33"/>
      <c r="EX1476" s="33"/>
      <c r="EY1476" s="33"/>
      <c r="EZ1476" s="33"/>
      <c r="FA1476" s="33"/>
      <c r="FB1476" s="33"/>
      <c r="FC1476" s="33"/>
      <c r="FD1476" s="33"/>
      <c r="FE1476" s="33"/>
      <c r="FF1476" s="33"/>
      <c r="FG1476" s="33"/>
      <c r="FH1476" s="33"/>
      <c r="FI1476" s="33"/>
      <c r="FJ1476" s="33"/>
      <c r="FK1476" s="33"/>
      <c r="FL1476" s="33"/>
      <c r="FM1476" s="33"/>
      <c r="FN1476" s="33"/>
      <c r="FO1476" s="33"/>
      <c r="FP1476" s="33"/>
      <c r="FQ1476" s="33"/>
      <c r="FR1476" s="33"/>
      <c r="FS1476" s="33"/>
      <c r="FT1476" s="33"/>
      <c r="FU1476" s="33"/>
      <c r="FV1476" s="33"/>
      <c r="FW1476" s="33"/>
      <c r="FX1476" s="33"/>
      <c r="FY1476" s="33"/>
      <c r="FZ1476" s="33"/>
      <c r="GA1476" s="33"/>
      <c r="GB1476" s="33"/>
      <c r="GC1476" s="33"/>
      <c r="GD1476" s="33"/>
      <c r="GE1476" s="33"/>
      <c r="GF1476" s="33"/>
      <c r="GG1476" s="33"/>
      <c r="GH1476" s="33"/>
      <c r="GI1476" s="33"/>
      <c r="GJ1476" s="33"/>
      <c r="GK1476" s="33"/>
      <c r="GL1476" s="33"/>
      <c r="GM1476" s="33"/>
      <c r="GN1476" s="33"/>
      <c r="GO1476" s="33"/>
      <c r="GP1476" s="33"/>
      <c r="GQ1476" s="33"/>
      <c r="GR1476" s="33"/>
      <c r="GS1476" s="33"/>
      <c r="GT1476" s="33"/>
      <c r="GU1476" s="33"/>
      <c r="GV1476" s="33"/>
      <c r="GW1476" s="33"/>
      <c r="GX1476" s="33"/>
      <c r="GY1476" s="33"/>
      <c r="GZ1476" s="33"/>
      <c r="HA1476" s="33"/>
      <c r="HB1476" s="33"/>
      <c r="HC1476" s="33"/>
      <c r="HD1476" s="33"/>
      <c r="HE1476" s="33"/>
      <c r="HF1476" s="33"/>
      <c r="HG1476" s="33"/>
      <c r="HH1476" s="33"/>
      <c r="HI1476" s="33"/>
      <c r="HJ1476" s="33"/>
      <c r="HK1476" s="33"/>
      <c r="HL1476" s="33"/>
      <c r="HM1476" s="33"/>
      <c r="HN1476" s="33"/>
      <c r="HO1476" s="33"/>
      <c r="HP1476" s="33"/>
      <c r="HQ1476" s="33"/>
      <c r="HR1476" s="33"/>
      <c r="HS1476" s="33"/>
      <c r="HT1476" s="33"/>
      <c r="HU1476" s="33"/>
      <c r="HV1476" s="33"/>
      <c r="HW1476" s="33"/>
      <c r="HX1476" s="33"/>
      <c r="HY1476" s="33"/>
      <c r="HZ1476" s="33"/>
      <c r="IA1476" s="33"/>
      <c r="IB1476" s="33"/>
      <c r="IC1476" s="33"/>
      <c r="ID1476" s="33"/>
      <c r="IE1476" s="33"/>
      <c r="IF1476" s="33"/>
      <c r="IG1476" s="33"/>
      <c r="IH1476" s="33"/>
      <c r="II1476" s="33"/>
      <c r="IJ1476" s="33"/>
      <c r="IK1476" s="33"/>
      <c r="IL1476" s="33"/>
      <c r="IM1476" s="33"/>
      <c r="IN1476" s="33"/>
      <c r="IO1476" s="33"/>
      <c r="IP1476" s="33"/>
      <c r="IQ1476" s="33"/>
    </row>
    <row r="1477" spans="1:251" s="47" customFormat="1" ht="18.75" customHeight="1">
      <c r="A1477" s="39"/>
      <c r="B1477" s="56"/>
      <c r="C1477" s="100" t="s">
        <v>297</v>
      </c>
      <c r="D1477" s="101"/>
      <c r="E1477" s="101"/>
      <c r="F1477" s="101"/>
      <c r="G1477" s="101"/>
      <c r="H1477" s="101"/>
      <c r="I1477" s="101"/>
      <c r="J1477" s="101"/>
      <c r="K1477" s="101"/>
      <c r="L1477" s="101"/>
      <c r="M1477" s="101"/>
      <c r="N1477" s="101"/>
      <c r="O1477" s="101"/>
      <c r="P1477" s="101"/>
      <c r="Q1477" s="101"/>
      <c r="R1477" s="101"/>
      <c r="S1477" s="101"/>
      <c r="T1477" s="101"/>
      <c r="U1477" s="101"/>
      <c r="V1477" s="101"/>
      <c r="W1477" s="101"/>
      <c r="X1477" s="101"/>
      <c r="Y1477" s="101"/>
      <c r="Z1477" s="102"/>
      <c r="AA1477" s="103">
        <v>80</v>
      </c>
      <c r="AB1477" s="104"/>
      <c r="AC1477" s="104"/>
      <c r="AD1477" s="104"/>
      <c r="AE1477" s="104"/>
      <c r="AF1477" s="104"/>
      <c r="AG1477" s="104"/>
      <c r="AH1477" s="104"/>
      <c r="AI1477" s="105"/>
      <c r="AJ1477" s="103">
        <v>112</v>
      </c>
      <c r="AK1477" s="104"/>
      <c r="AL1477" s="104"/>
      <c r="AM1477" s="104"/>
      <c r="AN1477" s="104"/>
      <c r="AO1477" s="104"/>
      <c r="AP1477" s="104"/>
      <c r="AQ1477" s="104"/>
      <c r="AR1477" s="105"/>
      <c r="AS1477" s="106"/>
      <c r="AT1477" s="107"/>
      <c r="AU1477" s="107"/>
      <c r="AV1477" s="107"/>
      <c r="AW1477" s="107"/>
      <c r="AX1477" s="108"/>
      <c r="AY1477" s="33"/>
      <c r="AZ1477" s="33"/>
      <c r="BA1477" s="33"/>
      <c r="BB1477" s="33"/>
      <c r="BC1477" s="33"/>
      <c r="BD1477" s="33"/>
      <c r="BE1477" s="33"/>
      <c r="BF1477" s="33"/>
      <c r="BG1477" s="33"/>
      <c r="BH1477" s="33"/>
      <c r="BI1477" s="33"/>
      <c r="BJ1477" s="33"/>
      <c r="BK1477" s="33"/>
      <c r="BL1477" s="33"/>
      <c r="BM1477" s="33"/>
      <c r="BN1477" s="33"/>
      <c r="BO1477" s="33"/>
      <c r="BP1477" s="33"/>
      <c r="BQ1477" s="33"/>
      <c r="BR1477" s="33"/>
      <c r="BS1477" s="33"/>
      <c r="BT1477" s="33"/>
      <c r="BU1477" s="33"/>
      <c r="BV1477" s="33"/>
      <c r="BW1477" s="33"/>
      <c r="BX1477" s="33"/>
      <c r="BY1477" s="33"/>
      <c r="BZ1477" s="33"/>
      <c r="CA1477" s="33"/>
      <c r="CB1477" s="33"/>
      <c r="CC1477" s="33"/>
      <c r="CD1477" s="33"/>
      <c r="CE1477" s="33"/>
      <c r="CF1477" s="33"/>
      <c r="CG1477" s="33"/>
      <c r="CH1477" s="33"/>
      <c r="CI1477" s="33"/>
      <c r="CJ1477" s="33"/>
      <c r="CK1477" s="33"/>
      <c r="CL1477" s="33"/>
      <c r="CM1477" s="33"/>
      <c r="CN1477" s="33"/>
      <c r="CO1477" s="33"/>
      <c r="CP1477" s="33"/>
      <c r="CQ1477" s="33"/>
      <c r="CR1477" s="33"/>
      <c r="CS1477" s="33"/>
      <c r="CT1477" s="33"/>
      <c r="CU1477" s="33"/>
      <c r="CV1477" s="33"/>
      <c r="CW1477" s="33"/>
      <c r="CX1477" s="33"/>
      <c r="CY1477" s="33"/>
      <c r="CZ1477" s="33"/>
      <c r="DA1477" s="33"/>
      <c r="DB1477" s="33"/>
      <c r="DC1477" s="33"/>
      <c r="DD1477" s="33"/>
      <c r="DE1477" s="33"/>
      <c r="DF1477" s="33"/>
      <c r="DG1477" s="33"/>
      <c r="DH1477" s="33"/>
      <c r="DI1477" s="33"/>
      <c r="DJ1477" s="33"/>
      <c r="DK1477" s="33"/>
      <c r="DL1477" s="33"/>
      <c r="DM1477" s="33"/>
      <c r="DN1477" s="33"/>
      <c r="DO1477" s="33"/>
      <c r="DP1477" s="33"/>
      <c r="DQ1477" s="33"/>
      <c r="DR1477" s="33"/>
      <c r="DS1477" s="33"/>
      <c r="DT1477" s="33"/>
      <c r="DU1477" s="33"/>
      <c r="DV1477" s="33"/>
      <c r="DW1477" s="33"/>
      <c r="DX1477" s="33"/>
      <c r="DY1477" s="33"/>
      <c r="DZ1477" s="33"/>
      <c r="EA1477" s="33"/>
      <c r="EB1477" s="33"/>
      <c r="EC1477" s="33"/>
      <c r="ED1477" s="33"/>
      <c r="EE1477" s="33"/>
      <c r="EF1477" s="33"/>
      <c r="EG1477" s="33"/>
      <c r="EH1477" s="33"/>
      <c r="EI1477" s="33"/>
      <c r="EJ1477" s="33"/>
      <c r="EK1477" s="33"/>
      <c r="EL1477" s="33"/>
      <c r="EM1477" s="33"/>
      <c r="EN1477" s="33"/>
      <c r="EO1477" s="33"/>
      <c r="EP1477" s="33"/>
      <c r="EQ1477" s="33"/>
      <c r="ER1477" s="33"/>
      <c r="ES1477" s="33"/>
      <c r="ET1477" s="33"/>
      <c r="EU1477" s="33"/>
      <c r="EV1477" s="33"/>
      <c r="EW1477" s="33"/>
      <c r="EX1477" s="33"/>
      <c r="EY1477" s="33"/>
      <c r="EZ1477" s="33"/>
      <c r="FA1477" s="33"/>
      <c r="FB1477" s="33"/>
      <c r="FC1477" s="33"/>
      <c r="FD1477" s="33"/>
      <c r="FE1477" s="33"/>
      <c r="FF1477" s="33"/>
      <c r="FG1477" s="33"/>
      <c r="FH1477" s="33"/>
      <c r="FI1477" s="33"/>
      <c r="FJ1477" s="33"/>
      <c r="FK1477" s="33"/>
      <c r="FL1477" s="33"/>
      <c r="FM1477" s="33"/>
      <c r="FN1477" s="33"/>
      <c r="FO1477" s="33"/>
      <c r="FP1477" s="33"/>
      <c r="FQ1477" s="33"/>
      <c r="FR1477" s="33"/>
      <c r="FS1477" s="33"/>
      <c r="FT1477" s="33"/>
      <c r="FU1477" s="33"/>
      <c r="FV1477" s="33"/>
      <c r="FW1477" s="33"/>
      <c r="FX1477" s="33"/>
      <c r="FY1477" s="33"/>
      <c r="FZ1477" s="33"/>
      <c r="GA1477" s="33"/>
      <c r="GB1477" s="33"/>
      <c r="GC1477" s="33"/>
      <c r="GD1477" s="33"/>
      <c r="GE1477" s="33"/>
      <c r="GF1477" s="33"/>
      <c r="GG1477" s="33"/>
      <c r="GH1477" s="33"/>
      <c r="GI1477" s="33"/>
      <c r="GJ1477" s="33"/>
      <c r="GK1477" s="33"/>
      <c r="GL1477" s="33"/>
      <c r="GM1477" s="33"/>
      <c r="GN1477" s="33"/>
      <c r="GO1477" s="33"/>
      <c r="GP1477" s="33"/>
      <c r="GQ1477" s="33"/>
      <c r="GR1477" s="33"/>
      <c r="GS1477" s="33"/>
      <c r="GT1477" s="33"/>
      <c r="GU1477" s="33"/>
      <c r="GV1477" s="33"/>
      <c r="GW1477" s="33"/>
      <c r="GX1477" s="33"/>
      <c r="GY1477" s="33"/>
      <c r="GZ1477" s="33"/>
      <c r="HA1477" s="33"/>
      <c r="HB1477" s="33"/>
      <c r="HC1477" s="33"/>
      <c r="HD1477" s="33"/>
      <c r="HE1477" s="33"/>
      <c r="HF1477" s="33"/>
      <c r="HG1477" s="33"/>
      <c r="HH1477" s="33"/>
      <c r="HI1477" s="33"/>
      <c r="HJ1477" s="33"/>
      <c r="HK1477" s="33"/>
      <c r="HL1477" s="33"/>
      <c r="HM1477" s="33"/>
      <c r="HN1477" s="33"/>
      <c r="HO1477" s="33"/>
      <c r="HP1477" s="33"/>
      <c r="HQ1477" s="33"/>
      <c r="HR1477" s="33"/>
      <c r="HS1477" s="33"/>
      <c r="HT1477" s="33"/>
      <c r="HU1477" s="33"/>
      <c r="HV1477" s="33"/>
      <c r="HW1477" s="33"/>
      <c r="HX1477" s="33"/>
      <c r="HY1477" s="33"/>
      <c r="HZ1477" s="33"/>
      <c r="IA1477" s="33"/>
      <c r="IB1477" s="33"/>
      <c r="IC1477" s="33"/>
      <c r="ID1477" s="33"/>
      <c r="IE1477" s="33"/>
      <c r="IF1477" s="33"/>
      <c r="IG1477" s="33"/>
      <c r="IH1477" s="33"/>
      <c r="II1477" s="33"/>
      <c r="IJ1477" s="33"/>
      <c r="IK1477" s="33"/>
      <c r="IL1477" s="33"/>
      <c r="IM1477" s="33"/>
      <c r="IN1477" s="33"/>
      <c r="IO1477" s="33"/>
      <c r="IP1477" s="33"/>
      <c r="IQ1477" s="33"/>
    </row>
    <row r="1478" spans="1:251" s="47" customFormat="1" ht="18.75" customHeight="1">
      <c r="A1478" s="39"/>
      <c r="B1478" s="56"/>
      <c r="C1478" s="100" t="s">
        <v>298</v>
      </c>
      <c r="D1478" s="101"/>
      <c r="E1478" s="101"/>
      <c r="F1478" s="101"/>
      <c r="G1478" s="101"/>
      <c r="H1478" s="101"/>
      <c r="I1478" s="101"/>
      <c r="J1478" s="101"/>
      <c r="K1478" s="101"/>
      <c r="L1478" s="101"/>
      <c r="M1478" s="101"/>
      <c r="N1478" s="101"/>
      <c r="O1478" s="101"/>
      <c r="P1478" s="101"/>
      <c r="Q1478" s="101"/>
      <c r="R1478" s="101"/>
      <c r="S1478" s="101"/>
      <c r="T1478" s="101"/>
      <c r="U1478" s="101"/>
      <c r="V1478" s="101"/>
      <c r="W1478" s="101"/>
      <c r="X1478" s="101"/>
      <c r="Y1478" s="101"/>
      <c r="Z1478" s="102"/>
      <c r="AA1478" s="103">
        <v>44</v>
      </c>
      <c r="AB1478" s="104"/>
      <c r="AC1478" s="104"/>
      <c r="AD1478" s="104"/>
      <c r="AE1478" s="104"/>
      <c r="AF1478" s="104"/>
      <c r="AG1478" s="104"/>
      <c r="AH1478" s="104"/>
      <c r="AI1478" s="105"/>
      <c r="AJ1478" s="103">
        <v>40</v>
      </c>
      <c r="AK1478" s="104"/>
      <c r="AL1478" s="104"/>
      <c r="AM1478" s="104"/>
      <c r="AN1478" s="104"/>
      <c r="AO1478" s="104"/>
      <c r="AP1478" s="104"/>
      <c r="AQ1478" s="104"/>
      <c r="AR1478" s="105"/>
      <c r="AS1478" s="106"/>
      <c r="AT1478" s="107"/>
      <c r="AU1478" s="107"/>
      <c r="AV1478" s="107"/>
      <c r="AW1478" s="107"/>
      <c r="AX1478" s="108"/>
      <c r="AY1478" s="33"/>
      <c r="AZ1478" s="33"/>
      <c r="BA1478" s="33"/>
      <c r="BB1478" s="33"/>
      <c r="BC1478" s="33"/>
      <c r="BD1478" s="33"/>
      <c r="BE1478" s="33"/>
      <c r="BF1478" s="33"/>
      <c r="BG1478" s="33"/>
      <c r="BH1478" s="33"/>
      <c r="BI1478" s="33"/>
      <c r="BJ1478" s="33"/>
      <c r="BK1478" s="33"/>
      <c r="BL1478" s="33"/>
      <c r="BM1478" s="33"/>
      <c r="BN1478" s="33"/>
      <c r="BO1478" s="33"/>
      <c r="BP1478" s="33"/>
      <c r="BQ1478" s="33"/>
      <c r="BR1478" s="33"/>
      <c r="BS1478" s="33"/>
      <c r="BT1478" s="33"/>
      <c r="BU1478" s="33"/>
      <c r="BV1478" s="33"/>
      <c r="BW1478" s="33"/>
      <c r="BX1478" s="33"/>
      <c r="BY1478" s="33"/>
      <c r="BZ1478" s="33"/>
      <c r="CA1478" s="33"/>
      <c r="CB1478" s="33"/>
      <c r="CC1478" s="33"/>
      <c r="CD1478" s="33"/>
      <c r="CE1478" s="33"/>
      <c r="CF1478" s="33"/>
      <c r="CG1478" s="33"/>
      <c r="CH1478" s="33"/>
      <c r="CI1478" s="33"/>
      <c r="CJ1478" s="33"/>
      <c r="CK1478" s="33"/>
      <c r="CL1478" s="33"/>
      <c r="CM1478" s="33"/>
      <c r="CN1478" s="33"/>
      <c r="CO1478" s="33"/>
      <c r="CP1478" s="33"/>
      <c r="CQ1478" s="33"/>
      <c r="CR1478" s="33"/>
      <c r="CS1478" s="33"/>
      <c r="CT1478" s="33"/>
      <c r="CU1478" s="33"/>
      <c r="CV1478" s="33"/>
      <c r="CW1478" s="33"/>
      <c r="CX1478" s="33"/>
      <c r="CY1478" s="33"/>
      <c r="CZ1478" s="33"/>
      <c r="DA1478" s="33"/>
      <c r="DB1478" s="33"/>
      <c r="DC1478" s="33"/>
      <c r="DD1478" s="33"/>
      <c r="DE1478" s="33"/>
      <c r="DF1478" s="33"/>
      <c r="DG1478" s="33"/>
      <c r="DH1478" s="33"/>
      <c r="DI1478" s="33"/>
      <c r="DJ1478" s="33"/>
      <c r="DK1478" s="33"/>
      <c r="DL1478" s="33"/>
      <c r="DM1478" s="33"/>
      <c r="DN1478" s="33"/>
      <c r="DO1478" s="33"/>
      <c r="DP1478" s="33"/>
      <c r="DQ1478" s="33"/>
      <c r="DR1478" s="33"/>
      <c r="DS1478" s="33"/>
      <c r="DT1478" s="33"/>
      <c r="DU1478" s="33"/>
      <c r="DV1478" s="33"/>
      <c r="DW1478" s="33"/>
      <c r="DX1478" s="33"/>
      <c r="DY1478" s="33"/>
      <c r="DZ1478" s="33"/>
      <c r="EA1478" s="33"/>
      <c r="EB1478" s="33"/>
      <c r="EC1478" s="33"/>
      <c r="ED1478" s="33"/>
      <c r="EE1478" s="33"/>
      <c r="EF1478" s="33"/>
      <c r="EG1478" s="33"/>
      <c r="EH1478" s="33"/>
      <c r="EI1478" s="33"/>
      <c r="EJ1478" s="33"/>
      <c r="EK1478" s="33"/>
      <c r="EL1478" s="33"/>
      <c r="EM1478" s="33"/>
      <c r="EN1478" s="33"/>
      <c r="EO1478" s="33"/>
      <c r="EP1478" s="33"/>
      <c r="EQ1478" s="33"/>
      <c r="ER1478" s="33"/>
      <c r="ES1478" s="33"/>
      <c r="ET1478" s="33"/>
      <c r="EU1478" s="33"/>
      <c r="EV1478" s="33"/>
      <c r="EW1478" s="33"/>
      <c r="EX1478" s="33"/>
      <c r="EY1478" s="33"/>
      <c r="EZ1478" s="33"/>
      <c r="FA1478" s="33"/>
      <c r="FB1478" s="33"/>
      <c r="FC1478" s="33"/>
      <c r="FD1478" s="33"/>
      <c r="FE1478" s="33"/>
      <c r="FF1478" s="33"/>
      <c r="FG1478" s="33"/>
      <c r="FH1478" s="33"/>
      <c r="FI1478" s="33"/>
      <c r="FJ1478" s="33"/>
      <c r="FK1478" s="33"/>
      <c r="FL1478" s="33"/>
      <c r="FM1478" s="33"/>
      <c r="FN1478" s="33"/>
      <c r="FO1478" s="33"/>
      <c r="FP1478" s="33"/>
      <c r="FQ1478" s="33"/>
      <c r="FR1478" s="33"/>
      <c r="FS1478" s="33"/>
      <c r="FT1478" s="33"/>
      <c r="FU1478" s="33"/>
      <c r="FV1478" s="33"/>
      <c r="FW1478" s="33"/>
      <c r="FX1478" s="33"/>
      <c r="FY1478" s="33"/>
      <c r="FZ1478" s="33"/>
      <c r="GA1478" s="33"/>
      <c r="GB1478" s="33"/>
      <c r="GC1478" s="33"/>
      <c r="GD1478" s="33"/>
      <c r="GE1478" s="33"/>
      <c r="GF1478" s="33"/>
      <c r="GG1478" s="33"/>
      <c r="GH1478" s="33"/>
      <c r="GI1478" s="33"/>
      <c r="GJ1478" s="33"/>
      <c r="GK1478" s="33"/>
      <c r="GL1478" s="33"/>
      <c r="GM1478" s="33"/>
      <c r="GN1478" s="33"/>
      <c r="GO1478" s="33"/>
      <c r="GP1478" s="33"/>
      <c r="GQ1478" s="33"/>
      <c r="GR1478" s="33"/>
      <c r="GS1478" s="33"/>
      <c r="GT1478" s="33"/>
      <c r="GU1478" s="33"/>
      <c r="GV1478" s="33"/>
      <c r="GW1478" s="33"/>
      <c r="GX1478" s="33"/>
      <c r="GY1478" s="33"/>
      <c r="GZ1478" s="33"/>
      <c r="HA1478" s="33"/>
      <c r="HB1478" s="33"/>
      <c r="HC1478" s="33"/>
      <c r="HD1478" s="33"/>
      <c r="HE1478" s="33"/>
      <c r="HF1478" s="33"/>
      <c r="HG1478" s="33"/>
      <c r="HH1478" s="33"/>
      <c r="HI1478" s="33"/>
      <c r="HJ1478" s="33"/>
      <c r="HK1478" s="33"/>
      <c r="HL1478" s="33"/>
      <c r="HM1478" s="33"/>
      <c r="HN1478" s="33"/>
      <c r="HO1478" s="33"/>
      <c r="HP1478" s="33"/>
      <c r="HQ1478" s="33"/>
      <c r="HR1478" s="33"/>
      <c r="HS1478" s="33"/>
      <c r="HT1478" s="33"/>
      <c r="HU1478" s="33"/>
      <c r="HV1478" s="33"/>
      <c r="HW1478" s="33"/>
      <c r="HX1478" s="33"/>
      <c r="HY1478" s="33"/>
      <c r="HZ1478" s="33"/>
      <c r="IA1478" s="33"/>
      <c r="IB1478" s="33"/>
      <c r="IC1478" s="33"/>
      <c r="ID1478" s="33"/>
      <c r="IE1478" s="33"/>
      <c r="IF1478" s="33"/>
      <c r="IG1478" s="33"/>
      <c r="IH1478" s="33"/>
      <c r="II1478" s="33"/>
      <c r="IJ1478" s="33"/>
      <c r="IK1478" s="33"/>
      <c r="IL1478" s="33"/>
      <c r="IM1478" s="33"/>
      <c r="IN1478" s="33"/>
      <c r="IO1478" s="33"/>
      <c r="IP1478" s="33"/>
      <c r="IQ1478" s="33"/>
    </row>
    <row r="1479" spans="1:251" s="47" customFormat="1" ht="18.75" customHeight="1">
      <c r="A1479" s="39"/>
      <c r="B1479" s="56"/>
      <c r="C1479" s="100" t="s">
        <v>299</v>
      </c>
      <c r="D1479" s="101"/>
      <c r="E1479" s="101"/>
      <c r="F1479" s="101"/>
      <c r="G1479" s="101"/>
      <c r="H1479" s="101"/>
      <c r="I1479" s="101"/>
      <c r="J1479" s="101"/>
      <c r="K1479" s="101"/>
      <c r="L1479" s="101"/>
      <c r="M1479" s="101"/>
      <c r="N1479" s="101"/>
      <c r="O1479" s="101"/>
      <c r="P1479" s="101"/>
      <c r="Q1479" s="101"/>
      <c r="R1479" s="101"/>
      <c r="S1479" s="101"/>
      <c r="T1479" s="101"/>
      <c r="U1479" s="101"/>
      <c r="V1479" s="101"/>
      <c r="W1479" s="101"/>
      <c r="X1479" s="101"/>
      <c r="Y1479" s="101"/>
      <c r="Z1479" s="102"/>
      <c r="AA1479" s="103">
        <v>15</v>
      </c>
      <c r="AB1479" s="104"/>
      <c r="AC1479" s="104"/>
      <c r="AD1479" s="104"/>
      <c r="AE1479" s="104"/>
      <c r="AF1479" s="104"/>
      <c r="AG1479" s="104"/>
      <c r="AH1479" s="104"/>
      <c r="AI1479" s="105"/>
      <c r="AJ1479" s="103">
        <v>15</v>
      </c>
      <c r="AK1479" s="104"/>
      <c r="AL1479" s="104"/>
      <c r="AM1479" s="104"/>
      <c r="AN1479" s="104"/>
      <c r="AO1479" s="104"/>
      <c r="AP1479" s="104"/>
      <c r="AQ1479" s="104"/>
      <c r="AR1479" s="105"/>
      <c r="AS1479" s="106"/>
      <c r="AT1479" s="107"/>
      <c r="AU1479" s="107"/>
      <c r="AV1479" s="107"/>
      <c r="AW1479" s="107"/>
      <c r="AX1479" s="108"/>
      <c r="AY1479" s="33"/>
      <c r="AZ1479" s="33"/>
      <c r="BA1479" s="33"/>
      <c r="BB1479" s="33"/>
      <c r="BC1479" s="33"/>
      <c r="BD1479" s="33"/>
      <c r="BE1479" s="33"/>
      <c r="BF1479" s="33"/>
      <c r="BG1479" s="33"/>
      <c r="BH1479" s="33"/>
      <c r="BI1479" s="33"/>
      <c r="BJ1479" s="33"/>
      <c r="BK1479" s="33"/>
      <c r="BL1479" s="33"/>
      <c r="BM1479" s="33"/>
      <c r="BN1479" s="33"/>
      <c r="BO1479" s="33"/>
      <c r="BP1479" s="33"/>
      <c r="BQ1479" s="33"/>
      <c r="BR1479" s="33"/>
      <c r="BS1479" s="33"/>
      <c r="BT1479" s="33"/>
      <c r="BU1479" s="33"/>
      <c r="BV1479" s="33"/>
      <c r="BW1479" s="33"/>
      <c r="BX1479" s="33"/>
      <c r="BY1479" s="33"/>
      <c r="BZ1479" s="33"/>
      <c r="CA1479" s="33"/>
      <c r="CB1479" s="33"/>
      <c r="CC1479" s="33"/>
      <c r="CD1479" s="33"/>
      <c r="CE1479" s="33"/>
      <c r="CF1479" s="33"/>
      <c r="CG1479" s="33"/>
      <c r="CH1479" s="33"/>
      <c r="CI1479" s="33"/>
      <c r="CJ1479" s="33"/>
      <c r="CK1479" s="33"/>
      <c r="CL1479" s="33"/>
      <c r="CM1479" s="33"/>
      <c r="CN1479" s="33"/>
      <c r="CO1479" s="33"/>
      <c r="CP1479" s="33"/>
      <c r="CQ1479" s="33"/>
      <c r="CR1479" s="33"/>
      <c r="CS1479" s="33"/>
      <c r="CT1479" s="33"/>
      <c r="CU1479" s="33"/>
      <c r="CV1479" s="33"/>
      <c r="CW1479" s="33"/>
      <c r="CX1479" s="33"/>
      <c r="CY1479" s="33"/>
      <c r="CZ1479" s="33"/>
      <c r="DA1479" s="33"/>
      <c r="DB1479" s="33"/>
      <c r="DC1479" s="33"/>
      <c r="DD1479" s="33"/>
      <c r="DE1479" s="33"/>
      <c r="DF1479" s="33"/>
      <c r="DG1479" s="33"/>
      <c r="DH1479" s="33"/>
      <c r="DI1479" s="33"/>
      <c r="DJ1479" s="33"/>
      <c r="DK1479" s="33"/>
      <c r="DL1479" s="33"/>
      <c r="DM1479" s="33"/>
      <c r="DN1479" s="33"/>
      <c r="DO1479" s="33"/>
      <c r="DP1479" s="33"/>
      <c r="DQ1479" s="33"/>
      <c r="DR1479" s="33"/>
      <c r="DS1479" s="33"/>
      <c r="DT1479" s="33"/>
      <c r="DU1479" s="33"/>
      <c r="DV1479" s="33"/>
      <c r="DW1479" s="33"/>
      <c r="DX1479" s="33"/>
      <c r="DY1479" s="33"/>
      <c r="DZ1479" s="33"/>
      <c r="EA1479" s="33"/>
      <c r="EB1479" s="33"/>
      <c r="EC1479" s="33"/>
      <c r="ED1479" s="33"/>
      <c r="EE1479" s="33"/>
      <c r="EF1479" s="33"/>
      <c r="EG1479" s="33"/>
      <c r="EH1479" s="33"/>
      <c r="EI1479" s="33"/>
      <c r="EJ1479" s="33"/>
      <c r="EK1479" s="33"/>
      <c r="EL1479" s="33"/>
      <c r="EM1479" s="33"/>
      <c r="EN1479" s="33"/>
      <c r="EO1479" s="33"/>
      <c r="EP1479" s="33"/>
      <c r="EQ1479" s="33"/>
      <c r="ER1479" s="33"/>
      <c r="ES1479" s="33"/>
      <c r="ET1479" s="33"/>
      <c r="EU1479" s="33"/>
      <c r="EV1479" s="33"/>
      <c r="EW1479" s="33"/>
      <c r="EX1479" s="33"/>
      <c r="EY1479" s="33"/>
      <c r="EZ1479" s="33"/>
      <c r="FA1479" s="33"/>
      <c r="FB1479" s="33"/>
      <c r="FC1479" s="33"/>
      <c r="FD1479" s="33"/>
      <c r="FE1479" s="33"/>
      <c r="FF1479" s="33"/>
      <c r="FG1479" s="33"/>
      <c r="FH1479" s="33"/>
      <c r="FI1479" s="33"/>
      <c r="FJ1479" s="33"/>
      <c r="FK1479" s="33"/>
      <c r="FL1479" s="33"/>
      <c r="FM1479" s="33"/>
      <c r="FN1479" s="33"/>
      <c r="FO1479" s="33"/>
      <c r="FP1479" s="33"/>
      <c r="FQ1479" s="33"/>
      <c r="FR1479" s="33"/>
      <c r="FS1479" s="33"/>
      <c r="FT1479" s="33"/>
      <c r="FU1479" s="33"/>
      <c r="FV1479" s="33"/>
      <c r="FW1479" s="33"/>
      <c r="FX1479" s="33"/>
      <c r="FY1479" s="33"/>
      <c r="FZ1479" s="33"/>
      <c r="GA1479" s="33"/>
      <c r="GB1479" s="33"/>
      <c r="GC1479" s="33"/>
      <c r="GD1479" s="33"/>
      <c r="GE1479" s="33"/>
      <c r="GF1479" s="33"/>
      <c r="GG1479" s="33"/>
      <c r="GH1479" s="33"/>
      <c r="GI1479" s="33"/>
      <c r="GJ1479" s="33"/>
      <c r="GK1479" s="33"/>
      <c r="GL1479" s="33"/>
      <c r="GM1479" s="33"/>
      <c r="GN1479" s="33"/>
      <c r="GO1479" s="33"/>
      <c r="GP1479" s="33"/>
      <c r="GQ1479" s="33"/>
      <c r="GR1479" s="33"/>
      <c r="GS1479" s="33"/>
      <c r="GT1479" s="33"/>
      <c r="GU1479" s="33"/>
      <c r="GV1479" s="33"/>
      <c r="GW1479" s="33"/>
      <c r="GX1479" s="33"/>
      <c r="GY1479" s="33"/>
      <c r="GZ1479" s="33"/>
      <c r="HA1479" s="33"/>
      <c r="HB1479" s="33"/>
      <c r="HC1479" s="33"/>
      <c r="HD1479" s="33"/>
      <c r="HE1479" s="33"/>
      <c r="HF1479" s="33"/>
      <c r="HG1479" s="33"/>
      <c r="HH1479" s="33"/>
      <c r="HI1479" s="33"/>
      <c r="HJ1479" s="33"/>
      <c r="HK1479" s="33"/>
      <c r="HL1479" s="33"/>
      <c r="HM1479" s="33"/>
      <c r="HN1479" s="33"/>
      <c r="HO1479" s="33"/>
      <c r="HP1479" s="33"/>
      <c r="HQ1479" s="33"/>
      <c r="HR1479" s="33"/>
      <c r="HS1479" s="33"/>
      <c r="HT1479" s="33"/>
      <c r="HU1479" s="33"/>
      <c r="HV1479" s="33"/>
      <c r="HW1479" s="33"/>
      <c r="HX1479" s="33"/>
      <c r="HY1479" s="33"/>
      <c r="HZ1479" s="33"/>
      <c r="IA1479" s="33"/>
      <c r="IB1479" s="33"/>
      <c r="IC1479" s="33"/>
      <c r="ID1479" s="33"/>
      <c r="IE1479" s="33"/>
      <c r="IF1479" s="33"/>
      <c r="IG1479" s="33"/>
      <c r="IH1479" s="33"/>
      <c r="II1479" s="33"/>
      <c r="IJ1479" s="33"/>
      <c r="IK1479" s="33"/>
      <c r="IL1479" s="33"/>
      <c r="IM1479" s="33"/>
      <c r="IN1479" s="33"/>
      <c r="IO1479" s="33"/>
      <c r="IP1479" s="33"/>
      <c r="IQ1479" s="33"/>
    </row>
    <row r="1480" spans="1:251" s="47" customFormat="1" ht="18.75" customHeight="1" thickBot="1">
      <c r="A1480" s="48"/>
      <c r="B1480" s="91" t="s">
        <v>86</v>
      </c>
      <c r="C1480" s="92"/>
      <c r="D1480" s="92"/>
      <c r="E1480" s="92"/>
      <c r="F1480" s="92"/>
      <c r="G1480" s="92"/>
      <c r="H1480" s="92"/>
      <c r="I1480" s="92"/>
      <c r="J1480" s="92"/>
      <c r="K1480" s="92"/>
      <c r="L1480" s="92"/>
      <c r="M1480" s="92"/>
      <c r="N1480" s="92"/>
      <c r="O1480" s="92"/>
      <c r="P1480" s="92"/>
      <c r="Q1480" s="92"/>
      <c r="R1480" s="92"/>
      <c r="S1480" s="92"/>
      <c r="T1480" s="92"/>
      <c r="U1480" s="92"/>
      <c r="V1480" s="92"/>
      <c r="W1480" s="92"/>
      <c r="X1480" s="92"/>
      <c r="Y1480" s="92"/>
      <c r="Z1480" s="93"/>
      <c r="AA1480" s="94">
        <f>SUM($AA$1474:$AA$1479)</f>
        <v>1208</v>
      </c>
      <c r="AB1480" s="95"/>
      <c r="AC1480" s="95"/>
      <c r="AD1480" s="95"/>
      <c r="AE1480" s="95"/>
      <c r="AF1480" s="95"/>
      <c r="AG1480" s="95"/>
      <c r="AH1480" s="95"/>
      <c r="AI1480" s="96"/>
      <c r="AJ1480" s="94">
        <f>SUM($AJ$1474:$AJ$1479)</f>
        <v>1357</v>
      </c>
      <c r="AK1480" s="95"/>
      <c r="AL1480" s="95"/>
      <c r="AM1480" s="95"/>
      <c r="AN1480" s="95"/>
      <c r="AO1480" s="95"/>
      <c r="AP1480" s="95"/>
      <c r="AQ1480" s="95"/>
      <c r="AR1480" s="96"/>
      <c r="AS1480" s="97"/>
      <c r="AT1480" s="98"/>
      <c r="AU1480" s="98"/>
      <c r="AV1480" s="98"/>
      <c r="AW1480" s="98"/>
      <c r="AX1480" s="99"/>
      <c r="AY1480" s="33"/>
      <c r="AZ1480" s="33"/>
      <c r="BA1480" s="33"/>
      <c r="BB1480" s="33"/>
      <c r="BC1480" s="33"/>
      <c r="BD1480" s="33"/>
      <c r="BE1480" s="33"/>
      <c r="BF1480" s="33"/>
      <c r="BG1480" s="33"/>
      <c r="BH1480" s="33"/>
      <c r="BI1480" s="33"/>
      <c r="BJ1480" s="33"/>
      <c r="BK1480" s="33"/>
      <c r="BL1480" s="33"/>
      <c r="BM1480" s="33"/>
      <c r="BN1480" s="33"/>
      <c r="BO1480" s="33"/>
      <c r="BP1480" s="33"/>
      <c r="BQ1480" s="33"/>
      <c r="BR1480" s="33"/>
      <c r="BS1480" s="33"/>
      <c r="BT1480" s="33"/>
      <c r="BU1480" s="33"/>
      <c r="BV1480" s="33"/>
      <c r="BW1480" s="33"/>
      <c r="BX1480" s="33"/>
      <c r="BY1480" s="33"/>
      <c r="BZ1480" s="33"/>
      <c r="CA1480" s="33"/>
      <c r="CB1480" s="33"/>
      <c r="CC1480" s="33"/>
      <c r="CD1480" s="33"/>
      <c r="CE1480" s="33"/>
      <c r="CF1480" s="33"/>
      <c r="CG1480" s="33"/>
      <c r="CH1480" s="33"/>
      <c r="CI1480" s="33"/>
      <c r="CJ1480" s="33"/>
      <c r="CK1480" s="33"/>
      <c r="CL1480" s="33"/>
      <c r="CM1480" s="33"/>
      <c r="CN1480" s="33"/>
      <c r="CO1480" s="33"/>
      <c r="CP1480" s="33"/>
      <c r="CQ1480" s="33"/>
      <c r="CR1480" s="33"/>
      <c r="CS1480" s="33"/>
      <c r="CT1480" s="33"/>
      <c r="CU1480" s="33"/>
      <c r="CV1480" s="33"/>
      <c r="CW1480" s="33"/>
      <c r="CX1480" s="33"/>
      <c r="CY1480" s="33"/>
      <c r="CZ1480" s="33"/>
      <c r="DA1480" s="33"/>
      <c r="DB1480" s="33"/>
      <c r="DC1480" s="33"/>
      <c r="DD1480" s="33"/>
      <c r="DE1480" s="33"/>
      <c r="DF1480" s="33"/>
      <c r="DG1480" s="33"/>
      <c r="DH1480" s="33"/>
      <c r="DI1480" s="33"/>
      <c r="DJ1480" s="33"/>
      <c r="DK1480" s="33"/>
      <c r="DL1480" s="33"/>
      <c r="DM1480" s="33"/>
      <c r="DN1480" s="33"/>
      <c r="DO1480" s="33"/>
      <c r="DP1480" s="33"/>
      <c r="DQ1480" s="33"/>
      <c r="DR1480" s="33"/>
      <c r="DS1480" s="33"/>
      <c r="DT1480" s="33"/>
      <c r="DU1480" s="33"/>
      <c r="DV1480" s="33"/>
      <c r="DW1480" s="33"/>
      <c r="DX1480" s="33"/>
      <c r="DY1480" s="33"/>
      <c r="DZ1480" s="33"/>
      <c r="EA1480" s="33"/>
      <c r="EB1480" s="33"/>
      <c r="EC1480" s="33"/>
      <c r="ED1480" s="33"/>
      <c r="EE1480" s="33"/>
      <c r="EF1480" s="33"/>
      <c r="EG1480" s="33"/>
      <c r="EH1480" s="33"/>
      <c r="EI1480" s="33"/>
      <c r="EJ1480" s="33"/>
      <c r="EK1480" s="33"/>
      <c r="EL1480" s="33"/>
      <c r="EM1480" s="33"/>
      <c r="EN1480" s="33"/>
      <c r="EO1480" s="33"/>
      <c r="EP1480" s="33"/>
      <c r="EQ1480" s="33"/>
      <c r="ER1480" s="33"/>
      <c r="ES1480" s="33"/>
      <c r="ET1480" s="33"/>
      <c r="EU1480" s="33"/>
      <c r="EV1480" s="33"/>
      <c r="EW1480" s="33"/>
      <c r="EX1480" s="33"/>
      <c r="EY1480" s="33"/>
      <c r="EZ1480" s="33"/>
      <c r="FA1480" s="33"/>
      <c r="FB1480" s="33"/>
      <c r="FC1480" s="33"/>
      <c r="FD1480" s="33"/>
      <c r="FE1480" s="33"/>
      <c r="FF1480" s="33"/>
      <c r="FG1480" s="33"/>
      <c r="FH1480" s="33"/>
      <c r="FI1480" s="33"/>
      <c r="FJ1480" s="33"/>
      <c r="FK1480" s="33"/>
      <c r="FL1480" s="33"/>
      <c r="FM1480" s="33"/>
      <c r="FN1480" s="33"/>
      <c r="FO1480" s="33"/>
      <c r="FP1480" s="33"/>
      <c r="FQ1480" s="33"/>
      <c r="FR1480" s="33"/>
      <c r="FS1480" s="33"/>
      <c r="FT1480" s="33"/>
      <c r="FU1480" s="33"/>
      <c r="FV1480" s="33"/>
      <c r="FW1480" s="33"/>
      <c r="FX1480" s="33"/>
      <c r="FY1480" s="33"/>
      <c r="FZ1480" s="33"/>
      <c r="GA1480" s="33"/>
      <c r="GB1480" s="33"/>
      <c r="GC1480" s="33"/>
      <c r="GD1480" s="33"/>
      <c r="GE1480" s="33"/>
      <c r="GF1480" s="33"/>
      <c r="GG1480" s="33"/>
      <c r="GH1480" s="33"/>
      <c r="GI1480" s="33"/>
      <c r="GJ1480" s="33"/>
      <c r="GK1480" s="33"/>
      <c r="GL1480" s="33"/>
      <c r="GM1480" s="33"/>
      <c r="GN1480" s="33"/>
      <c r="GO1480" s="33"/>
      <c r="GP1480" s="33"/>
      <c r="GQ1480" s="33"/>
      <c r="GR1480" s="33"/>
      <c r="GS1480" s="33"/>
      <c r="GT1480" s="33"/>
      <c r="GU1480" s="33"/>
      <c r="GV1480" s="33"/>
      <c r="GW1480" s="33"/>
      <c r="GX1480" s="33"/>
      <c r="GY1480" s="33"/>
      <c r="GZ1480" s="33"/>
      <c r="HA1480" s="33"/>
      <c r="HB1480" s="33"/>
      <c r="HC1480" s="33"/>
      <c r="HD1480" s="33"/>
      <c r="HE1480" s="33"/>
      <c r="HF1480" s="33"/>
      <c r="HG1480" s="33"/>
      <c r="HH1480" s="33"/>
      <c r="HI1480" s="33"/>
      <c r="HJ1480" s="33"/>
      <c r="HK1480" s="33"/>
      <c r="HL1480" s="33"/>
      <c r="HM1480" s="33"/>
      <c r="HN1480" s="33"/>
      <c r="HO1480" s="33"/>
      <c r="HP1480" s="33"/>
      <c r="HQ1480" s="33"/>
      <c r="HR1480" s="33"/>
      <c r="HS1480" s="33"/>
      <c r="HT1480" s="33"/>
      <c r="HU1480" s="33"/>
      <c r="HV1480" s="33"/>
      <c r="HW1480" s="33"/>
      <c r="HX1480" s="33"/>
      <c r="HY1480" s="33"/>
      <c r="HZ1480" s="33"/>
      <c r="IA1480" s="33"/>
      <c r="IB1480" s="33"/>
      <c r="IC1480" s="33"/>
      <c r="ID1480" s="33"/>
      <c r="IE1480" s="33"/>
      <c r="IF1480" s="33"/>
      <c r="IG1480" s="33"/>
      <c r="IH1480" s="33"/>
      <c r="II1480" s="33"/>
      <c r="IJ1480" s="33"/>
      <c r="IK1480" s="33"/>
      <c r="IL1480" s="33"/>
      <c r="IM1480" s="33"/>
      <c r="IN1480" s="33"/>
      <c r="IO1480" s="33"/>
      <c r="IP1480" s="33"/>
      <c r="IQ1480" s="33"/>
    </row>
    <row r="1482" spans="1:251" ht="19.2">
      <c r="A1482" s="32" t="s">
        <v>73</v>
      </c>
      <c r="AW1482" s="34"/>
      <c r="AX1482" s="35"/>
      <c r="AY1482" s="34"/>
    </row>
    <row r="1484" spans="1:251" ht="18">
      <c r="B1484" s="109" t="s">
        <v>0</v>
      </c>
      <c r="C1484" s="110"/>
      <c r="D1484" s="110"/>
      <c r="E1484" s="110"/>
      <c r="F1484" s="110"/>
      <c r="G1484" s="110"/>
      <c r="H1484" s="110"/>
      <c r="I1484" s="110"/>
      <c r="J1484" s="110"/>
      <c r="K1484" s="110"/>
      <c r="L1484" s="110"/>
      <c r="M1484" s="110"/>
      <c r="N1484" s="110"/>
      <c r="O1484" s="110"/>
      <c r="P1484" s="110"/>
      <c r="Q1484" s="110"/>
      <c r="R1484" s="110"/>
      <c r="S1484" s="110"/>
      <c r="T1484" s="110"/>
      <c r="U1484" s="110"/>
      <c r="V1484" s="110"/>
      <c r="W1484" s="110"/>
      <c r="X1484" s="110"/>
      <c r="Y1484" s="110"/>
      <c r="Z1484" s="110"/>
      <c r="AA1484" s="110"/>
      <c r="AB1484" s="110"/>
      <c r="AC1484" s="110"/>
      <c r="AD1484" s="110"/>
      <c r="AE1484" s="110"/>
      <c r="AF1484" s="110"/>
      <c r="AG1484" s="110"/>
      <c r="AH1484" s="110"/>
      <c r="AI1484" s="110"/>
      <c r="AJ1484" s="110"/>
      <c r="AK1484" s="110"/>
      <c r="AL1484" s="110"/>
      <c r="AM1484" s="110"/>
      <c r="AN1484" s="110"/>
      <c r="AO1484" s="110"/>
      <c r="AP1484" s="110"/>
      <c r="AQ1484" s="110"/>
      <c r="AR1484" s="110"/>
      <c r="AS1484" s="110"/>
      <c r="AT1484" s="110"/>
      <c r="AU1484" s="110"/>
      <c r="AV1484" s="110"/>
      <c r="AW1484" s="110"/>
      <c r="AX1484" s="110"/>
    </row>
    <row r="1485" spans="1:251">
      <c r="Z1485" s="36"/>
      <c r="AD1485" s="36"/>
      <c r="AE1485" s="36"/>
      <c r="AF1485" s="36"/>
      <c r="AG1485" s="36"/>
      <c r="AH1485" s="36"/>
      <c r="AI1485" s="36"/>
      <c r="AO1485" s="36"/>
    </row>
    <row r="1486" spans="1:251" ht="13.8" thickBot="1">
      <c r="Z1486" s="36"/>
      <c r="AD1486" s="36"/>
      <c r="AE1486" s="36"/>
      <c r="AF1486" s="36"/>
      <c r="AG1486" s="36"/>
      <c r="AH1486" s="36"/>
      <c r="AI1486" s="36"/>
      <c r="AO1486" s="36"/>
      <c r="DI1486" s="37"/>
    </row>
    <row r="1487" spans="1:251" ht="24.75" customHeight="1" thickBot="1">
      <c r="B1487" s="111" t="s">
        <v>74</v>
      </c>
      <c r="C1487" s="112"/>
      <c r="D1487" s="112"/>
      <c r="E1487" s="112"/>
      <c r="F1487" s="112"/>
      <c r="G1487" s="112"/>
      <c r="H1487" s="113" t="s">
        <v>300</v>
      </c>
      <c r="I1487" s="114"/>
      <c r="J1487" s="114"/>
      <c r="K1487" s="114"/>
      <c r="L1487" s="114"/>
      <c r="M1487" s="114"/>
      <c r="N1487" s="114"/>
      <c r="O1487" s="114"/>
      <c r="P1487" s="114"/>
      <c r="Q1487" s="114"/>
      <c r="R1487" s="114"/>
      <c r="S1487" s="114"/>
      <c r="T1487" s="114"/>
      <c r="U1487" s="114"/>
      <c r="V1487" s="114"/>
      <c r="W1487" s="114"/>
      <c r="X1487" s="114"/>
      <c r="Y1487" s="114"/>
      <c r="Z1487" s="114"/>
      <c r="AA1487" s="114"/>
      <c r="AB1487" s="114"/>
      <c r="AC1487" s="114"/>
      <c r="AD1487" s="114"/>
      <c r="AE1487" s="114"/>
      <c r="AF1487" s="114"/>
      <c r="AG1487" s="114"/>
      <c r="AH1487" s="114"/>
      <c r="AI1487" s="114"/>
      <c r="AJ1487" s="114"/>
      <c r="AK1487" s="114"/>
      <c r="AL1487" s="114"/>
      <c r="AM1487" s="114"/>
      <c r="AN1487" s="114"/>
      <c r="AO1487" s="114"/>
      <c r="AP1487" s="114"/>
      <c r="AQ1487" s="114"/>
      <c r="AR1487" s="114"/>
      <c r="AS1487" s="114"/>
      <c r="AT1487" s="114"/>
      <c r="AU1487" s="114"/>
      <c r="AV1487" s="114"/>
      <c r="AW1487" s="114"/>
      <c r="AX1487" s="115"/>
      <c r="DI1487" s="37"/>
    </row>
    <row r="1488" spans="1:251" ht="14.4">
      <c r="B1488" s="38"/>
      <c r="C1488" s="38"/>
      <c r="D1488" s="38"/>
      <c r="E1488" s="38"/>
      <c r="F1488" s="38"/>
      <c r="G1488" s="38"/>
      <c r="H1488" s="39"/>
      <c r="I1488" s="39"/>
      <c r="J1488" s="39"/>
      <c r="K1488" s="39"/>
      <c r="L1488" s="40"/>
      <c r="M1488" s="40"/>
      <c r="N1488" s="40"/>
      <c r="O1488" s="40"/>
      <c r="P1488" s="39"/>
      <c r="Q1488" s="39"/>
      <c r="R1488" s="39"/>
      <c r="S1488" s="39"/>
      <c r="T1488" s="39"/>
      <c r="U1488" s="39"/>
      <c r="V1488" s="41"/>
      <c r="W1488" s="41"/>
      <c r="X1488" s="41"/>
      <c r="Y1488" s="41"/>
      <c r="Z1488" s="41"/>
      <c r="AA1488" s="41"/>
      <c r="AB1488" s="41"/>
      <c r="AC1488" s="41"/>
      <c r="AD1488" s="41"/>
      <c r="AE1488" s="41"/>
      <c r="AF1488" s="41"/>
      <c r="AG1488" s="41"/>
      <c r="AH1488" s="41"/>
      <c r="AI1488" s="41"/>
      <c r="AJ1488" s="41"/>
      <c r="AK1488" s="41"/>
      <c r="AL1488" s="41"/>
      <c r="AM1488" s="41"/>
      <c r="AN1488" s="41"/>
      <c r="AO1488" s="41"/>
      <c r="AP1488" s="41"/>
      <c r="AQ1488" s="41"/>
      <c r="AR1488" s="41"/>
      <c r="AS1488" s="41"/>
      <c r="AT1488" s="41"/>
      <c r="AU1488" s="41"/>
      <c r="AV1488" s="41"/>
      <c r="AW1488" s="41"/>
      <c r="AX1488" s="41"/>
      <c r="DI1488" s="37"/>
    </row>
    <row r="1489" spans="1:113" ht="15" thickBot="1">
      <c r="A1489" s="42"/>
      <c r="B1489" s="41" t="s">
        <v>76</v>
      </c>
      <c r="C1489" s="39"/>
      <c r="D1489" s="39"/>
      <c r="E1489" s="39"/>
      <c r="F1489" s="39"/>
      <c r="G1489" s="39"/>
      <c r="H1489" s="39"/>
      <c r="I1489" s="39"/>
      <c r="J1489" s="39"/>
      <c r="K1489" s="39"/>
      <c r="L1489" s="40"/>
      <c r="M1489" s="40"/>
      <c r="N1489" s="40"/>
      <c r="O1489" s="40"/>
      <c r="P1489" s="39"/>
      <c r="Q1489" s="39"/>
      <c r="R1489" s="39"/>
      <c r="S1489" s="39"/>
      <c r="T1489" s="39"/>
      <c r="U1489" s="39"/>
      <c r="V1489" s="41"/>
      <c r="W1489" s="41"/>
      <c r="X1489" s="41"/>
      <c r="Y1489" s="41"/>
      <c r="Z1489" s="41"/>
      <c r="AA1489" s="41"/>
      <c r="AB1489" s="41"/>
      <c r="AC1489" s="41"/>
      <c r="AD1489" s="41"/>
      <c r="AE1489" s="41"/>
      <c r="AF1489" s="41"/>
      <c r="AG1489" s="41"/>
      <c r="AH1489" s="41"/>
      <c r="AI1489" s="41"/>
      <c r="AJ1489" s="41"/>
      <c r="AK1489" s="41"/>
      <c r="AL1489" s="41"/>
      <c r="AM1489" s="41"/>
      <c r="AN1489" s="41"/>
      <c r="AO1489" s="41"/>
      <c r="AP1489" s="41"/>
      <c r="AQ1489" s="41"/>
      <c r="AR1489" s="41"/>
      <c r="AS1489" s="41"/>
      <c r="AT1489" s="41"/>
      <c r="AU1489" s="41"/>
      <c r="AV1489" s="41"/>
      <c r="AW1489" s="41"/>
      <c r="AX1489" s="41"/>
      <c r="DI1489" s="37"/>
    </row>
    <row r="1490" spans="1:113" ht="14.4">
      <c r="A1490" s="39"/>
      <c r="B1490" s="43"/>
      <c r="C1490" s="38"/>
      <c r="D1490" s="38"/>
      <c r="E1490" s="38"/>
      <c r="F1490" s="38"/>
      <c r="G1490" s="38"/>
      <c r="H1490" s="38"/>
      <c r="I1490" s="38"/>
      <c r="J1490" s="38"/>
      <c r="K1490" s="38"/>
      <c r="L1490" s="44"/>
      <c r="M1490" s="44"/>
      <c r="N1490" s="44"/>
      <c r="O1490" s="44"/>
      <c r="P1490" s="38"/>
      <c r="Q1490" s="38"/>
      <c r="R1490" s="38"/>
      <c r="S1490" s="38"/>
      <c r="T1490" s="38"/>
      <c r="U1490" s="38"/>
      <c r="V1490" s="45"/>
      <c r="W1490" s="45"/>
      <c r="X1490" s="45"/>
      <c r="Y1490" s="45"/>
      <c r="Z1490" s="45"/>
      <c r="AA1490" s="45"/>
      <c r="AB1490" s="45"/>
      <c r="AC1490" s="45"/>
      <c r="AD1490" s="45"/>
      <c r="AE1490" s="45"/>
      <c r="AF1490" s="45"/>
      <c r="AG1490" s="45"/>
      <c r="AH1490" s="45"/>
      <c r="AI1490" s="45"/>
      <c r="AJ1490" s="45"/>
      <c r="AK1490" s="45"/>
      <c r="AL1490" s="45"/>
      <c r="AM1490" s="45"/>
      <c r="AN1490" s="45"/>
      <c r="AO1490" s="45"/>
      <c r="AP1490" s="45"/>
      <c r="AQ1490" s="45"/>
      <c r="AR1490" s="45"/>
      <c r="AS1490" s="45"/>
      <c r="AT1490" s="45"/>
      <c r="AU1490" s="45"/>
      <c r="AV1490" s="45"/>
      <c r="AW1490" s="45"/>
      <c r="AX1490" s="46"/>
    </row>
    <row r="1491" spans="1:113" ht="12" customHeight="1">
      <c r="A1491" s="39"/>
      <c r="B1491" s="116" t="s">
        <v>301</v>
      </c>
      <c r="C1491" s="117"/>
      <c r="D1491" s="117"/>
      <c r="E1491" s="117"/>
      <c r="F1491" s="117"/>
      <c r="G1491" s="117"/>
      <c r="H1491" s="117"/>
      <c r="I1491" s="117"/>
      <c r="J1491" s="117"/>
      <c r="K1491" s="117"/>
      <c r="L1491" s="117"/>
      <c r="M1491" s="117"/>
      <c r="N1491" s="117"/>
      <c r="O1491" s="117"/>
      <c r="P1491" s="117"/>
      <c r="Q1491" s="117"/>
      <c r="R1491" s="117"/>
      <c r="S1491" s="117"/>
      <c r="T1491" s="117"/>
      <c r="U1491" s="117"/>
      <c r="V1491" s="117"/>
      <c r="W1491" s="117"/>
      <c r="X1491" s="117"/>
      <c r="Y1491" s="117"/>
      <c r="Z1491" s="117"/>
      <c r="AA1491" s="117"/>
      <c r="AB1491" s="117"/>
      <c r="AC1491" s="117"/>
      <c r="AD1491" s="117"/>
      <c r="AE1491" s="117"/>
      <c r="AF1491" s="117"/>
      <c r="AG1491" s="117"/>
      <c r="AH1491" s="117"/>
      <c r="AI1491" s="117"/>
      <c r="AJ1491" s="117"/>
      <c r="AK1491" s="117"/>
      <c r="AL1491" s="117"/>
      <c r="AM1491" s="117"/>
      <c r="AN1491" s="117"/>
      <c r="AO1491" s="117"/>
      <c r="AP1491" s="117"/>
      <c r="AQ1491" s="117"/>
      <c r="AR1491" s="117"/>
      <c r="AS1491" s="117"/>
      <c r="AT1491" s="117"/>
      <c r="AU1491" s="117"/>
      <c r="AV1491" s="117"/>
      <c r="AW1491" s="117"/>
      <c r="AX1491" s="118"/>
    </row>
    <row r="1492" spans="1:113" ht="12" customHeight="1">
      <c r="A1492" s="39"/>
      <c r="B1492" s="116"/>
      <c r="C1492" s="117"/>
      <c r="D1492" s="117"/>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17"/>
      <c r="AQ1492" s="117"/>
      <c r="AR1492" s="117"/>
      <c r="AS1492" s="117"/>
      <c r="AT1492" s="117"/>
      <c r="AU1492" s="117"/>
      <c r="AV1492" s="117"/>
      <c r="AW1492" s="117"/>
      <c r="AX1492" s="118"/>
      <c r="BC1492" s="47"/>
    </row>
    <row r="1493" spans="1:113" ht="12" customHeight="1">
      <c r="A1493" s="39"/>
      <c r="B1493" s="116"/>
      <c r="C1493" s="117"/>
      <c r="D1493" s="117"/>
      <c r="E1493" s="117"/>
      <c r="F1493" s="117"/>
      <c r="G1493" s="117"/>
      <c r="H1493" s="117"/>
      <c r="I1493" s="117"/>
      <c r="J1493" s="117"/>
      <c r="K1493" s="117"/>
      <c r="L1493" s="117"/>
      <c r="M1493" s="117"/>
      <c r="N1493" s="117"/>
      <c r="O1493" s="117"/>
      <c r="P1493" s="117"/>
      <c r="Q1493" s="117"/>
      <c r="R1493" s="117"/>
      <c r="S1493" s="117"/>
      <c r="T1493" s="117"/>
      <c r="U1493" s="117"/>
      <c r="V1493" s="117"/>
      <c r="W1493" s="117"/>
      <c r="X1493" s="117"/>
      <c r="Y1493" s="117"/>
      <c r="Z1493" s="117"/>
      <c r="AA1493" s="117"/>
      <c r="AB1493" s="117"/>
      <c r="AC1493" s="117"/>
      <c r="AD1493" s="117"/>
      <c r="AE1493" s="117"/>
      <c r="AF1493" s="117"/>
      <c r="AG1493" s="117"/>
      <c r="AH1493" s="117"/>
      <c r="AI1493" s="117"/>
      <c r="AJ1493" s="117"/>
      <c r="AK1493" s="117"/>
      <c r="AL1493" s="117"/>
      <c r="AM1493" s="117"/>
      <c r="AN1493" s="117"/>
      <c r="AO1493" s="117"/>
      <c r="AP1493" s="117"/>
      <c r="AQ1493" s="117"/>
      <c r="AR1493" s="117"/>
      <c r="AS1493" s="117"/>
      <c r="AT1493" s="117"/>
      <c r="AU1493" s="117"/>
      <c r="AV1493" s="117"/>
      <c r="AW1493" s="117"/>
      <c r="AX1493" s="118"/>
    </row>
    <row r="1494" spans="1:113" ht="12" customHeight="1">
      <c r="A1494" s="39"/>
      <c r="B1494" s="116"/>
      <c r="C1494" s="117"/>
      <c r="D1494" s="117"/>
      <c r="E1494" s="117"/>
      <c r="F1494" s="117"/>
      <c r="G1494" s="117"/>
      <c r="H1494" s="117"/>
      <c r="I1494" s="117"/>
      <c r="J1494" s="117"/>
      <c r="K1494" s="117"/>
      <c r="L1494" s="117"/>
      <c r="M1494" s="117"/>
      <c r="N1494" s="117"/>
      <c r="O1494" s="117"/>
      <c r="P1494" s="117"/>
      <c r="Q1494" s="117"/>
      <c r="R1494" s="117"/>
      <c r="S1494" s="117"/>
      <c r="T1494" s="117"/>
      <c r="U1494" s="117"/>
      <c r="V1494" s="117"/>
      <c r="W1494" s="117"/>
      <c r="X1494" s="117"/>
      <c r="Y1494" s="117"/>
      <c r="Z1494" s="117"/>
      <c r="AA1494" s="117"/>
      <c r="AB1494" s="117"/>
      <c r="AC1494" s="117"/>
      <c r="AD1494" s="117"/>
      <c r="AE1494" s="117"/>
      <c r="AF1494" s="117"/>
      <c r="AG1494" s="117"/>
      <c r="AH1494" s="117"/>
      <c r="AI1494" s="117"/>
      <c r="AJ1494" s="117"/>
      <c r="AK1494" s="117"/>
      <c r="AL1494" s="117"/>
      <c r="AM1494" s="117"/>
      <c r="AN1494" s="117"/>
      <c r="AO1494" s="117"/>
      <c r="AP1494" s="117"/>
      <c r="AQ1494" s="117"/>
      <c r="AR1494" s="117"/>
      <c r="AS1494" s="117"/>
      <c r="AT1494" s="117"/>
      <c r="AU1494" s="117"/>
      <c r="AV1494" s="117"/>
      <c r="AW1494" s="117"/>
      <c r="AX1494" s="118"/>
    </row>
    <row r="1495" spans="1:113" ht="12" customHeight="1">
      <c r="A1495" s="39"/>
      <c r="B1495" s="116"/>
      <c r="C1495" s="117"/>
      <c r="D1495" s="117"/>
      <c r="E1495" s="117"/>
      <c r="F1495" s="117"/>
      <c r="G1495" s="117"/>
      <c r="H1495" s="117"/>
      <c r="I1495" s="117"/>
      <c r="J1495" s="117"/>
      <c r="K1495" s="117"/>
      <c r="L1495" s="117"/>
      <c r="M1495" s="117"/>
      <c r="N1495" s="117"/>
      <c r="O1495" s="117"/>
      <c r="P1495" s="117"/>
      <c r="Q1495" s="117"/>
      <c r="R1495" s="117"/>
      <c r="S1495" s="117"/>
      <c r="T1495" s="117"/>
      <c r="U1495" s="117"/>
      <c r="V1495" s="117"/>
      <c r="W1495" s="117"/>
      <c r="X1495" s="117"/>
      <c r="Y1495" s="117"/>
      <c r="Z1495" s="117"/>
      <c r="AA1495" s="117"/>
      <c r="AB1495" s="117"/>
      <c r="AC1495" s="117"/>
      <c r="AD1495" s="117"/>
      <c r="AE1495" s="117"/>
      <c r="AF1495" s="117"/>
      <c r="AG1495" s="117"/>
      <c r="AH1495" s="117"/>
      <c r="AI1495" s="117"/>
      <c r="AJ1495" s="117"/>
      <c r="AK1495" s="117"/>
      <c r="AL1495" s="117"/>
      <c r="AM1495" s="117"/>
      <c r="AN1495" s="117"/>
      <c r="AO1495" s="117"/>
      <c r="AP1495" s="117"/>
      <c r="AQ1495" s="117"/>
      <c r="AR1495" s="117"/>
      <c r="AS1495" s="117"/>
      <c r="AT1495" s="117"/>
      <c r="AU1495" s="117"/>
      <c r="AV1495" s="117"/>
      <c r="AW1495" s="117"/>
      <c r="AX1495" s="118"/>
    </row>
    <row r="1496" spans="1:113" ht="15" thickBot="1">
      <c r="A1496" s="48"/>
      <c r="B1496" s="49"/>
      <c r="C1496" s="50"/>
      <c r="D1496" s="50"/>
      <c r="E1496" s="50"/>
      <c r="F1496" s="50"/>
      <c r="G1496" s="50"/>
      <c r="H1496" s="50"/>
      <c r="I1496" s="50"/>
      <c r="J1496" s="50"/>
      <c r="K1496" s="50"/>
      <c r="L1496" s="50"/>
      <c r="M1496" s="50"/>
      <c r="N1496" s="50"/>
      <c r="O1496" s="50"/>
      <c r="P1496" s="50"/>
      <c r="Q1496" s="50"/>
      <c r="R1496" s="50"/>
      <c r="S1496" s="50"/>
      <c r="T1496" s="50"/>
      <c r="U1496" s="50"/>
      <c r="V1496" s="50"/>
      <c r="W1496" s="50"/>
      <c r="X1496" s="50"/>
      <c r="Y1496" s="50"/>
      <c r="Z1496" s="50"/>
      <c r="AA1496" s="50"/>
      <c r="AB1496" s="50"/>
      <c r="AC1496" s="50"/>
      <c r="AD1496" s="50"/>
      <c r="AE1496" s="50"/>
      <c r="AF1496" s="50"/>
      <c r="AG1496" s="50"/>
      <c r="AH1496" s="50"/>
      <c r="AI1496" s="50"/>
      <c r="AJ1496" s="50"/>
      <c r="AK1496" s="50"/>
      <c r="AL1496" s="50"/>
      <c r="AM1496" s="50"/>
      <c r="AN1496" s="50"/>
      <c r="AO1496" s="50"/>
      <c r="AP1496" s="50"/>
      <c r="AQ1496" s="50"/>
      <c r="AR1496" s="50"/>
      <c r="AS1496" s="50"/>
      <c r="AT1496" s="50"/>
      <c r="AU1496" s="50"/>
      <c r="AV1496" s="50"/>
      <c r="AW1496" s="50"/>
      <c r="AX1496" s="51"/>
    </row>
    <row r="1497" spans="1:113">
      <c r="B1497" s="52"/>
    </row>
    <row r="1498" spans="1:113" ht="15" thickBot="1">
      <c r="A1498" s="42"/>
      <c r="B1498" s="41" t="s">
        <v>77</v>
      </c>
      <c r="C1498" s="39"/>
      <c r="D1498" s="39"/>
      <c r="E1498" s="39"/>
      <c r="F1498" s="39"/>
      <c r="G1498" s="39"/>
      <c r="H1498" s="39"/>
      <c r="I1498" s="39"/>
      <c r="J1498" s="39"/>
      <c r="K1498" s="39"/>
      <c r="L1498" s="40"/>
      <c r="M1498" s="40"/>
      <c r="N1498" s="40"/>
      <c r="O1498" s="40"/>
      <c r="P1498" s="39"/>
      <c r="Q1498" s="39"/>
      <c r="R1498" s="39"/>
      <c r="S1498" s="39"/>
      <c r="T1498" s="39"/>
      <c r="U1498" s="39"/>
      <c r="V1498" s="41"/>
      <c r="W1498" s="41"/>
      <c r="X1498" s="41"/>
      <c r="Y1498" s="41"/>
      <c r="Z1498" s="41"/>
      <c r="AA1498" s="41"/>
      <c r="AB1498" s="41"/>
      <c r="AC1498" s="41"/>
      <c r="AD1498" s="41"/>
      <c r="AE1498" s="41"/>
      <c r="AF1498" s="41"/>
      <c r="AG1498" s="41"/>
      <c r="AH1498" s="41"/>
      <c r="AI1498" s="41"/>
      <c r="AJ1498" s="41"/>
      <c r="AK1498" s="41"/>
      <c r="AL1498" s="41"/>
      <c r="AM1498" s="41"/>
      <c r="AN1498" s="41"/>
      <c r="AO1498" s="41"/>
      <c r="AP1498" s="41"/>
      <c r="AQ1498" s="41"/>
      <c r="AR1498" s="41"/>
      <c r="AS1498" s="41"/>
      <c r="AT1498" s="41"/>
      <c r="AU1498" s="41"/>
      <c r="AV1498" s="41"/>
      <c r="AW1498" s="41"/>
      <c r="AX1498" s="41"/>
      <c r="DI1498" s="37"/>
    </row>
    <row r="1499" spans="1:113" ht="14.4">
      <c r="A1499" s="39"/>
      <c r="B1499" s="43"/>
      <c r="C1499" s="38"/>
      <c r="D1499" s="38"/>
      <c r="E1499" s="38"/>
      <c r="F1499" s="38"/>
      <c r="G1499" s="38"/>
      <c r="H1499" s="38"/>
      <c r="I1499" s="38"/>
      <c r="J1499" s="38"/>
      <c r="K1499" s="38"/>
      <c r="L1499" s="44"/>
      <c r="M1499" s="44"/>
      <c r="N1499" s="44"/>
      <c r="O1499" s="44"/>
      <c r="P1499" s="38"/>
      <c r="Q1499" s="38"/>
      <c r="R1499" s="38"/>
      <c r="S1499" s="38"/>
      <c r="T1499" s="38"/>
      <c r="U1499" s="38"/>
      <c r="V1499" s="45"/>
      <c r="W1499" s="45"/>
      <c r="X1499" s="45"/>
      <c r="Y1499" s="45"/>
      <c r="Z1499" s="45"/>
      <c r="AA1499" s="45"/>
      <c r="AB1499" s="45"/>
      <c r="AC1499" s="45"/>
      <c r="AD1499" s="45"/>
      <c r="AE1499" s="45"/>
      <c r="AF1499" s="45"/>
      <c r="AG1499" s="45"/>
      <c r="AH1499" s="45"/>
      <c r="AI1499" s="45"/>
      <c r="AJ1499" s="45"/>
      <c r="AK1499" s="45"/>
      <c r="AL1499" s="45"/>
      <c r="AM1499" s="45"/>
      <c r="AN1499" s="45"/>
      <c r="AO1499" s="45"/>
      <c r="AP1499" s="45"/>
      <c r="AQ1499" s="45"/>
      <c r="AR1499" s="45"/>
      <c r="AS1499" s="45"/>
      <c r="AT1499" s="45"/>
      <c r="AU1499" s="45"/>
      <c r="AV1499" s="45"/>
      <c r="AW1499" s="45"/>
      <c r="AX1499" s="46"/>
    </row>
    <row r="1500" spans="1:113" ht="12" customHeight="1">
      <c r="A1500" s="39"/>
      <c r="B1500" s="116" t="s">
        <v>302</v>
      </c>
      <c r="C1500" s="117"/>
      <c r="D1500" s="117"/>
      <c r="E1500" s="117"/>
      <c r="F1500" s="117"/>
      <c r="G1500" s="117"/>
      <c r="H1500" s="117"/>
      <c r="I1500" s="117"/>
      <c r="J1500" s="117"/>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7"/>
      <c r="AQ1500" s="117"/>
      <c r="AR1500" s="117"/>
      <c r="AS1500" s="117"/>
      <c r="AT1500" s="117"/>
      <c r="AU1500" s="117"/>
      <c r="AV1500" s="117"/>
      <c r="AW1500" s="117"/>
      <c r="AX1500" s="118"/>
    </row>
    <row r="1501" spans="1:113" ht="12" customHeight="1">
      <c r="A1501" s="39"/>
      <c r="B1501" s="116"/>
      <c r="C1501" s="117"/>
      <c r="D1501" s="117"/>
      <c r="E1501" s="117"/>
      <c r="F1501" s="117"/>
      <c r="G1501" s="117"/>
      <c r="H1501" s="117"/>
      <c r="I1501" s="117"/>
      <c r="J1501" s="117"/>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7"/>
      <c r="AN1501" s="117"/>
      <c r="AO1501" s="117"/>
      <c r="AP1501" s="117"/>
      <c r="AQ1501" s="117"/>
      <c r="AR1501" s="117"/>
      <c r="AS1501" s="117"/>
      <c r="AT1501" s="117"/>
      <c r="AU1501" s="117"/>
      <c r="AV1501" s="117"/>
      <c r="AW1501" s="117"/>
      <c r="AX1501" s="118"/>
    </row>
    <row r="1502" spans="1:113" ht="12" customHeight="1">
      <c r="A1502" s="39"/>
      <c r="B1502" s="116"/>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113" ht="12" customHeight="1">
      <c r="A1503" s="39"/>
      <c r="B1503" s="116"/>
      <c r="C1503" s="117"/>
      <c r="D1503" s="117"/>
      <c r="E1503" s="117"/>
      <c r="F1503" s="117"/>
      <c r="G1503" s="117"/>
      <c r="H1503" s="117"/>
      <c r="I1503" s="117"/>
      <c r="J1503" s="117"/>
      <c r="K1503" s="117"/>
      <c r="L1503" s="117"/>
      <c r="M1503" s="117"/>
      <c r="N1503" s="117"/>
      <c r="O1503" s="117"/>
      <c r="P1503" s="117"/>
      <c r="Q1503" s="117"/>
      <c r="R1503" s="117"/>
      <c r="S1503" s="117"/>
      <c r="T1503" s="117"/>
      <c r="U1503" s="117"/>
      <c r="V1503" s="117"/>
      <c r="W1503" s="117"/>
      <c r="X1503" s="117"/>
      <c r="Y1503" s="117"/>
      <c r="Z1503" s="117"/>
      <c r="AA1503" s="117"/>
      <c r="AB1503" s="117"/>
      <c r="AC1503" s="117"/>
      <c r="AD1503" s="117"/>
      <c r="AE1503" s="117"/>
      <c r="AF1503" s="117"/>
      <c r="AG1503" s="117"/>
      <c r="AH1503" s="117"/>
      <c r="AI1503" s="117"/>
      <c r="AJ1503" s="117"/>
      <c r="AK1503" s="117"/>
      <c r="AL1503" s="117"/>
      <c r="AM1503" s="117"/>
      <c r="AN1503" s="117"/>
      <c r="AO1503" s="117"/>
      <c r="AP1503" s="117"/>
      <c r="AQ1503" s="117"/>
      <c r="AR1503" s="117"/>
      <c r="AS1503" s="117"/>
      <c r="AT1503" s="117"/>
      <c r="AU1503" s="117"/>
      <c r="AV1503" s="117"/>
      <c r="AW1503" s="117"/>
      <c r="AX1503" s="118"/>
    </row>
    <row r="1504" spans="1:113" ht="12" customHeight="1">
      <c r="A1504" s="39"/>
      <c r="B1504" s="116"/>
      <c r="C1504" s="117"/>
      <c r="D1504" s="117"/>
      <c r="E1504" s="117"/>
      <c r="F1504" s="117"/>
      <c r="G1504" s="117"/>
      <c r="H1504" s="117"/>
      <c r="I1504" s="117"/>
      <c r="J1504" s="117"/>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17"/>
      <c r="AQ1504" s="117"/>
      <c r="AR1504" s="117"/>
      <c r="AS1504" s="117"/>
      <c r="AT1504" s="117"/>
      <c r="AU1504" s="117"/>
      <c r="AV1504" s="117"/>
      <c r="AW1504" s="117"/>
      <c r="AX1504" s="118"/>
    </row>
    <row r="1505" spans="1:251" ht="12" customHeight="1">
      <c r="A1505" s="39"/>
      <c r="B1505" s="116"/>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c r="BC1505" s="47"/>
    </row>
    <row r="1506" spans="1:251" ht="12" customHeight="1">
      <c r="A1506" s="39"/>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row>
    <row r="1507" spans="1:251" ht="12" customHeight="1">
      <c r="A1507" s="39"/>
      <c r="B1507" s="116"/>
      <c r="C1507" s="117"/>
      <c r="D1507" s="117"/>
      <c r="E1507" s="117"/>
      <c r="F1507" s="117"/>
      <c r="G1507" s="117"/>
      <c r="H1507" s="117"/>
      <c r="I1507" s="117"/>
      <c r="J1507" s="117"/>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17"/>
      <c r="AQ1507" s="117"/>
      <c r="AR1507" s="117"/>
      <c r="AS1507" s="117"/>
      <c r="AT1507" s="117"/>
      <c r="AU1507" s="117"/>
      <c r="AV1507" s="117"/>
      <c r="AW1507" s="117"/>
      <c r="AX1507" s="118"/>
    </row>
    <row r="1508" spans="1:251" ht="12" customHeight="1">
      <c r="A1508" s="39"/>
      <c r="B1508" s="116"/>
      <c r="C1508" s="117"/>
      <c r="D1508" s="117"/>
      <c r="E1508" s="117"/>
      <c r="F1508" s="117"/>
      <c r="G1508" s="117"/>
      <c r="H1508" s="117"/>
      <c r="I1508" s="117"/>
      <c r="J1508" s="117"/>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7"/>
      <c r="AQ1508" s="117"/>
      <c r="AR1508" s="117"/>
      <c r="AS1508" s="117"/>
      <c r="AT1508" s="117"/>
      <c r="AU1508" s="117"/>
      <c r="AV1508" s="117"/>
      <c r="AW1508" s="117"/>
      <c r="AX1508" s="118"/>
    </row>
    <row r="1509" spans="1:251" ht="15" thickBot="1">
      <c r="A1509" s="48"/>
      <c r="B1509" s="49"/>
      <c r="C1509" s="50"/>
      <c r="D1509" s="50"/>
      <c r="E1509" s="50"/>
      <c r="F1509" s="50"/>
      <c r="G1509" s="50"/>
      <c r="H1509" s="50"/>
      <c r="I1509" s="50"/>
      <c r="J1509" s="50"/>
      <c r="K1509" s="50"/>
      <c r="L1509" s="50"/>
      <c r="M1509" s="50"/>
      <c r="N1509" s="50"/>
      <c r="O1509" s="50"/>
      <c r="P1509" s="50"/>
      <c r="Q1509" s="50"/>
      <c r="R1509" s="50"/>
      <c r="S1509" s="50"/>
      <c r="T1509" s="50"/>
      <c r="U1509" s="50"/>
      <c r="V1509" s="50"/>
      <c r="W1509" s="50"/>
      <c r="X1509" s="50"/>
      <c r="Y1509" s="50"/>
      <c r="Z1509" s="50"/>
      <c r="AA1509" s="50"/>
      <c r="AB1509" s="50"/>
      <c r="AC1509" s="50"/>
      <c r="AD1509" s="50"/>
      <c r="AE1509" s="50"/>
      <c r="AF1509" s="50"/>
      <c r="AG1509" s="50"/>
      <c r="AH1509" s="50"/>
      <c r="AI1509" s="50"/>
      <c r="AJ1509" s="50"/>
      <c r="AK1509" s="50"/>
      <c r="AL1509" s="50"/>
      <c r="AM1509" s="50"/>
      <c r="AN1509" s="50"/>
      <c r="AO1509" s="50"/>
      <c r="AP1509" s="50"/>
      <c r="AQ1509" s="50"/>
      <c r="AR1509" s="50"/>
      <c r="AS1509" s="50"/>
      <c r="AT1509" s="50"/>
      <c r="AU1509" s="50"/>
      <c r="AV1509" s="50"/>
      <c r="AW1509" s="50"/>
      <c r="AX1509" s="51"/>
    </row>
    <row r="1510" spans="1:251">
      <c r="B1510" s="52"/>
    </row>
    <row r="1511" spans="1:251" ht="14.4">
      <c r="B1511" s="41" t="s">
        <v>79</v>
      </c>
      <c r="C1511" s="39"/>
      <c r="D1511" s="39"/>
      <c r="E1511" s="39"/>
      <c r="F1511" s="39"/>
      <c r="G1511" s="39"/>
      <c r="H1511" s="39"/>
      <c r="I1511" s="39"/>
      <c r="J1511" s="39"/>
      <c r="K1511" s="39"/>
      <c r="L1511" s="40"/>
      <c r="M1511" s="40"/>
      <c r="N1511" s="40"/>
      <c r="O1511" s="40"/>
      <c r="P1511" s="39"/>
      <c r="Q1511" s="39"/>
      <c r="R1511" s="39"/>
      <c r="S1511" s="39"/>
      <c r="T1511" s="39"/>
      <c r="U1511" s="39"/>
      <c r="V1511" s="41"/>
      <c r="W1511" s="41"/>
      <c r="X1511" s="41"/>
      <c r="Y1511" s="41"/>
      <c r="Z1511" s="41"/>
      <c r="AA1511" s="41"/>
      <c r="AB1511" s="41"/>
      <c r="AC1511" s="41"/>
      <c r="AD1511" s="41"/>
      <c r="AE1511" s="41"/>
      <c r="AF1511" s="41"/>
      <c r="AG1511" s="41"/>
      <c r="AH1511" s="41"/>
      <c r="AI1511" s="41"/>
      <c r="AJ1511" s="41"/>
      <c r="AK1511" s="41"/>
      <c r="AL1511" s="41"/>
      <c r="AM1511" s="41"/>
      <c r="AN1511" s="41"/>
      <c r="AO1511" s="41"/>
      <c r="AP1511" s="41"/>
      <c r="AQ1511" s="41"/>
      <c r="AR1511" s="41"/>
      <c r="AS1511" s="41"/>
      <c r="AT1511" s="41"/>
      <c r="AU1511" s="41"/>
      <c r="AV1511" s="41"/>
      <c r="AW1511" s="41"/>
      <c r="AX1511" s="41"/>
    </row>
    <row r="1512" spans="1:251" ht="15" thickBot="1">
      <c r="B1512" s="39"/>
      <c r="C1512" s="39"/>
      <c r="D1512" s="39"/>
      <c r="E1512" s="39"/>
      <c r="F1512" s="39"/>
      <c r="G1512" s="39"/>
      <c r="H1512" s="39"/>
      <c r="I1512" s="39"/>
      <c r="J1512" s="39"/>
      <c r="K1512" s="39"/>
      <c r="L1512" s="40"/>
      <c r="M1512" s="40"/>
      <c r="N1512" s="40"/>
      <c r="O1512" s="40"/>
      <c r="P1512" s="39"/>
      <c r="Q1512" s="39"/>
      <c r="R1512" s="39"/>
      <c r="S1512" s="39"/>
      <c r="T1512" s="39"/>
      <c r="U1512" s="39"/>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c r="AR1512" s="41"/>
      <c r="AS1512" s="41"/>
      <c r="AT1512" s="41"/>
      <c r="AU1512" s="41"/>
      <c r="AV1512" s="41"/>
      <c r="AW1512" s="41"/>
      <c r="AX1512" s="53" t="s">
        <v>80</v>
      </c>
    </row>
    <row r="1513" spans="1:251" s="47" customFormat="1" ht="13.5" customHeight="1">
      <c r="A1513" s="39"/>
      <c r="B1513" s="119" t="s">
        <v>81</v>
      </c>
      <c r="C1513" s="120"/>
      <c r="D1513" s="120"/>
      <c r="E1513" s="120"/>
      <c r="F1513" s="120"/>
      <c r="G1513" s="120"/>
      <c r="H1513" s="120"/>
      <c r="I1513" s="120"/>
      <c r="J1513" s="120"/>
      <c r="K1513" s="120"/>
      <c r="L1513" s="120"/>
      <c r="M1513" s="120"/>
      <c r="N1513" s="120"/>
      <c r="O1513" s="120"/>
      <c r="P1513" s="120"/>
      <c r="Q1513" s="120"/>
      <c r="R1513" s="120"/>
      <c r="S1513" s="120"/>
      <c r="T1513" s="120"/>
      <c r="U1513" s="120"/>
      <c r="V1513" s="120"/>
      <c r="W1513" s="120"/>
      <c r="X1513" s="120"/>
      <c r="Y1513" s="120"/>
      <c r="Z1513" s="121"/>
      <c r="AA1513" s="125" t="s">
        <v>82</v>
      </c>
      <c r="AB1513" s="120"/>
      <c r="AC1513" s="120"/>
      <c r="AD1513" s="120"/>
      <c r="AE1513" s="120"/>
      <c r="AF1513" s="120"/>
      <c r="AG1513" s="120"/>
      <c r="AH1513" s="120"/>
      <c r="AI1513" s="121"/>
      <c r="AJ1513" s="125" t="s">
        <v>83</v>
      </c>
      <c r="AK1513" s="120"/>
      <c r="AL1513" s="120"/>
      <c r="AM1513" s="120"/>
      <c r="AN1513" s="120"/>
      <c r="AO1513" s="120"/>
      <c r="AP1513" s="120"/>
      <c r="AQ1513" s="120"/>
      <c r="AR1513" s="121"/>
      <c r="AS1513" s="125" t="s">
        <v>84</v>
      </c>
      <c r="AT1513" s="120"/>
      <c r="AU1513" s="120"/>
      <c r="AV1513" s="120"/>
      <c r="AW1513" s="120"/>
      <c r="AX1513" s="127"/>
      <c r="AY1513" s="33"/>
      <c r="AZ1513" s="33"/>
      <c r="BA1513" s="33"/>
      <c r="BB1513" s="33"/>
      <c r="BC1513" s="33"/>
      <c r="BD1513" s="33"/>
      <c r="BE1513" s="33"/>
      <c r="BF1513" s="33"/>
      <c r="BG1513" s="33"/>
      <c r="BH1513" s="33"/>
      <c r="BI1513" s="33"/>
      <c r="BJ1513" s="33"/>
      <c r="BK1513" s="33"/>
      <c r="BL1513" s="33"/>
      <c r="BM1513" s="33"/>
      <c r="BN1513" s="33"/>
      <c r="BO1513" s="33"/>
      <c r="BP1513" s="33"/>
      <c r="BQ1513" s="33"/>
      <c r="BR1513" s="33"/>
      <c r="BS1513" s="33"/>
      <c r="BT1513" s="33"/>
      <c r="BU1513" s="33"/>
      <c r="BV1513" s="33"/>
      <c r="BW1513" s="33"/>
      <c r="BX1513" s="33"/>
      <c r="BY1513" s="33"/>
      <c r="BZ1513" s="33"/>
      <c r="CA1513" s="33"/>
      <c r="CB1513" s="33"/>
      <c r="CC1513" s="33"/>
      <c r="CD1513" s="33"/>
      <c r="CE1513" s="33"/>
      <c r="CF1513" s="33"/>
      <c r="CG1513" s="33"/>
      <c r="CH1513" s="33"/>
      <c r="CI1513" s="33"/>
      <c r="CJ1513" s="33"/>
      <c r="CK1513" s="33"/>
      <c r="CL1513" s="33"/>
      <c r="CM1513" s="33"/>
      <c r="CN1513" s="33"/>
      <c r="CO1513" s="33"/>
      <c r="CP1513" s="33"/>
      <c r="CQ1513" s="33"/>
      <c r="CR1513" s="33"/>
      <c r="CS1513" s="33"/>
      <c r="CT1513" s="33"/>
      <c r="CU1513" s="33"/>
      <c r="CV1513" s="33"/>
      <c r="CW1513" s="33"/>
      <c r="CX1513" s="33"/>
      <c r="CY1513" s="33"/>
      <c r="CZ1513" s="33"/>
      <c r="DA1513" s="33"/>
      <c r="DB1513" s="33"/>
      <c r="DC1513" s="33"/>
      <c r="DD1513" s="33"/>
      <c r="DE1513" s="33"/>
      <c r="DF1513" s="33"/>
      <c r="DG1513" s="33"/>
      <c r="DH1513" s="33"/>
      <c r="DI1513" s="33"/>
      <c r="DJ1513" s="33"/>
      <c r="DK1513" s="33"/>
      <c r="DL1513" s="33"/>
      <c r="DM1513" s="33"/>
      <c r="DN1513" s="33"/>
      <c r="DO1513" s="33"/>
      <c r="DP1513" s="33"/>
      <c r="DQ1513" s="33"/>
      <c r="DR1513" s="33"/>
      <c r="DS1513" s="33"/>
      <c r="DT1513" s="33"/>
      <c r="DU1513" s="33"/>
      <c r="DV1513" s="33"/>
      <c r="DW1513" s="33"/>
      <c r="DX1513" s="33"/>
      <c r="DY1513" s="33"/>
      <c r="DZ1513" s="33"/>
      <c r="EA1513" s="33"/>
      <c r="EB1513" s="33"/>
      <c r="EC1513" s="33"/>
      <c r="ED1513" s="33"/>
      <c r="EE1513" s="33"/>
      <c r="EF1513" s="33"/>
      <c r="EG1513" s="33"/>
      <c r="EH1513" s="33"/>
      <c r="EI1513" s="33"/>
      <c r="EJ1513" s="33"/>
      <c r="EK1513" s="33"/>
      <c r="EL1513" s="33"/>
      <c r="EM1513" s="33"/>
      <c r="EN1513" s="33"/>
      <c r="EO1513" s="33"/>
      <c r="EP1513" s="33"/>
      <c r="EQ1513" s="33"/>
      <c r="ER1513" s="33"/>
      <c r="ES1513" s="33"/>
      <c r="ET1513" s="33"/>
      <c r="EU1513" s="33"/>
      <c r="EV1513" s="33"/>
      <c r="EW1513" s="33"/>
      <c r="EX1513" s="33"/>
      <c r="EY1513" s="33"/>
      <c r="EZ1513" s="33"/>
      <c r="FA1513" s="33"/>
      <c r="FB1513" s="33"/>
      <c r="FC1513" s="33"/>
      <c r="FD1513" s="33"/>
      <c r="FE1513" s="33"/>
      <c r="FF1513" s="33"/>
      <c r="FG1513" s="33"/>
      <c r="FH1513" s="33"/>
      <c r="FI1513" s="33"/>
      <c r="FJ1513" s="33"/>
      <c r="FK1513" s="33"/>
      <c r="FL1513" s="33"/>
      <c r="FM1513" s="33"/>
      <c r="FN1513" s="33"/>
      <c r="FO1513" s="33"/>
      <c r="FP1513" s="33"/>
      <c r="FQ1513" s="33"/>
      <c r="FR1513" s="33"/>
      <c r="FS1513" s="33"/>
      <c r="FT1513" s="33"/>
      <c r="FU1513" s="33"/>
      <c r="FV1513" s="33"/>
      <c r="FW1513" s="33"/>
      <c r="FX1513" s="33"/>
      <c r="FY1513" s="33"/>
      <c r="FZ1513" s="33"/>
      <c r="GA1513" s="33"/>
      <c r="GB1513" s="33"/>
      <c r="GC1513" s="33"/>
      <c r="GD1513" s="33"/>
      <c r="GE1513" s="33"/>
      <c r="GF1513" s="33"/>
      <c r="GG1513" s="33"/>
      <c r="GH1513" s="33"/>
      <c r="GI1513" s="33"/>
      <c r="GJ1513" s="33"/>
      <c r="GK1513" s="33"/>
      <c r="GL1513" s="33"/>
      <c r="GM1513" s="33"/>
      <c r="GN1513" s="33"/>
      <c r="GO1513" s="33"/>
      <c r="GP1513" s="33"/>
      <c r="GQ1513" s="33"/>
      <c r="GR1513" s="33"/>
      <c r="GS1513" s="33"/>
      <c r="GT1513" s="33"/>
      <c r="GU1513" s="33"/>
      <c r="GV1513" s="33"/>
      <c r="GW1513" s="33"/>
      <c r="GX1513" s="33"/>
      <c r="GY1513" s="33"/>
      <c r="GZ1513" s="33"/>
      <c r="HA1513" s="33"/>
      <c r="HB1513" s="33"/>
      <c r="HC1513" s="33"/>
      <c r="HD1513" s="33"/>
      <c r="HE1513" s="33"/>
      <c r="HF1513" s="33"/>
      <c r="HG1513" s="33"/>
      <c r="HH1513" s="33"/>
      <c r="HI1513" s="33"/>
      <c r="HJ1513" s="33"/>
      <c r="HK1513" s="33"/>
      <c r="HL1513" s="33"/>
      <c r="HM1513" s="33"/>
      <c r="HN1513" s="33"/>
      <c r="HO1513" s="33"/>
      <c r="HP1513" s="33"/>
      <c r="HQ1513" s="33"/>
      <c r="HR1513" s="33"/>
      <c r="HS1513" s="33"/>
      <c r="HT1513" s="33"/>
      <c r="HU1513" s="33"/>
      <c r="HV1513" s="33"/>
      <c r="HW1513" s="33"/>
      <c r="HX1513" s="33"/>
      <c r="HY1513" s="33"/>
      <c r="HZ1513" s="33"/>
      <c r="IA1513" s="33"/>
      <c r="IB1513" s="33"/>
      <c r="IC1513" s="33"/>
      <c r="ID1513" s="33"/>
      <c r="IE1513" s="33"/>
      <c r="IF1513" s="33"/>
      <c r="IG1513" s="33"/>
      <c r="IH1513" s="33"/>
      <c r="II1513" s="33"/>
      <c r="IJ1513" s="33"/>
      <c r="IK1513" s="33"/>
      <c r="IL1513" s="33"/>
      <c r="IM1513" s="33"/>
      <c r="IN1513" s="33"/>
      <c r="IO1513" s="33"/>
      <c r="IP1513" s="33"/>
      <c r="IQ1513" s="33"/>
    </row>
    <row r="1514" spans="1:251" s="47" customFormat="1">
      <c r="A1514" s="39"/>
      <c r="B1514" s="122"/>
      <c r="C1514" s="123"/>
      <c r="D1514" s="123"/>
      <c r="E1514" s="123"/>
      <c r="F1514" s="123"/>
      <c r="G1514" s="123"/>
      <c r="H1514" s="123"/>
      <c r="I1514" s="123"/>
      <c r="J1514" s="123"/>
      <c r="K1514" s="123"/>
      <c r="L1514" s="123"/>
      <c r="M1514" s="123"/>
      <c r="N1514" s="123"/>
      <c r="O1514" s="123"/>
      <c r="P1514" s="123"/>
      <c r="Q1514" s="123"/>
      <c r="R1514" s="123"/>
      <c r="S1514" s="123"/>
      <c r="T1514" s="123"/>
      <c r="U1514" s="123"/>
      <c r="V1514" s="123"/>
      <c r="W1514" s="123"/>
      <c r="X1514" s="123"/>
      <c r="Y1514" s="123"/>
      <c r="Z1514" s="124"/>
      <c r="AA1514" s="126"/>
      <c r="AB1514" s="123"/>
      <c r="AC1514" s="123"/>
      <c r="AD1514" s="123"/>
      <c r="AE1514" s="123"/>
      <c r="AF1514" s="123"/>
      <c r="AG1514" s="123"/>
      <c r="AH1514" s="123"/>
      <c r="AI1514" s="124"/>
      <c r="AJ1514" s="126"/>
      <c r="AK1514" s="123"/>
      <c r="AL1514" s="123"/>
      <c r="AM1514" s="123"/>
      <c r="AN1514" s="123"/>
      <c r="AO1514" s="123"/>
      <c r="AP1514" s="123"/>
      <c r="AQ1514" s="123"/>
      <c r="AR1514" s="124"/>
      <c r="AS1514" s="126"/>
      <c r="AT1514" s="123"/>
      <c r="AU1514" s="123"/>
      <c r="AV1514" s="123"/>
      <c r="AW1514" s="123"/>
      <c r="AX1514" s="128"/>
      <c r="AY1514" s="33"/>
      <c r="AZ1514" s="33"/>
      <c r="BA1514" s="33"/>
      <c r="BB1514" s="54"/>
      <c r="BC1514" s="55"/>
      <c r="BE1514" s="33"/>
      <c r="BF1514" s="33"/>
      <c r="BG1514" s="33"/>
      <c r="BH1514" s="33"/>
      <c r="BI1514" s="33"/>
      <c r="BJ1514" s="33"/>
      <c r="BK1514" s="33"/>
      <c r="BL1514" s="33"/>
      <c r="BM1514" s="33"/>
      <c r="BN1514" s="33"/>
      <c r="BO1514" s="33"/>
      <c r="BP1514" s="33"/>
      <c r="BQ1514" s="33"/>
      <c r="BR1514" s="33"/>
      <c r="BS1514" s="33"/>
      <c r="BT1514" s="33"/>
      <c r="BU1514" s="33"/>
      <c r="BV1514" s="33"/>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c r="CQ1514" s="33"/>
      <c r="CR1514" s="33"/>
      <c r="CS1514" s="33"/>
      <c r="CT1514" s="33"/>
      <c r="CU1514" s="33"/>
      <c r="CV1514" s="33"/>
      <c r="CW1514" s="33"/>
      <c r="CX1514" s="33"/>
      <c r="CY1514" s="33"/>
      <c r="CZ1514" s="33"/>
      <c r="DA1514" s="33"/>
      <c r="DB1514" s="33"/>
      <c r="DC1514" s="33"/>
      <c r="DD1514" s="33"/>
      <c r="DE1514" s="33"/>
      <c r="DF1514" s="33"/>
      <c r="DG1514" s="33"/>
      <c r="DH1514" s="33"/>
      <c r="DI1514" s="33"/>
      <c r="DJ1514" s="33"/>
      <c r="DK1514" s="33"/>
      <c r="DL1514" s="33"/>
      <c r="DM1514" s="33"/>
      <c r="DN1514" s="33"/>
      <c r="DO1514" s="33"/>
      <c r="DP1514" s="33"/>
      <c r="DQ1514" s="33"/>
      <c r="DR1514" s="33"/>
      <c r="DS1514" s="33"/>
      <c r="DT1514" s="33"/>
      <c r="DU1514" s="33"/>
      <c r="DV1514" s="33"/>
      <c r="DW1514" s="33"/>
      <c r="DX1514" s="33"/>
      <c r="DY1514" s="33"/>
      <c r="DZ1514" s="33"/>
      <c r="EA1514" s="33"/>
      <c r="EB1514" s="33"/>
      <c r="EC1514" s="33"/>
      <c r="ED1514" s="33"/>
      <c r="EE1514" s="33"/>
      <c r="EF1514" s="33"/>
      <c r="EG1514" s="33"/>
      <c r="EH1514" s="33"/>
      <c r="EI1514" s="33"/>
      <c r="EJ1514" s="33"/>
      <c r="EK1514" s="33"/>
      <c r="EL1514" s="33"/>
      <c r="EM1514" s="33"/>
      <c r="EN1514" s="33"/>
      <c r="EO1514" s="33"/>
      <c r="EP1514" s="33"/>
      <c r="EQ1514" s="33"/>
      <c r="ER1514" s="33"/>
      <c r="ES1514" s="33"/>
      <c r="ET1514" s="33"/>
      <c r="EU1514" s="33"/>
      <c r="EV1514" s="33"/>
      <c r="EW1514" s="33"/>
      <c r="EX1514" s="33"/>
      <c r="EY1514" s="33"/>
      <c r="EZ1514" s="33"/>
      <c r="FA1514" s="33"/>
      <c r="FB1514" s="33"/>
      <c r="FC1514" s="33"/>
      <c r="FD1514" s="33"/>
      <c r="FE1514" s="33"/>
      <c r="FF1514" s="33"/>
      <c r="FG1514" s="33"/>
      <c r="FH1514" s="33"/>
      <c r="FI1514" s="33"/>
      <c r="FJ1514" s="33"/>
      <c r="FK1514" s="33"/>
      <c r="FL1514" s="33"/>
      <c r="FM1514" s="33"/>
      <c r="FN1514" s="33"/>
      <c r="FO1514" s="33"/>
      <c r="FP1514" s="33"/>
      <c r="FQ1514" s="33"/>
      <c r="FR1514" s="33"/>
      <c r="FS1514" s="33"/>
      <c r="FT1514" s="33"/>
      <c r="FU1514" s="33"/>
      <c r="FV1514" s="33"/>
      <c r="FW1514" s="33"/>
      <c r="FX1514" s="33"/>
      <c r="FY1514" s="33"/>
      <c r="FZ1514" s="33"/>
      <c r="GA1514" s="33"/>
      <c r="GB1514" s="33"/>
      <c r="GC1514" s="33"/>
      <c r="GD1514" s="33"/>
      <c r="GE1514" s="33"/>
      <c r="GF1514" s="33"/>
      <c r="GG1514" s="33"/>
      <c r="GH1514" s="33"/>
      <c r="GI1514" s="33"/>
      <c r="GJ1514" s="33"/>
      <c r="GK1514" s="33"/>
      <c r="GL1514" s="33"/>
      <c r="GM1514" s="33"/>
      <c r="GN1514" s="33"/>
      <c r="GO1514" s="33"/>
      <c r="GP1514" s="33"/>
      <c r="GQ1514" s="33"/>
      <c r="GR1514" s="33"/>
      <c r="GS1514" s="33"/>
      <c r="GT1514" s="33"/>
      <c r="GU1514" s="33"/>
      <c r="GV1514" s="33"/>
      <c r="GW1514" s="33"/>
      <c r="GX1514" s="33"/>
      <c r="GY1514" s="33"/>
      <c r="GZ1514" s="33"/>
      <c r="HA1514" s="33"/>
      <c r="HB1514" s="33"/>
      <c r="HC1514" s="33"/>
      <c r="HD1514" s="33"/>
      <c r="HE1514" s="33"/>
      <c r="HF1514" s="33"/>
      <c r="HG1514" s="33"/>
      <c r="HH1514" s="33"/>
      <c r="HI1514" s="33"/>
      <c r="HJ1514" s="33"/>
      <c r="HK1514" s="33"/>
      <c r="HL1514" s="33"/>
      <c r="HM1514" s="33"/>
      <c r="HN1514" s="33"/>
      <c r="HO1514" s="33"/>
      <c r="HP1514" s="33"/>
      <c r="HQ1514" s="33"/>
      <c r="HR1514" s="33"/>
      <c r="HS1514" s="33"/>
      <c r="HT1514" s="33"/>
      <c r="HU1514" s="33"/>
      <c r="HV1514" s="33"/>
      <c r="HW1514" s="33"/>
      <c r="HX1514" s="33"/>
      <c r="HY1514" s="33"/>
      <c r="HZ1514" s="33"/>
      <c r="IA1514" s="33"/>
      <c r="IB1514" s="33"/>
      <c r="IC1514" s="33"/>
      <c r="ID1514" s="33"/>
      <c r="IE1514" s="33"/>
      <c r="IF1514" s="33"/>
      <c r="IG1514" s="33"/>
      <c r="IH1514" s="33"/>
      <c r="II1514" s="33"/>
      <c r="IJ1514" s="33"/>
      <c r="IK1514" s="33"/>
      <c r="IL1514" s="33"/>
      <c r="IM1514" s="33"/>
      <c r="IN1514" s="33"/>
      <c r="IO1514" s="33"/>
      <c r="IP1514" s="33"/>
      <c r="IQ1514" s="33"/>
    </row>
    <row r="1515" spans="1:251" s="47" customFormat="1" ht="18.75" customHeight="1">
      <c r="A1515" s="39"/>
      <c r="B1515" s="56"/>
      <c r="C1515" s="100" t="s">
        <v>303</v>
      </c>
      <c r="D1515" s="101"/>
      <c r="E1515" s="101"/>
      <c r="F1515" s="101"/>
      <c r="G1515" s="101"/>
      <c r="H1515" s="101"/>
      <c r="I1515" s="101"/>
      <c r="J1515" s="101"/>
      <c r="K1515" s="101"/>
      <c r="L1515" s="101"/>
      <c r="M1515" s="101"/>
      <c r="N1515" s="101"/>
      <c r="O1515" s="101"/>
      <c r="P1515" s="101"/>
      <c r="Q1515" s="101"/>
      <c r="R1515" s="101"/>
      <c r="S1515" s="101"/>
      <c r="T1515" s="101"/>
      <c r="U1515" s="101"/>
      <c r="V1515" s="101"/>
      <c r="W1515" s="101"/>
      <c r="X1515" s="101"/>
      <c r="Y1515" s="101"/>
      <c r="Z1515" s="102"/>
      <c r="AA1515" s="103">
        <v>94</v>
      </c>
      <c r="AB1515" s="104"/>
      <c r="AC1515" s="104"/>
      <c r="AD1515" s="104"/>
      <c r="AE1515" s="104"/>
      <c r="AF1515" s="104"/>
      <c r="AG1515" s="104"/>
      <c r="AH1515" s="104"/>
      <c r="AI1515" s="105"/>
      <c r="AJ1515" s="103">
        <v>94</v>
      </c>
      <c r="AK1515" s="104"/>
      <c r="AL1515" s="104"/>
      <c r="AM1515" s="104"/>
      <c r="AN1515" s="104"/>
      <c r="AO1515" s="104"/>
      <c r="AP1515" s="104"/>
      <c r="AQ1515" s="104"/>
      <c r="AR1515" s="105"/>
      <c r="AS1515" s="106"/>
      <c r="AT1515" s="107"/>
      <c r="AU1515" s="107"/>
      <c r="AV1515" s="107"/>
      <c r="AW1515" s="107"/>
      <c r="AX1515" s="108"/>
      <c r="AY1515" s="33"/>
      <c r="AZ1515" s="33"/>
      <c r="BA1515" s="33"/>
      <c r="BB1515" s="33"/>
      <c r="BC1515" s="33"/>
      <c r="BD1515" s="33"/>
      <c r="BE1515" s="33"/>
      <c r="BF1515" s="33"/>
      <c r="BG1515" s="33"/>
      <c r="BH1515" s="33"/>
      <c r="BI1515" s="33"/>
      <c r="BJ1515" s="33"/>
      <c r="BK1515" s="33"/>
      <c r="BL1515" s="33"/>
      <c r="BM1515" s="33"/>
      <c r="BN1515" s="33"/>
      <c r="BO1515" s="33"/>
      <c r="BP1515" s="33"/>
      <c r="BQ1515" s="33"/>
      <c r="BR1515" s="33"/>
      <c r="BS1515" s="33"/>
      <c r="BT1515" s="33"/>
      <c r="BU1515" s="33"/>
      <c r="BV1515" s="33"/>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c r="CQ1515" s="33"/>
      <c r="CR1515" s="33"/>
      <c r="CS1515" s="33"/>
      <c r="CT1515" s="33"/>
      <c r="CU1515" s="33"/>
      <c r="CV1515" s="33"/>
      <c r="CW1515" s="33"/>
      <c r="CX1515" s="33"/>
      <c r="CY1515" s="33"/>
      <c r="CZ1515" s="33"/>
      <c r="DA1515" s="33"/>
      <c r="DB1515" s="33"/>
      <c r="DC1515" s="33"/>
      <c r="DD1515" s="33"/>
      <c r="DE1515" s="33"/>
      <c r="DF1515" s="33"/>
      <c r="DG1515" s="33"/>
      <c r="DH1515" s="33"/>
      <c r="DI1515" s="33"/>
      <c r="DJ1515" s="33"/>
      <c r="DK1515" s="33"/>
      <c r="DL1515" s="33"/>
      <c r="DM1515" s="33"/>
      <c r="DN1515" s="33"/>
      <c r="DO1515" s="33"/>
      <c r="DP1515" s="33"/>
      <c r="DQ1515" s="33"/>
      <c r="DR1515" s="33"/>
      <c r="DS1515" s="33"/>
      <c r="DT1515" s="33"/>
      <c r="DU1515" s="33"/>
      <c r="DV1515" s="33"/>
      <c r="DW1515" s="33"/>
      <c r="DX1515" s="33"/>
      <c r="DY1515" s="33"/>
      <c r="DZ1515" s="33"/>
      <c r="EA1515" s="33"/>
      <c r="EB1515" s="33"/>
      <c r="EC1515" s="33"/>
      <c r="ED1515" s="33"/>
      <c r="EE1515" s="33"/>
      <c r="EF1515" s="33"/>
      <c r="EG1515" s="33"/>
      <c r="EH1515" s="33"/>
      <c r="EI1515" s="33"/>
      <c r="EJ1515" s="33"/>
      <c r="EK1515" s="33"/>
      <c r="EL1515" s="33"/>
      <c r="EM1515" s="33"/>
      <c r="EN1515" s="33"/>
      <c r="EO1515" s="33"/>
      <c r="EP1515" s="33"/>
      <c r="EQ1515" s="33"/>
      <c r="ER1515" s="33"/>
      <c r="ES1515" s="33"/>
      <c r="ET1515" s="33"/>
      <c r="EU1515" s="33"/>
      <c r="EV1515" s="33"/>
      <c r="EW1515" s="33"/>
      <c r="EX1515" s="33"/>
      <c r="EY1515" s="33"/>
      <c r="EZ1515" s="33"/>
      <c r="FA1515" s="33"/>
      <c r="FB1515" s="33"/>
      <c r="FC1515" s="33"/>
      <c r="FD1515" s="33"/>
      <c r="FE1515" s="33"/>
      <c r="FF1515" s="33"/>
      <c r="FG1515" s="33"/>
      <c r="FH1515" s="33"/>
      <c r="FI1515" s="33"/>
      <c r="FJ1515" s="33"/>
      <c r="FK1515" s="33"/>
      <c r="FL1515" s="33"/>
      <c r="FM1515" s="33"/>
      <c r="FN1515" s="33"/>
      <c r="FO1515" s="33"/>
      <c r="FP1515" s="33"/>
      <c r="FQ1515" s="33"/>
      <c r="FR1515" s="33"/>
      <c r="FS1515" s="33"/>
      <c r="FT1515" s="33"/>
      <c r="FU1515" s="33"/>
      <c r="FV1515" s="33"/>
      <c r="FW1515" s="33"/>
      <c r="FX1515" s="33"/>
      <c r="FY1515" s="33"/>
      <c r="FZ1515" s="33"/>
      <c r="GA1515" s="33"/>
      <c r="GB1515" s="33"/>
      <c r="GC1515" s="33"/>
      <c r="GD1515" s="33"/>
      <c r="GE1515" s="33"/>
      <c r="GF1515" s="33"/>
      <c r="GG1515" s="33"/>
      <c r="GH1515" s="33"/>
      <c r="GI1515" s="33"/>
      <c r="GJ1515" s="33"/>
      <c r="GK1515" s="33"/>
      <c r="GL1515" s="33"/>
      <c r="GM1515" s="33"/>
      <c r="GN1515" s="33"/>
      <c r="GO1515" s="33"/>
      <c r="GP1515" s="33"/>
      <c r="GQ1515" s="33"/>
      <c r="GR1515" s="33"/>
      <c r="GS1515" s="33"/>
      <c r="GT1515" s="33"/>
      <c r="GU1515" s="33"/>
      <c r="GV1515" s="33"/>
      <c r="GW1515" s="33"/>
      <c r="GX1515" s="33"/>
      <c r="GY1515" s="33"/>
      <c r="GZ1515" s="33"/>
      <c r="HA1515" s="33"/>
      <c r="HB1515" s="33"/>
      <c r="HC1515" s="33"/>
      <c r="HD1515" s="33"/>
      <c r="HE1515" s="33"/>
      <c r="HF1515" s="33"/>
      <c r="HG1515" s="33"/>
      <c r="HH1515" s="33"/>
      <c r="HI1515" s="33"/>
      <c r="HJ1515" s="33"/>
      <c r="HK1515" s="33"/>
      <c r="HL1515" s="33"/>
      <c r="HM1515" s="33"/>
      <c r="HN1515" s="33"/>
      <c r="HO1515" s="33"/>
      <c r="HP1515" s="33"/>
      <c r="HQ1515" s="33"/>
      <c r="HR1515" s="33"/>
      <c r="HS1515" s="33"/>
      <c r="HT1515" s="33"/>
      <c r="HU1515" s="33"/>
      <c r="HV1515" s="33"/>
      <c r="HW1515" s="33"/>
      <c r="HX1515" s="33"/>
      <c r="HY1515" s="33"/>
      <c r="HZ1515" s="33"/>
      <c r="IA1515" s="33"/>
      <c r="IB1515" s="33"/>
      <c r="IC1515" s="33"/>
      <c r="ID1515" s="33"/>
      <c r="IE1515" s="33"/>
      <c r="IF1515" s="33"/>
      <c r="IG1515" s="33"/>
      <c r="IH1515" s="33"/>
      <c r="II1515" s="33"/>
      <c r="IJ1515" s="33"/>
      <c r="IK1515" s="33"/>
      <c r="IL1515" s="33"/>
      <c r="IM1515" s="33"/>
      <c r="IN1515" s="33"/>
      <c r="IO1515" s="33"/>
      <c r="IP1515" s="33"/>
      <c r="IQ1515" s="33"/>
    </row>
    <row r="1516" spans="1:251" s="47" customFormat="1" ht="18.75" customHeight="1" thickBot="1">
      <c r="A1516" s="48"/>
      <c r="B1516" s="91" t="s">
        <v>86</v>
      </c>
      <c r="C1516" s="92"/>
      <c r="D1516" s="92"/>
      <c r="E1516" s="92"/>
      <c r="F1516" s="92"/>
      <c r="G1516" s="92"/>
      <c r="H1516" s="92"/>
      <c r="I1516" s="92"/>
      <c r="J1516" s="92"/>
      <c r="K1516" s="92"/>
      <c r="L1516" s="92"/>
      <c r="M1516" s="92"/>
      <c r="N1516" s="92"/>
      <c r="O1516" s="92"/>
      <c r="P1516" s="92"/>
      <c r="Q1516" s="92"/>
      <c r="R1516" s="92"/>
      <c r="S1516" s="92"/>
      <c r="T1516" s="92"/>
      <c r="U1516" s="92"/>
      <c r="V1516" s="92"/>
      <c r="W1516" s="92"/>
      <c r="X1516" s="92"/>
      <c r="Y1516" s="92"/>
      <c r="Z1516" s="93"/>
      <c r="AA1516" s="94">
        <f>SUM($AA$1515:$AA$1515)</f>
        <v>94</v>
      </c>
      <c r="AB1516" s="95"/>
      <c r="AC1516" s="95"/>
      <c r="AD1516" s="95"/>
      <c r="AE1516" s="95"/>
      <c r="AF1516" s="95"/>
      <c r="AG1516" s="95"/>
      <c r="AH1516" s="95"/>
      <c r="AI1516" s="96"/>
      <c r="AJ1516" s="94">
        <f>SUM($AJ$1515:$AJ$1515)</f>
        <v>94</v>
      </c>
      <c r="AK1516" s="95"/>
      <c r="AL1516" s="95"/>
      <c r="AM1516" s="95"/>
      <c r="AN1516" s="95"/>
      <c r="AO1516" s="95"/>
      <c r="AP1516" s="95"/>
      <c r="AQ1516" s="95"/>
      <c r="AR1516" s="96"/>
      <c r="AS1516" s="97"/>
      <c r="AT1516" s="98"/>
      <c r="AU1516" s="98"/>
      <c r="AV1516" s="98"/>
      <c r="AW1516" s="98"/>
      <c r="AX1516" s="99"/>
      <c r="AY1516" s="33"/>
      <c r="AZ1516" s="33"/>
      <c r="BA1516" s="33"/>
      <c r="BB1516" s="33"/>
      <c r="BC1516" s="33"/>
      <c r="BD1516" s="33"/>
      <c r="BE1516" s="33"/>
      <c r="BF1516" s="33"/>
      <c r="BG1516" s="33"/>
      <c r="BH1516" s="33"/>
      <c r="BI1516" s="33"/>
      <c r="BJ1516" s="33"/>
      <c r="BK1516" s="33"/>
      <c r="BL1516" s="33"/>
      <c r="BM1516" s="33"/>
      <c r="BN1516" s="33"/>
      <c r="BO1516" s="33"/>
      <c r="BP1516" s="33"/>
      <c r="BQ1516" s="33"/>
      <c r="BR1516" s="33"/>
      <c r="BS1516" s="33"/>
      <c r="BT1516" s="33"/>
      <c r="BU1516" s="33"/>
      <c r="BV1516" s="33"/>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c r="CQ1516" s="33"/>
      <c r="CR1516" s="33"/>
      <c r="CS1516" s="33"/>
      <c r="CT1516" s="33"/>
      <c r="CU1516" s="33"/>
      <c r="CV1516" s="33"/>
      <c r="CW1516" s="33"/>
      <c r="CX1516" s="33"/>
      <c r="CY1516" s="33"/>
      <c r="CZ1516" s="33"/>
      <c r="DA1516" s="33"/>
      <c r="DB1516" s="33"/>
      <c r="DC1516" s="33"/>
      <c r="DD1516" s="33"/>
      <c r="DE1516" s="33"/>
      <c r="DF1516" s="33"/>
      <c r="DG1516" s="33"/>
      <c r="DH1516" s="33"/>
      <c r="DI1516" s="33"/>
      <c r="DJ1516" s="33"/>
      <c r="DK1516" s="33"/>
      <c r="DL1516" s="33"/>
      <c r="DM1516" s="33"/>
      <c r="DN1516" s="33"/>
      <c r="DO1516" s="33"/>
      <c r="DP1516" s="33"/>
      <c r="DQ1516" s="33"/>
      <c r="DR1516" s="33"/>
      <c r="DS1516" s="33"/>
      <c r="DT1516" s="33"/>
      <c r="DU1516" s="33"/>
      <c r="DV1516" s="33"/>
      <c r="DW1516" s="33"/>
      <c r="DX1516" s="33"/>
      <c r="DY1516" s="33"/>
      <c r="DZ1516" s="33"/>
      <c r="EA1516" s="33"/>
      <c r="EB1516" s="33"/>
      <c r="EC1516" s="33"/>
      <c r="ED1516" s="33"/>
      <c r="EE1516" s="33"/>
      <c r="EF1516" s="33"/>
      <c r="EG1516" s="33"/>
      <c r="EH1516" s="33"/>
      <c r="EI1516" s="33"/>
      <c r="EJ1516" s="33"/>
      <c r="EK1516" s="33"/>
      <c r="EL1516" s="33"/>
      <c r="EM1516" s="33"/>
      <c r="EN1516" s="33"/>
      <c r="EO1516" s="33"/>
      <c r="EP1516" s="33"/>
      <c r="EQ1516" s="33"/>
      <c r="ER1516" s="33"/>
      <c r="ES1516" s="33"/>
      <c r="ET1516" s="33"/>
      <c r="EU1516" s="33"/>
      <c r="EV1516" s="33"/>
      <c r="EW1516" s="33"/>
      <c r="EX1516" s="33"/>
      <c r="EY1516" s="33"/>
      <c r="EZ1516" s="33"/>
      <c r="FA1516" s="33"/>
      <c r="FB1516" s="33"/>
      <c r="FC1516" s="33"/>
      <c r="FD1516" s="33"/>
      <c r="FE1516" s="33"/>
      <c r="FF1516" s="33"/>
      <c r="FG1516" s="33"/>
      <c r="FH1516" s="33"/>
      <c r="FI1516" s="33"/>
      <c r="FJ1516" s="33"/>
      <c r="FK1516" s="33"/>
      <c r="FL1516" s="33"/>
      <c r="FM1516" s="33"/>
      <c r="FN1516" s="33"/>
      <c r="FO1516" s="33"/>
      <c r="FP1516" s="33"/>
      <c r="FQ1516" s="33"/>
      <c r="FR1516" s="33"/>
      <c r="FS1516" s="33"/>
      <c r="FT1516" s="33"/>
      <c r="FU1516" s="33"/>
      <c r="FV1516" s="33"/>
      <c r="FW1516" s="33"/>
      <c r="FX1516" s="33"/>
      <c r="FY1516" s="33"/>
      <c r="FZ1516" s="33"/>
      <c r="GA1516" s="33"/>
      <c r="GB1516" s="33"/>
      <c r="GC1516" s="33"/>
      <c r="GD1516" s="33"/>
      <c r="GE1516" s="33"/>
      <c r="GF1516" s="33"/>
      <c r="GG1516" s="33"/>
      <c r="GH1516" s="33"/>
      <c r="GI1516" s="33"/>
      <c r="GJ1516" s="33"/>
      <c r="GK1516" s="33"/>
      <c r="GL1516" s="33"/>
      <c r="GM1516" s="33"/>
      <c r="GN1516" s="33"/>
      <c r="GO1516" s="33"/>
      <c r="GP1516" s="33"/>
      <c r="GQ1516" s="33"/>
      <c r="GR1516" s="33"/>
      <c r="GS1516" s="33"/>
      <c r="GT1516" s="33"/>
      <c r="GU1516" s="33"/>
      <c r="GV1516" s="33"/>
      <c r="GW1516" s="33"/>
      <c r="GX1516" s="33"/>
      <c r="GY1516" s="33"/>
      <c r="GZ1516" s="33"/>
      <c r="HA1516" s="33"/>
      <c r="HB1516" s="33"/>
      <c r="HC1516" s="33"/>
      <c r="HD1516" s="33"/>
      <c r="HE1516" s="33"/>
      <c r="HF1516" s="33"/>
      <c r="HG1516" s="33"/>
      <c r="HH1516" s="33"/>
      <c r="HI1516" s="33"/>
      <c r="HJ1516" s="33"/>
      <c r="HK1516" s="33"/>
      <c r="HL1516" s="33"/>
      <c r="HM1516" s="33"/>
      <c r="HN1516" s="33"/>
      <c r="HO1516" s="33"/>
      <c r="HP1516" s="33"/>
      <c r="HQ1516" s="33"/>
      <c r="HR1516" s="33"/>
      <c r="HS1516" s="33"/>
      <c r="HT1516" s="33"/>
      <c r="HU1516" s="33"/>
      <c r="HV1516" s="33"/>
      <c r="HW1516" s="33"/>
      <c r="HX1516" s="33"/>
      <c r="HY1516" s="33"/>
      <c r="HZ1516" s="33"/>
      <c r="IA1516" s="33"/>
      <c r="IB1516" s="33"/>
      <c r="IC1516" s="33"/>
      <c r="ID1516" s="33"/>
      <c r="IE1516" s="33"/>
      <c r="IF1516" s="33"/>
      <c r="IG1516" s="33"/>
      <c r="IH1516" s="33"/>
      <c r="II1516" s="33"/>
      <c r="IJ1516" s="33"/>
      <c r="IK1516" s="33"/>
      <c r="IL1516" s="33"/>
      <c r="IM1516" s="33"/>
      <c r="IN1516" s="33"/>
      <c r="IO1516" s="33"/>
      <c r="IP1516" s="33"/>
      <c r="IQ1516" s="33"/>
    </row>
    <row r="1518" spans="1:251" ht="19.2">
      <c r="A1518" s="32" t="s">
        <v>73</v>
      </c>
      <c r="AW1518" s="34"/>
      <c r="AX1518" s="35"/>
      <c r="AY1518" s="34"/>
    </row>
    <row r="1520" spans="1:251" ht="18">
      <c r="B1520" s="109" t="s">
        <v>0</v>
      </c>
      <c r="C1520" s="110"/>
      <c r="D1520" s="110"/>
      <c r="E1520" s="110"/>
      <c r="F1520" s="110"/>
      <c r="G1520" s="110"/>
      <c r="H1520" s="110"/>
      <c r="I1520" s="110"/>
      <c r="J1520" s="110"/>
      <c r="K1520" s="110"/>
      <c r="L1520" s="110"/>
      <c r="M1520" s="110"/>
      <c r="N1520" s="110"/>
      <c r="O1520" s="110"/>
      <c r="P1520" s="110"/>
      <c r="Q1520" s="110"/>
      <c r="R1520" s="110"/>
      <c r="S1520" s="110"/>
      <c r="T1520" s="110"/>
      <c r="U1520" s="110"/>
      <c r="V1520" s="110"/>
      <c r="W1520" s="110"/>
      <c r="X1520" s="110"/>
      <c r="Y1520" s="110"/>
      <c r="Z1520" s="110"/>
      <c r="AA1520" s="110"/>
      <c r="AB1520" s="110"/>
      <c r="AC1520" s="110"/>
      <c r="AD1520" s="110"/>
      <c r="AE1520" s="110"/>
      <c r="AF1520" s="110"/>
      <c r="AG1520" s="110"/>
      <c r="AH1520" s="110"/>
      <c r="AI1520" s="110"/>
      <c r="AJ1520" s="110"/>
      <c r="AK1520" s="110"/>
      <c r="AL1520" s="110"/>
      <c r="AM1520" s="110"/>
      <c r="AN1520" s="110"/>
      <c r="AO1520" s="110"/>
      <c r="AP1520" s="110"/>
      <c r="AQ1520" s="110"/>
      <c r="AR1520" s="110"/>
      <c r="AS1520" s="110"/>
      <c r="AT1520" s="110"/>
      <c r="AU1520" s="110"/>
      <c r="AV1520" s="110"/>
      <c r="AW1520" s="110"/>
      <c r="AX1520" s="110"/>
    </row>
    <row r="1521" spans="1:113">
      <c r="Z1521" s="36"/>
      <c r="AD1521" s="36"/>
      <c r="AE1521" s="36"/>
      <c r="AF1521" s="36"/>
      <c r="AG1521" s="36"/>
      <c r="AH1521" s="36"/>
      <c r="AI1521" s="36"/>
      <c r="AO1521" s="36"/>
    </row>
    <row r="1522" spans="1:113" ht="13.8" thickBot="1">
      <c r="Z1522" s="36"/>
      <c r="AD1522" s="36"/>
      <c r="AE1522" s="36"/>
      <c r="AF1522" s="36"/>
      <c r="AG1522" s="36"/>
      <c r="AH1522" s="36"/>
      <c r="AI1522" s="36"/>
      <c r="AO1522" s="36"/>
      <c r="DI1522" s="37"/>
    </row>
    <row r="1523" spans="1:113" ht="24.75" customHeight="1" thickBot="1">
      <c r="B1523" s="111" t="s">
        <v>74</v>
      </c>
      <c r="C1523" s="112"/>
      <c r="D1523" s="112"/>
      <c r="E1523" s="112"/>
      <c r="F1523" s="112"/>
      <c r="G1523" s="112"/>
      <c r="H1523" s="113" t="s">
        <v>304</v>
      </c>
      <c r="I1523" s="114"/>
      <c r="J1523" s="114"/>
      <c r="K1523" s="114"/>
      <c r="L1523" s="114"/>
      <c r="M1523" s="114"/>
      <c r="N1523" s="114"/>
      <c r="O1523" s="114"/>
      <c r="P1523" s="114"/>
      <c r="Q1523" s="114"/>
      <c r="R1523" s="114"/>
      <c r="S1523" s="114"/>
      <c r="T1523" s="114"/>
      <c r="U1523" s="114"/>
      <c r="V1523" s="114"/>
      <c r="W1523" s="114"/>
      <c r="X1523" s="114"/>
      <c r="Y1523" s="114"/>
      <c r="Z1523" s="114"/>
      <c r="AA1523" s="114"/>
      <c r="AB1523" s="114"/>
      <c r="AC1523" s="114"/>
      <c r="AD1523" s="114"/>
      <c r="AE1523" s="114"/>
      <c r="AF1523" s="114"/>
      <c r="AG1523" s="114"/>
      <c r="AH1523" s="114"/>
      <c r="AI1523" s="114"/>
      <c r="AJ1523" s="114"/>
      <c r="AK1523" s="114"/>
      <c r="AL1523" s="114"/>
      <c r="AM1523" s="114"/>
      <c r="AN1523" s="114"/>
      <c r="AO1523" s="114"/>
      <c r="AP1523" s="114"/>
      <c r="AQ1523" s="114"/>
      <c r="AR1523" s="114"/>
      <c r="AS1523" s="114"/>
      <c r="AT1523" s="114"/>
      <c r="AU1523" s="114"/>
      <c r="AV1523" s="114"/>
      <c r="AW1523" s="114"/>
      <c r="AX1523" s="115"/>
      <c r="DI1523" s="37"/>
    </row>
    <row r="1524" spans="1:113" ht="14.4">
      <c r="B1524" s="38"/>
      <c r="C1524" s="38"/>
      <c r="D1524" s="38"/>
      <c r="E1524" s="38"/>
      <c r="F1524" s="38"/>
      <c r="G1524" s="38"/>
      <c r="H1524" s="39"/>
      <c r="I1524" s="39"/>
      <c r="J1524" s="39"/>
      <c r="K1524" s="39"/>
      <c r="L1524" s="40"/>
      <c r="M1524" s="40"/>
      <c r="N1524" s="40"/>
      <c r="O1524" s="40"/>
      <c r="P1524" s="39"/>
      <c r="Q1524" s="39"/>
      <c r="R1524" s="39"/>
      <c r="S1524" s="39"/>
      <c r="T1524" s="39"/>
      <c r="U1524" s="39"/>
      <c r="V1524" s="41"/>
      <c r="W1524" s="41"/>
      <c r="X1524" s="41"/>
      <c r="Y1524" s="41"/>
      <c r="Z1524" s="41"/>
      <c r="AA1524" s="41"/>
      <c r="AB1524" s="41"/>
      <c r="AC1524" s="41"/>
      <c r="AD1524" s="41"/>
      <c r="AE1524" s="41"/>
      <c r="AF1524" s="41"/>
      <c r="AG1524" s="41"/>
      <c r="AH1524" s="41"/>
      <c r="AI1524" s="41"/>
      <c r="AJ1524" s="41"/>
      <c r="AK1524" s="41"/>
      <c r="AL1524" s="41"/>
      <c r="AM1524" s="41"/>
      <c r="AN1524" s="41"/>
      <c r="AO1524" s="41"/>
      <c r="AP1524" s="41"/>
      <c r="AQ1524" s="41"/>
      <c r="AR1524" s="41"/>
      <c r="AS1524" s="41"/>
      <c r="AT1524" s="41"/>
      <c r="AU1524" s="41"/>
      <c r="AV1524" s="41"/>
      <c r="AW1524" s="41"/>
      <c r="AX1524" s="41"/>
      <c r="DI1524" s="37"/>
    </row>
    <row r="1525" spans="1:113" ht="15" thickBot="1">
      <c r="A1525" s="42"/>
      <c r="B1525" s="41" t="s">
        <v>76</v>
      </c>
      <c r="C1525" s="39"/>
      <c r="D1525" s="39"/>
      <c r="E1525" s="39"/>
      <c r="F1525" s="39"/>
      <c r="G1525" s="39"/>
      <c r="H1525" s="39"/>
      <c r="I1525" s="39"/>
      <c r="J1525" s="39"/>
      <c r="K1525" s="39"/>
      <c r="L1525" s="40"/>
      <c r="M1525" s="40"/>
      <c r="N1525" s="40"/>
      <c r="O1525" s="40"/>
      <c r="P1525" s="39"/>
      <c r="Q1525" s="39"/>
      <c r="R1525" s="39"/>
      <c r="S1525" s="39"/>
      <c r="T1525" s="39"/>
      <c r="U1525" s="39"/>
      <c r="V1525" s="41"/>
      <c r="W1525" s="41"/>
      <c r="X1525" s="41"/>
      <c r="Y1525" s="41"/>
      <c r="Z1525" s="41"/>
      <c r="AA1525" s="41"/>
      <c r="AB1525" s="41"/>
      <c r="AC1525" s="41"/>
      <c r="AD1525" s="41"/>
      <c r="AE1525" s="41"/>
      <c r="AF1525" s="41"/>
      <c r="AG1525" s="41"/>
      <c r="AH1525" s="41"/>
      <c r="AI1525" s="41"/>
      <c r="AJ1525" s="41"/>
      <c r="AK1525" s="41"/>
      <c r="AL1525" s="41"/>
      <c r="AM1525" s="41"/>
      <c r="AN1525" s="41"/>
      <c r="AO1525" s="41"/>
      <c r="AP1525" s="41"/>
      <c r="AQ1525" s="41"/>
      <c r="AR1525" s="41"/>
      <c r="AS1525" s="41"/>
      <c r="AT1525" s="41"/>
      <c r="AU1525" s="41"/>
      <c r="AV1525" s="41"/>
      <c r="AW1525" s="41"/>
      <c r="AX1525" s="41"/>
      <c r="DI1525" s="37"/>
    </row>
    <row r="1526" spans="1:113" ht="14.4">
      <c r="A1526" s="39"/>
      <c r="B1526" s="43"/>
      <c r="C1526" s="38"/>
      <c r="D1526" s="38"/>
      <c r="E1526" s="38"/>
      <c r="F1526" s="38"/>
      <c r="G1526" s="38"/>
      <c r="H1526" s="38"/>
      <c r="I1526" s="38"/>
      <c r="J1526" s="38"/>
      <c r="K1526" s="38"/>
      <c r="L1526" s="44"/>
      <c r="M1526" s="44"/>
      <c r="N1526" s="44"/>
      <c r="O1526" s="44"/>
      <c r="P1526" s="38"/>
      <c r="Q1526" s="38"/>
      <c r="R1526" s="38"/>
      <c r="S1526" s="38"/>
      <c r="T1526" s="38"/>
      <c r="U1526" s="38"/>
      <c r="V1526" s="45"/>
      <c r="W1526" s="45"/>
      <c r="X1526" s="45"/>
      <c r="Y1526" s="45"/>
      <c r="Z1526" s="45"/>
      <c r="AA1526" s="45"/>
      <c r="AB1526" s="45"/>
      <c r="AC1526" s="45"/>
      <c r="AD1526" s="45"/>
      <c r="AE1526" s="45"/>
      <c r="AF1526" s="45"/>
      <c r="AG1526" s="45"/>
      <c r="AH1526" s="45"/>
      <c r="AI1526" s="45"/>
      <c r="AJ1526" s="45"/>
      <c r="AK1526" s="45"/>
      <c r="AL1526" s="45"/>
      <c r="AM1526" s="45"/>
      <c r="AN1526" s="45"/>
      <c r="AO1526" s="45"/>
      <c r="AP1526" s="45"/>
      <c r="AQ1526" s="45"/>
      <c r="AR1526" s="45"/>
      <c r="AS1526" s="45"/>
      <c r="AT1526" s="45"/>
      <c r="AU1526" s="45"/>
      <c r="AV1526" s="45"/>
      <c r="AW1526" s="45"/>
      <c r="AX1526" s="46"/>
    </row>
    <row r="1527" spans="1:113" ht="12" customHeight="1">
      <c r="A1527" s="39"/>
      <c r="B1527" s="116" t="s">
        <v>305</v>
      </c>
      <c r="C1527" s="117"/>
      <c r="D1527" s="117"/>
      <c r="E1527" s="117"/>
      <c r="F1527" s="117"/>
      <c r="G1527" s="117"/>
      <c r="H1527" s="117"/>
      <c r="I1527" s="117"/>
      <c r="J1527" s="117"/>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7"/>
      <c r="AQ1527" s="117"/>
      <c r="AR1527" s="117"/>
      <c r="AS1527" s="117"/>
      <c r="AT1527" s="117"/>
      <c r="AU1527" s="117"/>
      <c r="AV1527" s="117"/>
      <c r="AW1527" s="117"/>
      <c r="AX1527" s="118"/>
    </row>
    <row r="1528" spans="1:113" ht="12" customHeight="1">
      <c r="A1528" s="39"/>
      <c r="B1528" s="116"/>
      <c r="C1528" s="117"/>
      <c r="D1528" s="117"/>
      <c r="E1528" s="117"/>
      <c r="F1528" s="117"/>
      <c r="G1528" s="117"/>
      <c r="H1528" s="117"/>
      <c r="I1528" s="117"/>
      <c r="J1528" s="117"/>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17"/>
      <c r="AQ1528" s="117"/>
      <c r="AR1528" s="117"/>
      <c r="AS1528" s="117"/>
      <c r="AT1528" s="117"/>
      <c r="AU1528" s="117"/>
      <c r="AV1528" s="117"/>
      <c r="AW1528" s="117"/>
      <c r="AX1528" s="118"/>
      <c r="BC1528" s="47"/>
    </row>
    <row r="1529" spans="1:113" ht="12" customHeight="1">
      <c r="A1529" s="39"/>
      <c r="B1529" s="116"/>
      <c r="C1529" s="117"/>
      <c r="D1529" s="117"/>
      <c r="E1529" s="117"/>
      <c r="F1529" s="117"/>
      <c r="G1529" s="117"/>
      <c r="H1529" s="117"/>
      <c r="I1529" s="117"/>
      <c r="J1529" s="117"/>
      <c r="K1529" s="117"/>
      <c r="L1529" s="117"/>
      <c r="M1529" s="117"/>
      <c r="N1529" s="117"/>
      <c r="O1529" s="117"/>
      <c r="P1529" s="117"/>
      <c r="Q1529" s="117"/>
      <c r="R1529" s="117"/>
      <c r="S1529" s="117"/>
      <c r="T1529" s="117"/>
      <c r="U1529" s="117"/>
      <c r="V1529" s="117"/>
      <c r="W1529" s="117"/>
      <c r="X1529" s="117"/>
      <c r="Y1529" s="117"/>
      <c r="Z1529" s="117"/>
      <c r="AA1529" s="117"/>
      <c r="AB1529" s="117"/>
      <c r="AC1529" s="117"/>
      <c r="AD1529" s="117"/>
      <c r="AE1529" s="117"/>
      <c r="AF1529" s="117"/>
      <c r="AG1529" s="117"/>
      <c r="AH1529" s="117"/>
      <c r="AI1529" s="117"/>
      <c r="AJ1529" s="117"/>
      <c r="AK1529" s="117"/>
      <c r="AL1529" s="117"/>
      <c r="AM1529" s="117"/>
      <c r="AN1529" s="117"/>
      <c r="AO1529" s="117"/>
      <c r="AP1529" s="117"/>
      <c r="AQ1529" s="117"/>
      <c r="AR1529" s="117"/>
      <c r="AS1529" s="117"/>
      <c r="AT1529" s="117"/>
      <c r="AU1529" s="117"/>
      <c r="AV1529" s="117"/>
      <c r="AW1529" s="117"/>
      <c r="AX1529" s="118"/>
    </row>
    <row r="1530" spans="1:113" ht="12" customHeight="1">
      <c r="A1530" s="39"/>
      <c r="B1530" s="116"/>
      <c r="C1530" s="117"/>
      <c r="D1530" s="117"/>
      <c r="E1530" s="117"/>
      <c r="F1530" s="117"/>
      <c r="G1530" s="117"/>
      <c r="H1530" s="117"/>
      <c r="I1530" s="117"/>
      <c r="J1530" s="117"/>
      <c r="K1530" s="117"/>
      <c r="L1530" s="117"/>
      <c r="M1530" s="117"/>
      <c r="N1530" s="117"/>
      <c r="O1530" s="117"/>
      <c r="P1530" s="117"/>
      <c r="Q1530" s="117"/>
      <c r="R1530" s="117"/>
      <c r="S1530" s="117"/>
      <c r="T1530" s="117"/>
      <c r="U1530" s="117"/>
      <c r="V1530" s="117"/>
      <c r="W1530" s="117"/>
      <c r="X1530" s="117"/>
      <c r="Y1530" s="117"/>
      <c r="Z1530" s="117"/>
      <c r="AA1530" s="117"/>
      <c r="AB1530" s="117"/>
      <c r="AC1530" s="117"/>
      <c r="AD1530" s="117"/>
      <c r="AE1530" s="117"/>
      <c r="AF1530" s="117"/>
      <c r="AG1530" s="117"/>
      <c r="AH1530" s="117"/>
      <c r="AI1530" s="117"/>
      <c r="AJ1530" s="117"/>
      <c r="AK1530" s="117"/>
      <c r="AL1530" s="117"/>
      <c r="AM1530" s="117"/>
      <c r="AN1530" s="117"/>
      <c r="AO1530" s="117"/>
      <c r="AP1530" s="117"/>
      <c r="AQ1530" s="117"/>
      <c r="AR1530" s="117"/>
      <c r="AS1530" s="117"/>
      <c r="AT1530" s="117"/>
      <c r="AU1530" s="117"/>
      <c r="AV1530" s="117"/>
      <c r="AW1530" s="117"/>
      <c r="AX1530" s="118"/>
    </row>
    <row r="1531" spans="1:113" ht="12" customHeight="1">
      <c r="A1531" s="39"/>
      <c r="B1531" s="116"/>
      <c r="C1531" s="117"/>
      <c r="D1531" s="117"/>
      <c r="E1531" s="117"/>
      <c r="F1531" s="117"/>
      <c r="G1531" s="117"/>
      <c r="H1531" s="117"/>
      <c r="I1531" s="117"/>
      <c r="J1531" s="117"/>
      <c r="K1531" s="117"/>
      <c r="L1531" s="117"/>
      <c r="M1531" s="117"/>
      <c r="N1531" s="117"/>
      <c r="O1531" s="117"/>
      <c r="P1531" s="117"/>
      <c r="Q1531" s="117"/>
      <c r="R1531" s="117"/>
      <c r="S1531" s="117"/>
      <c r="T1531" s="117"/>
      <c r="U1531" s="117"/>
      <c r="V1531" s="117"/>
      <c r="W1531" s="117"/>
      <c r="X1531" s="117"/>
      <c r="Y1531" s="117"/>
      <c r="Z1531" s="117"/>
      <c r="AA1531" s="117"/>
      <c r="AB1531" s="117"/>
      <c r="AC1531" s="117"/>
      <c r="AD1531" s="117"/>
      <c r="AE1531" s="117"/>
      <c r="AF1531" s="117"/>
      <c r="AG1531" s="117"/>
      <c r="AH1531" s="117"/>
      <c r="AI1531" s="117"/>
      <c r="AJ1531" s="117"/>
      <c r="AK1531" s="117"/>
      <c r="AL1531" s="117"/>
      <c r="AM1531" s="117"/>
      <c r="AN1531" s="117"/>
      <c r="AO1531" s="117"/>
      <c r="AP1531" s="117"/>
      <c r="AQ1531" s="117"/>
      <c r="AR1531" s="117"/>
      <c r="AS1531" s="117"/>
      <c r="AT1531" s="117"/>
      <c r="AU1531" s="117"/>
      <c r="AV1531" s="117"/>
      <c r="AW1531" s="117"/>
      <c r="AX1531" s="118"/>
    </row>
    <row r="1532" spans="1:113" ht="15" thickBot="1">
      <c r="A1532" s="48"/>
      <c r="B1532" s="49"/>
      <c r="C1532" s="50"/>
      <c r="D1532" s="50"/>
      <c r="E1532" s="50"/>
      <c r="F1532" s="50"/>
      <c r="G1532" s="50"/>
      <c r="H1532" s="50"/>
      <c r="I1532" s="50"/>
      <c r="J1532" s="50"/>
      <c r="K1532" s="50"/>
      <c r="L1532" s="50"/>
      <c r="M1532" s="50"/>
      <c r="N1532" s="50"/>
      <c r="O1532" s="50"/>
      <c r="P1532" s="50"/>
      <c r="Q1532" s="50"/>
      <c r="R1532" s="50"/>
      <c r="S1532" s="50"/>
      <c r="T1532" s="50"/>
      <c r="U1532" s="50"/>
      <c r="V1532" s="50"/>
      <c r="W1532" s="50"/>
      <c r="X1532" s="50"/>
      <c r="Y1532" s="50"/>
      <c r="Z1532" s="50"/>
      <c r="AA1532" s="50"/>
      <c r="AB1532" s="50"/>
      <c r="AC1532" s="50"/>
      <c r="AD1532" s="50"/>
      <c r="AE1532" s="50"/>
      <c r="AF1532" s="50"/>
      <c r="AG1532" s="50"/>
      <c r="AH1532" s="50"/>
      <c r="AI1532" s="50"/>
      <c r="AJ1532" s="50"/>
      <c r="AK1532" s="50"/>
      <c r="AL1532" s="50"/>
      <c r="AM1532" s="50"/>
      <c r="AN1532" s="50"/>
      <c r="AO1532" s="50"/>
      <c r="AP1532" s="50"/>
      <c r="AQ1532" s="50"/>
      <c r="AR1532" s="50"/>
      <c r="AS1532" s="50"/>
      <c r="AT1532" s="50"/>
      <c r="AU1532" s="50"/>
      <c r="AV1532" s="50"/>
      <c r="AW1532" s="50"/>
      <c r="AX1532" s="51"/>
    </row>
    <row r="1533" spans="1:113">
      <c r="B1533" s="52"/>
    </row>
    <row r="1534" spans="1:113" ht="15" thickBot="1">
      <c r="A1534" s="42"/>
      <c r="B1534" s="41" t="s">
        <v>77</v>
      </c>
      <c r="C1534" s="39"/>
      <c r="D1534" s="39"/>
      <c r="E1534" s="39"/>
      <c r="F1534" s="39"/>
      <c r="G1534" s="39"/>
      <c r="H1534" s="39"/>
      <c r="I1534" s="39"/>
      <c r="J1534" s="39"/>
      <c r="K1534" s="39"/>
      <c r="L1534" s="40"/>
      <c r="M1534" s="40"/>
      <c r="N1534" s="40"/>
      <c r="O1534" s="40"/>
      <c r="P1534" s="39"/>
      <c r="Q1534" s="39"/>
      <c r="R1534" s="39"/>
      <c r="S1534" s="39"/>
      <c r="T1534" s="39"/>
      <c r="U1534" s="39"/>
      <c r="V1534" s="41"/>
      <c r="W1534" s="41"/>
      <c r="X1534" s="41"/>
      <c r="Y1534" s="41"/>
      <c r="Z1534" s="41"/>
      <c r="AA1534" s="41"/>
      <c r="AB1534" s="41"/>
      <c r="AC1534" s="41"/>
      <c r="AD1534" s="41"/>
      <c r="AE1534" s="41"/>
      <c r="AF1534" s="41"/>
      <c r="AG1534" s="41"/>
      <c r="AH1534" s="41"/>
      <c r="AI1534" s="41"/>
      <c r="AJ1534" s="41"/>
      <c r="AK1534" s="41"/>
      <c r="AL1534" s="41"/>
      <c r="AM1534" s="41"/>
      <c r="AN1534" s="41"/>
      <c r="AO1534" s="41"/>
      <c r="AP1534" s="41"/>
      <c r="AQ1534" s="41"/>
      <c r="AR1534" s="41"/>
      <c r="AS1534" s="41"/>
      <c r="AT1534" s="41"/>
      <c r="AU1534" s="41"/>
      <c r="AV1534" s="41"/>
      <c r="AW1534" s="41"/>
      <c r="AX1534" s="41"/>
      <c r="DI1534" s="37"/>
    </row>
    <row r="1535" spans="1:113" ht="14.4">
      <c r="A1535" s="39"/>
      <c r="B1535" s="43"/>
      <c r="C1535" s="38"/>
      <c r="D1535" s="38"/>
      <c r="E1535" s="38"/>
      <c r="F1535" s="38"/>
      <c r="G1535" s="38"/>
      <c r="H1535" s="38"/>
      <c r="I1535" s="38"/>
      <c r="J1535" s="38"/>
      <c r="K1535" s="38"/>
      <c r="L1535" s="44"/>
      <c r="M1535" s="44"/>
      <c r="N1535" s="44"/>
      <c r="O1535" s="44"/>
      <c r="P1535" s="38"/>
      <c r="Q1535" s="38"/>
      <c r="R1535" s="38"/>
      <c r="S1535" s="38"/>
      <c r="T1535" s="38"/>
      <c r="U1535" s="38"/>
      <c r="V1535" s="45"/>
      <c r="W1535" s="45"/>
      <c r="X1535" s="45"/>
      <c r="Y1535" s="45"/>
      <c r="Z1535" s="45"/>
      <c r="AA1535" s="45"/>
      <c r="AB1535" s="45"/>
      <c r="AC1535" s="45"/>
      <c r="AD1535" s="45"/>
      <c r="AE1535" s="45"/>
      <c r="AF1535" s="45"/>
      <c r="AG1535" s="45"/>
      <c r="AH1535" s="45"/>
      <c r="AI1535" s="45"/>
      <c r="AJ1535" s="45"/>
      <c r="AK1535" s="45"/>
      <c r="AL1535" s="45"/>
      <c r="AM1535" s="45"/>
      <c r="AN1535" s="45"/>
      <c r="AO1535" s="45"/>
      <c r="AP1535" s="45"/>
      <c r="AQ1535" s="45"/>
      <c r="AR1535" s="45"/>
      <c r="AS1535" s="45"/>
      <c r="AT1535" s="45"/>
      <c r="AU1535" s="45"/>
      <c r="AV1535" s="45"/>
      <c r="AW1535" s="45"/>
      <c r="AX1535" s="46"/>
    </row>
    <row r="1536" spans="1:113" ht="12" customHeight="1">
      <c r="A1536" s="39"/>
      <c r="B1536" s="116" t="s">
        <v>306</v>
      </c>
      <c r="C1536" s="117"/>
      <c r="D1536" s="117"/>
      <c r="E1536" s="117"/>
      <c r="F1536" s="117"/>
      <c r="G1536" s="117"/>
      <c r="H1536" s="117"/>
      <c r="I1536" s="117"/>
      <c r="J1536" s="117"/>
      <c r="K1536" s="117"/>
      <c r="L1536" s="117"/>
      <c r="M1536" s="117"/>
      <c r="N1536" s="117"/>
      <c r="O1536" s="117"/>
      <c r="P1536" s="117"/>
      <c r="Q1536" s="117"/>
      <c r="R1536" s="117"/>
      <c r="S1536" s="117"/>
      <c r="T1536" s="117"/>
      <c r="U1536" s="117"/>
      <c r="V1536" s="117"/>
      <c r="W1536" s="117"/>
      <c r="X1536" s="117"/>
      <c r="Y1536" s="117"/>
      <c r="Z1536" s="117"/>
      <c r="AA1536" s="117"/>
      <c r="AB1536" s="117"/>
      <c r="AC1536" s="117"/>
      <c r="AD1536" s="117"/>
      <c r="AE1536" s="117"/>
      <c r="AF1536" s="117"/>
      <c r="AG1536" s="117"/>
      <c r="AH1536" s="117"/>
      <c r="AI1536" s="117"/>
      <c r="AJ1536" s="117"/>
      <c r="AK1536" s="117"/>
      <c r="AL1536" s="117"/>
      <c r="AM1536" s="117"/>
      <c r="AN1536" s="117"/>
      <c r="AO1536" s="117"/>
      <c r="AP1536" s="117"/>
      <c r="AQ1536" s="117"/>
      <c r="AR1536" s="117"/>
      <c r="AS1536" s="117"/>
      <c r="AT1536" s="117"/>
      <c r="AU1536" s="117"/>
      <c r="AV1536" s="117"/>
      <c r="AW1536" s="117"/>
      <c r="AX1536" s="118"/>
    </row>
    <row r="1537" spans="1:251" ht="12" customHeight="1">
      <c r="A1537" s="39"/>
      <c r="B1537" s="116"/>
      <c r="C1537" s="117"/>
      <c r="D1537" s="117"/>
      <c r="E1537" s="117"/>
      <c r="F1537" s="117"/>
      <c r="G1537" s="117"/>
      <c r="H1537" s="117"/>
      <c r="I1537" s="117"/>
      <c r="J1537" s="117"/>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17"/>
      <c r="AQ1537" s="117"/>
      <c r="AR1537" s="117"/>
      <c r="AS1537" s="117"/>
      <c r="AT1537" s="117"/>
      <c r="AU1537" s="117"/>
      <c r="AV1537" s="117"/>
      <c r="AW1537" s="117"/>
      <c r="AX1537" s="118"/>
    </row>
    <row r="1538" spans="1:251" ht="12" customHeight="1">
      <c r="A1538" s="39"/>
      <c r="B1538" s="116"/>
      <c r="C1538" s="117"/>
      <c r="D1538" s="117"/>
      <c r="E1538" s="117"/>
      <c r="F1538" s="117"/>
      <c r="G1538" s="117"/>
      <c r="H1538" s="117"/>
      <c r="I1538" s="117"/>
      <c r="J1538" s="117"/>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17"/>
      <c r="AQ1538" s="117"/>
      <c r="AR1538" s="117"/>
      <c r="AS1538" s="117"/>
      <c r="AT1538" s="117"/>
      <c r="AU1538" s="117"/>
      <c r="AV1538" s="117"/>
      <c r="AW1538" s="117"/>
      <c r="AX1538" s="118"/>
      <c r="BC1538" s="47"/>
    </row>
    <row r="1539" spans="1:251" ht="12" customHeight="1">
      <c r="A1539" s="39"/>
      <c r="B1539" s="116"/>
      <c r="C1539" s="117"/>
      <c r="D1539" s="117"/>
      <c r="E1539" s="117"/>
      <c r="F1539" s="117"/>
      <c r="G1539" s="117"/>
      <c r="H1539" s="117"/>
      <c r="I1539" s="117"/>
      <c r="J1539" s="117"/>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17"/>
      <c r="AQ1539" s="117"/>
      <c r="AR1539" s="117"/>
      <c r="AS1539" s="117"/>
      <c r="AT1539" s="117"/>
      <c r="AU1539" s="117"/>
      <c r="AV1539" s="117"/>
      <c r="AW1539" s="117"/>
      <c r="AX1539" s="118"/>
    </row>
    <row r="1540" spans="1:251" ht="12" customHeight="1">
      <c r="A1540" s="39"/>
      <c r="B1540" s="116"/>
      <c r="C1540" s="117"/>
      <c r="D1540" s="117"/>
      <c r="E1540" s="117"/>
      <c r="F1540" s="117"/>
      <c r="G1540" s="117"/>
      <c r="H1540" s="117"/>
      <c r="I1540" s="117"/>
      <c r="J1540" s="117"/>
      <c r="K1540" s="117"/>
      <c r="L1540" s="117"/>
      <c r="M1540" s="117"/>
      <c r="N1540" s="117"/>
      <c r="O1540" s="117"/>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117"/>
      <c r="AM1540" s="117"/>
      <c r="AN1540" s="117"/>
      <c r="AO1540" s="117"/>
      <c r="AP1540" s="117"/>
      <c r="AQ1540" s="117"/>
      <c r="AR1540" s="117"/>
      <c r="AS1540" s="117"/>
      <c r="AT1540" s="117"/>
      <c r="AU1540" s="117"/>
      <c r="AV1540" s="117"/>
      <c r="AW1540" s="117"/>
      <c r="AX1540" s="118"/>
    </row>
    <row r="1541" spans="1:251" ht="12" customHeight="1">
      <c r="A1541" s="39"/>
      <c r="B1541" s="116"/>
      <c r="C1541" s="117"/>
      <c r="D1541" s="117"/>
      <c r="E1541" s="117"/>
      <c r="F1541" s="117"/>
      <c r="G1541" s="117"/>
      <c r="H1541" s="117"/>
      <c r="I1541" s="117"/>
      <c r="J1541" s="117"/>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17"/>
      <c r="AQ1541" s="117"/>
      <c r="AR1541" s="117"/>
      <c r="AS1541" s="117"/>
      <c r="AT1541" s="117"/>
      <c r="AU1541" s="117"/>
      <c r="AV1541" s="117"/>
      <c r="AW1541" s="117"/>
      <c r="AX1541" s="118"/>
    </row>
    <row r="1542" spans="1:251" ht="15" thickBot="1">
      <c r="A1542" s="48"/>
      <c r="B1542" s="49"/>
      <c r="C1542" s="50"/>
      <c r="D1542" s="50"/>
      <c r="E1542" s="50"/>
      <c r="F1542" s="50"/>
      <c r="G1542" s="50"/>
      <c r="H1542" s="50"/>
      <c r="I1542" s="50"/>
      <c r="J1542" s="50"/>
      <c r="K1542" s="50"/>
      <c r="L1542" s="50"/>
      <c r="M1542" s="50"/>
      <c r="N1542" s="50"/>
      <c r="O1542" s="50"/>
      <c r="P1542" s="50"/>
      <c r="Q1542" s="50"/>
      <c r="R1542" s="50"/>
      <c r="S1542" s="50"/>
      <c r="T1542" s="50"/>
      <c r="U1542" s="50"/>
      <c r="V1542" s="50"/>
      <c r="W1542" s="50"/>
      <c r="X1542" s="50"/>
      <c r="Y1542" s="50"/>
      <c r="Z1542" s="50"/>
      <c r="AA1542" s="50"/>
      <c r="AB1542" s="50"/>
      <c r="AC1542" s="50"/>
      <c r="AD1542" s="50"/>
      <c r="AE1542" s="50"/>
      <c r="AF1542" s="50"/>
      <c r="AG1542" s="50"/>
      <c r="AH1542" s="50"/>
      <c r="AI1542" s="50"/>
      <c r="AJ1542" s="50"/>
      <c r="AK1542" s="50"/>
      <c r="AL1542" s="50"/>
      <c r="AM1542" s="50"/>
      <c r="AN1542" s="50"/>
      <c r="AO1542" s="50"/>
      <c r="AP1542" s="50"/>
      <c r="AQ1542" s="50"/>
      <c r="AR1542" s="50"/>
      <c r="AS1542" s="50"/>
      <c r="AT1542" s="50"/>
      <c r="AU1542" s="50"/>
      <c r="AV1542" s="50"/>
      <c r="AW1542" s="50"/>
      <c r="AX1542" s="51"/>
    </row>
    <row r="1543" spans="1:251">
      <c r="B1543" s="52"/>
    </row>
    <row r="1544" spans="1:251" ht="14.4">
      <c r="B1544" s="41" t="s">
        <v>79</v>
      </c>
      <c r="C1544" s="39"/>
      <c r="D1544" s="39"/>
      <c r="E1544" s="39"/>
      <c r="F1544" s="39"/>
      <c r="G1544" s="39"/>
      <c r="H1544" s="39"/>
      <c r="I1544" s="39"/>
      <c r="J1544" s="39"/>
      <c r="K1544" s="39"/>
      <c r="L1544" s="40"/>
      <c r="M1544" s="40"/>
      <c r="N1544" s="40"/>
      <c r="O1544" s="40"/>
      <c r="P1544" s="39"/>
      <c r="Q1544" s="39"/>
      <c r="R1544" s="39"/>
      <c r="S1544" s="39"/>
      <c r="T1544" s="39"/>
      <c r="U1544" s="39"/>
      <c r="V1544" s="41"/>
      <c r="W1544" s="41"/>
      <c r="X1544" s="41"/>
      <c r="Y1544" s="41"/>
      <c r="Z1544" s="41"/>
      <c r="AA1544" s="41"/>
      <c r="AB1544" s="41"/>
      <c r="AC1544" s="41"/>
      <c r="AD1544" s="41"/>
      <c r="AE1544" s="41"/>
      <c r="AF1544" s="41"/>
      <c r="AG1544" s="41"/>
      <c r="AH1544" s="41"/>
      <c r="AI1544" s="41"/>
      <c r="AJ1544" s="41"/>
      <c r="AK1544" s="41"/>
      <c r="AL1544" s="41"/>
      <c r="AM1544" s="41"/>
      <c r="AN1544" s="41"/>
      <c r="AO1544" s="41"/>
      <c r="AP1544" s="41"/>
      <c r="AQ1544" s="41"/>
      <c r="AR1544" s="41"/>
      <c r="AS1544" s="41"/>
      <c r="AT1544" s="41"/>
      <c r="AU1544" s="41"/>
      <c r="AV1544" s="41"/>
      <c r="AW1544" s="41"/>
      <c r="AX1544" s="41"/>
    </row>
    <row r="1545" spans="1:251" ht="15" thickBot="1">
      <c r="B1545" s="39"/>
      <c r="C1545" s="39"/>
      <c r="D1545" s="39"/>
      <c r="E1545" s="39"/>
      <c r="F1545" s="39"/>
      <c r="G1545" s="39"/>
      <c r="H1545" s="39"/>
      <c r="I1545" s="39"/>
      <c r="J1545" s="39"/>
      <c r="K1545" s="39"/>
      <c r="L1545" s="40"/>
      <c r="M1545" s="40"/>
      <c r="N1545" s="40"/>
      <c r="O1545" s="40"/>
      <c r="P1545" s="39"/>
      <c r="Q1545" s="39"/>
      <c r="R1545" s="39"/>
      <c r="S1545" s="39"/>
      <c r="T1545" s="39"/>
      <c r="U1545" s="39"/>
      <c r="V1545" s="41"/>
      <c r="W1545" s="41"/>
      <c r="X1545" s="41"/>
      <c r="Y1545" s="41"/>
      <c r="Z1545" s="41"/>
      <c r="AA1545" s="41"/>
      <c r="AB1545" s="41"/>
      <c r="AC1545" s="41"/>
      <c r="AD1545" s="41"/>
      <c r="AE1545" s="41"/>
      <c r="AF1545" s="41"/>
      <c r="AG1545" s="41"/>
      <c r="AH1545" s="41"/>
      <c r="AI1545" s="41"/>
      <c r="AJ1545" s="41"/>
      <c r="AK1545" s="41"/>
      <c r="AL1545" s="41"/>
      <c r="AM1545" s="41"/>
      <c r="AN1545" s="41"/>
      <c r="AO1545" s="41"/>
      <c r="AP1545" s="41"/>
      <c r="AQ1545" s="41"/>
      <c r="AR1545" s="41"/>
      <c r="AS1545" s="41"/>
      <c r="AT1545" s="41"/>
      <c r="AU1545" s="41"/>
      <c r="AV1545" s="41"/>
      <c r="AW1545" s="41"/>
      <c r="AX1545" s="53" t="s">
        <v>80</v>
      </c>
    </row>
    <row r="1546" spans="1:251" s="47" customFormat="1" ht="13.5" customHeight="1">
      <c r="A1546" s="39"/>
      <c r="B1546" s="119" t="s">
        <v>81</v>
      </c>
      <c r="C1546" s="120"/>
      <c r="D1546" s="120"/>
      <c r="E1546" s="120"/>
      <c r="F1546" s="120"/>
      <c r="G1546" s="120"/>
      <c r="H1546" s="120"/>
      <c r="I1546" s="120"/>
      <c r="J1546" s="120"/>
      <c r="K1546" s="120"/>
      <c r="L1546" s="120"/>
      <c r="M1546" s="120"/>
      <c r="N1546" s="120"/>
      <c r="O1546" s="120"/>
      <c r="P1546" s="120"/>
      <c r="Q1546" s="120"/>
      <c r="R1546" s="120"/>
      <c r="S1546" s="120"/>
      <c r="T1546" s="120"/>
      <c r="U1546" s="120"/>
      <c r="V1546" s="120"/>
      <c r="W1546" s="120"/>
      <c r="X1546" s="120"/>
      <c r="Y1546" s="120"/>
      <c r="Z1546" s="121"/>
      <c r="AA1546" s="125" t="s">
        <v>82</v>
      </c>
      <c r="AB1546" s="120"/>
      <c r="AC1546" s="120"/>
      <c r="AD1546" s="120"/>
      <c r="AE1546" s="120"/>
      <c r="AF1546" s="120"/>
      <c r="AG1546" s="120"/>
      <c r="AH1546" s="120"/>
      <c r="AI1546" s="121"/>
      <c r="AJ1546" s="125" t="s">
        <v>83</v>
      </c>
      <c r="AK1546" s="120"/>
      <c r="AL1546" s="120"/>
      <c r="AM1546" s="120"/>
      <c r="AN1546" s="120"/>
      <c r="AO1546" s="120"/>
      <c r="AP1546" s="120"/>
      <c r="AQ1546" s="120"/>
      <c r="AR1546" s="121"/>
      <c r="AS1546" s="125" t="s">
        <v>84</v>
      </c>
      <c r="AT1546" s="120"/>
      <c r="AU1546" s="120"/>
      <c r="AV1546" s="120"/>
      <c r="AW1546" s="120"/>
      <c r="AX1546" s="127"/>
      <c r="AY1546" s="33"/>
      <c r="AZ1546" s="33"/>
      <c r="BA1546" s="33"/>
      <c r="BB1546" s="33"/>
      <c r="BC1546" s="33"/>
      <c r="BD1546" s="33"/>
      <c r="BE1546" s="33"/>
      <c r="BF1546" s="33"/>
      <c r="BG1546" s="33"/>
      <c r="BH1546" s="33"/>
      <c r="BI1546" s="33"/>
      <c r="BJ1546" s="33"/>
      <c r="BK1546" s="33"/>
      <c r="BL1546" s="33"/>
      <c r="BM1546" s="33"/>
      <c r="BN1546" s="33"/>
      <c r="BO1546" s="33"/>
      <c r="BP1546" s="33"/>
      <c r="BQ1546" s="33"/>
      <c r="BR1546" s="33"/>
      <c r="BS1546" s="33"/>
      <c r="BT1546" s="33"/>
      <c r="BU1546" s="33"/>
      <c r="BV1546" s="33"/>
      <c r="BW1546" s="33"/>
      <c r="BX1546" s="33"/>
      <c r="BY1546" s="33"/>
      <c r="BZ1546" s="33"/>
      <c r="CA1546" s="33"/>
      <c r="CB1546" s="33"/>
      <c r="CC1546" s="33"/>
      <c r="CD1546" s="33"/>
      <c r="CE1546" s="33"/>
      <c r="CF1546" s="33"/>
      <c r="CG1546" s="33"/>
      <c r="CH1546" s="33"/>
      <c r="CI1546" s="33"/>
      <c r="CJ1546" s="33"/>
      <c r="CK1546" s="33"/>
      <c r="CL1546" s="33"/>
      <c r="CM1546" s="33"/>
      <c r="CN1546" s="33"/>
      <c r="CO1546" s="33"/>
      <c r="CP1546" s="33"/>
      <c r="CQ1546" s="33"/>
      <c r="CR1546" s="33"/>
      <c r="CS1546" s="33"/>
      <c r="CT1546" s="33"/>
      <c r="CU1546" s="33"/>
      <c r="CV1546" s="33"/>
      <c r="CW1546" s="33"/>
      <c r="CX1546" s="33"/>
      <c r="CY1546" s="33"/>
      <c r="CZ1546" s="33"/>
      <c r="DA1546" s="33"/>
      <c r="DB1546" s="33"/>
      <c r="DC1546" s="33"/>
      <c r="DD1546" s="33"/>
      <c r="DE1546" s="33"/>
      <c r="DF1546" s="33"/>
      <c r="DG1546" s="33"/>
      <c r="DH1546" s="33"/>
      <c r="DI1546" s="33"/>
      <c r="DJ1546" s="33"/>
      <c r="DK1546" s="33"/>
      <c r="DL1546" s="33"/>
      <c r="DM1546" s="33"/>
      <c r="DN1546" s="33"/>
      <c r="DO1546" s="33"/>
      <c r="DP1546" s="33"/>
      <c r="DQ1546" s="33"/>
      <c r="DR1546" s="33"/>
      <c r="DS1546" s="33"/>
      <c r="DT1546" s="33"/>
      <c r="DU1546" s="33"/>
      <c r="DV1546" s="33"/>
      <c r="DW1546" s="33"/>
      <c r="DX1546" s="33"/>
      <c r="DY1546" s="33"/>
      <c r="DZ1546" s="33"/>
      <c r="EA1546" s="33"/>
      <c r="EB1546" s="33"/>
      <c r="EC1546" s="33"/>
      <c r="ED1546" s="33"/>
      <c r="EE1546" s="33"/>
      <c r="EF1546" s="33"/>
      <c r="EG1546" s="33"/>
      <c r="EH1546" s="33"/>
      <c r="EI1546" s="33"/>
      <c r="EJ1546" s="33"/>
      <c r="EK1546" s="33"/>
      <c r="EL1546" s="33"/>
      <c r="EM1546" s="33"/>
      <c r="EN1546" s="33"/>
      <c r="EO1546" s="33"/>
      <c r="EP1546" s="33"/>
      <c r="EQ1546" s="33"/>
      <c r="ER1546" s="33"/>
      <c r="ES1546" s="33"/>
      <c r="ET1546" s="33"/>
      <c r="EU1546" s="33"/>
      <c r="EV1546" s="33"/>
      <c r="EW1546" s="33"/>
      <c r="EX1546" s="33"/>
      <c r="EY1546" s="33"/>
      <c r="EZ1546" s="33"/>
      <c r="FA1546" s="33"/>
      <c r="FB1546" s="33"/>
      <c r="FC1546" s="33"/>
      <c r="FD1546" s="33"/>
      <c r="FE1546" s="33"/>
      <c r="FF1546" s="33"/>
      <c r="FG1546" s="33"/>
      <c r="FH1546" s="33"/>
      <c r="FI1546" s="33"/>
      <c r="FJ1546" s="33"/>
      <c r="FK1546" s="33"/>
      <c r="FL1546" s="33"/>
      <c r="FM1546" s="33"/>
      <c r="FN1546" s="33"/>
      <c r="FO1546" s="33"/>
      <c r="FP1546" s="33"/>
      <c r="FQ1546" s="33"/>
      <c r="FR1546" s="33"/>
      <c r="FS1546" s="33"/>
      <c r="FT1546" s="33"/>
      <c r="FU1546" s="33"/>
      <c r="FV1546" s="33"/>
      <c r="FW1546" s="33"/>
      <c r="FX1546" s="33"/>
      <c r="FY1546" s="33"/>
      <c r="FZ1546" s="33"/>
      <c r="GA1546" s="33"/>
      <c r="GB1546" s="33"/>
      <c r="GC1546" s="33"/>
      <c r="GD1546" s="33"/>
      <c r="GE1546" s="33"/>
      <c r="GF1546" s="33"/>
      <c r="GG1546" s="33"/>
      <c r="GH1546" s="33"/>
      <c r="GI1546" s="33"/>
      <c r="GJ1546" s="33"/>
      <c r="GK1546" s="33"/>
      <c r="GL1546" s="33"/>
      <c r="GM1546" s="33"/>
      <c r="GN1546" s="33"/>
      <c r="GO1546" s="33"/>
      <c r="GP1546" s="33"/>
      <c r="GQ1546" s="33"/>
      <c r="GR1546" s="33"/>
      <c r="GS1546" s="33"/>
      <c r="GT1546" s="33"/>
      <c r="GU1546" s="33"/>
      <c r="GV1546" s="33"/>
      <c r="GW1546" s="33"/>
      <c r="GX1546" s="33"/>
      <c r="GY1546" s="33"/>
      <c r="GZ1546" s="33"/>
      <c r="HA1546" s="33"/>
      <c r="HB1546" s="33"/>
      <c r="HC1546" s="33"/>
      <c r="HD1546" s="33"/>
      <c r="HE1546" s="33"/>
      <c r="HF1546" s="33"/>
      <c r="HG1546" s="33"/>
      <c r="HH1546" s="33"/>
      <c r="HI1546" s="33"/>
      <c r="HJ1546" s="33"/>
      <c r="HK1546" s="33"/>
      <c r="HL1546" s="33"/>
      <c r="HM1546" s="33"/>
      <c r="HN1546" s="33"/>
      <c r="HO1546" s="33"/>
      <c r="HP1546" s="33"/>
      <c r="HQ1546" s="33"/>
      <c r="HR1546" s="33"/>
      <c r="HS1546" s="33"/>
      <c r="HT1546" s="33"/>
      <c r="HU1546" s="33"/>
      <c r="HV1546" s="33"/>
      <c r="HW1546" s="33"/>
      <c r="HX1546" s="33"/>
      <c r="HY1546" s="33"/>
      <c r="HZ1546" s="33"/>
      <c r="IA1546" s="33"/>
      <c r="IB1546" s="33"/>
      <c r="IC1546" s="33"/>
      <c r="ID1546" s="33"/>
      <c r="IE1546" s="33"/>
      <c r="IF1546" s="33"/>
      <c r="IG1546" s="33"/>
      <c r="IH1546" s="33"/>
      <c r="II1546" s="33"/>
      <c r="IJ1546" s="33"/>
      <c r="IK1546" s="33"/>
      <c r="IL1546" s="33"/>
      <c r="IM1546" s="33"/>
      <c r="IN1546" s="33"/>
      <c r="IO1546" s="33"/>
      <c r="IP1546" s="33"/>
      <c r="IQ1546" s="33"/>
    </row>
    <row r="1547" spans="1:251" s="47" customFormat="1">
      <c r="A1547" s="39"/>
      <c r="B1547" s="122"/>
      <c r="C1547" s="123"/>
      <c r="D1547" s="123"/>
      <c r="E1547" s="123"/>
      <c r="F1547" s="123"/>
      <c r="G1547" s="123"/>
      <c r="H1547" s="123"/>
      <c r="I1547" s="123"/>
      <c r="J1547" s="123"/>
      <c r="K1547" s="123"/>
      <c r="L1547" s="123"/>
      <c r="M1547" s="123"/>
      <c r="N1547" s="123"/>
      <c r="O1547" s="123"/>
      <c r="P1547" s="123"/>
      <c r="Q1547" s="123"/>
      <c r="R1547" s="123"/>
      <c r="S1547" s="123"/>
      <c r="T1547" s="123"/>
      <c r="U1547" s="123"/>
      <c r="V1547" s="123"/>
      <c r="W1547" s="123"/>
      <c r="X1547" s="123"/>
      <c r="Y1547" s="123"/>
      <c r="Z1547" s="124"/>
      <c r="AA1547" s="126"/>
      <c r="AB1547" s="123"/>
      <c r="AC1547" s="123"/>
      <c r="AD1547" s="123"/>
      <c r="AE1547" s="123"/>
      <c r="AF1547" s="123"/>
      <c r="AG1547" s="123"/>
      <c r="AH1547" s="123"/>
      <c r="AI1547" s="124"/>
      <c r="AJ1547" s="126"/>
      <c r="AK1547" s="123"/>
      <c r="AL1547" s="123"/>
      <c r="AM1547" s="123"/>
      <c r="AN1547" s="123"/>
      <c r="AO1547" s="123"/>
      <c r="AP1547" s="123"/>
      <c r="AQ1547" s="123"/>
      <c r="AR1547" s="124"/>
      <c r="AS1547" s="126"/>
      <c r="AT1547" s="123"/>
      <c r="AU1547" s="123"/>
      <c r="AV1547" s="123"/>
      <c r="AW1547" s="123"/>
      <c r="AX1547" s="128"/>
      <c r="AY1547" s="33"/>
      <c r="AZ1547" s="33"/>
      <c r="BA1547" s="33"/>
      <c r="BB1547" s="54"/>
      <c r="BC1547" s="55"/>
      <c r="BE1547" s="33"/>
      <c r="BF1547" s="33"/>
      <c r="BG1547" s="33"/>
      <c r="BH1547" s="33"/>
      <c r="BI1547" s="33"/>
      <c r="BJ1547" s="33"/>
      <c r="BK1547" s="33"/>
      <c r="BL1547" s="33"/>
      <c r="BM1547" s="33"/>
      <c r="BN1547" s="33"/>
      <c r="BO1547" s="33"/>
      <c r="BP1547" s="33"/>
      <c r="BQ1547" s="33"/>
      <c r="BR1547" s="33"/>
      <c r="BS1547" s="33"/>
      <c r="BT1547" s="33"/>
      <c r="BU1547" s="33"/>
      <c r="BV1547" s="33"/>
      <c r="BW1547" s="33"/>
      <c r="BX1547" s="33"/>
      <c r="BY1547" s="33"/>
      <c r="BZ1547" s="33"/>
      <c r="CA1547" s="33"/>
      <c r="CB1547" s="33"/>
      <c r="CC1547" s="33"/>
      <c r="CD1547" s="33"/>
      <c r="CE1547" s="33"/>
      <c r="CF1547" s="33"/>
      <c r="CG1547" s="33"/>
      <c r="CH1547" s="33"/>
      <c r="CI1547" s="33"/>
      <c r="CJ1547" s="33"/>
      <c r="CK1547" s="33"/>
      <c r="CL1547" s="33"/>
      <c r="CM1547" s="33"/>
      <c r="CN1547" s="33"/>
      <c r="CO1547" s="33"/>
      <c r="CP1547" s="33"/>
      <c r="CQ1547" s="33"/>
      <c r="CR1547" s="33"/>
      <c r="CS1547" s="33"/>
      <c r="CT1547" s="33"/>
      <c r="CU1547" s="33"/>
      <c r="CV1547" s="33"/>
      <c r="CW1547" s="33"/>
      <c r="CX1547" s="33"/>
      <c r="CY1547" s="33"/>
      <c r="CZ1547" s="33"/>
      <c r="DA1547" s="33"/>
      <c r="DB1547" s="33"/>
      <c r="DC1547" s="33"/>
      <c r="DD1547" s="33"/>
      <c r="DE1547" s="33"/>
      <c r="DF1547" s="33"/>
      <c r="DG1547" s="33"/>
      <c r="DH1547" s="33"/>
      <c r="DI1547" s="33"/>
      <c r="DJ1547" s="33"/>
      <c r="DK1547" s="33"/>
      <c r="DL1547" s="33"/>
      <c r="DM1547" s="33"/>
      <c r="DN1547" s="33"/>
      <c r="DO1547" s="33"/>
      <c r="DP1547" s="33"/>
      <c r="DQ1547" s="33"/>
      <c r="DR1547" s="33"/>
      <c r="DS1547" s="33"/>
      <c r="DT1547" s="33"/>
      <c r="DU1547" s="33"/>
      <c r="DV1547" s="33"/>
      <c r="DW1547" s="33"/>
      <c r="DX1547" s="33"/>
      <c r="DY1547" s="33"/>
      <c r="DZ1547" s="33"/>
      <c r="EA1547" s="33"/>
      <c r="EB1547" s="33"/>
      <c r="EC1547" s="33"/>
      <c r="ED1547" s="33"/>
      <c r="EE1547" s="33"/>
      <c r="EF1547" s="33"/>
      <c r="EG1547" s="33"/>
      <c r="EH1547" s="33"/>
      <c r="EI1547" s="33"/>
      <c r="EJ1547" s="33"/>
      <c r="EK1547" s="33"/>
      <c r="EL1547" s="33"/>
      <c r="EM1547" s="33"/>
      <c r="EN1547" s="33"/>
      <c r="EO1547" s="33"/>
      <c r="EP1547" s="33"/>
      <c r="EQ1547" s="33"/>
      <c r="ER1547" s="33"/>
      <c r="ES1547" s="33"/>
      <c r="ET1547" s="33"/>
      <c r="EU1547" s="33"/>
      <c r="EV1547" s="33"/>
      <c r="EW1547" s="33"/>
      <c r="EX1547" s="33"/>
      <c r="EY1547" s="33"/>
      <c r="EZ1547" s="33"/>
      <c r="FA1547" s="33"/>
      <c r="FB1547" s="33"/>
      <c r="FC1547" s="33"/>
      <c r="FD1547" s="33"/>
      <c r="FE1547" s="33"/>
      <c r="FF1547" s="33"/>
      <c r="FG1547" s="33"/>
      <c r="FH1547" s="33"/>
      <c r="FI1547" s="33"/>
      <c r="FJ1547" s="33"/>
      <c r="FK1547" s="33"/>
      <c r="FL1547" s="33"/>
      <c r="FM1547" s="33"/>
      <c r="FN1547" s="33"/>
      <c r="FO1547" s="33"/>
      <c r="FP1547" s="33"/>
      <c r="FQ1547" s="33"/>
      <c r="FR1547" s="33"/>
      <c r="FS1547" s="33"/>
      <c r="FT1547" s="33"/>
      <c r="FU1547" s="33"/>
      <c r="FV1547" s="33"/>
      <c r="FW1547" s="33"/>
      <c r="FX1547" s="33"/>
      <c r="FY1547" s="33"/>
      <c r="FZ1547" s="33"/>
      <c r="GA1547" s="33"/>
      <c r="GB1547" s="33"/>
      <c r="GC1547" s="33"/>
      <c r="GD1547" s="33"/>
      <c r="GE1547" s="33"/>
      <c r="GF1547" s="33"/>
      <c r="GG1547" s="33"/>
      <c r="GH1547" s="33"/>
      <c r="GI1547" s="33"/>
      <c r="GJ1547" s="33"/>
      <c r="GK1547" s="33"/>
      <c r="GL1547" s="33"/>
      <c r="GM1547" s="33"/>
      <c r="GN1547" s="33"/>
      <c r="GO1547" s="33"/>
      <c r="GP1547" s="33"/>
      <c r="GQ1547" s="33"/>
      <c r="GR1547" s="33"/>
      <c r="GS1547" s="33"/>
      <c r="GT1547" s="33"/>
      <c r="GU1547" s="33"/>
      <c r="GV1547" s="33"/>
      <c r="GW1547" s="33"/>
      <c r="GX1547" s="33"/>
      <c r="GY1547" s="33"/>
      <c r="GZ1547" s="33"/>
      <c r="HA1547" s="33"/>
      <c r="HB1547" s="33"/>
      <c r="HC1547" s="33"/>
      <c r="HD1547" s="33"/>
      <c r="HE1547" s="33"/>
      <c r="HF1547" s="33"/>
      <c r="HG1547" s="33"/>
      <c r="HH1547" s="33"/>
      <c r="HI1547" s="33"/>
      <c r="HJ1547" s="33"/>
      <c r="HK1547" s="33"/>
      <c r="HL1547" s="33"/>
      <c r="HM1547" s="33"/>
      <c r="HN1547" s="33"/>
      <c r="HO1547" s="33"/>
      <c r="HP1547" s="33"/>
      <c r="HQ1547" s="33"/>
      <c r="HR1547" s="33"/>
      <c r="HS1547" s="33"/>
      <c r="HT1547" s="33"/>
      <c r="HU1547" s="33"/>
      <c r="HV1547" s="33"/>
      <c r="HW1547" s="33"/>
      <c r="HX1547" s="33"/>
      <c r="HY1547" s="33"/>
      <c r="HZ1547" s="33"/>
      <c r="IA1547" s="33"/>
      <c r="IB1547" s="33"/>
      <c r="IC1547" s="33"/>
      <c r="ID1547" s="33"/>
      <c r="IE1547" s="33"/>
      <c r="IF1547" s="33"/>
      <c r="IG1547" s="33"/>
      <c r="IH1547" s="33"/>
      <c r="II1547" s="33"/>
      <c r="IJ1547" s="33"/>
      <c r="IK1547" s="33"/>
      <c r="IL1547" s="33"/>
      <c r="IM1547" s="33"/>
      <c r="IN1547" s="33"/>
      <c r="IO1547" s="33"/>
      <c r="IP1547" s="33"/>
      <c r="IQ1547" s="33"/>
    </row>
    <row r="1548" spans="1:251" s="47" customFormat="1" ht="18.75" customHeight="1">
      <c r="A1548" s="39"/>
      <c r="B1548" s="56"/>
      <c r="C1548" s="100" t="s">
        <v>307</v>
      </c>
      <c r="D1548" s="101"/>
      <c r="E1548" s="101"/>
      <c r="F1548" s="101"/>
      <c r="G1548" s="101"/>
      <c r="H1548" s="101"/>
      <c r="I1548" s="101"/>
      <c r="J1548" s="101"/>
      <c r="K1548" s="101"/>
      <c r="L1548" s="101"/>
      <c r="M1548" s="101"/>
      <c r="N1548" s="101"/>
      <c r="O1548" s="101"/>
      <c r="P1548" s="101"/>
      <c r="Q1548" s="101"/>
      <c r="R1548" s="101"/>
      <c r="S1548" s="101"/>
      <c r="T1548" s="101"/>
      <c r="U1548" s="101"/>
      <c r="V1548" s="101"/>
      <c r="W1548" s="101"/>
      <c r="X1548" s="101"/>
      <c r="Y1548" s="101"/>
      <c r="Z1548" s="102"/>
      <c r="AA1548" s="103">
        <v>70</v>
      </c>
      <c r="AB1548" s="104"/>
      <c r="AC1548" s="104"/>
      <c r="AD1548" s="104"/>
      <c r="AE1548" s="104"/>
      <c r="AF1548" s="104"/>
      <c r="AG1548" s="104"/>
      <c r="AH1548" s="104"/>
      <c r="AI1548" s="105"/>
      <c r="AJ1548" s="103">
        <v>0</v>
      </c>
      <c r="AK1548" s="104"/>
      <c r="AL1548" s="104"/>
      <c r="AM1548" s="104"/>
      <c r="AN1548" s="104"/>
      <c r="AO1548" s="104"/>
      <c r="AP1548" s="104"/>
      <c r="AQ1548" s="104"/>
      <c r="AR1548" s="105"/>
      <c r="AS1548" s="106"/>
      <c r="AT1548" s="107"/>
      <c r="AU1548" s="107"/>
      <c r="AV1548" s="107"/>
      <c r="AW1548" s="107"/>
      <c r="AX1548" s="108"/>
      <c r="AY1548" s="33"/>
      <c r="AZ1548" s="33"/>
      <c r="BA1548" s="33"/>
      <c r="BB1548" s="33"/>
      <c r="BC1548" s="33"/>
      <c r="BD1548" s="33"/>
      <c r="BE1548" s="33"/>
      <c r="BF1548" s="33"/>
      <c r="BG1548" s="33"/>
      <c r="BH1548" s="33"/>
      <c r="BI1548" s="33"/>
      <c r="BJ1548" s="33"/>
      <c r="BK1548" s="33"/>
      <c r="BL1548" s="33"/>
      <c r="BM1548" s="33"/>
      <c r="BN1548" s="33"/>
      <c r="BO1548" s="33"/>
      <c r="BP1548" s="33"/>
      <c r="BQ1548" s="33"/>
      <c r="BR1548" s="33"/>
      <c r="BS1548" s="33"/>
      <c r="BT1548" s="33"/>
      <c r="BU1548" s="33"/>
      <c r="BV1548" s="33"/>
      <c r="BW1548" s="33"/>
      <c r="BX1548" s="33"/>
      <c r="BY1548" s="33"/>
      <c r="BZ1548" s="33"/>
      <c r="CA1548" s="33"/>
      <c r="CB1548" s="33"/>
      <c r="CC1548" s="33"/>
      <c r="CD1548" s="33"/>
      <c r="CE1548" s="33"/>
      <c r="CF1548" s="33"/>
      <c r="CG1548" s="33"/>
      <c r="CH1548" s="33"/>
      <c r="CI1548" s="33"/>
      <c r="CJ1548" s="33"/>
      <c r="CK1548" s="33"/>
      <c r="CL1548" s="33"/>
      <c r="CM1548" s="33"/>
      <c r="CN1548" s="33"/>
      <c r="CO1548" s="33"/>
      <c r="CP1548" s="33"/>
      <c r="CQ1548" s="33"/>
      <c r="CR1548" s="33"/>
      <c r="CS1548" s="33"/>
      <c r="CT1548" s="33"/>
      <c r="CU1548" s="33"/>
      <c r="CV1548" s="33"/>
      <c r="CW1548" s="33"/>
      <c r="CX1548" s="33"/>
      <c r="CY1548" s="33"/>
      <c r="CZ1548" s="33"/>
      <c r="DA1548" s="33"/>
      <c r="DB1548" s="33"/>
      <c r="DC1548" s="33"/>
      <c r="DD1548" s="33"/>
      <c r="DE1548" s="33"/>
      <c r="DF1548" s="33"/>
      <c r="DG1548" s="33"/>
      <c r="DH1548" s="33"/>
      <c r="DI1548" s="33"/>
      <c r="DJ1548" s="33"/>
      <c r="DK1548" s="33"/>
      <c r="DL1548" s="33"/>
      <c r="DM1548" s="33"/>
      <c r="DN1548" s="33"/>
      <c r="DO1548" s="33"/>
      <c r="DP1548" s="33"/>
      <c r="DQ1548" s="33"/>
      <c r="DR1548" s="33"/>
      <c r="DS1548" s="33"/>
      <c r="DT1548" s="33"/>
      <c r="DU1548" s="33"/>
      <c r="DV1548" s="33"/>
      <c r="DW1548" s="33"/>
      <c r="DX1548" s="33"/>
      <c r="DY1548" s="33"/>
      <c r="DZ1548" s="33"/>
      <c r="EA1548" s="33"/>
      <c r="EB1548" s="33"/>
      <c r="EC1548" s="33"/>
      <c r="ED1548" s="33"/>
      <c r="EE1548" s="33"/>
      <c r="EF1548" s="33"/>
      <c r="EG1548" s="33"/>
      <c r="EH1548" s="33"/>
      <c r="EI1548" s="33"/>
      <c r="EJ1548" s="33"/>
      <c r="EK1548" s="33"/>
      <c r="EL1548" s="33"/>
      <c r="EM1548" s="33"/>
      <c r="EN1548" s="33"/>
      <c r="EO1548" s="33"/>
      <c r="EP1548" s="33"/>
      <c r="EQ1548" s="33"/>
      <c r="ER1548" s="33"/>
      <c r="ES1548" s="33"/>
      <c r="ET1548" s="33"/>
      <c r="EU1548" s="33"/>
      <c r="EV1548" s="33"/>
      <c r="EW1548" s="33"/>
      <c r="EX1548" s="33"/>
      <c r="EY1548" s="33"/>
      <c r="EZ1548" s="33"/>
      <c r="FA1548" s="33"/>
      <c r="FB1548" s="33"/>
      <c r="FC1548" s="33"/>
      <c r="FD1548" s="33"/>
      <c r="FE1548" s="33"/>
      <c r="FF1548" s="33"/>
      <c r="FG1548" s="33"/>
      <c r="FH1548" s="33"/>
      <c r="FI1548" s="33"/>
      <c r="FJ1548" s="33"/>
      <c r="FK1548" s="33"/>
      <c r="FL1548" s="33"/>
      <c r="FM1548" s="33"/>
      <c r="FN1548" s="33"/>
      <c r="FO1548" s="33"/>
      <c r="FP1548" s="33"/>
      <c r="FQ1548" s="33"/>
      <c r="FR1548" s="33"/>
      <c r="FS1548" s="33"/>
      <c r="FT1548" s="33"/>
      <c r="FU1548" s="33"/>
      <c r="FV1548" s="33"/>
      <c r="FW1548" s="33"/>
      <c r="FX1548" s="33"/>
      <c r="FY1548" s="33"/>
      <c r="FZ1548" s="33"/>
      <c r="GA1548" s="33"/>
      <c r="GB1548" s="33"/>
      <c r="GC1548" s="33"/>
      <c r="GD1548" s="33"/>
      <c r="GE1548" s="33"/>
      <c r="GF1548" s="33"/>
      <c r="GG1548" s="33"/>
      <c r="GH1548" s="33"/>
      <c r="GI1548" s="33"/>
      <c r="GJ1548" s="33"/>
      <c r="GK1548" s="33"/>
      <c r="GL1548" s="33"/>
      <c r="GM1548" s="33"/>
      <c r="GN1548" s="33"/>
      <c r="GO1548" s="33"/>
      <c r="GP1548" s="33"/>
      <c r="GQ1548" s="33"/>
      <c r="GR1548" s="33"/>
      <c r="GS1548" s="33"/>
      <c r="GT1548" s="33"/>
      <c r="GU1548" s="33"/>
      <c r="GV1548" s="33"/>
      <c r="GW1548" s="33"/>
      <c r="GX1548" s="33"/>
      <c r="GY1548" s="33"/>
      <c r="GZ1548" s="33"/>
      <c r="HA1548" s="33"/>
      <c r="HB1548" s="33"/>
      <c r="HC1548" s="33"/>
      <c r="HD1548" s="33"/>
      <c r="HE1548" s="33"/>
      <c r="HF1548" s="33"/>
      <c r="HG1548" s="33"/>
      <c r="HH1548" s="33"/>
      <c r="HI1548" s="33"/>
      <c r="HJ1548" s="33"/>
      <c r="HK1548" s="33"/>
      <c r="HL1548" s="33"/>
      <c r="HM1548" s="33"/>
      <c r="HN1548" s="33"/>
      <c r="HO1548" s="33"/>
      <c r="HP1548" s="33"/>
      <c r="HQ1548" s="33"/>
      <c r="HR1548" s="33"/>
      <c r="HS1548" s="33"/>
      <c r="HT1548" s="33"/>
      <c r="HU1548" s="33"/>
      <c r="HV1548" s="33"/>
      <c r="HW1548" s="33"/>
      <c r="HX1548" s="33"/>
      <c r="HY1548" s="33"/>
      <c r="HZ1548" s="33"/>
      <c r="IA1548" s="33"/>
      <c r="IB1548" s="33"/>
      <c r="IC1548" s="33"/>
      <c r="ID1548" s="33"/>
      <c r="IE1548" s="33"/>
      <c r="IF1548" s="33"/>
      <c r="IG1548" s="33"/>
      <c r="IH1548" s="33"/>
      <c r="II1548" s="33"/>
      <c r="IJ1548" s="33"/>
      <c r="IK1548" s="33"/>
      <c r="IL1548" s="33"/>
      <c r="IM1548" s="33"/>
      <c r="IN1548" s="33"/>
      <c r="IO1548" s="33"/>
      <c r="IP1548" s="33"/>
      <c r="IQ1548" s="33"/>
    </row>
    <row r="1549" spans="1:251" s="47" customFormat="1" ht="18.75" customHeight="1">
      <c r="A1549" s="39"/>
      <c r="B1549" s="56"/>
      <c r="C1549" s="100" t="s">
        <v>308</v>
      </c>
      <c r="D1549" s="101"/>
      <c r="E1549" s="101"/>
      <c r="F1549" s="101"/>
      <c r="G1549" s="101"/>
      <c r="H1549" s="101"/>
      <c r="I1549" s="101"/>
      <c r="J1549" s="101"/>
      <c r="K1549" s="101"/>
      <c r="L1549" s="101"/>
      <c r="M1549" s="101"/>
      <c r="N1549" s="101"/>
      <c r="O1549" s="101"/>
      <c r="P1549" s="101"/>
      <c r="Q1549" s="101"/>
      <c r="R1549" s="101"/>
      <c r="S1549" s="101"/>
      <c r="T1549" s="101"/>
      <c r="U1549" s="101"/>
      <c r="V1549" s="101"/>
      <c r="W1549" s="101"/>
      <c r="X1549" s="101"/>
      <c r="Y1549" s="101"/>
      <c r="Z1549" s="102"/>
      <c r="AA1549" s="103">
        <v>6737</v>
      </c>
      <c r="AB1549" s="104"/>
      <c r="AC1549" s="104"/>
      <c r="AD1549" s="104"/>
      <c r="AE1549" s="104"/>
      <c r="AF1549" s="104"/>
      <c r="AG1549" s="104"/>
      <c r="AH1549" s="104"/>
      <c r="AI1549" s="105"/>
      <c r="AJ1549" s="103">
        <v>0</v>
      </c>
      <c r="AK1549" s="104"/>
      <c r="AL1549" s="104"/>
      <c r="AM1549" s="104"/>
      <c r="AN1549" s="104"/>
      <c r="AO1549" s="104"/>
      <c r="AP1549" s="104"/>
      <c r="AQ1549" s="104"/>
      <c r="AR1549" s="105"/>
      <c r="AS1549" s="106"/>
      <c r="AT1549" s="107"/>
      <c r="AU1549" s="107"/>
      <c r="AV1549" s="107"/>
      <c r="AW1549" s="107"/>
      <c r="AX1549" s="108"/>
      <c r="AY1549" s="33"/>
      <c r="AZ1549" s="33"/>
      <c r="BA1549" s="33"/>
      <c r="BB1549" s="33"/>
      <c r="BC1549" s="33"/>
      <c r="BD1549" s="33"/>
      <c r="BE1549" s="33"/>
      <c r="BF1549" s="33"/>
      <c r="BG1549" s="33"/>
      <c r="BH1549" s="33"/>
      <c r="BI1549" s="33"/>
      <c r="BJ1549" s="33"/>
      <c r="BK1549" s="33"/>
      <c r="BL1549" s="33"/>
      <c r="BM1549" s="33"/>
      <c r="BN1549" s="33"/>
      <c r="BO1549" s="33"/>
      <c r="BP1549" s="33"/>
      <c r="BQ1549" s="33"/>
      <c r="BR1549" s="33"/>
      <c r="BS1549" s="33"/>
      <c r="BT1549" s="33"/>
      <c r="BU1549" s="33"/>
      <c r="BV1549" s="33"/>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c r="CQ1549" s="33"/>
      <c r="CR1549" s="33"/>
      <c r="CS1549" s="33"/>
      <c r="CT1549" s="33"/>
      <c r="CU1549" s="33"/>
      <c r="CV1549" s="33"/>
      <c r="CW1549" s="33"/>
      <c r="CX1549" s="33"/>
      <c r="CY1549" s="33"/>
      <c r="CZ1549" s="33"/>
      <c r="DA1549" s="33"/>
      <c r="DB1549" s="33"/>
      <c r="DC1549" s="33"/>
      <c r="DD1549" s="33"/>
      <c r="DE1549" s="33"/>
      <c r="DF1549" s="33"/>
      <c r="DG1549" s="33"/>
      <c r="DH1549" s="33"/>
      <c r="DI1549" s="33"/>
      <c r="DJ1549" s="33"/>
      <c r="DK1549" s="33"/>
      <c r="DL1549" s="33"/>
      <c r="DM1549" s="33"/>
      <c r="DN1549" s="33"/>
      <c r="DO1549" s="33"/>
      <c r="DP1549" s="33"/>
      <c r="DQ1549" s="33"/>
      <c r="DR1549" s="33"/>
      <c r="DS1549" s="33"/>
      <c r="DT1549" s="33"/>
      <c r="DU1549" s="33"/>
      <c r="DV1549" s="33"/>
      <c r="DW1549" s="33"/>
      <c r="DX1549" s="33"/>
      <c r="DY1549" s="33"/>
      <c r="DZ1549" s="33"/>
      <c r="EA1549" s="33"/>
      <c r="EB1549" s="33"/>
      <c r="EC1549" s="33"/>
      <c r="ED1549" s="33"/>
      <c r="EE1549" s="33"/>
      <c r="EF1549" s="33"/>
      <c r="EG1549" s="33"/>
      <c r="EH1549" s="33"/>
      <c r="EI1549" s="33"/>
      <c r="EJ1549" s="33"/>
      <c r="EK1549" s="33"/>
      <c r="EL1549" s="33"/>
      <c r="EM1549" s="33"/>
      <c r="EN1549" s="33"/>
      <c r="EO1549" s="33"/>
      <c r="EP1549" s="33"/>
      <c r="EQ1549" s="33"/>
      <c r="ER1549" s="33"/>
      <c r="ES1549" s="33"/>
      <c r="ET1549" s="33"/>
      <c r="EU1549" s="33"/>
      <c r="EV1549" s="33"/>
      <c r="EW1549" s="33"/>
      <c r="EX1549" s="33"/>
      <c r="EY1549" s="33"/>
      <c r="EZ1549" s="33"/>
      <c r="FA1549" s="33"/>
      <c r="FB1549" s="33"/>
      <c r="FC1549" s="33"/>
      <c r="FD1549" s="33"/>
      <c r="FE1549" s="33"/>
      <c r="FF1549" s="33"/>
      <c r="FG1549" s="33"/>
      <c r="FH1549" s="33"/>
      <c r="FI1549" s="33"/>
      <c r="FJ1549" s="33"/>
      <c r="FK1549" s="33"/>
      <c r="FL1549" s="33"/>
      <c r="FM1549" s="33"/>
      <c r="FN1549" s="33"/>
      <c r="FO1549" s="33"/>
      <c r="FP1549" s="33"/>
      <c r="FQ1549" s="33"/>
      <c r="FR1549" s="33"/>
      <c r="FS1549" s="33"/>
      <c r="FT1549" s="33"/>
      <c r="FU1549" s="33"/>
      <c r="FV1549" s="33"/>
      <c r="FW1549" s="33"/>
      <c r="FX1549" s="33"/>
      <c r="FY1549" s="33"/>
      <c r="FZ1549" s="33"/>
      <c r="GA1549" s="33"/>
      <c r="GB1549" s="33"/>
      <c r="GC1549" s="33"/>
      <c r="GD1549" s="33"/>
      <c r="GE1549" s="33"/>
      <c r="GF1549" s="33"/>
      <c r="GG1549" s="33"/>
      <c r="GH1549" s="33"/>
      <c r="GI1549" s="33"/>
      <c r="GJ1549" s="33"/>
      <c r="GK1549" s="33"/>
      <c r="GL1549" s="33"/>
      <c r="GM1549" s="33"/>
      <c r="GN1549" s="33"/>
      <c r="GO1549" s="33"/>
      <c r="GP1549" s="33"/>
      <c r="GQ1549" s="33"/>
      <c r="GR1549" s="33"/>
      <c r="GS1549" s="33"/>
      <c r="GT1549" s="33"/>
      <c r="GU1549" s="33"/>
      <c r="GV1549" s="33"/>
      <c r="GW1549" s="33"/>
      <c r="GX1549" s="33"/>
      <c r="GY1549" s="33"/>
      <c r="GZ1549" s="33"/>
      <c r="HA1549" s="33"/>
      <c r="HB1549" s="33"/>
      <c r="HC1549" s="33"/>
      <c r="HD1549" s="33"/>
      <c r="HE1549" s="33"/>
      <c r="HF1549" s="33"/>
      <c r="HG1549" s="33"/>
      <c r="HH1549" s="33"/>
      <c r="HI1549" s="33"/>
      <c r="HJ1549" s="33"/>
      <c r="HK1549" s="33"/>
      <c r="HL1549" s="33"/>
      <c r="HM1549" s="33"/>
      <c r="HN1549" s="33"/>
      <c r="HO1549" s="33"/>
      <c r="HP1549" s="33"/>
      <c r="HQ1549" s="33"/>
      <c r="HR1549" s="33"/>
      <c r="HS1549" s="33"/>
      <c r="HT1549" s="33"/>
      <c r="HU1549" s="33"/>
      <c r="HV1549" s="33"/>
      <c r="HW1549" s="33"/>
      <c r="HX1549" s="33"/>
      <c r="HY1549" s="33"/>
      <c r="HZ1549" s="33"/>
      <c r="IA1549" s="33"/>
      <c r="IB1549" s="33"/>
      <c r="IC1549" s="33"/>
      <c r="ID1549" s="33"/>
      <c r="IE1549" s="33"/>
      <c r="IF1549" s="33"/>
      <c r="IG1549" s="33"/>
      <c r="IH1549" s="33"/>
      <c r="II1549" s="33"/>
      <c r="IJ1549" s="33"/>
      <c r="IK1549" s="33"/>
      <c r="IL1549" s="33"/>
      <c r="IM1549" s="33"/>
      <c r="IN1549" s="33"/>
      <c r="IO1549" s="33"/>
      <c r="IP1549" s="33"/>
      <c r="IQ1549" s="33"/>
    </row>
    <row r="1550" spans="1:251" s="47" customFormat="1" ht="18.75" customHeight="1" thickBot="1">
      <c r="A1550" s="48"/>
      <c r="B1550" s="91" t="s">
        <v>86</v>
      </c>
      <c r="C1550" s="92"/>
      <c r="D1550" s="92"/>
      <c r="E1550" s="92"/>
      <c r="F1550" s="92"/>
      <c r="G1550" s="92"/>
      <c r="H1550" s="92"/>
      <c r="I1550" s="92"/>
      <c r="J1550" s="92"/>
      <c r="K1550" s="92"/>
      <c r="L1550" s="92"/>
      <c r="M1550" s="92"/>
      <c r="N1550" s="92"/>
      <c r="O1550" s="92"/>
      <c r="P1550" s="92"/>
      <c r="Q1550" s="92"/>
      <c r="R1550" s="92"/>
      <c r="S1550" s="92"/>
      <c r="T1550" s="92"/>
      <c r="U1550" s="92"/>
      <c r="V1550" s="92"/>
      <c r="W1550" s="92"/>
      <c r="X1550" s="92"/>
      <c r="Y1550" s="92"/>
      <c r="Z1550" s="93"/>
      <c r="AA1550" s="94">
        <f>SUM($AA$1548:$AA$1549)</f>
        <v>6807</v>
      </c>
      <c r="AB1550" s="95"/>
      <c r="AC1550" s="95"/>
      <c r="AD1550" s="95"/>
      <c r="AE1550" s="95"/>
      <c r="AF1550" s="95"/>
      <c r="AG1550" s="95"/>
      <c r="AH1550" s="95"/>
      <c r="AI1550" s="96"/>
      <c r="AJ1550" s="94">
        <f>SUM($AJ$1548:$AJ$1549)</f>
        <v>0</v>
      </c>
      <c r="AK1550" s="95"/>
      <c r="AL1550" s="95"/>
      <c r="AM1550" s="95"/>
      <c r="AN1550" s="95"/>
      <c r="AO1550" s="95"/>
      <c r="AP1550" s="95"/>
      <c r="AQ1550" s="95"/>
      <c r="AR1550" s="96"/>
      <c r="AS1550" s="97"/>
      <c r="AT1550" s="98"/>
      <c r="AU1550" s="98"/>
      <c r="AV1550" s="98"/>
      <c r="AW1550" s="98"/>
      <c r="AX1550" s="99"/>
      <c r="AY1550" s="33"/>
      <c r="AZ1550" s="33"/>
      <c r="BA1550" s="33"/>
      <c r="BB1550" s="33"/>
      <c r="BC1550" s="33"/>
      <c r="BD1550" s="33"/>
      <c r="BE1550" s="33"/>
      <c r="BF1550" s="33"/>
      <c r="BG1550" s="33"/>
      <c r="BH1550" s="33"/>
      <c r="BI1550" s="33"/>
      <c r="BJ1550" s="33"/>
      <c r="BK1550" s="33"/>
      <c r="BL1550" s="33"/>
      <c r="BM1550" s="33"/>
      <c r="BN1550" s="33"/>
      <c r="BO1550" s="33"/>
      <c r="BP1550" s="33"/>
      <c r="BQ1550" s="33"/>
      <c r="BR1550" s="33"/>
      <c r="BS1550" s="33"/>
      <c r="BT1550" s="33"/>
      <c r="BU1550" s="33"/>
      <c r="BV1550" s="33"/>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c r="CQ1550" s="33"/>
      <c r="CR1550" s="33"/>
      <c r="CS1550" s="33"/>
      <c r="CT1550" s="33"/>
      <c r="CU1550" s="33"/>
      <c r="CV1550" s="33"/>
      <c r="CW1550" s="33"/>
      <c r="CX1550" s="33"/>
      <c r="CY1550" s="33"/>
      <c r="CZ1550" s="33"/>
      <c r="DA1550" s="33"/>
      <c r="DB1550" s="33"/>
      <c r="DC1550" s="33"/>
      <c r="DD1550" s="33"/>
      <c r="DE1550" s="33"/>
      <c r="DF1550" s="33"/>
      <c r="DG1550" s="33"/>
      <c r="DH1550" s="33"/>
      <c r="DI1550" s="33"/>
      <c r="DJ1550" s="33"/>
      <c r="DK1550" s="33"/>
      <c r="DL1550" s="33"/>
      <c r="DM1550" s="33"/>
      <c r="DN1550" s="33"/>
      <c r="DO1550" s="33"/>
      <c r="DP1550" s="33"/>
      <c r="DQ1550" s="33"/>
      <c r="DR1550" s="33"/>
      <c r="DS1550" s="33"/>
      <c r="DT1550" s="33"/>
      <c r="DU1550" s="33"/>
      <c r="DV1550" s="33"/>
      <c r="DW1550" s="33"/>
      <c r="DX1550" s="33"/>
      <c r="DY1550" s="33"/>
      <c r="DZ1550" s="33"/>
      <c r="EA1550" s="33"/>
      <c r="EB1550" s="33"/>
      <c r="EC1550" s="33"/>
      <c r="ED1550" s="33"/>
      <c r="EE1550" s="33"/>
      <c r="EF1550" s="33"/>
      <c r="EG1550" s="33"/>
      <c r="EH1550" s="33"/>
      <c r="EI1550" s="33"/>
      <c r="EJ1550" s="33"/>
      <c r="EK1550" s="33"/>
      <c r="EL1550" s="33"/>
      <c r="EM1550" s="33"/>
      <c r="EN1550" s="33"/>
      <c r="EO1550" s="33"/>
      <c r="EP1550" s="33"/>
      <c r="EQ1550" s="33"/>
      <c r="ER1550" s="33"/>
      <c r="ES1550" s="33"/>
      <c r="ET1550" s="33"/>
      <c r="EU1550" s="33"/>
      <c r="EV1550" s="33"/>
      <c r="EW1550" s="33"/>
      <c r="EX1550" s="33"/>
      <c r="EY1550" s="33"/>
      <c r="EZ1550" s="33"/>
      <c r="FA1550" s="33"/>
      <c r="FB1550" s="33"/>
      <c r="FC1550" s="33"/>
      <c r="FD1550" s="33"/>
      <c r="FE1550" s="33"/>
      <c r="FF1550" s="33"/>
      <c r="FG1550" s="33"/>
      <c r="FH1550" s="33"/>
      <c r="FI1550" s="33"/>
      <c r="FJ1550" s="33"/>
      <c r="FK1550" s="33"/>
      <c r="FL1550" s="33"/>
      <c r="FM1550" s="33"/>
      <c r="FN1550" s="33"/>
      <c r="FO1550" s="33"/>
      <c r="FP1550" s="33"/>
      <c r="FQ1550" s="33"/>
      <c r="FR1550" s="33"/>
      <c r="FS1550" s="33"/>
      <c r="FT1550" s="33"/>
      <c r="FU1550" s="33"/>
      <c r="FV1550" s="33"/>
      <c r="FW1550" s="33"/>
      <c r="FX1550" s="33"/>
      <c r="FY1550" s="33"/>
      <c r="FZ1550" s="33"/>
      <c r="GA1550" s="33"/>
      <c r="GB1550" s="33"/>
      <c r="GC1550" s="33"/>
      <c r="GD1550" s="33"/>
      <c r="GE1550" s="33"/>
      <c r="GF1550" s="33"/>
      <c r="GG1550" s="33"/>
      <c r="GH1550" s="33"/>
      <c r="GI1550" s="33"/>
      <c r="GJ1550" s="33"/>
      <c r="GK1550" s="33"/>
      <c r="GL1550" s="33"/>
      <c r="GM1550" s="33"/>
      <c r="GN1550" s="33"/>
      <c r="GO1550" s="33"/>
      <c r="GP1550" s="33"/>
      <c r="GQ1550" s="33"/>
      <c r="GR1550" s="33"/>
      <c r="GS1550" s="33"/>
      <c r="GT1550" s="33"/>
      <c r="GU1550" s="33"/>
      <c r="GV1550" s="33"/>
      <c r="GW1550" s="33"/>
      <c r="GX1550" s="33"/>
      <c r="GY1550" s="33"/>
      <c r="GZ1550" s="33"/>
      <c r="HA1550" s="33"/>
      <c r="HB1550" s="33"/>
      <c r="HC1550" s="33"/>
      <c r="HD1550" s="33"/>
      <c r="HE1550" s="33"/>
      <c r="HF1550" s="33"/>
      <c r="HG1550" s="33"/>
      <c r="HH1550" s="33"/>
      <c r="HI1550" s="33"/>
      <c r="HJ1550" s="33"/>
      <c r="HK1550" s="33"/>
      <c r="HL1550" s="33"/>
      <c r="HM1550" s="33"/>
      <c r="HN1550" s="33"/>
      <c r="HO1550" s="33"/>
      <c r="HP1550" s="33"/>
      <c r="HQ1550" s="33"/>
      <c r="HR1550" s="33"/>
      <c r="HS1550" s="33"/>
      <c r="HT1550" s="33"/>
      <c r="HU1550" s="33"/>
      <c r="HV1550" s="33"/>
      <c r="HW1550" s="33"/>
      <c r="HX1550" s="33"/>
      <c r="HY1550" s="33"/>
      <c r="HZ1550" s="33"/>
      <c r="IA1550" s="33"/>
      <c r="IB1550" s="33"/>
      <c r="IC1550" s="33"/>
      <c r="ID1550" s="33"/>
      <c r="IE1550" s="33"/>
      <c r="IF1550" s="33"/>
      <c r="IG1550" s="33"/>
      <c r="IH1550" s="33"/>
      <c r="II1550" s="33"/>
      <c r="IJ1550" s="33"/>
      <c r="IK1550" s="33"/>
      <c r="IL1550" s="33"/>
      <c r="IM1550" s="33"/>
      <c r="IN1550" s="33"/>
      <c r="IO1550" s="33"/>
      <c r="IP1550" s="33"/>
      <c r="IQ1550" s="33"/>
    </row>
  </sheetData>
  <mergeCells count="97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4:Z64"/>
    <mergeCell ref="AA64:AI64"/>
    <mergeCell ref="AJ64:AR64"/>
    <mergeCell ref="AS64:AX64"/>
    <mergeCell ref="C65:Z65"/>
    <mergeCell ref="AA65:AI65"/>
    <mergeCell ref="AJ65:AR65"/>
    <mergeCell ref="AS65:AX65"/>
    <mergeCell ref="B35:AX35"/>
    <mergeCell ref="B38:G38"/>
    <mergeCell ref="H38:AX38"/>
    <mergeCell ref="B42:AX46"/>
    <mergeCell ref="B51:AX57"/>
    <mergeCell ref="B62:Z63"/>
    <mergeCell ref="AA62:AI63"/>
    <mergeCell ref="AJ62:AR63"/>
    <mergeCell ref="AS62:AX63"/>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C72:Z72"/>
    <mergeCell ref="AA72:AI72"/>
    <mergeCell ref="AJ72:AR72"/>
    <mergeCell ref="AS72:AX72"/>
    <mergeCell ref="B73:Z73"/>
    <mergeCell ref="AA73:AI73"/>
    <mergeCell ref="AJ73:AR73"/>
    <mergeCell ref="AS73:AX73"/>
    <mergeCell ref="C70:Z70"/>
    <mergeCell ref="AA70:AI70"/>
    <mergeCell ref="AJ70:AR70"/>
    <mergeCell ref="AS70:AX70"/>
    <mergeCell ref="C71:Z71"/>
    <mergeCell ref="AA71:AI71"/>
    <mergeCell ref="AJ71:AR71"/>
    <mergeCell ref="AS71:AX71"/>
    <mergeCell ref="B77:AX77"/>
    <mergeCell ref="B80:G80"/>
    <mergeCell ref="H80:AX80"/>
    <mergeCell ref="B84:AX90"/>
    <mergeCell ref="B95:AX103"/>
    <mergeCell ref="B108:Z109"/>
    <mergeCell ref="AA108:AI109"/>
    <mergeCell ref="AJ108:AR109"/>
    <mergeCell ref="AS108:AX109"/>
    <mergeCell ref="C112:Z112"/>
    <mergeCell ref="AA112:AI112"/>
    <mergeCell ref="AJ112:AR112"/>
    <mergeCell ref="AS112:AX112"/>
    <mergeCell ref="C113:Z113"/>
    <mergeCell ref="AA113:AI113"/>
    <mergeCell ref="AJ113:AR113"/>
    <mergeCell ref="AS113:AX113"/>
    <mergeCell ref="C110:Z110"/>
    <mergeCell ref="AA110:AI110"/>
    <mergeCell ref="AJ110:AR110"/>
    <mergeCell ref="AS110:AX110"/>
    <mergeCell ref="C111:Z111"/>
    <mergeCell ref="AA111:AI111"/>
    <mergeCell ref="AJ111:AR111"/>
    <mergeCell ref="AS111:AX111"/>
    <mergeCell ref="C116:Z116"/>
    <mergeCell ref="AA116:AI116"/>
    <mergeCell ref="AJ116:AR116"/>
    <mergeCell ref="AS116:AX116"/>
    <mergeCell ref="B117:Z117"/>
    <mergeCell ref="AA117:AI117"/>
    <mergeCell ref="AJ117:AR117"/>
    <mergeCell ref="AS117:AX117"/>
    <mergeCell ref="C114:Z114"/>
    <mergeCell ref="AA114:AI114"/>
    <mergeCell ref="AJ114:AR114"/>
    <mergeCell ref="AS114:AX114"/>
    <mergeCell ref="C115:Z115"/>
    <mergeCell ref="AA115:AI115"/>
    <mergeCell ref="AJ115:AR115"/>
    <mergeCell ref="AS115:AX115"/>
    <mergeCell ref="B121:AX121"/>
    <mergeCell ref="B124:G124"/>
    <mergeCell ref="H124:AX124"/>
    <mergeCell ref="B128:AX132"/>
    <mergeCell ref="B137:AX148"/>
    <mergeCell ref="B153:Z154"/>
    <mergeCell ref="AA153:AI154"/>
    <mergeCell ref="AJ153:AR154"/>
    <mergeCell ref="AS153:AX154"/>
    <mergeCell ref="C157:Z157"/>
    <mergeCell ref="AA157:AI157"/>
    <mergeCell ref="AJ157:AR157"/>
    <mergeCell ref="AS157:AX157"/>
    <mergeCell ref="B158:Z158"/>
    <mergeCell ref="AA158:AI158"/>
    <mergeCell ref="AJ158:AR158"/>
    <mergeCell ref="AS158:AX158"/>
    <mergeCell ref="C155:Z155"/>
    <mergeCell ref="AA155:AI155"/>
    <mergeCell ref="AJ155:AR155"/>
    <mergeCell ref="AS155:AX155"/>
    <mergeCell ref="C156:Z156"/>
    <mergeCell ref="AA156:AI156"/>
    <mergeCell ref="AJ156:AR156"/>
    <mergeCell ref="AS156:AX156"/>
    <mergeCell ref="B162:AX162"/>
    <mergeCell ref="B165:G165"/>
    <mergeCell ref="H165:AX165"/>
    <mergeCell ref="B169:AX173"/>
    <mergeCell ref="B178:AX182"/>
    <mergeCell ref="B187:Z188"/>
    <mergeCell ref="AA187:AI188"/>
    <mergeCell ref="AJ187:AR188"/>
    <mergeCell ref="AS187:AX188"/>
    <mergeCell ref="C191:Z191"/>
    <mergeCell ref="AA191:AI191"/>
    <mergeCell ref="AJ191:AR191"/>
    <mergeCell ref="AS191:AX191"/>
    <mergeCell ref="C192:Z192"/>
    <mergeCell ref="AA192:AI192"/>
    <mergeCell ref="AJ192:AR192"/>
    <mergeCell ref="AS192:AX192"/>
    <mergeCell ref="C189:Z189"/>
    <mergeCell ref="AA189:AI189"/>
    <mergeCell ref="AJ189:AR189"/>
    <mergeCell ref="AS189:AX189"/>
    <mergeCell ref="C190:Z190"/>
    <mergeCell ref="AA190:AI190"/>
    <mergeCell ref="AJ190:AR190"/>
    <mergeCell ref="AS190:AX190"/>
    <mergeCell ref="B204:AX208"/>
    <mergeCell ref="B213:AX219"/>
    <mergeCell ref="B224:Z225"/>
    <mergeCell ref="AA224:AI225"/>
    <mergeCell ref="AJ224:AR225"/>
    <mergeCell ref="AS224:AX225"/>
    <mergeCell ref="B193:Z193"/>
    <mergeCell ref="AA193:AI193"/>
    <mergeCell ref="AJ193:AR193"/>
    <mergeCell ref="AS193:AX193"/>
    <mergeCell ref="B197:AX197"/>
    <mergeCell ref="B200:G200"/>
    <mergeCell ref="H200:AX200"/>
    <mergeCell ref="C228:Z228"/>
    <mergeCell ref="AA228:AI228"/>
    <mergeCell ref="AJ228:AR228"/>
    <mergeCell ref="AS228:AX228"/>
    <mergeCell ref="B229:Z229"/>
    <mergeCell ref="AA229:AI229"/>
    <mergeCell ref="AJ229:AR229"/>
    <mergeCell ref="AS229:AX229"/>
    <mergeCell ref="C226:Z226"/>
    <mergeCell ref="AA226:AI226"/>
    <mergeCell ref="AJ226:AR226"/>
    <mergeCell ref="AS226:AX226"/>
    <mergeCell ref="C227:Z227"/>
    <mergeCell ref="AA227:AI227"/>
    <mergeCell ref="AJ227:AR227"/>
    <mergeCell ref="AS227:AX227"/>
    <mergeCell ref="C260:Z260"/>
    <mergeCell ref="AA260:AI260"/>
    <mergeCell ref="AJ260:AR260"/>
    <mergeCell ref="AS260:AX260"/>
    <mergeCell ref="B261:Z261"/>
    <mergeCell ref="AA261:AI261"/>
    <mergeCell ref="AJ261:AR261"/>
    <mergeCell ref="AS261:AX261"/>
    <mergeCell ref="B233:AX233"/>
    <mergeCell ref="B236:G236"/>
    <mergeCell ref="H236:AX236"/>
    <mergeCell ref="B240:AX244"/>
    <mergeCell ref="B249:AX253"/>
    <mergeCell ref="B258:Z259"/>
    <mergeCell ref="AA258:AI259"/>
    <mergeCell ref="AJ258:AR259"/>
    <mergeCell ref="AS258:AX259"/>
    <mergeCell ref="C294:Z294"/>
    <mergeCell ref="AA294:AI294"/>
    <mergeCell ref="AJ294:AR294"/>
    <mergeCell ref="AS294:AX294"/>
    <mergeCell ref="B295:Z295"/>
    <mergeCell ref="AA295:AI295"/>
    <mergeCell ref="AJ295:AR295"/>
    <mergeCell ref="AS295:AX295"/>
    <mergeCell ref="B265:AX265"/>
    <mergeCell ref="B268:G268"/>
    <mergeCell ref="H268:AX268"/>
    <mergeCell ref="B272:AX276"/>
    <mergeCell ref="B281:AX287"/>
    <mergeCell ref="B292:Z293"/>
    <mergeCell ref="AA292:AI293"/>
    <mergeCell ref="AJ292:AR293"/>
    <mergeCell ref="AS292:AX293"/>
    <mergeCell ref="C326:Z326"/>
    <mergeCell ref="AA326:AI326"/>
    <mergeCell ref="AJ326:AR326"/>
    <mergeCell ref="AS326:AX326"/>
    <mergeCell ref="B327:Z327"/>
    <mergeCell ref="AA327:AI327"/>
    <mergeCell ref="AJ327:AR327"/>
    <mergeCell ref="AS327:AX327"/>
    <mergeCell ref="B299:AX299"/>
    <mergeCell ref="B302:G302"/>
    <mergeCell ref="H302:AX302"/>
    <mergeCell ref="B306:AX310"/>
    <mergeCell ref="B315:AX319"/>
    <mergeCell ref="B324:Z325"/>
    <mergeCell ref="AA324:AI325"/>
    <mergeCell ref="AJ324:AR325"/>
    <mergeCell ref="AS324:AX325"/>
    <mergeCell ref="B331:AX331"/>
    <mergeCell ref="B334:G334"/>
    <mergeCell ref="H334:AX334"/>
    <mergeCell ref="B338:AX342"/>
    <mergeCell ref="B347:AX365"/>
    <mergeCell ref="B370:Z371"/>
    <mergeCell ref="AA370:AI371"/>
    <mergeCell ref="AJ370:AR371"/>
    <mergeCell ref="AS370:AX371"/>
    <mergeCell ref="B374:Z374"/>
    <mergeCell ref="AA374:AI374"/>
    <mergeCell ref="AJ374:AR374"/>
    <mergeCell ref="AS374:AX374"/>
    <mergeCell ref="B378:AX378"/>
    <mergeCell ref="B381:G381"/>
    <mergeCell ref="H381:AX381"/>
    <mergeCell ref="C372:Z372"/>
    <mergeCell ref="AA372:AI372"/>
    <mergeCell ref="AJ372:AR372"/>
    <mergeCell ref="AS372:AX372"/>
    <mergeCell ref="C373:Z373"/>
    <mergeCell ref="AA373:AI373"/>
    <mergeCell ref="AJ373:AR373"/>
    <mergeCell ref="AS373:AX373"/>
    <mergeCell ref="C406:Z406"/>
    <mergeCell ref="AA406:AI406"/>
    <mergeCell ref="AJ406:AR406"/>
    <mergeCell ref="AS406:AX406"/>
    <mergeCell ref="C407:Z407"/>
    <mergeCell ref="AA407:AI407"/>
    <mergeCell ref="AJ407:AR407"/>
    <mergeCell ref="AS407:AX407"/>
    <mergeCell ref="B385:AX389"/>
    <mergeCell ref="B394:AX399"/>
    <mergeCell ref="B404:Z405"/>
    <mergeCell ref="AA404:AI405"/>
    <mergeCell ref="AJ404:AR405"/>
    <mergeCell ref="AS404:AX405"/>
    <mergeCell ref="B410:Z410"/>
    <mergeCell ref="AA410:AI410"/>
    <mergeCell ref="AJ410:AR410"/>
    <mergeCell ref="AS410:AX410"/>
    <mergeCell ref="B414:AX414"/>
    <mergeCell ref="B417:G417"/>
    <mergeCell ref="H417:AX417"/>
    <mergeCell ref="C408:Z408"/>
    <mergeCell ref="AA408:AI408"/>
    <mergeCell ref="AJ408:AR408"/>
    <mergeCell ref="AS408:AX408"/>
    <mergeCell ref="C409:Z409"/>
    <mergeCell ref="AA409:AI409"/>
    <mergeCell ref="AJ409:AR409"/>
    <mergeCell ref="AS409:AX409"/>
    <mergeCell ref="C442:Z442"/>
    <mergeCell ref="AA442:AI442"/>
    <mergeCell ref="AJ442:AR442"/>
    <mergeCell ref="AS442:AX442"/>
    <mergeCell ref="C443:Z443"/>
    <mergeCell ref="AA443:AI443"/>
    <mergeCell ref="AJ443:AR443"/>
    <mergeCell ref="AS443:AX443"/>
    <mergeCell ref="B421:AX425"/>
    <mergeCell ref="B430:AX435"/>
    <mergeCell ref="B440:Z441"/>
    <mergeCell ref="AA440:AI441"/>
    <mergeCell ref="AJ440:AR441"/>
    <mergeCell ref="AS440:AX441"/>
    <mergeCell ref="C446:Z446"/>
    <mergeCell ref="AA446:AI446"/>
    <mergeCell ref="AJ446:AR446"/>
    <mergeCell ref="AS446:AX446"/>
    <mergeCell ref="B447:Z447"/>
    <mergeCell ref="AA447:AI447"/>
    <mergeCell ref="AJ447:AR447"/>
    <mergeCell ref="AS447:AX447"/>
    <mergeCell ref="C444:Z444"/>
    <mergeCell ref="AA444:AI444"/>
    <mergeCell ref="AJ444:AR444"/>
    <mergeCell ref="AS444:AX444"/>
    <mergeCell ref="C445:Z445"/>
    <mergeCell ref="AA445:AI445"/>
    <mergeCell ref="AJ445:AR445"/>
    <mergeCell ref="AS445:AX445"/>
    <mergeCell ref="B451:AX451"/>
    <mergeCell ref="B454:G454"/>
    <mergeCell ref="H454:AX454"/>
    <mergeCell ref="B458:AX462"/>
    <mergeCell ref="B467:AX474"/>
    <mergeCell ref="B479:Z480"/>
    <mergeCell ref="AA479:AI480"/>
    <mergeCell ref="AJ479:AR480"/>
    <mergeCell ref="AS479:AX480"/>
    <mergeCell ref="C483:Z483"/>
    <mergeCell ref="AA483:AI483"/>
    <mergeCell ref="AJ483:AR483"/>
    <mergeCell ref="AS483:AX483"/>
    <mergeCell ref="C484:Z484"/>
    <mergeCell ref="AA484:AI484"/>
    <mergeCell ref="AJ484:AR484"/>
    <mergeCell ref="AS484:AX484"/>
    <mergeCell ref="C481:Z481"/>
    <mergeCell ref="AA481:AI481"/>
    <mergeCell ref="AJ481:AR481"/>
    <mergeCell ref="AS481:AX481"/>
    <mergeCell ref="C482:Z482"/>
    <mergeCell ref="AA482:AI482"/>
    <mergeCell ref="AJ482:AR482"/>
    <mergeCell ref="AS482:AX482"/>
    <mergeCell ref="C487:Z487"/>
    <mergeCell ref="AA487:AI487"/>
    <mergeCell ref="AJ487:AR487"/>
    <mergeCell ref="AS487:AX487"/>
    <mergeCell ref="B488:Z488"/>
    <mergeCell ref="AA488:AI488"/>
    <mergeCell ref="AJ488:AR488"/>
    <mergeCell ref="AS488:AX488"/>
    <mergeCell ref="C485:Z485"/>
    <mergeCell ref="AA485:AI485"/>
    <mergeCell ref="AJ485:AR485"/>
    <mergeCell ref="AS485:AX485"/>
    <mergeCell ref="C486:Z486"/>
    <mergeCell ref="AA486:AI486"/>
    <mergeCell ref="AJ486:AR486"/>
    <mergeCell ref="AS486:AX486"/>
    <mergeCell ref="C524:Z524"/>
    <mergeCell ref="AA524:AI524"/>
    <mergeCell ref="AJ524:AR524"/>
    <mergeCell ref="AS524:AX524"/>
    <mergeCell ref="C525:Z525"/>
    <mergeCell ref="AA525:AI525"/>
    <mergeCell ref="AJ525:AR525"/>
    <mergeCell ref="AS525:AX525"/>
    <mergeCell ref="B492:AX492"/>
    <mergeCell ref="B495:G495"/>
    <mergeCell ref="H495:AX495"/>
    <mergeCell ref="B499:AX503"/>
    <mergeCell ref="B508:AX517"/>
    <mergeCell ref="B522:Z523"/>
    <mergeCell ref="AA522:AI523"/>
    <mergeCell ref="AJ522:AR523"/>
    <mergeCell ref="AS522:AX523"/>
    <mergeCell ref="B537:AX541"/>
    <mergeCell ref="B546:AX551"/>
    <mergeCell ref="B556:Z557"/>
    <mergeCell ref="AA556:AI557"/>
    <mergeCell ref="AJ556:AR557"/>
    <mergeCell ref="AS556:AX557"/>
    <mergeCell ref="B526:Z526"/>
    <mergeCell ref="AA526:AI526"/>
    <mergeCell ref="AJ526:AR526"/>
    <mergeCell ref="AS526:AX526"/>
    <mergeCell ref="B530:AX530"/>
    <mergeCell ref="B533:G533"/>
    <mergeCell ref="H533:AX533"/>
    <mergeCell ref="B560:Z560"/>
    <mergeCell ref="AA560:AI560"/>
    <mergeCell ref="AJ560:AR560"/>
    <mergeCell ref="AS560:AX560"/>
    <mergeCell ref="B564:AX564"/>
    <mergeCell ref="B567:G567"/>
    <mergeCell ref="H567:AX567"/>
    <mergeCell ref="C558:Z558"/>
    <mergeCell ref="AA558:AI558"/>
    <mergeCell ref="AJ558:AR558"/>
    <mergeCell ref="AS558:AX558"/>
    <mergeCell ref="C559:Z559"/>
    <mergeCell ref="AA559:AI559"/>
    <mergeCell ref="AJ559:AR559"/>
    <mergeCell ref="AS559:AX559"/>
    <mergeCell ref="C594:Z594"/>
    <mergeCell ref="AA594:AI594"/>
    <mergeCell ref="AJ594:AR594"/>
    <mergeCell ref="AS594:AX594"/>
    <mergeCell ref="C595:Z595"/>
    <mergeCell ref="AA595:AI595"/>
    <mergeCell ref="AJ595:AR595"/>
    <mergeCell ref="AS595:AX595"/>
    <mergeCell ref="B571:AX575"/>
    <mergeCell ref="B580:AX587"/>
    <mergeCell ref="B592:Z593"/>
    <mergeCell ref="AA592:AI593"/>
    <mergeCell ref="AJ592:AR593"/>
    <mergeCell ref="AS592:AX593"/>
    <mergeCell ref="C598:Z598"/>
    <mergeCell ref="AA598:AI598"/>
    <mergeCell ref="AJ598:AR598"/>
    <mergeCell ref="AS598:AX598"/>
    <mergeCell ref="B599:Z599"/>
    <mergeCell ref="AA599:AI599"/>
    <mergeCell ref="AJ599:AR599"/>
    <mergeCell ref="AS599:AX599"/>
    <mergeCell ref="C596:Z596"/>
    <mergeCell ref="AA596:AI596"/>
    <mergeCell ref="AJ596:AR596"/>
    <mergeCell ref="AS596:AX596"/>
    <mergeCell ref="C597:Z597"/>
    <mergeCell ref="AA597:AI597"/>
    <mergeCell ref="AJ597:AR597"/>
    <mergeCell ref="AS597:AX597"/>
    <mergeCell ref="C634:Z634"/>
    <mergeCell ref="AA634:AI634"/>
    <mergeCell ref="AJ634:AR634"/>
    <mergeCell ref="AS634:AX634"/>
    <mergeCell ref="C635:Z635"/>
    <mergeCell ref="AA635:AI635"/>
    <mergeCell ref="AJ635:AR635"/>
    <mergeCell ref="AS635:AX635"/>
    <mergeCell ref="B603:AX603"/>
    <mergeCell ref="B606:G606"/>
    <mergeCell ref="H606:AX606"/>
    <mergeCell ref="B610:AX614"/>
    <mergeCell ref="B619:AX627"/>
    <mergeCell ref="B632:Z633"/>
    <mergeCell ref="AA632:AI633"/>
    <mergeCell ref="AJ632:AR633"/>
    <mergeCell ref="AS632:AX633"/>
    <mergeCell ref="B647:AX670"/>
    <mergeCell ref="B675:AX692"/>
    <mergeCell ref="B697:Z698"/>
    <mergeCell ref="AA697:AI698"/>
    <mergeCell ref="AJ697:AR698"/>
    <mergeCell ref="AS697:AX698"/>
    <mergeCell ref="B636:Z636"/>
    <mergeCell ref="AA636:AI636"/>
    <mergeCell ref="AJ636:AR636"/>
    <mergeCell ref="AS636:AX636"/>
    <mergeCell ref="B640:AX640"/>
    <mergeCell ref="B643:G643"/>
    <mergeCell ref="H643:AX643"/>
    <mergeCell ref="C701:Z701"/>
    <mergeCell ref="AA701:AI701"/>
    <mergeCell ref="AJ701:AR701"/>
    <mergeCell ref="AS701:AX701"/>
    <mergeCell ref="B702:Z702"/>
    <mergeCell ref="AA702:AI702"/>
    <mergeCell ref="AJ702:AR702"/>
    <mergeCell ref="AS702:AX702"/>
    <mergeCell ref="C699:Z699"/>
    <mergeCell ref="AA699:AI699"/>
    <mergeCell ref="AJ699:AR699"/>
    <mergeCell ref="AS699:AX699"/>
    <mergeCell ref="C700:Z700"/>
    <mergeCell ref="AA700:AI700"/>
    <mergeCell ref="AJ700:AR700"/>
    <mergeCell ref="AS700:AX700"/>
    <mergeCell ref="B706:AX706"/>
    <mergeCell ref="B709:G709"/>
    <mergeCell ref="H709:AX709"/>
    <mergeCell ref="B713:AX717"/>
    <mergeCell ref="B722:AX728"/>
    <mergeCell ref="B733:Z734"/>
    <mergeCell ref="AA733:AI734"/>
    <mergeCell ref="AJ733:AR734"/>
    <mergeCell ref="AS733:AX734"/>
    <mergeCell ref="C737:Z737"/>
    <mergeCell ref="AA737:AI737"/>
    <mergeCell ref="AJ737:AR737"/>
    <mergeCell ref="AS737:AX737"/>
    <mergeCell ref="B738:Z738"/>
    <mergeCell ref="AA738:AI738"/>
    <mergeCell ref="AJ738:AR738"/>
    <mergeCell ref="AS738:AX738"/>
    <mergeCell ref="C735:Z735"/>
    <mergeCell ref="AA735:AI735"/>
    <mergeCell ref="AJ735:AR735"/>
    <mergeCell ref="AS735:AX735"/>
    <mergeCell ref="C736:Z736"/>
    <mergeCell ref="AA736:AI736"/>
    <mergeCell ref="AJ736:AR736"/>
    <mergeCell ref="AS736:AX736"/>
    <mergeCell ref="B742:AX742"/>
    <mergeCell ref="B745:G745"/>
    <mergeCell ref="H745:AX745"/>
    <mergeCell ref="B749:AX753"/>
    <mergeCell ref="B758:AX789"/>
    <mergeCell ref="B794:Z795"/>
    <mergeCell ref="AA794:AI795"/>
    <mergeCell ref="AJ794:AR795"/>
    <mergeCell ref="AS794:AX795"/>
    <mergeCell ref="B798:Z798"/>
    <mergeCell ref="AA798:AI798"/>
    <mergeCell ref="AJ798:AR798"/>
    <mergeCell ref="AS798:AX798"/>
    <mergeCell ref="B802:AX802"/>
    <mergeCell ref="B805:G805"/>
    <mergeCell ref="H805:AX805"/>
    <mergeCell ref="C796:Z796"/>
    <mergeCell ref="AA796:AI796"/>
    <mergeCell ref="AJ796:AR796"/>
    <mergeCell ref="AS796:AX796"/>
    <mergeCell ref="C797:Z797"/>
    <mergeCell ref="AA797:AI797"/>
    <mergeCell ref="AJ797:AR797"/>
    <mergeCell ref="AS797:AX797"/>
    <mergeCell ref="C831:Z831"/>
    <mergeCell ref="AA831:AI831"/>
    <mergeCell ref="AJ831:AR831"/>
    <mergeCell ref="AS831:AX831"/>
    <mergeCell ref="B832:Z832"/>
    <mergeCell ref="AA832:AI832"/>
    <mergeCell ref="AJ832:AR832"/>
    <mergeCell ref="AS832:AX832"/>
    <mergeCell ref="B809:AX813"/>
    <mergeCell ref="B818:AX824"/>
    <mergeCell ref="B829:Z830"/>
    <mergeCell ref="AA829:AI830"/>
    <mergeCell ref="AJ829:AR830"/>
    <mergeCell ref="AS829:AX830"/>
    <mergeCell ref="C865:Z865"/>
    <mergeCell ref="AA865:AI865"/>
    <mergeCell ref="AJ865:AR865"/>
    <mergeCell ref="AS865:AX865"/>
    <mergeCell ref="B866:Z866"/>
    <mergeCell ref="AA866:AI866"/>
    <mergeCell ref="AJ866:AR866"/>
    <mergeCell ref="AS866:AX866"/>
    <mergeCell ref="B836:AX836"/>
    <mergeCell ref="B839:G839"/>
    <mergeCell ref="H839:AX839"/>
    <mergeCell ref="B843:AX847"/>
    <mergeCell ref="B852:AX858"/>
    <mergeCell ref="B863:Z864"/>
    <mergeCell ref="AA863:AI864"/>
    <mergeCell ref="AJ863:AR864"/>
    <mergeCell ref="AS863:AX864"/>
    <mergeCell ref="C900:Z900"/>
    <mergeCell ref="AA900:AI900"/>
    <mergeCell ref="AJ900:AR900"/>
    <mergeCell ref="AS900:AX900"/>
    <mergeCell ref="B901:Z901"/>
    <mergeCell ref="AA901:AI901"/>
    <mergeCell ref="AJ901:AR901"/>
    <mergeCell ref="AS901:AX901"/>
    <mergeCell ref="B870:AX870"/>
    <mergeCell ref="B873:G873"/>
    <mergeCell ref="H873:AX873"/>
    <mergeCell ref="B877:AX881"/>
    <mergeCell ref="B886:AX893"/>
    <mergeCell ref="B898:Z899"/>
    <mergeCell ref="AA898:AI899"/>
    <mergeCell ref="AJ898:AR899"/>
    <mergeCell ref="AS898:AX899"/>
    <mergeCell ref="C934:Z934"/>
    <mergeCell ref="AA934:AI934"/>
    <mergeCell ref="AJ934:AR934"/>
    <mergeCell ref="AS934:AX934"/>
    <mergeCell ref="B935:Z935"/>
    <mergeCell ref="AA935:AI935"/>
    <mergeCell ref="AJ935:AR935"/>
    <mergeCell ref="AS935:AX935"/>
    <mergeCell ref="B905:AX905"/>
    <mergeCell ref="B908:G908"/>
    <mergeCell ref="H908:AX908"/>
    <mergeCell ref="B912:AX916"/>
    <mergeCell ref="B921:AX927"/>
    <mergeCell ref="B932:Z933"/>
    <mergeCell ref="AA932:AI933"/>
    <mergeCell ref="AJ932:AR933"/>
    <mergeCell ref="AS932:AX933"/>
    <mergeCell ref="C966:Z966"/>
    <mergeCell ref="AA966:AI966"/>
    <mergeCell ref="AJ966:AR966"/>
    <mergeCell ref="AS966:AX966"/>
    <mergeCell ref="B967:Z967"/>
    <mergeCell ref="AA967:AI967"/>
    <mergeCell ref="AJ967:AR967"/>
    <mergeCell ref="AS967:AX967"/>
    <mergeCell ref="B939:AX939"/>
    <mergeCell ref="B942:G942"/>
    <mergeCell ref="H942:AX942"/>
    <mergeCell ref="B946:AX950"/>
    <mergeCell ref="B955:AX959"/>
    <mergeCell ref="B964:Z965"/>
    <mergeCell ref="AA964:AI965"/>
    <mergeCell ref="AJ964:AR965"/>
    <mergeCell ref="AS964:AX965"/>
    <mergeCell ref="C998:Z998"/>
    <mergeCell ref="AA998:AI998"/>
    <mergeCell ref="AJ998:AR998"/>
    <mergeCell ref="AS998:AX998"/>
    <mergeCell ref="B999:Z999"/>
    <mergeCell ref="AA999:AI999"/>
    <mergeCell ref="AJ999:AR999"/>
    <mergeCell ref="AS999:AX999"/>
    <mergeCell ref="B971:AX971"/>
    <mergeCell ref="B974:G974"/>
    <mergeCell ref="H974:AX974"/>
    <mergeCell ref="B978:AX982"/>
    <mergeCell ref="B987:AX991"/>
    <mergeCell ref="B996:Z997"/>
    <mergeCell ref="AA996:AI997"/>
    <mergeCell ref="AJ996:AR997"/>
    <mergeCell ref="AS996:AX997"/>
    <mergeCell ref="C1030:Z1030"/>
    <mergeCell ref="AA1030:AI1030"/>
    <mergeCell ref="AJ1030:AR1030"/>
    <mergeCell ref="AS1030:AX1030"/>
    <mergeCell ref="B1031:Z1031"/>
    <mergeCell ref="AA1031:AI1031"/>
    <mergeCell ref="AJ1031:AR1031"/>
    <mergeCell ref="AS1031:AX1031"/>
    <mergeCell ref="B1003:AX1003"/>
    <mergeCell ref="B1006:G1006"/>
    <mergeCell ref="H1006:AX1006"/>
    <mergeCell ref="B1010:AX1014"/>
    <mergeCell ref="B1019:AX1023"/>
    <mergeCell ref="B1028:Z1029"/>
    <mergeCell ref="AA1028:AI1029"/>
    <mergeCell ref="AJ1028:AR1029"/>
    <mergeCell ref="AS1028:AX1029"/>
    <mergeCell ref="B1035:AX1035"/>
    <mergeCell ref="B1038:G1038"/>
    <mergeCell ref="H1038:AX1038"/>
    <mergeCell ref="B1042:AX1046"/>
    <mergeCell ref="B1051:AX1059"/>
    <mergeCell ref="B1064:Z1065"/>
    <mergeCell ref="AA1064:AI1065"/>
    <mergeCell ref="AJ1064:AR1065"/>
    <mergeCell ref="AS1064:AX1065"/>
    <mergeCell ref="C1068:Z1068"/>
    <mergeCell ref="AA1068:AI1068"/>
    <mergeCell ref="AJ1068:AR1068"/>
    <mergeCell ref="AS1068:AX1068"/>
    <mergeCell ref="B1069:Z1069"/>
    <mergeCell ref="AA1069:AI1069"/>
    <mergeCell ref="AJ1069:AR1069"/>
    <mergeCell ref="AS1069:AX1069"/>
    <mergeCell ref="C1066:Z1066"/>
    <mergeCell ref="AA1066:AI1066"/>
    <mergeCell ref="AJ1066:AR1066"/>
    <mergeCell ref="AS1066:AX1066"/>
    <mergeCell ref="C1067:Z1067"/>
    <mergeCell ref="AA1067:AI1067"/>
    <mergeCell ref="AJ1067:AR1067"/>
    <mergeCell ref="AS1067:AX1067"/>
    <mergeCell ref="C1100:Z1100"/>
    <mergeCell ref="AA1100:AI1100"/>
    <mergeCell ref="AJ1100:AR1100"/>
    <mergeCell ref="AS1100:AX1100"/>
    <mergeCell ref="C1101:Z1101"/>
    <mergeCell ref="AA1101:AI1101"/>
    <mergeCell ref="AJ1101:AR1101"/>
    <mergeCell ref="AS1101:AX1101"/>
    <mergeCell ref="B1073:AX1073"/>
    <mergeCell ref="B1076:G1076"/>
    <mergeCell ref="H1076:AX1076"/>
    <mergeCell ref="B1080:AX1084"/>
    <mergeCell ref="B1089:AX1093"/>
    <mergeCell ref="B1098:Z1099"/>
    <mergeCell ref="AA1098:AI1099"/>
    <mergeCell ref="AJ1098:AR1099"/>
    <mergeCell ref="AS1098:AX1099"/>
    <mergeCell ref="B1113:AX1117"/>
    <mergeCell ref="B1122:AX1136"/>
    <mergeCell ref="B1141:Z1142"/>
    <mergeCell ref="AA1141:AI1142"/>
    <mergeCell ref="AJ1141:AR1142"/>
    <mergeCell ref="AS1141:AX1142"/>
    <mergeCell ref="B1102:Z1102"/>
    <mergeCell ref="AA1102:AI1102"/>
    <mergeCell ref="AJ1102:AR1102"/>
    <mergeCell ref="AS1102:AX1102"/>
    <mergeCell ref="B1106:AX1106"/>
    <mergeCell ref="B1109:G1109"/>
    <mergeCell ref="H1109:AX1109"/>
    <mergeCell ref="C1145:Z1145"/>
    <mergeCell ref="AA1145:AI1145"/>
    <mergeCell ref="AJ1145:AR1145"/>
    <mergeCell ref="AS1145:AX1145"/>
    <mergeCell ref="C1146:Z1146"/>
    <mergeCell ref="AA1146:AI1146"/>
    <mergeCell ref="AJ1146:AR1146"/>
    <mergeCell ref="AS1146:AX1146"/>
    <mergeCell ref="C1143:Z1143"/>
    <mergeCell ref="AA1143:AI1143"/>
    <mergeCell ref="AJ1143:AR1143"/>
    <mergeCell ref="AS1143:AX1143"/>
    <mergeCell ref="C1144:Z1144"/>
    <mergeCell ref="AA1144:AI1144"/>
    <mergeCell ref="AJ1144:AR1144"/>
    <mergeCell ref="AS1144:AX1144"/>
    <mergeCell ref="B1158:AX1163"/>
    <mergeCell ref="B1168:AX1173"/>
    <mergeCell ref="B1178:Z1179"/>
    <mergeCell ref="AA1178:AI1179"/>
    <mergeCell ref="AJ1178:AR1179"/>
    <mergeCell ref="AS1178:AX1179"/>
    <mergeCell ref="B1147:Z1147"/>
    <mergeCell ref="AA1147:AI1147"/>
    <mergeCell ref="AJ1147:AR1147"/>
    <mergeCell ref="AS1147:AX1147"/>
    <mergeCell ref="B1151:AX1151"/>
    <mergeCell ref="B1154:G1154"/>
    <mergeCell ref="H1154:AX1154"/>
    <mergeCell ref="C1182:Z1182"/>
    <mergeCell ref="AA1182:AI1182"/>
    <mergeCell ref="AJ1182:AR1182"/>
    <mergeCell ref="AS1182:AX1182"/>
    <mergeCell ref="B1183:Z1183"/>
    <mergeCell ref="AA1183:AI1183"/>
    <mergeCell ref="AJ1183:AR1183"/>
    <mergeCell ref="AS1183:AX1183"/>
    <mergeCell ref="C1180:Z1180"/>
    <mergeCell ref="AA1180:AI1180"/>
    <mergeCell ref="AJ1180:AR1180"/>
    <mergeCell ref="AS1180:AX1180"/>
    <mergeCell ref="C1181:Z1181"/>
    <mergeCell ref="AA1181:AI1181"/>
    <mergeCell ref="AJ1181:AR1181"/>
    <mergeCell ref="AS1181:AX1181"/>
    <mergeCell ref="C1236:Z1236"/>
    <mergeCell ref="AA1236:AI1236"/>
    <mergeCell ref="AJ1236:AR1236"/>
    <mergeCell ref="AS1236:AX1236"/>
    <mergeCell ref="C1237:Z1237"/>
    <mergeCell ref="AA1237:AI1237"/>
    <mergeCell ref="AJ1237:AR1237"/>
    <mergeCell ref="AS1237:AX1237"/>
    <mergeCell ref="B1187:AX1187"/>
    <mergeCell ref="B1190:G1190"/>
    <mergeCell ref="H1190:AX1190"/>
    <mergeCell ref="B1194:AX1202"/>
    <mergeCell ref="B1207:AX1229"/>
    <mergeCell ref="B1234:Z1235"/>
    <mergeCell ref="AA1234:AI1235"/>
    <mergeCell ref="AJ1234:AR1235"/>
    <mergeCell ref="AS1234:AX1235"/>
    <mergeCell ref="C1240:Z1240"/>
    <mergeCell ref="AA1240:AI1240"/>
    <mergeCell ref="AJ1240:AR1240"/>
    <mergeCell ref="AS1240:AX1240"/>
    <mergeCell ref="B1241:Z1241"/>
    <mergeCell ref="AA1241:AI1241"/>
    <mergeCell ref="AJ1241:AR1241"/>
    <mergeCell ref="AS1241:AX1241"/>
    <mergeCell ref="C1238:Z1238"/>
    <mergeCell ref="AA1238:AI1238"/>
    <mergeCell ref="AJ1238:AR1238"/>
    <mergeCell ref="AS1238:AX1238"/>
    <mergeCell ref="C1239:Z1239"/>
    <mergeCell ref="AA1239:AI1239"/>
    <mergeCell ref="AJ1239:AR1239"/>
    <mergeCell ref="AS1239:AX1239"/>
    <mergeCell ref="C1290:Z1290"/>
    <mergeCell ref="AA1290:AI1290"/>
    <mergeCell ref="AJ1290:AR1290"/>
    <mergeCell ref="AS1290:AX1290"/>
    <mergeCell ref="B1291:Z1291"/>
    <mergeCell ref="AA1291:AI1291"/>
    <mergeCell ref="AJ1291:AR1291"/>
    <mergeCell ref="AS1291:AX1291"/>
    <mergeCell ref="B1245:AX1245"/>
    <mergeCell ref="B1248:G1248"/>
    <mergeCell ref="H1248:AX1248"/>
    <mergeCell ref="B1252:AX1256"/>
    <mergeCell ref="B1261:AX1283"/>
    <mergeCell ref="B1288:Z1289"/>
    <mergeCell ref="AA1288:AI1289"/>
    <mergeCell ref="AJ1288:AR1289"/>
    <mergeCell ref="AS1288:AX1289"/>
    <mergeCell ref="C1349:Z1349"/>
    <mergeCell ref="AA1349:AI1349"/>
    <mergeCell ref="AJ1349:AR1349"/>
    <mergeCell ref="AS1349:AX1349"/>
    <mergeCell ref="C1350:Z1350"/>
    <mergeCell ref="AA1350:AI1350"/>
    <mergeCell ref="AJ1350:AR1350"/>
    <mergeCell ref="AS1350:AX1350"/>
    <mergeCell ref="B1295:AX1295"/>
    <mergeCell ref="B1298:G1298"/>
    <mergeCell ref="H1298:AX1298"/>
    <mergeCell ref="B1302:AX1311"/>
    <mergeCell ref="B1316:AX1342"/>
    <mergeCell ref="B1347:Z1348"/>
    <mergeCell ref="AA1347:AI1348"/>
    <mergeCell ref="AJ1347:AR1348"/>
    <mergeCell ref="AS1347:AX1348"/>
    <mergeCell ref="C1353:Z1353"/>
    <mergeCell ref="AA1353:AI1353"/>
    <mergeCell ref="AJ1353:AR1353"/>
    <mergeCell ref="AS1353:AX1353"/>
    <mergeCell ref="B1354:Z1354"/>
    <mergeCell ref="AA1354:AI1354"/>
    <mergeCell ref="AJ1354:AR1354"/>
    <mergeCell ref="AS1354:AX1354"/>
    <mergeCell ref="C1351:Z1351"/>
    <mergeCell ref="AA1351:AI1351"/>
    <mergeCell ref="AJ1351:AR1351"/>
    <mergeCell ref="AS1351:AX1351"/>
    <mergeCell ref="C1352:Z1352"/>
    <mergeCell ref="AA1352:AI1352"/>
    <mergeCell ref="AJ1352:AR1352"/>
    <mergeCell ref="AS1352:AX1352"/>
    <mergeCell ref="B1358:AX1358"/>
    <mergeCell ref="B1361:G1361"/>
    <mergeCell ref="H1361:AX1361"/>
    <mergeCell ref="B1365:AX1369"/>
    <mergeCell ref="B1374:AX1380"/>
    <mergeCell ref="B1385:Z1386"/>
    <mergeCell ref="AA1385:AI1386"/>
    <mergeCell ref="AJ1385:AR1386"/>
    <mergeCell ref="AS1385:AX1386"/>
    <mergeCell ref="C1389:Z1389"/>
    <mergeCell ref="AA1389:AI1389"/>
    <mergeCell ref="AJ1389:AR1389"/>
    <mergeCell ref="AS1389:AX1389"/>
    <mergeCell ref="B1390:Z1390"/>
    <mergeCell ref="AA1390:AI1390"/>
    <mergeCell ref="AJ1390:AR1390"/>
    <mergeCell ref="AS1390:AX1390"/>
    <mergeCell ref="C1387:Z1387"/>
    <mergeCell ref="AA1387:AI1387"/>
    <mergeCell ref="AJ1387:AR1387"/>
    <mergeCell ref="AS1387:AX1387"/>
    <mergeCell ref="C1388:Z1388"/>
    <mergeCell ref="AA1388:AI1388"/>
    <mergeCell ref="AJ1388:AR1388"/>
    <mergeCell ref="AS1388:AX1388"/>
    <mergeCell ref="B1394:AX1394"/>
    <mergeCell ref="B1397:G1397"/>
    <mergeCell ref="H1397:AX1397"/>
    <mergeCell ref="B1401:AX1412"/>
    <mergeCell ref="B1417:AX1425"/>
    <mergeCell ref="B1430:Z1431"/>
    <mergeCell ref="AA1430:AI1431"/>
    <mergeCell ref="AJ1430:AR1431"/>
    <mergeCell ref="AS1430:AX1431"/>
    <mergeCell ref="C1434:Z1434"/>
    <mergeCell ref="AA1434:AI1434"/>
    <mergeCell ref="AJ1434:AR1434"/>
    <mergeCell ref="AS1434:AX1434"/>
    <mergeCell ref="C1435:Z1435"/>
    <mergeCell ref="AA1435:AI1435"/>
    <mergeCell ref="AJ1435:AR1435"/>
    <mergeCell ref="AS1435:AX1435"/>
    <mergeCell ref="C1432:Z1432"/>
    <mergeCell ref="AA1432:AI1432"/>
    <mergeCell ref="AJ1432:AR1432"/>
    <mergeCell ref="AS1432:AX1432"/>
    <mergeCell ref="C1433:Z1433"/>
    <mergeCell ref="AA1433:AI1433"/>
    <mergeCell ref="AJ1433:AR1433"/>
    <mergeCell ref="AS1433:AX1433"/>
    <mergeCell ref="C1438:Z1438"/>
    <mergeCell ref="AA1438:AI1438"/>
    <mergeCell ref="AJ1438:AR1438"/>
    <mergeCell ref="AS1438:AX1438"/>
    <mergeCell ref="B1439:Z1439"/>
    <mergeCell ref="AA1439:AI1439"/>
    <mergeCell ref="AJ1439:AR1439"/>
    <mergeCell ref="AS1439:AX1439"/>
    <mergeCell ref="C1436:Z1436"/>
    <mergeCell ref="AA1436:AI1436"/>
    <mergeCell ref="AJ1436:AR1436"/>
    <mergeCell ref="AS1436:AX1436"/>
    <mergeCell ref="C1437:Z1437"/>
    <mergeCell ref="AA1437:AI1437"/>
    <mergeCell ref="AJ1437:AR1437"/>
    <mergeCell ref="AS1437:AX1437"/>
    <mergeCell ref="B1443:AX1443"/>
    <mergeCell ref="B1446:G1446"/>
    <mergeCell ref="H1446:AX1446"/>
    <mergeCell ref="B1450:AX1454"/>
    <mergeCell ref="B1459:AX1467"/>
    <mergeCell ref="B1472:Z1473"/>
    <mergeCell ref="AA1472:AI1473"/>
    <mergeCell ref="AJ1472:AR1473"/>
    <mergeCell ref="AS1472:AX1473"/>
    <mergeCell ref="C1476:Z1476"/>
    <mergeCell ref="AA1476:AI1476"/>
    <mergeCell ref="AJ1476:AR1476"/>
    <mergeCell ref="AS1476:AX1476"/>
    <mergeCell ref="C1477:Z1477"/>
    <mergeCell ref="AA1477:AI1477"/>
    <mergeCell ref="AJ1477:AR1477"/>
    <mergeCell ref="AS1477:AX1477"/>
    <mergeCell ref="C1474:Z1474"/>
    <mergeCell ref="AA1474:AI1474"/>
    <mergeCell ref="AJ1474:AR1474"/>
    <mergeCell ref="AS1474:AX1474"/>
    <mergeCell ref="C1475:Z1475"/>
    <mergeCell ref="AA1475:AI1475"/>
    <mergeCell ref="AJ1475:AR1475"/>
    <mergeCell ref="AS1475:AX1475"/>
    <mergeCell ref="B1480:Z1480"/>
    <mergeCell ref="AA1480:AI1480"/>
    <mergeCell ref="AJ1480:AR1480"/>
    <mergeCell ref="AS1480:AX1480"/>
    <mergeCell ref="B1484:AX1484"/>
    <mergeCell ref="B1487:G1487"/>
    <mergeCell ref="H1487:AX1487"/>
    <mergeCell ref="C1478:Z1478"/>
    <mergeCell ref="AA1478:AI1478"/>
    <mergeCell ref="AJ1478:AR1478"/>
    <mergeCell ref="AS1478:AX1478"/>
    <mergeCell ref="C1479:Z1479"/>
    <mergeCell ref="AA1479:AI1479"/>
    <mergeCell ref="AJ1479:AR1479"/>
    <mergeCell ref="AS1479:AX1479"/>
    <mergeCell ref="C1515:Z1515"/>
    <mergeCell ref="AA1515:AI1515"/>
    <mergeCell ref="AJ1515:AR1515"/>
    <mergeCell ref="AS1515:AX1515"/>
    <mergeCell ref="B1516:Z1516"/>
    <mergeCell ref="AA1516:AI1516"/>
    <mergeCell ref="AJ1516:AR1516"/>
    <mergeCell ref="AS1516:AX1516"/>
    <mergeCell ref="B1491:AX1495"/>
    <mergeCell ref="B1500:AX1508"/>
    <mergeCell ref="B1513:Z1514"/>
    <mergeCell ref="AA1513:AI1514"/>
    <mergeCell ref="AJ1513:AR1514"/>
    <mergeCell ref="AS1513:AX1514"/>
    <mergeCell ref="B1520:AX1520"/>
    <mergeCell ref="B1523:G1523"/>
    <mergeCell ref="H1523:AX1523"/>
    <mergeCell ref="B1527:AX1531"/>
    <mergeCell ref="B1536:AX1541"/>
    <mergeCell ref="B1546:Z1547"/>
    <mergeCell ref="AA1546:AI1547"/>
    <mergeCell ref="AJ1546:AR1547"/>
    <mergeCell ref="AS1546:AX1547"/>
    <mergeCell ref="B1550:Z1550"/>
    <mergeCell ref="AA1550:AI1550"/>
    <mergeCell ref="AJ1550:AR1550"/>
    <mergeCell ref="AS1550:AX1550"/>
    <mergeCell ref="C1548:Z1548"/>
    <mergeCell ref="AA1548:AI1548"/>
    <mergeCell ref="AJ1548:AR1548"/>
    <mergeCell ref="AS1548:AX1548"/>
    <mergeCell ref="C1549:Z1549"/>
    <mergeCell ref="AA1549:AI1549"/>
    <mergeCell ref="AJ1549:AR1549"/>
    <mergeCell ref="AS1549:AX1549"/>
  </mergeCells>
  <phoneticPr fontId="2"/>
  <dataValidations count="1">
    <dataValidation type="list" allowBlank="1" showInputMessage="1" showErrorMessage="1" sqref="WWR983360:WWZ98336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56:AR65857 KF65856:KN65857 UB65856:UJ65857 ADX65856:AEF65857 ANT65856:AOB65857 AXP65856:AXX65857 BHL65856:BHT65857 BRH65856:BRP65857 CBD65856:CBL65857 CKZ65856:CLH65857 CUV65856:CVD65857 DER65856:DEZ65857 DON65856:DOV65857 DYJ65856:DYR65857 EIF65856:EIN65857 ESB65856:ESJ65857 FBX65856:FCF65857 FLT65856:FMB65857 FVP65856:FVX65857 GFL65856:GFT65857 GPH65856:GPP65857 GZD65856:GZL65857 HIZ65856:HJH65857 HSV65856:HTD65857 ICR65856:ICZ65857 IMN65856:IMV65857 IWJ65856:IWR65857 JGF65856:JGN65857 JQB65856:JQJ65857 JZX65856:KAF65857 KJT65856:KKB65857 KTP65856:KTX65857 LDL65856:LDT65857 LNH65856:LNP65857 LXD65856:LXL65857 MGZ65856:MHH65857 MQV65856:MRD65857 NAR65856:NAZ65857 NKN65856:NKV65857 NUJ65856:NUR65857 OEF65856:OEN65857 OOB65856:OOJ65857 OXX65856:OYF65857 PHT65856:PIB65857 PRP65856:PRX65857 QBL65856:QBT65857 QLH65856:QLP65857 QVD65856:QVL65857 REZ65856:RFH65857 ROV65856:RPD65857 RYR65856:RYZ65857 SIN65856:SIV65857 SSJ65856:SSR65857 TCF65856:TCN65857 TMB65856:TMJ65857 TVX65856:TWF65857 UFT65856:UGB65857 UPP65856:UPX65857 UZL65856:UZT65857 VJH65856:VJP65857 VTD65856:VTL65857 WCZ65856:WDH65857 WMV65856:WND65857 WWR65856:WWZ65857 AJ131392:AR131393 KF131392:KN131393 UB131392:UJ131393 ADX131392:AEF131393 ANT131392:AOB131393 AXP131392:AXX131393 BHL131392:BHT131393 BRH131392:BRP131393 CBD131392:CBL131393 CKZ131392:CLH131393 CUV131392:CVD131393 DER131392:DEZ131393 DON131392:DOV131393 DYJ131392:DYR131393 EIF131392:EIN131393 ESB131392:ESJ131393 FBX131392:FCF131393 FLT131392:FMB131393 FVP131392:FVX131393 GFL131392:GFT131393 GPH131392:GPP131393 GZD131392:GZL131393 HIZ131392:HJH131393 HSV131392:HTD131393 ICR131392:ICZ131393 IMN131392:IMV131393 IWJ131392:IWR131393 JGF131392:JGN131393 JQB131392:JQJ131393 JZX131392:KAF131393 KJT131392:KKB131393 KTP131392:KTX131393 LDL131392:LDT131393 LNH131392:LNP131393 LXD131392:LXL131393 MGZ131392:MHH131393 MQV131392:MRD131393 NAR131392:NAZ131393 NKN131392:NKV131393 NUJ131392:NUR131393 OEF131392:OEN131393 OOB131392:OOJ131393 OXX131392:OYF131393 PHT131392:PIB131393 PRP131392:PRX131393 QBL131392:QBT131393 QLH131392:QLP131393 QVD131392:QVL131393 REZ131392:RFH131393 ROV131392:RPD131393 RYR131392:RYZ131393 SIN131392:SIV131393 SSJ131392:SSR131393 TCF131392:TCN131393 TMB131392:TMJ131393 TVX131392:TWF131393 UFT131392:UGB131393 UPP131392:UPX131393 UZL131392:UZT131393 VJH131392:VJP131393 VTD131392:VTL131393 WCZ131392:WDH131393 WMV131392:WND131393 WWR131392:WWZ131393 AJ196928:AR196929 KF196928:KN196929 UB196928:UJ196929 ADX196928:AEF196929 ANT196928:AOB196929 AXP196928:AXX196929 BHL196928:BHT196929 BRH196928:BRP196929 CBD196928:CBL196929 CKZ196928:CLH196929 CUV196928:CVD196929 DER196928:DEZ196929 DON196928:DOV196929 DYJ196928:DYR196929 EIF196928:EIN196929 ESB196928:ESJ196929 FBX196928:FCF196929 FLT196928:FMB196929 FVP196928:FVX196929 GFL196928:GFT196929 GPH196928:GPP196929 GZD196928:GZL196929 HIZ196928:HJH196929 HSV196928:HTD196929 ICR196928:ICZ196929 IMN196928:IMV196929 IWJ196928:IWR196929 JGF196928:JGN196929 JQB196928:JQJ196929 JZX196928:KAF196929 KJT196928:KKB196929 KTP196928:KTX196929 LDL196928:LDT196929 LNH196928:LNP196929 LXD196928:LXL196929 MGZ196928:MHH196929 MQV196928:MRD196929 NAR196928:NAZ196929 NKN196928:NKV196929 NUJ196928:NUR196929 OEF196928:OEN196929 OOB196928:OOJ196929 OXX196928:OYF196929 PHT196928:PIB196929 PRP196928:PRX196929 QBL196928:QBT196929 QLH196928:QLP196929 QVD196928:QVL196929 REZ196928:RFH196929 ROV196928:RPD196929 RYR196928:RYZ196929 SIN196928:SIV196929 SSJ196928:SSR196929 TCF196928:TCN196929 TMB196928:TMJ196929 TVX196928:TWF196929 UFT196928:UGB196929 UPP196928:UPX196929 UZL196928:UZT196929 VJH196928:VJP196929 VTD196928:VTL196929 WCZ196928:WDH196929 WMV196928:WND196929 WWR196928:WWZ196929 AJ262464:AR262465 KF262464:KN262465 UB262464:UJ262465 ADX262464:AEF262465 ANT262464:AOB262465 AXP262464:AXX262465 BHL262464:BHT262465 BRH262464:BRP262465 CBD262464:CBL262465 CKZ262464:CLH262465 CUV262464:CVD262465 DER262464:DEZ262465 DON262464:DOV262465 DYJ262464:DYR262465 EIF262464:EIN262465 ESB262464:ESJ262465 FBX262464:FCF262465 FLT262464:FMB262465 FVP262464:FVX262465 GFL262464:GFT262465 GPH262464:GPP262465 GZD262464:GZL262465 HIZ262464:HJH262465 HSV262464:HTD262465 ICR262464:ICZ262465 IMN262464:IMV262465 IWJ262464:IWR262465 JGF262464:JGN262465 JQB262464:JQJ262465 JZX262464:KAF262465 KJT262464:KKB262465 KTP262464:KTX262465 LDL262464:LDT262465 LNH262464:LNP262465 LXD262464:LXL262465 MGZ262464:MHH262465 MQV262464:MRD262465 NAR262464:NAZ262465 NKN262464:NKV262465 NUJ262464:NUR262465 OEF262464:OEN262465 OOB262464:OOJ262465 OXX262464:OYF262465 PHT262464:PIB262465 PRP262464:PRX262465 QBL262464:QBT262465 QLH262464:QLP262465 QVD262464:QVL262465 REZ262464:RFH262465 ROV262464:RPD262465 RYR262464:RYZ262465 SIN262464:SIV262465 SSJ262464:SSR262465 TCF262464:TCN262465 TMB262464:TMJ262465 TVX262464:TWF262465 UFT262464:UGB262465 UPP262464:UPX262465 UZL262464:UZT262465 VJH262464:VJP262465 VTD262464:VTL262465 WCZ262464:WDH262465 WMV262464:WND262465 WWR262464:WWZ262465 AJ328000:AR328001 KF328000:KN328001 UB328000:UJ328001 ADX328000:AEF328001 ANT328000:AOB328001 AXP328000:AXX328001 BHL328000:BHT328001 BRH328000:BRP328001 CBD328000:CBL328001 CKZ328000:CLH328001 CUV328000:CVD328001 DER328000:DEZ328001 DON328000:DOV328001 DYJ328000:DYR328001 EIF328000:EIN328001 ESB328000:ESJ328001 FBX328000:FCF328001 FLT328000:FMB328001 FVP328000:FVX328001 GFL328000:GFT328001 GPH328000:GPP328001 GZD328000:GZL328001 HIZ328000:HJH328001 HSV328000:HTD328001 ICR328000:ICZ328001 IMN328000:IMV328001 IWJ328000:IWR328001 JGF328000:JGN328001 JQB328000:JQJ328001 JZX328000:KAF328001 KJT328000:KKB328001 KTP328000:KTX328001 LDL328000:LDT328001 LNH328000:LNP328001 LXD328000:LXL328001 MGZ328000:MHH328001 MQV328000:MRD328001 NAR328000:NAZ328001 NKN328000:NKV328001 NUJ328000:NUR328001 OEF328000:OEN328001 OOB328000:OOJ328001 OXX328000:OYF328001 PHT328000:PIB328001 PRP328000:PRX328001 QBL328000:QBT328001 QLH328000:QLP328001 QVD328000:QVL328001 REZ328000:RFH328001 ROV328000:RPD328001 RYR328000:RYZ328001 SIN328000:SIV328001 SSJ328000:SSR328001 TCF328000:TCN328001 TMB328000:TMJ328001 TVX328000:TWF328001 UFT328000:UGB328001 UPP328000:UPX328001 UZL328000:UZT328001 VJH328000:VJP328001 VTD328000:VTL328001 WCZ328000:WDH328001 WMV328000:WND328001 WWR328000:WWZ328001 AJ393536:AR393537 KF393536:KN393537 UB393536:UJ393537 ADX393536:AEF393537 ANT393536:AOB393537 AXP393536:AXX393537 BHL393536:BHT393537 BRH393536:BRP393537 CBD393536:CBL393537 CKZ393536:CLH393537 CUV393536:CVD393537 DER393536:DEZ393537 DON393536:DOV393537 DYJ393536:DYR393537 EIF393536:EIN393537 ESB393536:ESJ393537 FBX393536:FCF393537 FLT393536:FMB393537 FVP393536:FVX393537 GFL393536:GFT393537 GPH393536:GPP393537 GZD393536:GZL393537 HIZ393536:HJH393537 HSV393536:HTD393537 ICR393536:ICZ393537 IMN393536:IMV393537 IWJ393536:IWR393537 JGF393536:JGN393537 JQB393536:JQJ393537 JZX393536:KAF393537 KJT393536:KKB393537 KTP393536:KTX393537 LDL393536:LDT393537 LNH393536:LNP393537 LXD393536:LXL393537 MGZ393536:MHH393537 MQV393536:MRD393537 NAR393536:NAZ393537 NKN393536:NKV393537 NUJ393536:NUR393537 OEF393536:OEN393537 OOB393536:OOJ393537 OXX393536:OYF393537 PHT393536:PIB393537 PRP393536:PRX393537 QBL393536:QBT393537 QLH393536:QLP393537 QVD393536:QVL393537 REZ393536:RFH393537 ROV393536:RPD393537 RYR393536:RYZ393537 SIN393536:SIV393537 SSJ393536:SSR393537 TCF393536:TCN393537 TMB393536:TMJ393537 TVX393536:TWF393537 UFT393536:UGB393537 UPP393536:UPX393537 UZL393536:UZT393537 VJH393536:VJP393537 VTD393536:VTL393537 WCZ393536:WDH393537 WMV393536:WND393537 WWR393536:WWZ393537 AJ459072:AR459073 KF459072:KN459073 UB459072:UJ459073 ADX459072:AEF459073 ANT459072:AOB459073 AXP459072:AXX459073 BHL459072:BHT459073 BRH459072:BRP459073 CBD459072:CBL459073 CKZ459072:CLH459073 CUV459072:CVD459073 DER459072:DEZ459073 DON459072:DOV459073 DYJ459072:DYR459073 EIF459072:EIN459073 ESB459072:ESJ459073 FBX459072:FCF459073 FLT459072:FMB459073 FVP459072:FVX459073 GFL459072:GFT459073 GPH459072:GPP459073 GZD459072:GZL459073 HIZ459072:HJH459073 HSV459072:HTD459073 ICR459072:ICZ459073 IMN459072:IMV459073 IWJ459072:IWR459073 JGF459072:JGN459073 JQB459072:JQJ459073 JZX459072:KAF459073 KJT459072:KKB459073 KTP459072:KTX459073 LDL459072:LDT459073 LNH459072:LNP459073 LXD459072:LXL459073 MGZ459072:MHH459073 MQV459072:MRD459073 NAR459072:NAZ459073 NKN459072:NKV459073 NUJ459072:NUR459073 OEF459072:OEN459073 OOB459072:OOJ459073 OXX459072:OYF459073 PHT459072:PIB459073 PRP459072:PRX459073 QBL459072:QBT459073 QLH459072:QLP459073 QVD459072:QVL459073 REZ459072:RFH459073 ROV459072:RPD459073 RYR459072:RYZ459073 SIN459072:SIV459073 SSJ459072:SSR459073 TCF459072:TCN459073 TMB459072:TMJ459073 TVX459072:TWF459073 UFT459072:UGB459073 UPP459072:UPX459073 UZL459072:UZT459073 VJH459072:VJP459073 VTD459072:VTL459073 WCZ459072:WDH459073 WMV459072:WND459073 WWR459072:WWZ459073 AJ524608:AR524609 KF524608:KN524609 UB524608:UJ524609 ADX524608:AEF524609 ANT524608:AOB524609 AXP524608:AXX524609 BHL524608:BHT524609 BRH524608:BRP524609 CBD524608:CBL524609 CKZ524608:CLH524609 CUV524608:CVD524609 DER524608:DEZ524609 DON524608:DOV524609 DYJ524608:DYR524609 EIF524608:EIN524609 ESB524608:ESJ524609 FBX524608:FCF524609 FLT524608:FMB524609 FVP524608:FVX524609 GFL524608:GFT524609 GPH524608:GPP524609 GZD524608:GZL524609 HIZ524608:HJH524609 HSV524608:HTD524609 ICR524608:ICZ524609 IMN524608:IMV524609 IWJ524608:IWR524609 JGF524608:JGN524609 JQB524608:JQJ524609 JZX524608:KAF524609 KJT524608:KKB524609 KTP524608:KTX524609 LDL524608:LDT524609 LNH524608:LNP524609 LXD524608:LXL524609 MGZ524608:MHH524609 MQV524608:MRD524609 NAR524608:NAZ524609 NKN524608:NKV524609 NUJ524608:NUR524609 OEF524608:OEN524609 OOB524608:OOJ524609 OXX524608:OYF524609 PHT524608:PIB524609 PRP524608:PRX524609 QBL524608:QBT524609 QLH524608:QLP524609 QVD524608:QVL524609 REZ524608:RFH524609 ROV524608:RPD524609 RYR524608:RYZ524609 SIN524608:SIV524609 SSJ524608:SSR524609 TCF524608:TCN524609 TMB524608:TMJ524609 TVX524608:TWF524609 UFT524608:UGB524609 UPP524608:UPX524609 UZL524608:UZT524609 VJH524608:VJP524609 VTD524608:VTL524609 WCZ524608:WDH524609 WMV524608:WND524609 WWR524608:WWZ524609 AJ590144:AR590145 KF590144:KN590145 UB590144:UJ590145 ADX590144:AEF590145 ANT590144:AOB590145 AXP590144:AXX590145 BHL590144:BHT590145 BRH590144:BRP590145 CBD590144:CBL590145 CKZ590144:CLH590145 CUV590144:CVD590145 DER590144:DEZ590145 DON590144:DOV590145 DYJ590144:DYR590145 EIF590144:EIN590145 ESB590144:ESJ590145 FBX590144:FCF590145 FLT590144:FMB590145 FVP590144:FVX590145 GFL590144:GFT590145 GPH590144:GPP590145 GZD590144:GZL590145 HIZ590144:HJH590145 HSV590144:HTD590145 ICR590144:ICZ590145 IMN590144:IMV590145 IWJ590144:IWR590145 JGF590144:JGN590145 JQB590144:JQJ590145 JZX590144:KAF590145 KJT590144:KKB590145 KTP590144:KTX590145 LDL590144:LDT590145 LNH590144:LNP590145 LXD590144:LXL590145 MGZ590144:MHH590145 MQV590144:MRD590145 NAR590144:NAZ590145 NKN590144:NKV590145 NUJ590144:NUR590145 OEF590144:OEN590145 OOB590144:OOJ590145 OXX590144:OYF590145 PHT590144:PIB590145 PRP590144:PRX590145 QBL590144:QBT590145 QLH590144:QLP590145 QVD590144:QVL590145 REZ590144:RFH590145 ROV590144:RPD590145 RYR590144:RYZ590145 SIN590144:SIV590145 SSJ590144:SSR590145 TCF590144:TCN590145 TMB590144:TMJ590145 TVX590144:TWF590145 UFT590144:UGB590145 UPP590144:UPX590145 UZL590144:UZT590145 VJH590144:VJP590145 VTD590144:VTL590145 WCZ590144:WDH590145 WMV590144:WND590145 WWR590144:WWZ590145 AJ655680:AR655681 KF655680:KN655681 UB655680:UJ655681 ADX655680:AEF655681 ANT655680:AOB655681 AXP655680:AXX655681 BHL655680:BHT655681 BRH655680:BRP655681 CBD655680:CBL655681 CKZ655680:CLH655681 CUV655680:CVD655681 DER655680:DEZ655681 DON655680:DOV655681 DYJ655680:DYR655681 EIF655680:EIN655681 ESB655680:ESJ655681 FBX655680:FCF655681 FLT655680:FMB655681 FVP655680:FVX655681 GFL655680:GFT655681 GPH655680:GPP655681 GZD655680:GZL655681 HIZ655680:HJH655681 HSV655680:HTD655681 ICR655680:ICZ655681 IMN655680:IMV655681 IWJ655680:IWR655681 JGF655680:JGN655681 JQB655680:JQJ655681 JZX655680:KAF655681 KJT655680:KKB655681 KTP655680:KTX655681 LDL655680:LDT655681 LNH655680:LNP655681 LXD655680:LXL655681 MGZ655680:MHH655681 MQV655680:MRD655681 NAR655680:NAZ655681 NKN655680:NKV655681 NUJ655680:NUR655681 OEF655680:OEN655681 OOB655680:OOJ655681 OXX655680:OYF655681 PHT655680:PIB655681 PRP655680:PRX655681 QBL655680:QBT655681 QLH655680:QLP655681 QVD655680:QVL655681 REZ655680:RFH655681 ROV655680:RPD655681 RYR655680:RYZ655681 SIN655680:SIV655681 SSJ655680:SSR655681 TCF655680:TCN655681 TMB655680:TMJ655681 TVX655680:TWF655681 UFT655680:UGB655681 UPP655680:UPX655681 UZL655680:UZT655681 VJH655680:VJP655681 VTD655680:VTL655681 WCZ655680:WDH655681 WMV655680:WND655681 WWR655680:WWZ655681 AJ721216:AR721217 KF721216:KN721217 UB721216:UJ721217 ADX721216:AEF721217 ANT721216:AOB721217 AXP721216:AXX721217 BHL721216:BHT721217 BRH721216:BRP721217 CBD721216:CBL721217 CKZ721216:CLH721217 CUV721216:CVD721217 DER721216:DEZ721217 DON721216:DOV721217 DYJ721216:DYR721217 EIF721216:EIN721217 ESB721216:ESJ721217 FBX721216:FCF721217 FLT721216:FMB721217 FVP721216:FVX721217 GFL721216:GFT721217 GPH721216:GPP721217 GZD721216:GZL721217 HIZ721216:HJH721217 HSV721216:HTD721217 ICR721216:ICZ721217 IMN721216:IMV721217 IWJ721216:IWR721217 JGF721216:JGN721217 JQB721216:JQJ721217 JZX721216:KAF721217 KJT721216:KKB721217 KTP721216:KTX721217 LDL721216:LDT721217 LNH721216:LNP721217 LXD721216:LXL721217 MGZ721216:MHH721217 MQV721216:MRD721217 NAR721216:NAZ721217 NKN721216:NKV721217 NUJ721216:NUR721217 OEF721216:OEN721217 OOB721216:OOJ721217 OXX721216:OYF721217 PHT721216:PIB721217 PRP721216:PRX721217 QBL721216:QBT721217 QLH721216:QLP721217 QVD721216:QVL721217 REZ721216:RFH721217 ROV721216:RPD721217 RYR721216:RYZ721217 SIN721216:SIV721217 SSJ721216:SSR721217 TCF721216:TCN721217 TMB721216:TMJ721217 TVX721216:TWF721217 UFT721216:UGB721217 UPP721216:UPX721217 UZL721216:UZT721217 VJH721216:VJP721217 VTD721216:VTL721217 WCZ721216:WDH721217 WMV721216:WND721217 WWR721216:WWZ721217 AJ786752:AR786753 KF786752:KN786753 UB786752:UJ786753 ADX786752:AEF786753 ANT786752:AOB786753 AXP786752:AXX786753 BHL786752:BHT786753 BRH786752:BRP786753 CBD786752:CBL786753 CKZ786752:CLH786753 CUV786752:CVD786753 DER786752:DEZ786753 DON786752:DOV786753 DYJ786752:DYR786753 EIF786752:EIN786753 ESB786752:ESJ786753 FBX786752:FCF786753 FLT786752:FMB786753 FVP786752:FVX786753 GFL786752:GFT786753 GPH786752:GPP786753 GZD786752:GZL786753 HIZ786752:HJH786753 HSV786752:HTD786753 ICR786752:ICZ786753 IMN786752:IMV786753 IWJ786752:IWR786753 JGF786752:JGN786753 JQB786752:JQJ786753 JZX786752:KAF786753 KJT786752:KKB786753 KTP786752:KTX786753 LDL786752:LDT786753 LNH786752:LNP786753 LXD786752:LXL786753 MGZ786752:MHH786753 MQV786752:MRD786753 NAR786752:NAZ786753 NKN786752:NKV786753 NUJ786752:NUR786753 OEF786752:OEN786753 OOB786752:OOJ786753 OXX786752:OYF786753 PHT786752:PIB786753 PRP786752:PRX786753 QBL786752:QBT786753 QLH786752:QLP786753 QVD786752:QVL786753 REZ786752:RFH786753 ROV786752:RPD786753 RYR786752:RYZ786753 SIN786752:SIV786753 SSJ786752:SSR786753 TCF786752:TCN786753 TMB786752:TMJ786753 TVX786752:TWF786753 UFT786752:UGB786753 UPP786752:UPX786753 UZL786752:UZT786753 VJH786752:VJP786753 VTD786752:VTL786753 WCZ786752:WDH786753 WMV786752:WND786753 WWR786752:WWZ786753 AJ852288:AR852289 KF852288:KN852289 UB852288:UJ852289 ADX852288:AEF852289 ANT852288:AOB852289 AXP852288:AXX852289 BHL852288:BHT852289 BRH852288:BRP852289 CBD852288:CBL852289 CKZ852288:CLH852289 CUV852288:CVD852289 DER852288:DEZ852289 DON852288:DOV852289 DYJ852288:DYR852289 EIF852288:EIN852289 ESB852288:ESJ852289 FBX852288:FCF852289 FLT852288:FMB852289 FVP852288:FVX852289 GFL852288:GFT852289 GPH852288:GPP852289 GZD852288:GZL852289 HIZ852288:HJH852289 HSV852288:HTD852289 ICR852288:ICZ852289 IMN852288:IMV852289 IWJ852288:IWR852289 JGF852288:JGN852289 JQB852288:JQJ852289 JZX852288:KAF852289 KJT852288:KKB852289 KTP852288:KTX852289 LDL852288:LDT852289 LNH852288:LNP852289 LXD852288:LXL852289 MGZ852288:MHH852289 MQV852288:MRD852289 NAR852288:NAZ852289 NKN852288:NKV852289 NUJ852288:NUR852289 OEF852288:OEN852289 OOB852288:OOJ852289 OXX852288:OYF852289 PHT852288:PIB852289 PRP852288:PRX852289 QBL852288:QBT852289 QLH852288:QLP852289 QVD852288:QVL852289 REZ852288:RFH852289 ROV852288:RPD852289 RYR852288:RYZ852289 SIN852288:SIV852289 SSJ852288:SSR852289 TCF852288:TCN852289 TMB852288:TMJ852289 TVX852288:TWF852289 UFT852288:UGB852289 UPP852288:UPX852289 UZL852288:UZT852289 VJH852288:VJP852289 VTD852288:VTL852289 WCZ852288:WDH852289 WMV852288:WND852289 WWR852288:WWZ852289 AJ917824:AR917825 KF917824:KN917825 UB917824:UJ917825 ADX917824:AEF917825 ANT917824:AOB917825 AXP917824:AXX917825 BHL917824:BHT917825 BRH917824:BRP917825 CBD917824:CBL917825 CKZ917824:CLH917825 CUV917824:CVD917825 DER917824:DEZ917825 DON917824:DOV917825 DYJ917824:DYR917825 EIF917824:EIN917825 ESB917824:ESJ917825 FBX917824:FCF917825 FLT917824:FMB917825 FVP917824:FVX917825 GFL917824:GFT917825 GPH917824:GPP917825 GZD917824:GZL917825 HIZ917824:HJH917825 HSV917824:HTD917825 ICR917824:ICZ917825 IMN917824:IMV917825 IWJ917824:IWR917825 JGF917824:JGN917825 JQB917824:JQJ917825 JZX917824:KAF917825 KJT917824:KKB917825 KTP917824:KTX917825 LDL917824:LDT917825 LNH917824:LNP917825 LXD917824:LXL917825 MGZ917824:MHH917825 MQV917824:MRD917825 NAR917824:NAZ917825 NKN917824:NKV917825 NUJ917824:NUR917825 OEF917824:OEN917825 OOB917824:OOJ917825 OXX917824:OYF917825 PHT917824:PIB917825 PRP917824:PRX917825 QBL917824:QBT917825 QLH917824:QLP917825 QVD917824:QVL917825 REZ917824:RFH917825 ROV917824:RPD917825 RYR917824:RYZ917825 SIN917824:SIV917825 SSJ917824:SSR917825 TCF917824:TCN917825 TMB917824:TMJ917825 TVX917824:TWF917825 UFT917824:UGB917825 UPP917824:UPX917825 UZL917824:UZT917825 VJH917824:VJP917825 VTD917824:VTL917825 WCZ917824:WDH917825 WMV917824:WND917825 WWR917824:WWZ917825 AJ983360:AR983361 KF983360:KN983361 UB983360:UJ983361 ADX983360:AEF983361 ANT983360:AOB983361 AXP983360:AXX983361 BHL983360:BHT983361 BRH983360:BRP983361 CBD983360:CBL983361 CKZ983360:CLH983361 CUV983360:CVD983361 DER983360:DEZ983361 DON983360:DOV983361 DYJ983360:DYR983361 EIF983360:EIN983361 ESB983360:ESJ983361 FBX983360:FCF983361 FLT983360:FMB983361 FVP983360:FVX983361 GFL983360:GFT983361 GPH983360:GPP983361 GZD983360:GZL983361 HIZ983360:HJH983361 HSV983360:HTD983361 ICR983360:ICZ983361 IMN983360:IMV983361 IWJ983360:IWR983361 JGF983360:JGN983361 JQB983360:JQJ983361 JZX983360:KAF983361 KJT983360:KKB983361 KTP983360:KTX983361 LDL983360:LDT983361 LNH983360:LNP983361 LXD983360:LXL983361 MGZ983360:MHH983361 MQV983360:MRD983361 NAR983360:NAZ983361 NKN983360:NKV983361 NUJ983360:NUR983361 OEF983360:OEN983361 OOB983360:OOJ983361 OXX983360:OYF983361 PHT983360:PIB983361 PRP983360:PRX983361 QBL983360:QBT983361 QLH983360:QLP983361 QVD983360:QVL983361 REZ983360:RFH983361 ROV983360:RPD983361 RYR983360:RYZ983361 SIN983360:SIV983361 SSJ983360:SSR983361 TCF983360:TCN983361 TMB983360:TMJ983361 TVX983360:TWF983361 UFT983360:UGB983361 UPP983360:UPX983361 UZL983360:UZT983361 VJH983360:VJP983361 VTD983360:VTL983361 WCZ983360:WDH983361 WMV983360:WND983361 KF62:KN73 UB62:UJ73 ADX62:AEF73 ANT62:AOB73 AXP62:AXX73 BHL62:BHT73 BRH62:BRP73 CBD62:CBL73 CKZ62:CLH73 CUV62:CVD73 DER62:DEZ73 DON62:DOV73 DYJ62:DYR73 EIF62:EIN73 ESB62:ESJ73 FBX62:FCF73 FLT62:FMB73 FVP62:FVX73 GFL62:GFT73 GPH62:GPP73 GZD62:GZL73 HIZ62:HJH73 HSV62:HTD73 ICR62:ICZ73 IMN62:IMV73 IWJ62:IWR73 JGF62:JGN73 JQB62:JQJ73 JZX62:KAF73 KJT62:KKB73 KTP62:KTX73 LDL62:LDT73 LNH62:LNP73 LXD62:LXL73 MGZ62:MHH73 MQV62:MRD73 NAR62:NAZ73 NKN62:NKV73 NUJ62:NUR73 OEF62:OEN73 OOB62:OOJ73 OXX62:OYF73 PHT62:PIB73 PRP62:PRX73 QBL62:QBT73 QLH62:QLP73 QVD62:QVL73 REZ62:RFH73 ROV62:RPD73 RYR62:RYZ73 SIN62:SIV73 SSJ62:SSR73 TCF62:TCN73 TMB62:TMJ73 TVX62:TWF73 UFT62:UGB73 UPP62:UPX73 UZL62:UZT73 VJH62:VJP73 VTD62:VTL73 WCZ62:WDH73 WMV62:WND73 WWR62:WWZ73 KF108:KN117 UB108:UJ117 ADX108:AEF117 ANT108:AOB117 AXP108:AXX117 BHL108:BHT117 BRH108:BRP117 CBD108:CBL117 CKZ108:CLH117 CUV108:CVD117 DER108:DEZ117 DON108:DOV117 DYJ108:DYR117 EIF108:EIN117 ESB108:ESJ117 FBX108:FCF117 FLT108:FMB117 FVP108:FVX117 GFL108:GFT117 GPH108:GPP117 GZD108:GZL117 HIZ108:HJH117 HSV108:HTD117 ICR108:ICZ117 IMN108:IMV117 IWJ108:IWR117 JGF108:JGN117 JQB108:JQJ117 JZX108:KAF117 KJT108:KKB117 KTP108:KTX117 LDL108:LDT117 LNH108:LNP117 LXD108:LXL117 MGZ108:MHH117 MQV108:MRD117 NAR108:NAZ117 NKN108:NKV117 NUJ108:NUR117 OEF108:OEN117 OOB108:OOJ117 OXX108:OYF117 PHT108:PIB117 PRP108:PRX117 QBL108:QBT117 QLH108:QLP117 QVD108:QVL117 REZ108:RFH117 ROV108:RPD117 RYR108:RYZ117 SIN108:SIV117 SSJ108:SSR117 TCF108:TCN117 TMB108:TMJ117 TVX108:TWF117 UFT108:UGB117 UPP108:UPX117 UZL108:UZT117 VJH108:VJP117 VTD108:VTL117 WCZ108:WDH117 WMV108:WND117 WWR108:WWZ117 KF153:KN158 UB153:UJ158 ADX153:AEF158 ANT153:AOB158 AXP153:AXX158 BHL153:BHT158 BRH153:BRP158 CBD153:CBL158 CKZ153:CLH158 CUV153:CVD158 DER153:DEZ158 DON153:DOV158 DYJ153:DYR158 EIF153:EIN158 ESB153:ESJ158 FBX153:FCF158 FLT153:FMB158 FVP153:FVX158 GFL153:GFT158 GPH153:GPP158 GZD153:GZL158 HIZ153:HJH158 HSV153:HTD158 ICR153:ICZ158 IMN153:IMV158 IWJ153:IWR158 JGF153:JGN158 JQB153:JQJ158 JZX153:KAF158 KJT153:KKB158 KTP153:KTX158 LDL153:LDT158 LNH153:LNP158 LXD153:LXL158 MGZ153:MHH158 MQV153:MRD158 NAR153:NAZ158 NKN153:NKV158 NUJ153:NUR158 OEF153:OEN158 OOB153:OOJ158 OXX153:OYF158 PHT153:PIB158 PRP153:PRX158 QBL153:QBT158 QLH153:QLP158 QVD153:QVL158 REZ153:RFH158 ROV153:RPD158 RYR153:RYZ158 SIN153:SIV158 SSJ153:SSR158 TCF153:TCN158 TMB153:TMJ158 TVX153:TWF158 UFT153:UGB158 UPP153:UPX158 UZL153:UZT158 VJH153:VJP158 VTD153:VTL158 WCZ153:WDH158 WMV153:WND158 WWR153:WWZ158 KF187:KN193 UB187:UJ193 ADX187:AEF193 ANT187:AOB193 AXP187:AXX193 BHL187:BHT193 BRH187:BRP193 CBD187:CBL193 CKZ187:CLH193 CUV187:CVD193 DER187:DEZ193 DON187:DOV193 DYJ187:DYR193 EIF187:EIN193 ESB187:ESJ193 FBX187:FCF193 FLT187:FMB193 FVP187:FVX193 GFL187:GFT193 GPH187:GPP193 GZD187:GZL193 HIZ187:HJH193 HSV187:HTD193 ICR187:ICZ193 IMN187:IMV193 IWJ187:IWR193 JGF187:JGN193 JQB187:JQJ193 JZX187:KAF193 KJT187:KKB193 KTP187:KTX193 LDL187:LDT193 LNH187:LNP193 LXD187:LXL193 MGZ187:MHH193 MQV187:MRD193 NAR187:NAZ193 NKN187:NKV193 NUJ187:NUR193 OEF187:OEN193 OOB187:OOJ193 OXX187:OYF193 PHT187:PIB193 PRP187:PRX193 QBL187:QBT193 QLH187:QLP193 QVD187:QVL193 REZ187:RFH193 ROV187:RPD193 RYR187:RYZ193 SIN187:SIV193 SSJ187:SSR193 TCF187:TCN193 TMB187:TMJ193 TVX187:TWF193 UFT187:UGB193 UPP187:UPX193 UZL187:UZT193 VJH187:VJP193 VTD187:VTL193 WCZ187:WDH193 WMV187:WND193 WWR187:WWZ193 KF224:KN229 UB224:UJ229 ADX224:AEF229 ANT224:AOB229 AXP224:AXX229 BHL224:BHT229 BRH224:BRP229 CBD224:CBL229 CKZ224:CLH229 CUV224:CVD229 DER224:DEZ229 DON224:DOV229 DYJ224:DYR229 EIF224:EIN229 ESB224:ESJ229 FBX224:FCF229 FLT224:FMB229 FVP224:FVX229 GFL224:GFT229 GPH224:GPP229 GZD224:GZL229 HIZ224:HJH229 HSV224:HTD229 ICR224:ICZ229 IMN224:IMV229 IWJ224:IWR229 JGF224:JGN229 JQB224:JQJ229 JZX224:KAF229 KJT224:KKB229 KTP224:KTX229 LDL224:LDT229 LNH224:LNP229 LXD224:LXL229 MGZ224:MHH229 MQV224:MRD229 NAR224:NAZ229 NKN224:NKV229 NUJ224:NUR229 OEF224:OEN229 OOB224:OOJ229 OXX224:OYF229 PHT224:PIB229 PRP224:PRX229 QBL224:QBT229 QLH224:QLP229 QVD224:QVL229 REZ224:RFH229 ROV224:RPD229 RYR224:RYZ229 SIN224:SIV229 SSJ224:SSR229 TCF224:TCN229 TMB224:TMJ229 TVX224:TWF229 UFT224:UGB229 UPP224:UPX229 UZL224:UZT229 VJH224:VJP229 VTD224:VTL229 WCZ224:WDH229 WMV224:WND229 WWR224:WWZ229 KF258:KN261 UB258:UJ261 ADX258:AEF261 ANT258:AOB261 AXP258:AXX261 BHL258:BHT261 BRH258:BRP261 CBD258:CBL261 CKZ258:CLH261 CUV258:CVD261 DER258:DEZ261 DON258:DOV261 DYJ258:DYR261 EIF258:EIN261 ESB258:ESJ261 FBX258:FCF261 FLT258:FMB261 FVP258:FVX261 GFL258:GFT261 GPH258:GPP261 GZD258:GZL261 HIZ258:HJH261 HSV258:HTD261 ICR258:ICZ261 IMN258:IMV261 IWJ258:IWR261 JGF258:JGN261 JQB258:JQJ261 JZX258:KAF261 KJT258:KKB261 KTP258:KTX261 LDL258:LDT261 LNH258:LNP261 LXD258:LXL261 MGZ258:MHH261 MQV258:MRD261 NAR258:NAZ261 NKN258:NKV261 NUJ258:NUR261 OEF258:OEN261 OOB258:OOJ261 OXX258:OYF261 PHT258:PIB261 PRP258:PRX261 QBL258:QBT261 QLH258:QLP261 QVD258:QVL261 REZ258:RFH261 ROV258:RPD261 RYR258:RYZ261 SIN258:SIV261 SSJ258:SSR261 TCF258:TCN261 TMB258:TMJ261 TVX258:TWF261 UFT258:UGB261 UPP258:UPX261 UZL258:UZT261 VJH258:VJP261 VTD258:VTL261 WCZ258:WDH261 WMV258:WND261 WWR258:WWZ261 KF292:KN295 UB292:UJ295 ADX292:AEF295 ANT292:AOB295 AXP292:AXX295 BHL292:BHT295 BRH292:BRP295 CBD292:CBL295 CKZ292:CLH295 CUV292:CVD295 DER292:DEZ295 DON292:DOV295 DYJ292:DYR295 EIF292:EIN295 ESB292:ESJ295 FBX292:FCF295 FLT292:FMB295 FVP292:FVX295 GFL292:GFT295 GPH292:GPP295 GZD292:GZL295 HIZ292:HJH295 HSV292:HTD295 ICR292:ICZ295 IMN292:IMV295 IWJ292:IWR295 JGF292:JGN295 JQB292:JQJ295 JZX292:KAF295 KJT292:KKB295 KTP292:KTX295 LDL292:LDT295 LNH292:LNP295 LXD292:LXL295 MGZ292:MHH295 MQV292:MRD295 NAR292:NAZ295 NKN292:NKV295 NUJ292:NUR295 OEF292:OEN295 OOB292:OOJ295 OXX292:OYF295 PHT292:PIB295 PRP292:PRX295 QBL292:QBT295 QLH292:QLP295 QVD292:QVL295 REZ292:RFH295 ROV292:RPD295 RYR292:RYZ295 SIN292:SIV295 SSJ292:SSR295 TCF292:TCN295 TMB292:TMJ295 TVX292:TWF295 UFT292:UGB295 UPP292:UPX295 UZL292:UZT295 VJH292:VJP295 VTD292:VTL295 WCZ292:WDH295 WMV292:WND295 WWR292:WWZ295 KF324:KN327 UB324:UJ327 ADX324:AEF327 ANT324:AOB327 AXP324:AXX327 BHL324:BHT327 BRH324:BRP327 CBD324:CBL327 CKZ324:CLH327 CUV324:CVD327 DER324:DEZ327 DON324:DOV327 DYJ324:DYR327 EIF324:EIN327 ESB324:ESJ327 FBX324:FCF327 FLT324:FMB327 FVP324:FVX327 GFL324:GFT327 GPH324:GPP327 GZD324:GZL327 HIZ324:HJH327 HSV324:HTD327 ICR324:ICZ327 IMN324:IMV327 IWJ324:IWR327 JGF324:JGN327 JQB324:JQJ327 JZX324:KAF327 KJT324:KKB327 KTP324:KTX327 LDL324:LDT327 LNH324:LNP327 LXD324:LXL327 MGZ324:MHH327 MQV324:MRD327 NAR324:NAZ327 NKN324:NKV327 NUJ324:NUR327 OEF324:OEN327 OOB324:OOJ327 OXX324:OYF327 PHT324:PIB327 PRP324:PRX327 QBL324:QBT327 QLH324:QLP327 QVD324:QVL327 REZ324:RFH327 ROV324:RPD327 RYR324:RYZ327 SIN324:SIV327 SSJ324:SSR327 TCF324:TCN327 TMB324:TMJ327 TVX324:TWF327 UFT324:UGB327 UPP324:UPX327 UZL324:UZT327 VJH324:VJP327 VTD324:VTL327 WCZ324:WDH327 WMV324:WND327 WWR324:WWZ327 KF370:KN374 UB370:UJ374 ADX370:AEF374 ANT370:AOB374 AXP370:AXX374 BHL370:BHT374 BRH370:BRP374 CBD370:CBL374 CKZ370:CLH374 CUV370:CVD374 DER370:DEZ374 DON370:DOV374 DYJ370:DYR374 EIF370:EIN374 ESB370:ESJ374 FBX370:FCF374 FLT370:FMB374 FVP370:FVX374 GFL370:GFT374 GPH370:GPP374 GZD370:GZL374 HIZ370:HJH374 HSV370:HTD374 ICR370:ICZ374 IMN370:IMV374 IWJ370:IWR374 JGF370:JGN374 JQB370:JQJ374 JZX370:KAF374 KJT370:KKB374 KTP370:KTX374 LDL370:LDT374 LNH370:LNP374 LXD370:LXL374 MGZ370:MHH374 MQV370:MRD374 NAR370:NAZ374 NKN370:NKV374 NUJ370:NUR374 OEF370:OEN374 OOB370:OOJ374 OXX370:OYF374 PHT370:PIB374 PRP370:PRX374 QBL370:QBT374 QLH370:QLP374 QVD370:QVL374 REZ370:RFH374 ROV370:RPD374 RYR370:RYZ374 SIN370:SIV374 SSJ370:SSR374 TCF370:TCN374 TMB370:TMJ374 TVX370:TWF374 UFT370:UGB374 UPP370:UPX374 UZL370:UZT374 VJH370:VJP374 VTD370:VTL374 WCZ370:WDH374 WMV370:WND374 WWR370:WWZ374 KF404:KN410 UB404:UJ410 ADX404:AEF410 ANT404:AOB410 AXP404:AXX410 BHL404:BHT410 BRH404:BRP410 CBD404:CBL410 CKZ404:CLH410 CUV404:CVD410 DER404:DEZ410 DON404:DOV410 DYJ404:DYR410 EIF404:EIN410 ESB404:ESJ410 FBX404:FCF410 FLT404:FMB410 FVP404:FVX410 GFL404:GFT410 GPH404:GPP410 GZD404:GZL410 HIZ404:HJH410 HSV404:HTD410 ICR404:ICZ410 IMN404:IMV410 IWJ404:IWR410 JGF404:JGN410 JQB404:JQJ410 JZX404:KAF410 KJT404:KKB410 KTP404:KTX410 LDL404:LDT410 LNH404:LNP410 LXD404:LXL410 MGZ404:MHH410 MQV404:MRD410 NAR404:NAZ410 NKN404:NKV410 NUJ404:NUR410 OEF404:OEN410 OOB404:OOJ410 OXX404:OYF410 PHT404:PIB410 PRP404:PRX410 QBL404:QBT410 QLH404:QLP410 QVD404:QVL410 REZ404:RFH410 ROV404:RPD410 RYR404:RYZ410 SIN404:SIV410 SSJ404:SSR410 TCF404:TCN410 TMB404:TMJ410 TVX404:TWF410 UFT404:UGB410 UPP404:UPX410 UZL404:UZT410 VJH404:VJP410 VTD404:VTL410 WCZ404:WDH410 WMV404:WND410 WWR404:WWZ410 KF440:KN447 UB440:UJ447 ADX440:AEF447 ANT440:AOB447 AXP440:AXX447 BHL440:BHT447 BRH440:BRP447 CBD440:CBL447 CKZ440:CLH447 CUV440:CVD447 DER440:DEZ447 DON440:DOV447 DYJ440:DYR447 EIF440:EIN447 ESB440:ESJ447 FBX440:FCF447 FLT440:FMB447 FVP440:FVX447 GFL440:GFT447 GPH440:GPP447 GZD440:GZL447 HIZ440:HJH447 HSV440:HTD447 ICR440:ICZ447 IMN440:IMV447 IWJ440:IWR447 JGF440:JGN447 JQB440:JQJ447 JZX440:KAF447 KJT440:KKB447 KTP440:KTX447 LDL440:LDT447 LNH440:LNP447 LXD440:LXL447 MGZ440:MHH447 MQV440:MRD447 NAR440:NAZ447 NKN440:NKV447 NUJ440:NUR447 OEF440:OEN447 OOB440:OOJ447 OXX440:OYF447 PHT440:PIB447 PRP440:PRX447 QBL440:QBT447 QLH440:QLP447 QVD440:QVL447 REZ440:RFH447 ROV440:RPD447 RYR440:RYZ447 SIN440:SIV447 SSJ440:SSR447 TCF440:TCN447 TMB440:TMJ447 TVX440:TWF447 UFT440:UGB447 UPP440:UPX447 UZL440:UZT447 VJH440:VJP447 VTD440:VTL447 WCZ440:WDH447 WMV440:WND447 WWR440:WWZ447 KF479:KN488 UB479:UJ488 ADX479:AEF488 ANT479:AOB488 AXP479:AXX488 BHL479:BHT488 BRH479:BRP488 CBD479:CBL488 CKZ479:CLH488 CUV479:CVD488 DER479:DEZ488 DON479:DOV488 DYJ479:DYR488 EIF479:EIN488 ESB479:ESJ488 FBX479:FCF488 FLT479:FMB488 FVP479:FVX488 GFL479:GFT488 GPH479:GPP488 GZD479:GZL488 HIZ479:HJH488 HSV479:HTD488 ICR479:ICZ488 IMN479:IMV488 IWJ479:IWR488 JGF479:JGN488 JQB479:JQJ488 JZX479:KAF488 KJT479:KKB488 KTP479:KTX488 LDL479:LDT488 LNH479:LNP488 LXD479:LXL488 MGZ479:MHH488 MQV479:MRD488 NAR479:NAZ488 NKN479:NKV488 NUJ479:NUR488 OEF479:OEN488 OOB479:OOJ488 OXX479:OYF488 PHT479:PIB488 PRP479:PRX488 QBL479:QBT488 QLH479:QLP488 QVD479:QVL488 REZ479:RFH488 ROV479:RPD488 RYR479:RYZ488 SIN479:SIV488 SSJ479:SSR488 TCF479:TCN488 TMB479:TMJ488 TVX479:TWF488 UFT479:UGB488 UPP479:UPX488 UZL479:UZT488 VJH479:VJP488 VTD479:VTL488 WCZ479:WDH488 WMV479:WND488 WWR479:WWZ488 KF522:KN526 UB522:UJ526 ADX522:AEF526 ANT522:AOB526 AXP522:AXX526 BHL522:BHT526 BRH522:BRP526 CBD522:CBL526 CKZ522:CLH526 CUV522:CVD526 DER522:DEZ526 DON522:DOV526 DYJ522:DYR526 EIF522:EIN526 ESB522:ESJ526 FBX522:FCF526 FLT522:FMB526 FVP522:FVX526 GFL522:GFT526 GPH522:GPP526 GZD522:GZL526 HIZ522:HJH526 HSV522:HTD526 ICR522:ICZ526 IMN522:IMV526 IWJ522:IWR526 JGF522:JGN526 JQB522:JQJ526 JZX522:KAF526 KJT522:KKB526 KTP522:KTX526 LDL522:LDT526 LNH522:LNP526 LXD522:LXL526 MGZ522:MHH526 MQV522:MRD526 NAR522:NAZ526 NKN522:NKV526 NUJ522:NUR526 OEF522:OEN526 OOB522:OOJ526 OXX522:OYF526 PHT522:PIB526 PRP522:PRX526 QBL522:QBT526 QLH522:QLP526 QVD522:QVL526 REZ522:RFH526 ROV522:RPD526 RYR522:RYZ526 SIN522:SIV526 SSJ522:SSR526 TCF522:TCN526 TMB522:TMJ526 TVX522:TWF526 UFT522:UGB526 UPP522:UPX526 UZL522:UZT526 VJH522:VJP526 VTD522:VTL526 WCZ522:WDH526 WMV522:WND526 WWR522:WWZ526 KF556:KN560 UB556:UJ560 ADX556:AEF560 ANT556:AOB560 AXP556:AXX560 BHL556:BHT560 BRH556:BRP560 CBD556:CBL560 CKZ556:CLH560 CUV556:CVD560 DER556:DEZ560 DON556:DOV560 DYJ556:DYR560 EIF556:EIN560 ESB556:ESJ560 FBX556:FCF560 FLT556:FMB560 FVP556:FVX560 GFL556:GFT560 GPH556:GPP560 GZD556:GZL560 HIZ556:HJH560 HSV556:HTD560 ICR556:ICZ560 IMN556:IMV560 IWJ556:IWR560 JGF556:JGN560 JQB556:JQJ560 JZX556:KAF560 KJT556:KKB560 KTP556:KTX560 LDL556:LDT560 LNH556:LNP560 LXD556:LXL560 MGZ556:MHH560 MQV556:MRD560 NAR556:NAZ560 NKN556:NKV560 NUJ556:NUR560 OEF556:OEN560 OOB556:OOJ560 OXX556:OYF560 PHT556:PIB560 PRP556:PRX560 QBL556:QBT560 QLH556:QLP560 QVD556:QVL560 REZ556:RFH560 ROV556:RPD560 RYR556:RYZ560 SIN556:SIV560 SSJ556:SSR560 TCF556:TCN560 TMB556:TMJ560 TVX556:TWF560 UFT556:UGB560 UPP556:UPX560 UZL556:UZT560 VJH556:VJP560 VTD556:VTL560 WCZ556:WDH560 WMV556:WND560 WWR556:WWZ560 KF592:KN599 UB592:UJ599 ADX592:AEF599 ANT592:AOB599 AXP592:AXX599 BHL592:BHT599 BRH592:BRP599 CBD592:CBL599 CKZ592:CLH599 CUV592:CVD599 DER592:DEZ599 DON592:DOV599 DYJ592:DYR599 EIF592:EIN599 ESB592:ESJ599 FBX592:FCF599 FLT592:FMB599 FVP592:FVX599 GFL592:GFT599 GPH592:GPP599 GZD592:GZL599 HIZ592:HJH599 HSV592:HTD599 ICR592:ICZ599 IMN592:IMV599 IWJ592:IWR599 JGF592:JGN599 JQB592:JQJ599 JZX592:KAF599 KJT592:KKB599 KTP592:KTX599 LDL592:LDT599 LNH592:LNP599 LXD592:LXL599 MGZ592:MHH599 MQV592:MRD599 NAR592:NAZ599 NKN592:NKV599 NUJ592:NUR599 OEF592:OEN599 OOB592:OOJ599 OXX592:OYF599 PHT592:PIB599 PRP592:PRX599 QBL592:QBT599 QLH592:QLP599 QVD592:QVL599 REZ592:RFH599 ROV592:RPD599 RYR592:RYZ599 SIN592:SIV599 SSJ592:SSR599 TCF592:TCN599 TMB592:TMJ599 TVX592:TWF599 UFT592:UGB599 UPP592:UPX599 UZL592:UZT599 VJH592:VJP599 VTD592:VTL599 WCZ592:WDH599 WMV592:WND599 WWR592:WWZ599 KF632:KN636 UB632:UJ636 ADX632:AEF636 ANT632:AOB636 AXP632:AXX636 BHL632:BHT636 BRH632:BRP636 CBD632:CBL636 CKZ632:CLH636 CUV632:CVD636 DER632:DEZ636 DON632:DOV636 DYJ632:DYR636 EIF632:EIN636 ESB632:ESJ636 FBX632:FCF636 FLT632:FMB636 FVP632:FVX636 GFL632:GFT636 GPH632:GPP636 GZD632:GZL636 HIZ632:HJH636 HSV632:HTD636 ICR632:ICZ636 IMN632:IMV636 IWJ632:IWR636 JGF632:JGN636 JQB632:JQJ636 JZX632:KAF636 KJT632:KKB636 KTP632:KTX636 LDL632:LDT636 LNH632:LNP636 LXD632:LXL636 MGZ632:MHH636 MQV632:MRD636 NAR632:NAZ636 NKN632:NKV636 NUJ632:NUR636 OEF632:OEN636 OOB632:OOJ636 OXX632:OYF636 PHT632:PIB636 PRP632:PRX636 QBL632:QBT636 QLH632:QLP636 QVD632:QVL636 REZ632:RFH636 ROV632:RPD636 RYR632:RYZ636 SIN632:SIV636 SSJ632:SSR636 TCF632:TCN636 TMB632:TMJ636 TVX632:TWF636 UFT632:UGB636 UPP632:UPX636 UZL632:UZT636 VJH632:VJP636 VTD632:VTL636 WCZ632:WDH636 WMV632:WND636 WWR632:WWZ636 KF697:KN702 UB697:UJ702 ADX697:AEF702 ANT697:AOB702 AXP697:AXX702 BHL697:BHT702 BRH697:BRP702 CBD697:CBL702 CKZ697:CLH702 CUV697:CVD702 DER697:DEZ702 DON697:DOV702 DYJ697:DYR702 EIF697:EIN702 ESB697:ESJ702 FBX697:FCF702 FLT697:FMB702 FVP697:FVX702 GFL697:GFT702 GPH697:GPP702 GZD697:GZL702 HIZ697:HJH702 HSV697:HTD702 ICR697:ICZ702 IMN697:IMV702 IWJ697:IWR702 JGF697:JGN702 JQB697:JQJ702 JZX697:KAF702 KJT697:KKB702 KTP697:KTX702 LDL697:LDT702 LNH697:LNP702 LXD697:LXL702 MGZ697:MHH702 MQV697:MRD702 NAR697:NAZ702 NKN697:NKV702 NUJ697:NUR702 OEF697:OEN702 OOB697:OOJ702 OXX697:OYF702 PHT697:PIB702 PRP697:PRX702 QBL697:QBT702 QLH697:QLP702 QVD697:QVL702 REZ697:RFH702 ROV697:RPD702 RYR697:RYZ702 SIN697:SIV702 SSJ697:SSR702 TCF697:TCN702 TMB697:TMJ702 TVX697:TWF702 UFT697:UGB702 UPP697:UPX702 UZL697:UZT702 VJH697:VJP702 VTD697:VTL702 WCZ697:WDH702 WMV697:WND702 WWR697:WWZ702 KF733:KN738 UB733:UJ738 ADX733:AEF738 ANT733:AOB738 AXP733:AXX738 BHL733:BHT738 BRH733:BRP738 CBD733:CBL738 CKZ733:CLH738 CUV733:CVD738 DER733:DEZ738 DON733:DOV738 DYJ733:DYR738 EIF733:EIN738 ESB733:ESJ738 FBX733:FCF738 FLT733:FMB738 FVP733:FVX738 GFL733:GFT738 GPH733:GPP738 GZD733:GZL738 HIZ733:HJH738 HSV733:HTD738 ICR733:ICZ738 IMN733:IMV738 IWJ733:IWR738 JGF733:JGN738 JQB733:JQJ738 JZX733:KAF738 KJT733:KKB738 KTP733:KTX738 LDL733:LDT738 LNH733:LNP738 LXD733:LXL738 MGZ733:MHH738 MQV733:MRD738 NAR733:NAZ738 NKN733:NKV738 NUJ733:NUR738 OEF733:OEN738 OOB733:OOJ738 OXX733:OYF738 PHT733:PIB738 PRP733:PRX738 QBL733:QBT738 QLH733:QLP738 QVD733:QVL738 REZ733:RFH738 ROV733:RPD738 RYR733:RYZ738 SIN733:SIV738 SSJ733:SSR738 TCF733:TCN738 TMB733:TMJ738 TVX733:TWF738 UFT733:UGB738 UPP733:UPX738 UZL733:UZT738 VJH733:VJP738 VTD733:VTL738 WCZ733:WDH738 WMV733:WND738 WWR733:WWZ738 KF794:KN798 UB794:UJ798 ADX794:AEF798 ANT794:AOB798 AXP794:AXX798 BHL794:BHT798 BRH794:BRP798 CBD794:CBL798 CKZ794:CLH798 CUV794:CVD798 DER794:DEZ798 DON794:DOV798 DYJ794:DYR798 EIF794:EIN798 ESB794:ESJ798 FBX794:FCF798 FLT794:FMB798 FVP794:FVX798 GFL794:GFT798 GPH794:GPP798 GZD794:GZL798 HIZ794:HJH798 HSV794:HTD798 ICR794:ICZ798 IMN794:IMV798 IWJ794:IWR798 JGF794:JGN798 JQB794:JQJ798 JZX794:KAF798 KJT794:KKB798 KTP794:KTX798 LDL794:LDT798 LNH794:LNP798 LXD794:LXL798 MGZ794:MHH798 MQV794:MRD798 NAR794:NAZ798 NKN794:NKV798 NUJ794:NUR798 OEF794:OEN798 OOB794:OOJ798 OXX794:OYF798 PHT794:PIB798 PRP794:PRX798 QBL794:QBT798 QLH794:QLP798 QVD794:QVL798 REZ794:RFH798 ROV794:RPD798 RYR794:RYZ798 SIN794:SIV798 SSJ794:SSR798 TCF794:TCN798 TMB794:TMJ798 TVX794:TWF798 UFT794:UGB798 UPP794:UPX798 UZL794:UZT798 VJH794:VJP798 VTD794:VTL798 WCZ794:WDH798 WMV794:WND798 WWR794:WWZ798 KF829:KN832 UB829:UJ832 ADX829:AEF832 ANT829:AOB832 AXP829:AXX832 BHL829:BHT832 BRH829:BRP832 CBD829:CBL832 CKZ829:CLH832 CUV829:CVD832 DER829:DEZ832 DON829:DOV832 DYJ829:DYR832 EIF829:EIN832 ESB829:ESJ832 FBX829:FCF832 FLT829:FMB832 FVP829:FVX832 GFL829:GFT832 GPH829:GPP832 GZD829:GZL832 HIZ829:HJH832 HSV829:HTD832 ICR829:ICZ832 IMN829:IMV832 IWJ829:IWR832 JGF829:JGN832 JQB829:JQJ832 JZX829:KAF832 KJT829:KKB832 KTP829:KTX832 LDL829:LDT832 LNH829:LNP832 LXD829:LXL832 MGZ829:MHH832 MQV829:MRD832 NAR829:NAZ832 NKN829:NKV832 NUJ829:NUR832 OEF829:OEN832 OOB829:OOJ832 OXX829:OYF832 PHT829:PIB832 PRP829:PRX832 QBL829:QBT832 QLH829:QLP832 QVD829:QVL832 REZ829:RFH832 ROV829:RPD832 RYR829:RYZ832 SIN829:SIV832 SSJ829:SSR832 TCF829:TCN832 TMB829:TMJ832 TVX829:TWF832 UFT829:UGB832 UPP829:UPX832 UZL829:UZT832 VJH829:VJP832 VTD829:VTL832 WCZ829:WDH832 WMV829:WND832 WWR829:WWZ832 KF863:KN866 UB863:UJ866 ADX863:AEF866 ANT863:AOB866 AXP863:AXX866 BHL863:BHT866 BRH863:BRP866 CBD863:CBL866 CKZ863:CLH866 CUV863:CVD866 DER863:DEZ866 DON863:DOV866 DYJ863:DYR866 EIF863:EIN866 ESB863:ESJ866 FBX863:FCF866 FLT863:FMB866 FVP863:FVX866 GFL863:GFT866 GPH863:GPP866 GZD863:GZL866 HIZ863:HJH866 HSV863:HTD866 ICR863:ICZ866 IMN863:IMV866 IWJ863:IWR866 JGF863:JGN866 JQB863:JQJ866 JZX863:KAF866 KJT863:KKB866 KTP863:KTX866 LDL863:LDT866 LNH863:LNP866 LXD863:LXL866 MGZ863:MHH866 MQV863:MRD866 NAR863:NAZ866 NKN863:NKV866 NUJ863:NUR866 OEF863:OEN866 OOB863:OOJ866 OXX863:OYF866 PHT863:PIB866 PRP863:PRX866 QBL863:QBT866 QLH863:QLP866 QVD863:QVL866 REZ863:RFH866 ROV863:RPD866 RYR863:RYZ866 SIN863:SIV866 SSJ863:SSR866 TCF863:TCN866 TMB863:TMJ866 TVX863:TWF866 UFT863:UGB866 UPP863:UPX866 UZL863:UZT866 VJH863:VJP866 VTD863:VTL866 WCZ863:WDH866 WMV863:WND866 WWR863:WWZ866 KF898:KN901 UB898:UJ901 ADX898:AEF901 ANT898:AOB901 AXP898:AXX901 BHL898:BHT901 BRH898:BRP901 CBD898:CBL901 CKZ898:CLH901 CUV898:CVD901 DER898:DEZ901 DON898:DOV901 DYJ898:DYR901 EIF898:EIN901 ESB898:ESJ901 FBX898:FCF901 FLT898:FMB901 FVP898:FVX901 GFL898:GFT901 GPH898:GPP901 GZD898:GZL901 HIZ898:HJH901 HSV898:HTD901 ICR898:ICZ901 IMN898:IMV901 IWJ898:IWR901 JGF898:JGN901 JQB898:JQJ901 JZX898:KAF901 KJT898:KKB901 KTP898:KTX901 LDL898:LDT901 LNH898:LNP901 LXD898:LXL901 MGZ898:MHH901 MQV898:MRD901 NAR898:NAZ901 NKN898:NKV901 NUJ898:NUR901 OEF898:OEN901 OOB898:OOJ901 OXX898:OYF901 PHT898:PIB901 PRP898:PRX901 QBL898:QBT901 QLH898:QLP901 QVD898:QVL901 REZ898:RFH901 ROV898:RPD901 RYR898:RYZ901 SIN898:SIV901 SSJ898:SSR901 TCF898:TCN901 TMB898:TMJ901 TVX898:TWF901 UFT898:UGB901 UPP898:UPX901 UZL898:UZT901 VJH898:VJP901 VTD898:VTL901 WCZ898:WDH901 WMV898:WND901 WWR898:WWZ901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KF964:KN967 UB964:UJ967 ADX964:AEF967 ANT964:AOB967 AXP964:AXX967 BHL964:BHT967 BRH964:BRP967 CBD964:CBL967 CKZ964:CLH967 CUV964:CVD967 DER964:DEZ967 DON964:DOV967 DYJ964:DYR967 EIF964:EIN967 ESB964:ESJ967 FBX964:FCF967 FLT964:FMB967 FVP964:FVX967 GFL964:GFT967 GPH964:GPP967 GZD964:GZL967 HIZ964:HJH967 HSV964:HTD967 ICR964:ICZ967 IMN964:IMV967 IWJ964:IWR967 JGF964:JGN967 JQB964:JQJ967 JZX964:KAF967 KJT964:KKB967 KTP964:KTX967 LDL964:LDT967 LNH964:LNP967 LXD964:LXL967 MGZ964:MHH967 MQV964:MRD967 NAR964:NAZ967 NKN964:NKV967 NUJ964:NUR967 OEF964:OEN967 OOB964:OOJ967 OXX964:OYF967 PHT964:PIB967 PRP964:PRX967 QBL964:QBT967 QLH964:QLP967 QVD964:QVL967 REZ964:RFH967 ROV964:RPD967 RYR964:RYZ967 SIN964:SIV967 SSJ964:SSR967 TCF964:TCN967 TMB964:TMJ967 TVX964:TWF967 UFT964:UGB967 UPP964:UPX967 UZL964:UZT967 VJH964:VJP967 VTD964:VTL967 WCZ964:WDH967 WMV964:WND967 WWR964:WWZ967 KF996:KN999 UB996:UJ999 ADX996:AEF999 ANT996:AOB999 AXP996:AXX999 BHL996:BHT999 BRH996:BRP999 CBD996:CBL999 CKZ996:CLH999 CUV996:CVD999 DER996:DEZ999 DON996:DOV999 DYJ996:DYR999 EIF996:EIN999 ESB996:ESJ999 FBX996:FCF999 FLT996:FMB999 FVP996:FVX999 GFL996:GFT999 GPH996:GPP999 GZD996:GZL999 HIZ996:HJH999 HSV996:HTD999 ICR996:ICZ999 IMN996:IMV999 IWJ996:IWR999 JGF996:JGN999 JQB996:JQJ999 JZX996:KAF999 KJT996:KKB999 KTP996:KTX999 LDL996:LDT999 LNH996:LNP999 LXD996:LXL999 MGZ996:MHH999 MQV996:MRD999 NAR996:NAZ999 NKN996:NKV999 NUJ996:NUR999 OEF996:OEN999 OOB996:OOJ999 OXX996:OYF999 PHT996:PIB999 PRP996:PRX999 QBL996:QBT999 QLH996:QLP999 QVD996:QVL999 REZ996:RFH999 ROV996:RPD999 RYR996:RYZ999 SIN996:SIV999 SSJ996:SSR999 TCF996:TCN999 TMB996:TMJ999 TVX996:TWF999 UFT996:UGB999 UPP996:UPX999 UZL996:UZT999 VJH996:VJP999 VTD996:VTL999 WCZ996:WDH999 WMV996:WND999 WWR996:WWZ999 KF1028:KN1031 UB1028:UJ1031 ADX1028:AEF1031 ANT1028:AOB1031 AXP1028:AXX1031 BHL1028:BHT1031 BRH1028:BRP1031 CBD1028:CBL1031 CKZ1028:CLH1031 CUV1028:CVD1031 DER1028:DEZ1031 DON1028:DOV1031 DYJ1028:DYR1031 EIF1028:EIN1031 ESB1028:ESJ1031 FBX1028:FCF1031 FLT1028:FMB1031 FVP1028:FVX1031 GFL1028:GFT1031 GPH1028:GPP1031 GZD1028:GZL1031 HIZ1028:HJH1031 HSV1028:HTD1031 ICR1028:ICZ1031 IMN1028:IMV1031 IWJ1028:IWR1031 JGF1028:JGN1031 JQB1028:JQJ1031 JZX1028:KAF1031 KJT1028:KKB1031 KTP1028:KTX1031 LDL1028:LDT1031 LNH1028:LNP1031 LXD1028:LXL1031 MGZ1028:MHH1031 MQV1028:MRD1031 NAR1028:NAZ1031 NKN1028:NKV1031 NUJ1028:NUR1031 OEF1028:OEN1031 OOB1028:OOJ1031 OXX1028:OYF1031 PHT1028:PIB1031 PRP1028:PRX1031 QBL1028:QBT1031 QLH1028:QLP1031 QVD1028:QVL1031 REZ1028:RFH1031 ROV1028:RPD1031 RYR1028:RYZ1031 SIN1028:SIV1031 SSJ1028:SSR1031 TCF1028:TCN1031 TMB1028:TMJ1031 TVX1028:TWF1031 UFT1028:UGB1031 UPP1028:UPX1031 UZL1028:UZT1031 VJH1028:VJP1031 VTD1028:VTL1031 WCZ1028:WDH1031 WMV1028:WND1031 WWR1028:WWZ1031 KF1064:KN1069 UB1064:UJ1069 ADX1064:AEF1069 ANT1064:AOB1069 AXP1064:AXX1069 BHL1064:BHT1069 BRH1064:BRP1069 CBD1064:CBL1069 CKZ1064:CLH1069 CUV1064:CVD1069 DER1064:DEZ1069 DON1064:DOV1069 DYJ1064:DYR1069 EIF1064:EIN1069 ESB1064:ESJ1069 FBX1064:FCF1069 FLT1064:FMB1069 FVP1064:FVX1069 GFL1064:GFT1069 GPH1064:GPP1069 GZD1064:GZL1069 HIZ1064:HJH1069 HSV1064:HTD1069 ICR1064:ICZ1069 IMN1064:IMV1069 IWJ1064:IWR1069 JGF1064:JGN1069 JQB1064:JQJ1069 JZX1064:KAF1069 KJT1064:KKB1069 KTP1064:KTX1069 LDL1064:LDT1069 LNH1064:LNP1069 LXD1064:LXL1069 MGZ1064:MHH1069 MQV1064:MRD1069 NAR1064:NAZ1069 NKN1064:NKV1069 NUJ1064:NUR1069 OEF1064:OEN1069 OOB1064:OOJ1069 OXX1064:OYF1069 PHT1064:PIB1069 PRP1064:PRX1069 QBL1064:QBT1069 QLH1064:QLP1069 QVD1064:QVL1069 REZ1064:RFH1069 ROV1064:RPD1069 RYR1064:RYZ1069 SIN1064:SIV1069 SSJ1064:SSR1069 TCF1064:TCN1069 TMB1064:TMJ1069 TVX1064:TWF1069 UFT1064:UGB1069 UPP1064:UPX1069 UZL1064:UZT1069 VJH1064:VJP1069 VTD1064:VTL1069 WCZ1064:WDH1069 WMV1064:WND1069 WWR1064:WWZ1069 KF1098:KN1102 UB1098:UJ1102 ADX1098:AEF1102 ANT1098:AOB1102 AXP1098:AXX1102 BHL1098:BHT1102 BRH1098:BRP1102 CBD1098:CBL1102 CKZ1098:CLH1102 CUV1098:CVD1102 DER1098:DEZ1102 DON1098:DOV1102 DYJ1098:DYR1102 EIF1098:EIN1102 ESB1098:ESJ1102 FBX1098:FCF1102 FLT1098:FMB1102 FVP1098:FVX1102 GFL1098:GFT1102 GPH1098:GPP1102 GZD1098:GZL1102 HIZ1098:HJH1102 HSV1098:HTD1102 ICR1098:ICZ1102 IMN1098:IMV1102 IWJ1098:IWR1102 JGF1098:JGN1102 JQB1098:JQJ1102 JZX1098:KAF1102 KJT1098:KKB1102 KTP1098:KTX1102 LDL1098:LDT1102 LNH1098:LNP1102 LXD1098:LXL1102 MGZ1098:MHH1102 MQV1098:MRD1102 NAR1098:NAZ1102 NKN1098:NKV1102 NUJ1098:NUR1102 OEF1098:OEN1102 OOB1098:OOJ1102 OXX1098:OYF1102 PHT1098:PIB1102 PRP1098:PRX1102 QBL1098:QBT1102 QLH1098:QLP1102 QVD1098:QVL1102 REZ1098:RFH1102 ROV1098:RPD1102 RYR1098:RYZ1102 SIN1098:SIV1102 SSJ1098:SSR1102 TCF1098:TCN1102 TMB1098:TMJ1102 TVX1098:TWF1102 UFT1098:UGB1102 UPP1098:UPX1102 UZL1098:UZT1102 VJH1098:VJP1102 VTD1098:VTL1102 WCZ1098:WDH1102 WMV1098:WND1102 WWR1098:WWZ1102 KF1141:KN1147 UB1141:UJ1147 ADX1141:AEF1147 ANT1141:AOB1147 AXP1141:AXX1147 BHL1141:BHT1147 BRH1141:BRP1147 CBD1141:CBL1147 CKZ1141:CLH1147 CUV1141:CVD1147 DER1141:DEZ1147 DON1141:DOV1147 DYJ1141:DYR1147 EIF1141:EIN1147 ESB1141:ESJ1147 FBX1141:FCF1147 FLT1141:FMB1147 FVP1141:FVX1147 GFL1141:GFT1147 GPH1141:GPP1147 GZD1141:GZL1147 HIZ1141:HJH1147 HSV1141:HTD1147 ICR1141:ICZ1147 IMN1141:IMV1147 IWJ1141:IWR1147 JGF1141:JGN1147 JQB1141:JQJ1147 JZX1141:KAF1147 KJT1141:KKB1147 KTP1141:KTX1147 LDL1141:LDT1147 LNH1141:LNP1147 LXD1141:LXL1147 MGZ1141:MHH1147 MQV1141:MRD1147 NAR1141:NAZ1147 NKN1141:NKV1147 NUJ1141:NUR1147 OEF1141:OEN1147 OOB1141:OOJ1147 OXX1141:OYF1147 PHT1141:PIB1147 PRP1141:PRX1147 QBL1141:QBT1147 QLH1141:QLP1147 QVD1141:QVL1147 REZ1141:RFH1147 ROV1141:RPD1147 RYR1141:RYZ1147 SIN1141:SIV1147 SSJ1141:SSR1147 TCF1141:TCN1147 TMB1141:TMJ1147 TVX1141:TWF1147 UFT1141:UGB1147 UPP1141:UPX1147 UZL1141:UZT1147 VJH1141:VJP1147 VTD1141:VTL1147 WCZ1141:WDH1147 WMV1141:WND1147 WWR1141:WWZ1147 KF1178:KN1183 UB1178:UJ1183 ADX1178:AEF1183 ANT1178:AOB1183 AXP1178:AXX1183 BHL1178:BHT1183 BRH1178:BRP1183 CBD1178:CBL1183 CKZ1178:CLH1183 CUV1178:CVD1183 DER1178:DEZ1183 DON1178:DOV1183 DYJ1178:DYR1183 EIF1178:EIN1183 ESB1178:ESJ1183 FBX1178:FCF1183 FLT1178:FMB1183 FVP1178:FVX1183 GFL1178:GFT1183 GPH1178:GPP1183 GZD1178:GZL1183 HIZ1178:HJH1183 HSV1178:HTD1183 ICR1178:ICZ1183 IMN1178:IMV1183 IWJ1178:IWR1183 JGF1178:JGN1183 JQB1178:JQJ1183 JZX1178:KAF1183 KJT1178:KKB1183 KTP1178:KTX1183 LDL1178:LDT1183 LNH1178:LNP1183 LXD1178:LXL1183 MGZ1178:MHH1183 MQV1178:MRD1183 NAR1178:NAZ1183 NKN1178:NKV1183 NUJ1178:NUR1183 OEF1178:OEN1183 OOB1178:OOJ1183 OXX1178:OYF1183 PHT1178:PIB1183 PRP1178:PRX1183 QBL1178:QBT1183 QLH1178:QLP1183 QVD1178:QVL1183 REZ1178:RFH1183 ROV1178:RPD1183 RYR1178:RYZ1183 SIN1178:SIV1183 SSJ1178:SSR1183 TCF1178:TCN1183 TMB1178:TMJ1183 TVX1178:TWF1183 UFT1178:UGB1183 UPP1178:UPX1183 UZL1178:UZT1183 VJH1178:VJP1183 VTD1178:VTL1183 WCZ1178:WDH1183 WMV1178:WND1183 WWR1178:WWZ1183 KF1234:KN1241 UB1234:UJ1241 ADX1234:AEF1241 ANT1234:AOB1241 AXP1234:AXX1241 BHL1234:BHT1241 BRH1234:BRP1241 CBD1234:CBL1241 CKZ1234:CLH1241 CUV1234:CVD1241 DER1234:DEZ1241 DON1234:DOV1241 DYJ1234:DYR1241 EIF1234:EIN1241 ESB1234:ESJ1241 FBX1234:FCF1241 FLT1234:FMB1241 FVP1234:FVX1241 GFL1234:GFT1241 GPH1234:GPP1241 GZD1234:GZL1241 HIZ1234:HJH1241 HSV1234:HTD1241 ICR1234:ICZ1241 IMN1234:IMV1241 IWJ1234:IWR1241 JGF1234:JGN1241 JQB1234:JQJ1241 JZX1234:KAF1241 KJT1234:KKB1241 KTP1234:KTX1241 LDL1234:LDT1241 LNH1234:LNP1241 LXD1234:LXL1241 MGZ1234:MHH1241 MQV1234:MRD1241 NAR1234:NAZ1241 NKN1234:NKV1241 NUJ1234:NUR1241 OEF1234:OEN1241 OOB1234:OOJ1241 OXX1234:OYF1241 PHT1234:PIB1241 PRP1234:PRX1241 QBL1234:QBT1241 QLH1234:QLP1241 QVD1234:QVL1241 REZ1234:RFH1241 ROV1234:RPD1241 RYR1234:RYZ1241 SIN1234:SIV1241 SSJ1234:SSR1241 TCF1234:TCN1241 TMB1234:TMJ1241 TVX1234:TWF1241 UFT1234:UGB1241 UPP1234:UPX1241 UZL1234:UZT1241 VJH1234:VJP1241 VTD1234:VTL1241 WCZ1234:WDH1241 WMV1234:WND1241 WWR1234:WWZ1241 KF1288:KN1291 UB1288:UJ1291 ADX1288:AEF1291 ANT1288:AOB1291 AXP1288:AXX1291 BHL1288:BHT1291 BRH1288:BRP1291 CBD1288:CBL1291 CKZ1288:CLH1291 CUV1288:CVD1291 DER1288:DEZ1291 DON1288:DOV1291 DYJ1288:DYR1291 EIF1288:EIN1291 ESB1288:ESJ1291 FBX1288:FCF1291 FLT1288:FMB1291 FVP1288:FVX1291 GFL1288:GFT1291 GPH1288:GPP1291 GZD1288:GZL1291 HIZ1288:HJH1291 HSV1288:HTD1291 ICR1288:ICZ1291 IMN1288:IMV1291 IWJ1288:IWR1291 JGF1288:JGN1291 JQB1288:JQJ1291 JZX1288:KAF1291 KJT1288:KKB1291 KTP1288:KTX1291 LDL1288:LDT1291 LNH1288:LNP1291 LXD1288:LXL1291 MGZ1288:MHH1291 MQV1288:MRD1291 NAR1288:NAZ1291 NKN1288:NKV1291 NUJ1288:NUR1291 OEF1288:OEN1291 OOB1288:OOJ1291 OXX1288:OYF1291 PHT1288:PIB1291 PRP1288:PRX1291 QBL1288:QBT1291 QLH1288:QLP1291 QVD1288:QVL1291 REZ1288:RFH1291 ROV1288:RPD1291 RYR1288:RYZ1291 SIN1288:SIV1291 SSJ1288:SSR1291 TCF1288:TCN1291 TMB1288:TMJ1291 TVX1288:TWF1291 UFT1288:UGB1291 UPP1288:UPX1291 UZL1288:UZT1291 VJH1288:VJP1291 VTD1288:VTL1291 WCZ1288:WDH1291 WMV1288:WND1291 WWR1288:WWZ1291 KF1347:KN1354 UB1347:UJ1354 ADX1347:AEF1354 ANT1347:AOB1354 AXP1347:AXX1354 BHL1347:BHT1354 BRH1347:BRP1354 CBD1347:CBL1354 CKZ1347:CLH1354 CUV1347:CVD1354 DER1347:DEZ1354 DON1347:DOV1354 DYJ1347:DYR1354 EIF1347:EIN1354 ESB1347:ESJ1354 FBX1347:FCF1354 FLT1347:FMB1354 FVP1347:FVX1354 GFL1347:GFT1354 GPH1347:GPP1354 GZD1347:GZL1354 HIZ1347:HJH1354 HSV1347:HTD1354 ICR1347:ICZ1354 IMN1347:IMV1354 IWJ1347:IWR1354 JGF1347:JGN1354 JQB1347:JQJ1354 JZX1347:KAF1354 KJT1347:KKB1354 KTP1347:KTX1354 LDL1347:LDT1354 LNH1347:LNP1354 LXD1347:LXL1354 MGZ1347:MHH1354 MQV1347:MRD1354 NAR1347:NAZ1354 NKN1347:NKV1354 NUJ1347:NUR1354 OEF1347:OEN1354 OOB1347:OOJ1354 OXX1347:OYF1354 PHT1347:PIB1354 PRP1347:PRX1354 QBL1347:QBT1354 QLH1347:QLP1354 QVD1347:QVL1354 REZ1347:RFH1354 ROV1347:RPD1354 RYR1347:RYZ1354 SIN1347:SIV1354 SSJ1347:SSR1354 TCF1347:TCN1354 TMB1347:TMJ1354 TVX1347:TWF1354 UFT1347:UGB1354 UPP1347:UPX1354 UZL1347:UZT1354 VJH1347:VJP1354 VTD1347:VTL1354 WCZ1347:WDH1354 WMV1347:WND1354 WWR1347:WWZ1354 KF1385:KN1390 UB1385:UJ1390 ADX1385:AEF1390 ANT1385:AOB1390 AXP1385:AXX1390 BHL1385:BHT1390 BRH1385:BRP1390 CBD1385:CBL1390 CKZ1385:CLH1390 CUV1385:CVD1390 DER1385:DEZ1390 DON1385:DOV1390 DYJ1385:DYR1390 EIF1385:EIN1390 ESB1385:ESJ1390 FBX1385:FCF1390 FLT1385:FMB1390 FVP1385:FVX1390 GFL1385:GFT1390 GPH1385:GPP1390 GZD1385:GZL1390 HIZ1385:HJH1390 HSV1385:HTD1390 ICR1385:ICZ1390 IMN1385:IMV1390 IWJ1385:IWR1390 JGF1385:JGN1390 JQB1385:JQJ1390 JZX1385:KAF1390 KJT1385:KKB1390 KTP1385:KTX1390 LDL1385:LDT1390 LNH1385:LNP1390 LXD1385:LXL1390 MGZ1385:MHH1390 MQV1385:MRD1390 NAR1385:NAZ1390 NKN1385:NKV1390 NUJ1385:NUR1390 OEF1385:OEN1390 OOB1385:OOJ1390 OXX1385:OYF1390 PHT1385:PIB1390 PRP1385:PRX1390 QBL1385:QBT1390 QLH1385:QLP1390 QVD1385:QVL1390 REZ1385:RFH1390 ROV1385:RPD1390 RYR1385:RYZ1390 SIN1385:SIV1390 SSJ1385:SSR1390 TCF1385:TCN1390 TMB1385:TMJ1390 TVX1385:TWF1390 UFT1385:UGB1390 UPP1385:UPX1390 UZL1385:UZT1390 VJH1385:VJP1390 VTD1385:VTL1390 WCZ1385:WDH1390 WMV1385:WND1390 WWR1385:WWZ1390 KF1430:KN1439 UB1430:UJ1439 ADX1430:AEF1439 ANT1430:AOB1439 AXP1430:AXX1439 BHL1430:BHT1439 BRH1430:BRP1439 CBD1430:CBL1439 CKZ1430:CLH1439 CUV1430:CVD1439 DER1430:DEZ1439 DON1430:DOV1439 DYJ1430:DYR1439 EIF1430:EIN1439 ESB1430:ESJ1439 FBX1430:FCF1439 FLT1430:FMB1439 FVP1430:FVX1439 GFL1430:GFT1439 GPH1430:GPP1439 GZD1430:GZL1439 HIZ1430:HJH1439 HSV1430:HTD1439 ICR1430:ICZ1439 IMN1430:IMV1439 IWJ1430:IWR1439 JGF1430:JGN1439 JQB1430:JQJ1439 JZX1430:KAF1439 KJT1430:KKB1439 KTP1430:KTX1439 LDL1430:LDT1439 LNH1430:LNP1439 LXD1430:LXL1439 MGZ1430:MHH1439 MQV1430:MRD1439 NAR1430:NAZ1439 NKN1430:NKV1439 NUJ1430:NUR1439 OEF1430:OEN1439 OOB1430:OOJ1439 OXX1430:OYF1439 PHT1430:PIB1439 PRP1430:PRX1439 QBL1430:QBT1439 QLH1430:QLP1439 QVD1430:QVL1439 REZ1430:RFH1439 ROV1430:RPD1439 RYR1430:RYZ1439 SIN1430:SIV1439 SSJ1430:SSR1439 TCF1430:TCN1439 TMB1430:TMJ1439 TVX1430:TWF1439 UFT1430:UGB1439 UPP1430:UPX1439 UZL1430:UZT1439 VJH1430:VJP1439 VTD1430:VTL1439 WCZ1430:WDH1439 WMV1430:WND1439 WWR1430:WWZ1439 KF1472:KN1480 UB1472:UJ1480 ADX1472:AEF1480 ANT1472:AOB1480 AXP1472:AXX1480 BHL1472:BHT1480 BRH1472:BRP1480 CBD1472:CBL1480 CKZ1472:CLH1480 CUV1472:CVD1480 DER1472:DEZ1480 DON1472:DOV1480 DYJ1472:DYR1480 EIF1472:EIN1480 ESB1472:ESJ1480 FBX1472:FCF1480 FLT1472:FMB1480 FVP1472:FVX1480 GFL1472:GFT1480 GPH1472:GPP1480 GZD1472:GZL1480 HIZ1472:HJH1480 HSV1472:HTD1480 ICR1472:ICZ1480 IMN1472:IMV1480 IWJ1472:IWR1480 JGF1472:JGN1480 JQB1472:JQJ1480 JZX1472:KAF1480 KJT1472:KKB1480 KTP1472:KTX1480 LDL1472:LDT1480 LNH1472:LNP1480 LXD1472:LXL1480 MGZ1472:MHH1480 MQV1472:MRD1480 NAR1472:NAZ1480 NKN1472:NKV1480 NUJ1472:NUR1480 OEF1472:OEN1480 OOB1472:OOJ1480 OXX1472:OYF1480 PHT1472:PIB1480 PRP1472:PRX1480 QBL1472:QBT1480 QLH1472:QLP1480 QVD1472:QVL1480 REZ1472:RFH1480 ROV1472:RPD1480 RYR1472:RYZ1480 SIN1472:SIV1480 SSJ1472:SSR1480 TCF1472:TCN1480 TMB1472:TMJ1480 TVX1472:TWF1480 UFT1472:UGB1480 UPP1472:UPX1480 UZL1472:UZT1480 VJH1472:VJP1480 VTD1472:VTL1480 WCZ1472:WDH1480 WMV1472:WND1480 WWR1472:WWZ1480 KF1513:KN1516 UB1513:UJ1516 ADX1513:AEF1516 ANT1513:AOB1516 AXP1513:AXX1516 BHL1513:BHT1516 BRH1513:BRP1516 CBD1513:CBL1516 CKZ1513:CLH1516 CUV1513:CVD1516 DER1513:DEZ1516 DON1513:DOV1516 DYJ1513:DYR1516 EIF1513:EIN1516 ESB1513:ESJ1516 FBX1513:FCF1516 FLT1513:FMB1516 FVP1513:FVX1516 GFL1513:GFT1516 GPH1513:GPP1516 GZD1513:GZL1516 HIZ1513:HJH1516 HSV1513:HTD1516 ICR1513:ICZ1516 IMN1513:IMV1516 IWJ1513:IWR1516 JGF1513:JGN1516 JQB1513:JQJ1516 JZX1513:KAF1516 KJT1513:KKB1516 KTP1513:KTX1516 LDL1513:LDT1516 LNH1513:LNP1516 LXD1513:LXL1516 MGZ1513:MHH1516 MQV1513:MRD1516 NAR1513:NAZ1516 NKN1513:NKV1516 NUJ1513:NUR1516 OEF1513:OEN1516 OOB1513:OOJ1516 OXX1513:OYF1516 PHT1513:PIB1516 PRP1513:PRX1516 QBL1513:QBT1516 QLH1513:QLP1516 QVD1513:QVL1516 REZ1513:RFH1516 ROV1513:RPD1516 RYR1513:RYZ1516 SIN1513:SIV1516 SSJ1513:SSR1516 TCF1513:TCN1516 TMB1513:TMJ1516 TVX1513:TWF1516 UFT1513:UGB1516 UPP1513:UPX1516 UZL1513:UZT1516 VJH1513:VJP1516 VTD1513:VTL1516 WCZ1513:WDH1516 WMV1513:WND1516 WWR1513:WWZ1516 KF1546:KN1550 UB1546:UJ1550 ADX1546:AEF1550 ANT1546:AOB1550 AXP1546:AXX1550 BHL1546:BHT1550 BRH1546:BRP1550 CBD1546:CBL1550 CKZ1546:CLH1550 CUV1546:CVD1550 DER1546:DEZ1550 DON1546:DOV1550 DYJ1546:DYR1550 EIF1546:EIN1550 ESB1546:ESJ1550 FBX1546:FCF1550 FLT1546:FMB1550 FVP1546:FVX1550 GFL1546:GFT1550 GPH1546:GPP1550 GZD1546:GZL1550 HIZ1546:HJH1550 HSV1546:HTD1550 ICR1546:ICZ1550 IMN1546:IMV1550 IWJ1546:IWR1550 JGF1546:JGN1550 JQB1546:JQJ1550 JZX1546:KAF1550 KJT1546:KKB1550 KTP1546:KTX1550 LDL1546:LDT1550 LNH1546:LNP1550 LXD1546:LXL1550 MGZ1546:MHH1550 MQV1546:MRD1550 NAR1546:NAZ1550 NKN1546:NKV1550 NUJ1546:NUR1550 OEF1546:OEN1550 OOB1546:OOJ1550 OXX1546:OYF1550 PHT1546:PIB1550 PRP1546:PRX1550 QBL1546:QBT1550 QLH1546:QLP1550 QVD1546:QVL1550 REZ1546:RFH1550 ROV1546:RPD1550 RYR1546:RYZ1550 SIN1546:SIV1550 SSJ1546:SSR1550 TCF1546:TCN1550 TMB1546:TMJ1550 TVX1546:TWF1550 UFT1546:UGB1550 UPP1546:UPX1550 UZL1546:UZT1550 VJH1546:VJP1550 VTD1546:VTL1550 WCZ1546:WDH1550 WMV1546:WND1550 WWR1546:WWZ1550" xr:uid="{2D15AB22-07F5-43FA-9882-AA83A4819081}">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9" manualBreakCount="39">
    <brk id="32" max="16383" man="1"/>
    <brk id="74" max="16383" man="1"/>
    <brk id="118" max="16383" man="1"/>
    <brk id="159" max="16383" man="1"/>
    <brk id="194" max="16383" man="1"/>
    <brk id="230" max="16383" man="1"/>
    <brk id="262" max="16383" man="1"/>
    <brk id="296" max="16383" man="1"/>
    <brk id="328" max="16383" man="1"/>
    <brk id="375" max="16383" man="1"/>
    <brk id="411" max="16383" man="1"/>
    <brk id="448" max="16383" man="1"/>
    <brk id="489" max="16383" man="1"/>
    <brk id="527" max="16383" man="1"/>
    <brk id="561" max="16383" man="1"/>
    <brk id="600" max="16383" man="1"/>
    <brk id="637" max="16383" man="1"/>
    <brk id="703" max="16383" man="1"/>
    <brk id="739" max="16383" man="1"/>
    <brk id="799" max="16383" man="1"/>
    <brk id="833" max="16383" man="1"/>
    <brk id="867" max="16383" man="1"/>
    <brk id="902" max="16383" man="1"/>
    <brk id="936" max="16383" man="1"/>
    <brk id="968" max="16383" man="1"/>
    <brk id="1000" max="16383" man="1"/>
    <brk id="1032" max="16383" man="1"/>
    <brk id="1070" max="16383" man="1"/>
    <brk id="1103" max="16383" man="1"/>
    <brk id="1148" max="16383" man="1"/>
    <brk id="1184" max="16383" man="1"/>
    <brk id="1242" max="16383" man="1"/>
    <brk id="1292" max="16383" man="1"/>
    <brk id="1355" max="16383" man="1"/>
    <brk id="1391" max="16383" man="1"/>
    <brk id="1440" max="16383" man="1"/>
    <brk id="1481" max="16383" man="1"/>
    <brk id="1517" max="16383" man="1"/>
    <brk id="15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42</vt:i4>
      </vt:variant>
    </vt:vector>
  </HeadingPairs>
  <TitlesOfParts>
    <vt:vector size="44" baseType="lpstr">
      <vt:lpstr>予算事業一覧</vt:lpstr>
      <vt:lpstr>事業概要説明資料</vt:lpstr>
      <vt:lpstr>事業概要説明資料!N_098f1da34772ca90c29d42df016d43c2</vt:lpstr>
      <vt:lpstr>事業概要説明資料!N_0b726dab4772ca90c29d42df016d43ba</vt:lpstr>
      <vt:lpstr>事業概要説明資料!N_0f53a16f4772ca90c29d42df016d43f1</vt:lpstr>
      <vt:lpstr>事業概要説明資料!N_1035a1a347b2ca90c29d42df016d430c</vt:lpstr>
      <vt:lpstr>事業概要説明資料!N_158beda347f2ca90c29d42df016d435d</vt:lpstr>
      <vt:lpstr>事業概要説明資料!N_1d0aa1ef47b2ca90c29d42df016d434d</vt:lpstr>
      <vt:lpstr>事業概要説明資料!N_1e8521e347b2ca90c29d42df016d43f5</vt:lpstr>
      <vt:lpstr>事業概要説明資料!N_2413a52f4772ca90c29d42df016d4379</vt:lpstr>
      <vt:lpstr>事業概要説明資料!N_249a292347f2ca90c29d42df016d43c8</vt:lpstr>
      <vt:lpstr>事業概要説明資料!N_24e4256347b2ca90c29d42df016d43c5</vt:lpstr>
      <vt:lpstr>事業概要説明資料!N_4173e56f4772ca90c29d42df016d4333</vt:lpstr>
      <vt:lpstr>事業概要説明資料!N_42bddd6f4732ca90c29d42df016d4302</vt:lpstr>
      <vt:lpstr>事業概要説明資料!N_5f97a92b47b2ca90c29d42df016d433d</vt:lpstr>
      <vt:lpstr>事業概要説明資料!N_631725e747b2ca90c29d42df016d4314</vt:lpstr>
      <vt:lpstr>事業概要説明資料!N_66b46d2347b2ca90c29d42df016d439e</vt:lpstr>
      <vt:lpstr>事業概要説明資料!N_695f55a34772ca90c29d42df016d438f</vt:lpstr>
      <vt:lpstr>事業概要説明資料!N_732ce92747f2ca90c29d42df016d4379</vt:lpstr>
      <vt:lpstr>事業概要説明資料!N_79cded2b47f2ca90c29d42df016d43c5</vt:lpstr>
      <vt:lpstr>事業概要説明資料!N_7b2ba1a347f2ca90c29d42df016d4368</vt:lpstr>
      <vt:lpstr>事業概要説明資料!N_7c1125e74772ca90c29d42df016d434b</vt:lpstr>
      <vt:lpstr>事業概要説明資料!N_7cd4a16347b2ca90c29d42df016d4328</vt:lpstr>
      <vt:lpstr>事業概要説明資料!N_7df1296b4772ca90c29d42df016d43f4</vt:lpstr>
      <vt:lpstr>事業概要説明資料!N_92c5e9e347b2ca90c29d42df016d43c8</vt:lpstr>
      <vt:lpstr>事業概要説明資料!N_98a1e92b4772ca90c29d42df016d43a9</vt:lpstr>
      <vt:lpstr>事業概要説明資料!N_996e1def4732ca90c29d42df016d4317</vt:lpstr>
      <vt:lpstr>事業概要説明資料!N_9b1425ef4772ca90c29d42df016d43dc</vt:lpstr>
      <vt:lpstr>事業概要説明資料!N_a40be96347f2ca90c29d42df016d4356</vt:lpstr>
      <vt:lpstr>事業概要説明資料!N_a6baad2347f2ca90c29d42df016d43fc</vt:lpstr>
      <vt:lpstr>事業概要説明資料!N_ad4e95ef4732ca90c29d42df016d43b5</vt:lpstr>
      <vt:lpstr>事業概要説明資料!N_b39525e347b2ca90c29d42df016d4331</vt:lpstr>
      <vt:lpstr>事業概要説明資料!N_b667ede747b2ca90c29d42df016d43e2</vt:lpstr>
      <vt:lpstr>事業概要説明資料!N_ba38a5ab47b2ca90c29d42df016d4337</vt:lpstr>
      <vt:lpstr>事業概要説明資料!N_c64d69e747f2ca90c29d42df016d43ec</vt:lpstr>
      <vt:lpstr>事業概要説明資料!N_c81065274772ca90c29d42df016d43fd</vt:lpstr>
      <vt:lpstr>事業概要説明資料!N_d580a9674772ca90c29d42df016d43a9</vt:lpstr>
      <vt:lpstr>事業概要説明資料!N_d5e5212747b2ca90c29d42df016d434d</vt:lpstr>
      <vt:lpstr>事業概要説明資料!N_ed517f9247b09a50112c4faf016d4345</vt:lpstr>
      <vt:lpstr>事業概要説明資料!N_ef9961af47b2ca90c29d42df016d436e</vt:lpstr>
      <vt:lpstr>事業概要説明資料!N_f3fd59af4732ca90c29d42df016d4381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2025-02-13T00:09:52Z</dcterms:created>
  <dcterms:modified xsi:type="dcterms:W3CDTF">2025-02-13T00:09:58Z</dcterms:modified>
</cp:coreProperties>
</file>