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5" yWindow="-15" windowWidth="10245" windowHeight="8100" tabRatio="861"/>
  </bookViews>
  <sheets>
    <sheet name="会計別）表紙" sheetId="10" r:id="rId1"/>
    <sheet name="目次" sheetId="16" r:id="rId2"/>
    <sheet name="一般）表紙" sheetId="15" r:id="rId3"/>
    <sheet name="一般）貸借対照表" sheetId="111" r:id="rId4"/>
    <sheet name="一般）行政コスト計算書" sheetId="112" r:id="rId5"/>
    <sheet name="一般）純資産変動計算書" sheetId="113" r:id="rId6"/>
    <sheet name="一般）キャッシュフロー計算書" sheetId="114" r:id="rId7"/>
    <sheet name="一般）注記" sheetId="115" r:id="rId8"/>
    <sheet name="一般）有形固定資産等明細表" sheetId="18" r:id="rId9"/>
    <sheet name="一般）基金明細" sheetId="19" r:id="rId10"/>
    <sheet name="一般）出資金明細" sheetId="20" r:id="rId11"/>
    <sheet name="一般）貸付金明細" sheetId="21" r:id="rId12"/>
    <sheet name="一般）引当金明細表 " sheetId="22" r:id="rId13"/>
    <sheet name="食肉）表紙" sheetId="25" r:id="rId14"/>
    <sheet name="食肉）貸借対照表" sheetId="26" r:id="rId15"/>
    <sheet name="食肉）行政コスト計算書" sheetId="27" r:id="rId16"/>
    <sheet name="食肉）純資産変動計算書" sheetId="29" r:id="rId17"/>
    <sheet name="食肉）キャッシュフロー計算書" sheetId="28" r:id="rId18"/>
    <sheet name="食肉）注記" sheetId="85" r:id="rId19"/>
    <sheet name="食肉）有形固定資産等明細表" sheetId="76" r:id="rId20"/>
    <sheet name="食肉）貸付金明細" sheetId="98" r:id="rId21"/>
    <sheet name="食肉）引当金明細表 " sheetId="100" r:id="rId22"/>
    <sheet name="駐車場）表紙" sheetId="35" r:id="rId23"/>
    <sheet name="駐車場）貸借対照表" sheetId="36" r:id="rId24"/>
    <sheet name="駐車場）行政コスト計算書" sheetId="37" r:id="rId25"/>
    <sheet name="駐車場）純資産変動計算書" sheetId="39" r:id="rId26"/>
    <sheet name="駐車場）キャッシュフロー計算書" sheetId="38" r:id="rId27"/>
    <sheet name="駐車場）注記" sheetId="87" r:id="rId28"/>
    <sheet name="駐車場）有形固定資産等明細表" sheetId="83" r:id="rId29"/>
    <sheet name="駐車場）引当金明細表" sheetId="102" r:id="rId30"/>
    <sheet name="母子）表紙" sheetId="46" r:id="rId31"/>
    <sheet name="母子）貸借対照表" sheetId="47" r:id="rId32"/>
    <sheet name="母子）行政コスト計算書" sheetId="48" r:id="rId33"/>
    <sheet name="母子）純資産変動計算書" sheetId="50" r:id="rId34"/>
    <sheet name="母子）キャッシュフロー計算書" sheetId="49" r:id="rId35"/>
    <sheet name="母子）注記" sheetId="89" r:id="rId36"/>
    <sheet name="母子）貸付金明細" sheetId="99" r:id="rId37"/>
    <sheet name="母子）引当金明細表" sheetId="104" r:id="rId38"/>
    <sheet name="国保）表紙" sheetId="51" r:id="rId39"/>
    <sheet name="国保）貸借対照表" sheetId="52" r:id="rId40"/>
    <sheet name="国保）行政コスト計算書" sheetId="53" r:id="rId41"/>
    <sheet name="国保）純資産変動計算書" sheetId="55" r:id="rId42"/>
    <sheet name="国保）キャッシュフロー計算書" sheetId="54" r:id="rId43"/>
    <sheet name="国保）注記" sheetId="90" r:id="rId44"/>
    <sheet name="国保）有形固定資産等明細表 " sheetId="78" r:id="rId45"/>
    <sheet name="国保）引当金明細表" sheetId="105" r:id="rId46"/>
    <sheet name="心身）表紙" sheetId="56" r:id="rId47"/>
    <sheet name="心身）貸借対照表" sheetId="57" r:id="rId48"/>
    <sheet name="心身）行政コスト計算書" sheetId="58" r:id="rId49"/>
    <sheet name="心身）純資産変動計算書" sheetId="60" r:id="rId50"/>
    <sheet name="心身）キャッシュフロー計算書" sheetId="59" r:id="rId51"/>
    <sheet name="心身）注記" sheetId="91" r:id="rId52"/>
    <sheet name="心身）基金明細" sheetId="95" r:id="rId53"/>
    <sheet name="心身）引当金明細表" sheetId="106" r:id="rId54"/>
    <sheet name="介護）表紙 " sheetId="61" r:id="rId55"/>
    <sheet name="介護）貸借対照表" sheetId="62" r:id="rId56"/>
    <sheet name="介護）行政コスト計算書" sheetId="63" r:id="rId57"/>
    <sheet name="介護）純資産変動計算書" sheetId="65" r:id="rId58"/>
    <sheet name="介護）キャッシュフロー計算書" sheetId="64" r:id="rId59"/>
    <sheet name="介護）注記" sheetId="92" r:id="rId60"/>
    <sheet name="介護）有形固定資産等明細表" sheetId="79" r:id="rId61"/>
    <sheet name="介護）基金明細 " sheetId="96" r:id="rId62"/>
    <sheet name="介護）引当金明細表" sheetId="107" r:id="rId63"/>
    <sheet name="後期）表紙" sheetId="66" r:id="rId64"/>
    <sheet name="後期）貸借対照表" sheetId="67" r:id="rId65"/>
    <sheet name="後期）行政コスト計算書" sheetId="68" r:id="rId66"/>
    <sheet name="後期）純資産変動計算書" sheetId="70" r:id="rId67"/>
    <sheet name="後期）キャッシュフロー計算書" sheetId="69" r:id="rId68"/>
    <sheet name="後期）注記" sheetId="93" r:id="rId69"/>
    <sheet name="後期）有形固定資産等明細表" sheetId="80" r:id="rId70"/>
    <sheet name="後期）引当金明細表" sheetId="108" r:id="rId71"/>
    <sheet name="公債費）表紙" sheetId="71" r:id="rId72"/>
    <sheet name="公債費）貸借対照表" sheetId="72" r:id="rId73"/>
    <sheet name="公債費）行政コスト計算書" sheetId="73" r:id="rId74"/>
    <sheet name="公債費）純資産変動計算書" sheetId="75" r:id="rId75"/>
    <sheet name="公債費）キャッシュフロー計算書" sheetId="74" r:id="rId76"/>
    <sheet name="公債費）注記" sheetId="94" r:id="rId77"/>
    <sheet name="公債費）有形固定資産等明細表" sheetId="81" r:id="rId78"/>
    <sheet name="公債費）基金明細" sheetId="97" r:id="rId79"/>
    <sheet name="公債費）引当金明細表" sheetId="109" r:id="rId80"/>
  </sheets>
  <definedNames>
    <definedName name="_xlnm._FilterDatabase" localSheetId="9" hidden="1">'一般）基金明細'!$B$7:$Q$43</definedName>
    <definedName name="_xlnm._FilterDatabase" localSheetId="10" hidden="1">'一般）出資金明細'!$B$8:$V$114</definedName>
    <definedName name="_xlnm._FilterDatabase" localSheetId="11" hidden="1">'一般）貸付金明細'!$A$8:$AF$44</definedName>
    <definedName name="_xlnm._FilterDatabase" localSheetId="61" hidden="1">'介護）基金明細 '!$B$7:$Q$10</definedName>
    <definedName name="_xlnm._FilterDatabase" localSheetId="78" hidden="1">'公債費）基金明細'!$B$7:$Q$10</definedName>
    <definedName name="_xlnm._FilterDatabase" localSheetId="20" hidden="1">'食肉）貸付金明細'!$A$8:$Q$9</definedName>
    <definedName name="_xlnm._FilterDatabase" localSheetId="52" hidden="1">'心身）基金明細'!$B$14:$Q$17</definedName>
    <definedName name="_xlnm._FilterDatabase" localSheetId="36" hidden="1">'母子）貸付金明細'!$A$15:$Q$16</definedName>
  </definedNames>
  <calcPr calcId="152511"/>
</workbook>
</file>

<file path=xl/calcChain.xml><?xml version="1.0" encoding="utf-8"?>
<calcChain xmlns="http://schemas.openxmlformats.org/spreadsheetml/2006/main">
  <c r="O43" i="20" l="1"/>
  <c r="N10" i="97" l="1"/>
  <c r="M10" i="97"/>
  <c r="L10" i="97"/>
  <c r="K10" i="97"/>
  <c r="J10" i="97"/>
  <c r="I10" i="97"/>
  <c r="N10" i="96" l="1"/>
  <c r="M10" i="96"/>
  <c r="L10" i="96"/>
  <c r="K10" i="96"/>
  <c r="J10" i="96"/>
  <c r="I10" i="96"/>
  <c r="K17" i="95" l="1"/>
  <c r="N17" i="95"/>
  <c r="M17" i="95"/>
  <c r="L17" i="95"/>
  <c r="J17" i="95"/>
  <c r="I17" i="95"/>
  <c r="L44" i="21" l="1"/>
  <c r="N43" i="19"/>
  <c r="N45" i="19" s="1"/>
  <c r="M43" i="19"/>
  <c r="L43" i="19"/>
  <c r="K43" i="19"/>
  <c r="J43" i="19"/>
  <c r="I43" i="19"/>
  <c r="K44" i="21"/>
  <c r="J44" i="21"/>
  <c r="I23" i="21"/>
  <c r="I44" i="21" s="1"/>
  <c r="Q86" i="20" l="1"/>
  <c r="O86" i="20"/>
  <c r="N86" i="20"/>
  <c r="J86" i="20"/>
  <c r="I86" i="20"/>
  <c r="N16" i="99" l="1"/>
  <c r="M16" i="99"/>
  <c r="M17" i="99" l="1"/>
  <c r="N17" i="99"/>
  <c r="P114" i="20"/>
  <c r="I114" i="20"/>
  <c r="N43" i="20"/>
  <c r="I43" i="20"/>
  <c r="M11" i="20"/>
  <c r="L11" i="20"/>
  <c r="K11" i="20"/>
  <c r="J43" i="20" l="1"/>
  <c r="Q114" i="20" l="1"/>
  <c r="J114" i="20"/>
</calcChain>
</file>

<file path=xl/sharedStrings.xml><?xml version="1.0" encoding="utf-8"?>
<sst xmlns="http://schemas.openxmlformats.org/spreadsheetml/2006/main" count="3340" uniqueCount="571">
  <si>
    <t/>
  </si>
  <si>
    <t>年度</t>
  </si>
  <si>
    <t>会計</t>
  </si>
  <si>
    <t>：01</t>
  </si>
  <si>
    <t>一般会計</t>
  </si>
  <si>
    <t>区分</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</si>
  <si>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</si>
  <si>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</si>
  <si>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</si>
  <si>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</si>
  <si>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</si>
  <si>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</si>
  <si>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</si>
  <si>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</si>
  <si>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</si>
  <si>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</si>
  <si>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</si>
  <si>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</si>
  <si>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</si>
  <si>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</si>
  <si>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</si>
  <si>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</si>
  <si>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</si>
  <si>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</si>
  <si>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</si>
  <si>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</si>
  <si>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</si>
  <si>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</si>
  <si>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</si>
  <si>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</si>
  <si>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</si>
  <si>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</si>
  <si>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</si>
  <si>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</si>
  <si>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</si>
  <si>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</si>
  <si>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</si>
  <si>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</si>
  <si>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</si>
  <si>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</si>
  <si>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</si>
  <si>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</si>
  <si>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</si>
  <si>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</si>
  <si>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</si>
  <si>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</si>
  <si>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負債の部</t>
  </si>
  <si>
    <t>流動負債</t>
  </si>
  <si>
    <t>地方債</t>
  </si>
  <si>
    <t>短期借入金</t>
  </si>
  <si>
    <t>他会計借入金</t>
  </si>
  <si>
    <t>その他短期借入金</t>
  </si>
  <si>
    <t>賞与引当金</t>
  </si>
  <si>
    <t>未払金</t>
  </si>
  <si>
    <t>還付未済金</t>
  </si>
  <si>
    <t>リース債務</t>
  </si>
  <si>
    <t>その他流動負債</t>
  </si>
  <si>
    <t>固定負債</t>
  </si>
  <si>
    <t>長期借入金</t>
  </si>
  <si>
    <t>その他長期借入金</t>
  </si>
  <si>
    <t>退職手当引当金</t>
  </si>
  <si>
    <t>損失補償等引当金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</si>
  <si>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</si>
  <si>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</si>
  <si>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</si>
  <si>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</si>
  <si>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</si>
  <si>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</si>
  <si>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</si>
  <si>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</si>
  <si>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</si>
  <si>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</si>
  <si>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</si>
  <si>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</si>
  <si>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</si>
  <si>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</si>
  <si>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</si>
  <si>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</si>
  <si>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</si>
  <si>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</si>
  <si>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</si>
  <si>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</si>
  <si>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</si>
  <si>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</si>
  <si>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</si>
  <si>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</si>
  <si>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</si>
  <si>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</si>
  <si>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</si>
  <si>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</si>
  <si>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</si>
  <si>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</si>
  <si>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</si>
  <si>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</si>
  <si>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</si>
  <si>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</si>
  <si>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</si>
  <si>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</si>
  <si>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</si>
  <si>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</si>
  <si>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</si>
  <si>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</si>
  <si>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</si>
  <si>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</si>
  <si>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</si>
  <si>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</si>
  <si>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</si>
  <si>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</si>
  <si>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</si>
  <si>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</si>
  <si>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</si>
  <si>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</si>
  <si>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</si>
  <si>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</si>
  <si>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</si>
  <si>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</si>
  <si>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</si>
  <si>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</si>
  <si>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</si>
  <si>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</si>
  <si>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</si>
  <si>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</si>
  <si>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</si>
  <si>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</si>
  <si>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</si>
  <si>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</si>
  <si>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</si>
  <si>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</si>
  <si>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</si>
  <si>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</si>
  <si>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</si>
  <si>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</si>
  <si>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</si>
  <si>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</si>
  <si>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</si>
  <si>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</si>
  <si>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</si>
  <si>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</si>
  <si>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</si>
  <si>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</si>
  <si>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</si>
  <si>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</si>
  <si>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</si>
  <si>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</si>
  <si>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</si>
  <si>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</si>
  <si>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</si>
  <si>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</si>
  <si>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</si>
  <si>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</si>
  <si>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</si>
  <si>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</si>
  <si>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</si>
  <si>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</si>
  <si>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</si>
  <si>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</si>
  <si>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</si>
  <si>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</si>
  <si>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</si>
  <si>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</si>
  <si>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</si>
  <si>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</si>
  <si>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</si>
  <si>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</si>
  <si>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</si>
  <si>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</si>
  <si>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</si>
  <si>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</si>
  <si>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</si>
  <si>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</si>
  <si>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</si>
  <si>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</si>
  <si>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</si>
  <si>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</si>
  <si>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</si>
  <si>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</si>
  <si>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</si>
  <si>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</si>
  <si>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</si>
  <si>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</si>
  <si>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</si>
  <si>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</si>
  <si>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</si>
  <si>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大 阪 市 会 計 別 財 務 諸 表</t>
    <rPh sb="0" eb="1">
      <t>ダイ</t>
    </rPh>
    <rPh sb="2" eb="3">
      <t>サカ</t>
    </rPh>
    <rPh sb="4" eb="5">
      <t>シ</t>
    </rPh>
    <rPh sb="6" eb="7">
      <t>カイ</t>
    </rPh>
    <rPh sb="8" eb="9">
      <t>ケイ</t>
    </rPh>
    <rPh sb="10" eb="11">
      <t>ベツ</t>
    </rPh>
    <rPh sb="12" eb="13">
      <t>ザイ</t>
    </rPh>
    <rPh sb="14" eb="15">
      <t>ツトム</t>
    </rPh>
    <rPh sb="16" eb="17">
      <t>ショ</t>
    </rPh>
    <rPh sb="18" eb="19">
      <t>ヒョウ</t>
    </rPh>
    <phoneticPr fontId="7"/>
  </si>
  <si>
    <t>大阪市駐車場事業会計</t>
    <rPh sb="0" eb="3">
      <t>オオサカシ</t>
    </rPh>
    <rPh sb="3" eb="6">
      <t>チュウシャジョウ</t>
    </rPh>
    <rPh sb="6" eb="8">
      <t>ジギョウ</t>
    </rPh>
    <rPh sb="8" eb="10">
      <t>カイケイ</t>
    </rPh>
    <phoneticPr fontId="7"/>
  </si>
  <si>
    <t>大阪市国民健康保険事業会計</t>
    <rPh sb="0" eb="3">
      <t>オオサカシ</t>
    </rPh>
    <rPh sb="3" eb="5">
      <t>コクミン</t>
    </rPh>
    <rPh sb="5" eb="7">
      <t>ケンコウ</t>
    </rPh>
    <rPh sb="7" eb="9">
      <t>ホケン</t>
    </rPh>
    <rPh sb="9" eb="11">
      <t>ジギョウ</t>
    </rPh>
    <rPh sb="11" eb="13">
      <t>カイケイ</t>
    </rPh>
    <phoneticPr fontId="7"/>
  </si>
  <si>
    <t>大阪市介護保険事業会計</t>
    <rPh sb="0" eb="3">
      <t>オオサカシ</t>
    </rPh>
    <rPh sb="3" eb="5">
      <t>カイゴ</t>
    </rPh>
    <rPh sb="5" eb="7">
      <t>ホケン</t>
    </rPh>
    <rPh sb="7" eb="9">
      <t>ジギョウ</t>
    </rPh>
    <rPh sb="9" eb="11">
      <t>カイケイ</t>
    </rPh>
    <phoneticPr fontId="7"/>
  </si>
  <si>
    <t>財 務 諸 表</t>
    <rPh sb="0" eb="1">
      <t>ザイ</t>
    </rPh>
    <rPh sb="2" eb="3">
      <t>ツトム</t>
    </rPh>
    <rPh sb="4" eb="5">
      <t>ショ</t>
    </rPh>
    <rPh sb="6" eb="7">
      <t>ヒョウ</t>
    </rPh>
    <phoneticPr fontId="7"/>
  </si>
  <si>
    <t>大阪市一般会計</t>
    <rPh sb="0" eb="2">
      <t>オオサカ</t>
    </rPh>
    <rPh sb="2" eb="3">
      <t>シ</t>
    </rPh>
    <rPh sb="3" eb="5">
      <t>イッパン</t>
    </rPh>
    <rPh sb="5" eb="7">
      <t>カイケイ</t>
    </rPh>
    <phoneticPr fontId="7"/>
  </si>
  <si>
    <t>一般会計</t>
    <rPh sb="0" eb="2">
      <t>イッパン</t>
    </rPh>
    <rPh sb="2" eb="4">
      <t>カイケイ</t>
    </rPh>
    <phoneticPr fontId="9"/>
  </si>
  <si>
    <t>貸借対照表</t>
    <rPh sb="0" eb="2">
      <t>タイシャク</t>
    </rPh>
    <rPh sb="2" eb="5">
      <t>タイショウヒョウ</t>
    </rPh>
    <phoneticPr fontId="9"/>
  </si>
  <si>
    <t>キャッシュ・フロー計算書</t>
    <rPh sb="9" eb="12">
      <t>ケイサンショ</t>
    </rPh>
    <phoneticPr fontId="9"/>
  </si>
  <si>
    <t>行政コスト計算書</t>
    <rPh sb="0" eb="2">
      <t>ギョウセイ</t>
    </rPh>
    <rPh sb="5" eb="8">
      <t>ケイサンショ</t>
    </rPh>
    <phoneticPr fontId="9"/>
  </si>
  <si>
    <t>純資産変動計算書</t>
    <rPh sb="0" eb="3">
      <t>ジュンシサン</t>
    </rPh>
    <rPh sb="3" eb="5">
      <t>ヘンドウ</t>
    </rPh>
    <rPh sb="5" eb="8">
      <t>ケイサンショ</t>
    </rPh>
    <phoneticPr fontId="9"/>
  </si>
  <si>
    <t>食肉市場事業会計</t>
    <rPh sb="0" eb="2">
      <t>ショクニク</t>
    </rPh>
    <rPh sb="2" eb="4">
      <t>シジョウ</t>
    </rPh>
    <rPh sb="4" eb="6">
      <t>ジギョウ</t>
    </rPh>
    <rPh sb="6" eb="8">
      <t>カイケイ</t>
    </rPh>
    <phoneticPr fontId="9"/>
  </si>
  <si>
    <t>大阪市食肉市場事業会計</t>
    <rPh sb="0" eb="3">
      <t>オオサカシ</t>
    </rPh>
    <rPh sb="3" eb="5">
      <t>ショクニク</t>
    </rPh>
    <rPh sb="5" eb="7">
      <t>シジョウ</t>
    </rPh>
    <rPh sb="7" eb="9">
      <t>ジギョウ</t>
    </rPh>
    <rPh sb="9" eb="11">
      <t>カイケイ</t>
    </rPh>
    <phoneticPr fontId="7"/>
  </si>
  <si>
    <t>頁</t>
    <rPh sb="0" eb="1">
      <t>ページ</t>
    </rPh>
    <phoneticPr fontId="9"/>
  </si>
  <si>
    <t>・・・・・・・・・・・・・・</t>
    <phoneticPr fontId="9"/>
  </si>
  <si>
    <t>駐車場事業会計</t>
    <rPh sb="0" eb="3">
      <t>チュウシャジョウ</t>
    </rPh>
    <rPh sb="3" eb="5">
      <t>ジギョウ</t>
    </rPh>
    <rPh sb="5" eb="7">
      <t>カイケイ</t>
    </rPh>
    <phoneticPr fontId="9"/>
  </si>
  <si>
    <t>国民健康保険事業会計</t>
    <rPh sb="0" eb="2">
      <t>コクミン</t>
    </rPh>
    <rPh sb="2" eb="4">
      <t>ケンコウ</t>
    </rPh>
    <rPh sb="4" eb="6">
      <t>ホケン</t>
    </rPh>
    <rPh sb="6" eb="8">
      <t>ジギョウ</t>
    </rPh>
    <rPh sb="8" eb="10">
      <t>カイケイ</t>
    </rPh>
    <phoneticPr fontId="9"/>
  </si>
  <si>
    <t>心身障害者扶養共済事業会計</t>
    <rPh sb="0" eb="2">
      <t>シンシン</t>
    </rPh>
    <rPh sb="2" eb="5">
      <t>ショウガイシャ</t>
    </rPh>
    <rPh sb="5" eb="7">
      <t>フヨウ</t>
    </rPh>
    <rPh sb="7" eb="9">
      <t>キョウサイ</t>
    </rPh>
    <rPh sb="9" eb="11">
      <t>ジギョウ</t>
    </rPh>
    <rPh sb="11" eb="13">
      <t>カイケイ</t>
    </rPh>
    <phoneticPr fontId="9"/>
  </si>
  <si>
    <t>大阪市会計別財務諸表　目次</t>
    <rPh sb="0" eb="3">
      <t>オオサカシ</t>
    </rPh>
    <rPh sb="3" eb="5">
      <t>カイケイ</t>
    </rPh>
    <rPh sb="5" eb="6">
      <t>ベツ</t>
    </rPh>
    <rPh sb="6" eb="8">
      <t>ザイム</t>
    </rPh>
    <rPh sb="8" eb="10">
      <t>ショヒョウ</t>
    </rPh>
    <rPh sb="11" eb="12">
      <t>メ</t>
    </rPh>
    <rPh sb="12" eb="13">
      <t>ツギ</t>
    </rPh>
    <phoneticPr fontId="9"/>
  </si>
  <si>
    <t>介護保険事業会計</t>
    <rPh sb="0" eb="2">
      <t>カイゴ</t>
    </rPh>
    <rPh sb="2" eb="4">
      <t>ホケン</t>
    </rPh>
    <rPh sb="4" eb="6">
      <t>ジギョウ</t>
    </rPh>
    <rPh sb="6" eb="8">
      <t>カイケイ</t>
    </rPh>
    <phoneticPr fontId="9"/>
  </si>
  <si>
    <t>後期高齢者医療事業会計</t>
    <rPh sb="0" eb="2">
      <t>コウキ</t>
    </rPh>
    <rPh sb="2" eb="4">
      <t>コウレイ</t>
    </rPh>
    <rPh sb="4" eb="5">
      <t>シャ</t>
    </rPh>
    <rPh sb="5" eb="7">
      <t>イリョウ</t>
    </rPh>
    <rPh sb="7" eb="9">
      <t>ジギョウ</t>
    </rPh>
    <rPh sb="9" eb="11">
      <t>カイケイ</t>
    </rPh>
    <phoneticPr fontId="9"/>
  </si>
  <si>
    <t>公債費会計</t>
    <rPh sb="0" eb="2">
      <t>コウサイ</t>
    </rPh>
    <rPh sb="2" eb="3">
      <t>ヒ</t>
    </rPh>
    <rPh sb="3" eb="5">
      <t>カイケイ</t>
    </rPh>
    <phoneticPr fontId="9"/>
  </si>
  <si>
    <t>母子父子寡婦福祉貸付資金会計</t>
    <rPh sb="0" eb="2">
      <t>ボシ</t>
    </rPh>
    <rPh sb="2" eb="4">
      <t>フシ</t>
    </rPh>
    <rPh sb="4" eb="6">
      <t>カフ</t>
    </rPh>
    <rPh sb="6" eb="8">
      <t>フクシ</t>
    </rPh>
    <rPh sb="8" eb="10">
      <t>カシツケ</t>
    </rPh>
    <rPh sb="10" eb="12">
      <t>シキン</t>
    </rPh>
    <rPh sb="12" eb="14">
      <t>カイケイ</t>
    </rPh>
    <phoneticPr fontId="9"/>
  </si>
  <si>
    <t>（単位：円）</t>
    <phoneticPr fontId="5"/>
  </si>
  <si>
    <t>区分</t>
    <phoneticPr fontId="5"/>
  </si>
  <si>
    <t>前年度末残高</t>
    <rPh sb="0" eb="3">
      <t>ゼンネンド</t>
    </rPh>
    <rPh sb="3" eb="4">
      <t>マツ</t>
    </rPh>
    <rPh sb="4" eb="6">
      <t>ザンダカ</t>
    </rPh>
    <phoneticPr fontId="5"/>
  </si>
  <si>
    <t>当年度増加額</t>
    <rPh sb="0" eb="1">
      <t>トウ</t>
    </rPh>
    <rPh sb="1" eb="3">
      <t>ネンド</t>
    </rPh>
    <rPh sb="3" eb="5">
      <t>ゾウカ</t>
    </rPh>
    <rPh sb="5" eb="6">
      <t>ガク</t>
    </rPh>
    <phoneticPr fontId="5"/>
  </si>
  <si>
    <t>当年度減少額</t>
    <rPh sb="0" eb="1">
      <t>トウ</t>
    </rPh>
    <rPh sb="1" eb="3">
      <t>ネンド</t>
    </rPh>
    <rPh sb="3" eb="5">
      <t>ゲンショウ</t>
    </rPh>
    <rPh sb="5" eb="6">
      <t>ガク</t>
    </rPh>
    <phoneticPr fontId="5"/>
  </si>
  <si>
    <t>当年度末残高</t>
    <rPh sb="3" eb="4">
      <t>マツ</t>
    </rPh>
    <rPh sb="4" eb="6">
      <t>ザンダカ</t>
    </rPh>
    <phoneticPr fontId="5"/>
  </si>
  <si>
    <t>当年度末減価償却累計額</t>
    <rPh sb="3" eb="4">
      <t>マツ</t>
    </rPh>
    <rPh sb="4" eb="6">
      <t>ゲンカ</t>
    </rPh>
    <rPh sb="6" eb="8">
      <t>ショウキャク</t>
    </rPh>
    <rPh sb="8" eb="10">
      <t>ルイケイ</t>
    </rPh>
    <rPh sb="10" eb="11">
      <t>ガク</t>
    </rPh>
    <phoneticPr fontId="5"/>
  </si>
  <si>
    <t>当年度償却額</t>
    <phoneticPr fontId="5"/>
  </si>
  <si>
    <t>差引当年度末残高</t>
    <rPh sb="0" eb="2">
      <t>サシヒキ</t>
    </rPh>
    <rPh sb="5" eb="6">
      <t>マツ</t>
    </rPh>
    <rPh sb="6" eb="8">
      <t>ザンダカ</t>
    </rPh>
    <phoneticPr fontId="5"/>
  </si>
  <si>
    <t>①</t>
    <phoneticPr fontId="5"/>
  </si>
  <si>
    <t>②</t>
    <phoneticPr fontId="5"/>
  </si>
  <si>
    <t>③</t>
    <phoneticPr fontId="5"/>
  </si>
  <si>
    <t>④＝①＋②－③</t>
    <phoneticPr fontId="5"/>
  </si>
  <si>
    <t>⑤</t>
    <phoneticPr fontId="5"/>
  </si>
  <si>
    <t>⑥</t>
    <phoneticPr fontId="5"/>
  </si>
  <si>
    <t>④－⑤</t>
    <phoneticPr fontId="5"/>
  </si>
  <si>
    <t>合　　　　計</t>
    <phoneticPr fontId="5"/>
  </si>
  <si>
    <t>（単位：円）</t>
    <rPh sb="4" eb="5">
      <t>エン</t>
    </rPh>
    <phoneticPr fontId="25"/>
  </si>
  <si>
    <t>種類</t>
    <rPh sb="0" eb="2">
      <t>シュルイ</t>
    </rPh>
    <phoneticPr fontId="5"/>
  </si>
  <si>
    <t>現金預金</t>
    <rPh sb="0" eb="2">
      <t>ゲンキン</t>
    </rPh>
    <rPh sb="2" eb="4">
      <t>ヨキン</t>
    </rPh>
    <phoneticPr fontId="25"/>
  </si>
  <si>
    <t>有価証券</t>
    <rPh sb="0" eb="2">
      <t>ユウカ</t>
    </rPh>
    <rPh sb="2" eb="4">
      <t>ショウケン</t>
    </rPh>
    <phoneticPr fontId="5"/>
  </si>
  <si>
    <t>土地</t>
    <rPh sb="0" eb="2">
      <t>トチ</t>
    </rPh>
    <phoneticPr fontId="5"/>
  </si>
  <si>
    <t>その他</t>
    <rPh sb="2" eb="3">
      <t>タ</t>
    </rPh>
    <phoneticPr fontId="5"/>
  </si>
  <si>
    <t>貸倒引当金計上額等</t>
    <rPh sb="0" eb="2">
      <t>カシダオレ</t>
    </rPh>
    <rPh sb="2" eb="4">
      <t>ヒキアテ</t>
    </rPh>
    <rPh sb="4" eb="5">
      <t>キン</t>
    </rPh>
    <rPh sb="5" eb="7">
      <t>ケイジョウ</t>
    </rPh>
    <rPh sb="7" eb="8">
      <t>ガク</t>
    </rPh>
    <rPh sb="8" eb="9">
      <t>トウ</t>
    </rPh>
    <phoneticPr fontId="5"/>
  </si>
  <si>
    <t>合計</t>
    <rPh sb="0" eb="2">
      <t>ゴウケイ</t>
    </rPh>
    <phoneticPr fontId="5"/>
  </si>
  <si>
    <t>大阪市元気づくり基金</t>
    <rPh sb="3" eb="5">
      <t>ゲンキ</t>
    </rPh>
    <rPh sb="8" eb="10">
      <t>キキン</t>
    </rPh>
    <phoneticPr fontId="25"/>
  </si>
  <si>
    <t>大阪市区政推進基金</t>
    <rPh sb="3" eb="5">
      <t>クセイ</t>
    </rPh>
    <rPh sb="5" eb="7">
      <t>スイシン</t>
    </rPh>
    <rPh sb="7" eb="9">
      <t>キキン</t>
    </rPh>
    <phoneticPr fontId="25"/>
  </si>
  <si>
    <t>大阪市雇用施策推進基金</t>
    <rPh sb="3" eb="5">
      <t>コヨウ</t>
    </rPh>
    <rPh sb="5" eb="7">
      <t>シサク</t>
    </rPh>
    <rPh sb="7" eb="9">
      <t>スイシン</t>
    </rPh>
    <rPh sb="9" eb="11">
      <t>キキン</t>
    </rPh>
    <phoneticPr fontId="25"/>
  </si>
  <si>
    <t>大阪市地域活性化事業基金</t>
    <rPh sb="3" eb="5">
      <t>チイキ</t>
    </rPh>
    <rPh sb="5" eb="8">
      <t>カッセイカ</t>
    </rPh>
    <rPh sb="8" eb="10">
      <t>ジギョウ</t>
    </rPh>
    <rPh sb="10" eb="12">
      <t>キキン</t>
    </rPh>
    <phoneticPr fontId="25"/>
  </si>
  <si>
    <t>大阪市財政調整基金</t>
    <rPh sb="3" eb="5">
      <t>ザイセイ</t>
    </rPh>
    <rPh sb="5" eb="7">
      <t>チョウセイ</t>
    </rPh>
    <rPh sb="7" eb="9">
      <t>キキン</t>
    </rPh>
    <phoneticPr fontId="25"/>
  </si>
  <si>
    <t>都市整備事業基金</t>
    <rPh sb="0" eb="2">
      <t>トシ</t>
    </rPh>
    <rPh sb="2" eb="4">
      <t>セイビ</t>
    </rPh>
    <rPh sb="4" eb="6">
      <t>ジギョウ</t>
    </rPh>
    <rPh sb="6" eb="8">
      <t>キキン</t>
    </rPh>
    <phoneticPr fontId="25"/>
  </si>
  <si>
    <t>大阪市駐車対策推進基金</t>
    <rPh sb="3" eb="5">
      <t>チュウシャ</t>
    </rPh>
    <rPh sb="5" eb="7">
      <t>タイサク</t>
    </rPh>
    <rPh sb="7" eb="9">
      <t>スイシン</t>
    </rPh>
    <rPh sb="9" eb="11">
      <t>キキン</t>
    </rPh>
    <phoneticPr fontId="25"/>
  </si>
  <si>
    <t>渡邊心身障害者福祉基金</t>
    <rPh sb="0" eb="2">
      <t>ワタナベ</t>
    </rPh>
    <rPh sb="2" eb="4">
      <t>シンシン</t>
    </rPh>
    <rPh sb="4" eb="7">
      <t>ショウガイシャ</t>
    </rPh>
    <rPh sb="7" eb="9">
      <t>フクシ</t>
    </rPh>
    <rPh sb="9" eb="11">
      <t>キキン</t>
    </rPh>
    <phoneticPr fontId="25"/>
  </si>
  <si>
    <t>社会福祉施設職員福利厚生基金</t>
  </si>
  <si>
    <t>大阪市おとしより健康基金</t>
    <rPh sb="8" eb="10">
      <t>ケンコウ</t>
    </rPh>
    <rPh sb="10" eb="12">
      <t>キキン</t>
    </rPh>
    <phoneticPr fontId="25"/>
  </si>
  <si>
    <t>大阪市青少年活動振興基金</t>
    <rPh sb="3" eb="6">
      <t>セイショウネン</t>
    </rPh>
    <rPh sb="6" eb="8">
      <t>カツドウ</t>
    </rPh>
    <rPh sb="8" eb="10">
      <t>シンコウ</t>
    </rPh>
    <rPh sb="10" eb="12">
      <t>キキン</t>
    </rPh>
    <phoneticPr fontId="25"/>
  </si>
  <si>
    <t>大阪市環境創造基金</t>
    <rPh sb="3" eb="5">
      <t>カンキョウ</t>
    </rPh>
    <rPh sb="5" eb="7">
      <t>ソウゾウ</t>
    </rPh>
    <rPh sb="7" eb="9">
      <t>キキン</t>
    </rPh>
    <phoneticPr fontId="25"/>
  </si>
  <si>
    <t>土地区画整理事業基金</t>
  </si>
  <si>
    <t>大阪市花と緑のまちづくり推進基金</t>
    <rPh sb="3" eb="4">
      <t>ハナ</t>
    </rPh>
    <rPh sb="5" eb="6">
      <t>ミドリ</t>
    </rPh>
    <rPh sb="12" eb="14">
      <t>スイシン</t>
    </rPh>
    <rPh sb="14" eb="16">
      <t>キキン</t>
    </rPh>
    <phoneticPr fontId="25"/>
  </si>
  <si>
    <t>大阪港振興基金</t>
    <rPh sb="0" eb="3">
      <t>オオサカコウ</t>
    </rPh>
    <rPh sb="3" eb="5">
      <t>シンコウ</t>
    </rPh>
    <rPh sb="5" eb="7">
      <t>キキン</t>
    </rPh>
    <phoneticPr fontId="25"/>
  </si>
  <si>
    <t>大阪市教育振興基金</t>
    <rPh sb="3" eb="5">
      <t>キョウイク</t>
    </rPh>
    <rPh sb="5" eb="7">
      <t>シンコウ</t>
    </rPh>
    <rPh sb="7" eb="9">
      <t>キキン</t>
    </rPh>
    <phoneticPr fontId="25"/>
  </si>
  <si>
    <t>田村教育振興基金</t>
    <rPh sb="0" eb="2">
      <t>タムラ</t>
    </rPh>
    <rPh sb="2" eb="4">
      <t>キョウイク</t>
    </rPh>
    <rPh sb="4" eb="6">
      <t>シンコウ</t>
    </rPh>
    <rPh sb="6" eb="8">
      <t>キキン</t>
    </rPh>
    <phoneticPr fontId="25"/>
  </si>
  <si>
    <t>訴訟関係供託基金</t>
  </si>
  <si>
    <t>物品購買基金</t>
    <rPh sb="0" eb="2">
      <t>ブッピン</t>
    </rPh>
    <rPh sb="2" eb="4">
      <t>コウバイ</t>
    </rPh>
    <rPh sb="4" eb="6">
      <t>キキン</t>
    </rPh>
    <phoneticPr fontId="25"/>
  </si>
  <si>
    <t>小口支払基金</t>
    <rPh sb="0" eb="2">
      <t>コグチ</t>
    </rPh>
    <rPh sb="2" eb="4">
      <t>シハライ</t>
    </rPh>
    <rPh sb="4" eb="6">
      <t>キキン</t>
    </rPh>
    <phoneticPr fontId="25"/>
  </si>
  <si>
    <t>不動産運用基金</t>
    <rPh sb="0" eb="3">
      <t>フドウサン</t>
    </rPh>
    <rPh sb="3" eb="5">
      <t>ウンヨウ</t>
    </rPh>
    <rPh sb="5" eb="7">
      <t>キキン</t>
    </rPh>
    <phoneticPr fontId="25"/>
  </si>
  <si>
    <t>建物移転運用基金</t>
  </si>
  <si>
    <t>大阪市立学校維持運営基金</t>
  </si>
  <si>
    <t>合　　　　計</t>
    <rPh sb="0" eb="1">
      <t>ア</t>
    </rPh>
    <rPh sb="5" eb="6">
      <t>ケイ</t>
    </rPh>
    <phoneticPr fontId="5"/>
  </si>
  <si>
    <t>市場価格のあるもののうちその他のもの</t>
    <rPh sb="0" eb="2">
      <t>シジョウ</t>
    </rPh>
    <rPh sb="2" eb="4">
      <t>カカク</t>
    </rPh>
    <rPh sb="14" eb="15">
      <t>タ</t>
    </rPh>
    <phoneticPr fontId="25"/>
  </si>
  <si>
    <t>銘柄名</t>
    <rPh sb="0" eb="2">
      <t>メイガラ</t>
    </rPh>
    <rPh sb="2" eb="3">
      <t>メイ</t>
    </rPh>
    <phoneticPr fontId="5"/>
  </si>
  <si>
    <t>株数・口数など</t>
    <rPh sb="0" eb="2">
      <t>カブスウ</t>
    </rPh>
    <rPh sb="3" eb="4">
      <t>クチ</t>
    </rPh>
    <rPh sb="4" eb="5">
      <t>スウ</t>
    </rPh>
    <phoneticPr fontId="25"/>
  </si>
  <si>
    <t>時価単価</t>
    <rPh sb="0" eb="2">
      <t>ジカ</t>
    </rPh>
    <rPh sb="2" eb="4">
      <t>タンカ</t>
    </rPh>
    <phoneticPr fontId="5"/>
  </si>
  <si>
    <t>貸借対照表計上額</t>
    <rPh sb="0" eb="2">
      <t>タイシャク</t>
    </rPh>
    <rPh sb="2" eb="5">
      <t>タイショウヒョウ</t>
    </rPh>
    <rPh sb="5" eb="7">
      <t>ケイジョウ</t>
    </rPh>
    <rPh sb="7" eb="8">
      <t>ガク</t>
    </rPh>
    <phoneticPr fontId="5"/>
  </si>
  <si>
    <t>取得原価</t>
    <rPh sb="0" eb="2">
      <t>シュトク</t>
    </rPh>
    <rPh sb="2" eb="4">
      <t>ゲンカ</t>
    </rPh>
    <phoneticPr fontId="5"/>
  </si>
  <si>
    <t>評価差額</t>
    <rPh sb="0" eb="2">
      <t>ヒョウカ</t>
    </rPh>
    <rPh sb="2" eb="4">
      <t>サガク</t>
    </rPh>
    <phoneticPr fontId="5"/>
  </si>
  <si>
    <t>③＝①×②</t>
    <phoneticPr fontId="5"/>
  </si>
  <si>
    <t>④</t>
    <phoneticPr fontId="5"/>
  </si>
  <si>
    <t>③－④</t>
    <phoneticPr fontId="5"/>
  </si>
  <si>
    <t>関西電力（株）</t>
  </si>
  <si>
    <t>市場価格のないもの（株式会社）</t>
    <rPh sb="0" eb="2">
      <t>シジョウ</t>
    </rPh>
    <rPh sb="2" eb="4">
      <t>カカク</t>
    </rPh>
    <rPh sb="10" eb="14">
      <t>カブシキガイシャ</t>
    </rPh>
    <phoneticPr fontId="25"/>
  </si>
  <si>
    <t>相手先名</t>
    <rPh sb="0" eb="3">
      <t>アイテサキ</t>
    </rPh>
    <rPh sb="3" eb="4">
      <t>メイ</t>
    </rPh>
    <phoneticPr fontId="5"/>
  </si>
  <si>
    <t>取得原価</t>
    <rPh sb="0" eb="2">
      <t>シュトク</t>
    </rPh>
    <rPh sb="2" eb="4">
      <t>ゲンカ</t>
    </rPh>
    <phoneticPr fontId="25"/>
  </si>
  <si>
    <t>貸借対照表計上額</t>
    <rPh sb="0" eb="2">
      <t>タイシャク</t>
    </rPh>
    <rPh sb="2" eb="5">
      <t>タイショウヒョウ</t>
    </rPh>
    <rPh sb="5" eb="7">
      <t>ケイジョウ</t>
    </rPh>
    <rPh sb="7" eb="8">
      <t>ガク</t>
    </rPh>
    <phoneticPr fontId="25"/>
  </si>
  <si>
    <t>一株あたり純資産額</t>
    <rPh sb="0" eb="2">
      <t>ヒトカブ</t>
    </rPh>
    <rPh sb="5" eb="8">
      <t>ジュンシサン</t>
    </rPh>
    <rPh sb="8" eb="9">
      <t>ガク</t>
    </rPh>
    <phoneticPr fontId="5"/>
  </si>
  <si>
    <t>実質価額</t>
    <rPh sb="0" eb="2">
      <t>ジッシツ</t>
    </rPh>
    <rPh sb="2" eb="4">
      <t>カガク</t>
    </rPh>
    <phoneticPr fontId="25"/>
  </si>
  <si>
    <t>強制評価減</t>
    <rPh sb="0" eb="2">
      <t>キョウセイ</t>
    </rPh>
    <rPh sb="2" eb="4">
      <t>ヒョウカ</t>
    </rPh>
    <rPh sb="4" eb="5">
      <t>ゲン</t>
    </rPh>
    <phoneticPr fontId="5"/>
  </si>
  <si>
    <t>差引貸借対照表計上額</t>
    <rPh sb="0" eb="2">
      <t>サシヒキ</t>
    </rPh>
    <rPh sb="2" eb="4">
      <t>タイシャク</t>
    </rPh>
    <rPh sb="4" eb="7">
      <t>タイショウヒョウ</t>
    </rPh>
    <rPh sb="7" eb="9">
      <t>ケイジョウ</t>
    </rPh>
    <rPh sb="9" eb="10">
      <t>ガク</t>
    </rPh>
    <phoneticPr fontId="5"/>
  </si>
  <si>
    <t>（株）ジェイコムウエスト</t>
  </si>
  <si>
    <t>（株）ベイ・コミュニケーションズ</t>
  </si>
  <si>
    <t>（株）湊町開発センター</t>
  </si>
  <si>
    <t>関西高速鉄道（株）</t>
  </si>
  <si>
    <t>市場価格のないもの（株式会社以外）</t>
    <rPh sb="0" eb="2">
      <t>シジョウ</t>
    </rPh>
    <rPh sb="2" eb="4">
      <t>カカク</t>
    </rPh>
    <rPh sb="10" eb="14">
      <t>カブシキガイシャ</t>
    </rPh>
    <rPh sb="14" eb="16">
      <t>イガイ</t>
    </rPh>
    <phoneticPr fontId="25"/>
  </si>
  <si>
    <t>資産</t>
    <rPh sb="0" eb="2">
      <t>シサン</t>
    </rPh>
    <phoneticPr fontId="5"/>
  </si>
  <si>
    <t>負債</t>
    <rPh sb="0" eb="2">
      <t>フサイ</t>
    </rPh>
    <phoneticPr fontId="5"/>
  </si>
  <si>
    <t>純資産額</t>
    <rPh sb="0" eb="3">
      <t>ジュンシサン</t>
    </rPh>
    <rPh sb="3" eb="4">
      <t>ガク</t>
    </rPh>
    <phoneticPr fontId="5"/>
  </si>
  <si>
    <t>出えん等比率(％)</t>
    <rPh sb="0" eb="1">
      <t>シュツ</t>
    </rPh>
    <rPh sb="3" eb="4">
      <t>トウ</t>
    </rPh>
    <rPh sb="4" eb="6">
      <t>ヒリツ</t>
    </rPh>
    <phoneticPr fontId="5"/>
  </si>
  <si>
    <t>実質価額</t>
    <rPh sb="0" eb="2">
      <t>ジッシツ</t>
    </rPh>
    <rPh sb="2" eb="4">
      <t>カガク</t>
    </rPh>
    <phoneticPr fontId="5"/>
  </si>
  <si>
    <t>大阪信用保証協会</t>
    <rPh sb="0" eb="2">
      <t>オオサカ</t>
    </rPh>
    <rPh sb="2" eb="4">
      <t>シンヨウ</t>
    </rPh>
    <rPh sb="4" eb="6">
      <t>ホショウ</t>
    </rPh>
    <rPh sb="6" eb="8">
      <t>キョウカイ</t>
    </rPh>
    <phoneticPr fontId="25"/>
  </si>
  <si>
    <t>地方公共団体情報システム機構</t>
    <rPh sb="0" eb="2">
      <t>チホウ</t>
    </rPh>
    <rPh sb="2" eb="4">
      <t>コウキョウ</t>
    </rPh>
    <rPh sb="4" eb="6">
      <t>ダンタイ</t>
    </rPh>
    <rPh sb="6" eb="8">
      <t>ジョウホウ</t>
    </rPh>
    <rPh sb="12" eb="14">
      <t>キコウ</t>
    </rPh>
    <phoneticPr fontId="25"/>
  </si>
  <si>
    <t>地方公共団体金融機構</t>
    <rPh sb="0" eb="2">
      <t>チホウ</t>
    </rPh>
    <rPh sb="2" eb="4">
      <t>コウキョウ</t>
    </rPh>
    <rPh sb="4" eb="6">
      <t>ダンタイ</t>
    </rPh>
    <rPh sb="6" eb="8">
      <t>キンユウ</t>
    </rPh>
    <rPh sb="8" eb="10">
      <t>キコウ</t>
    </rPh>
    <phoneticPr fontId="25"/>
  </si>
  <si>
    <t>（社福）大阪社会医療センター</t>
    <rPh sb="1" eb="3">
      <t>シャフク</t>
    </rPh>
    <rPh sb="4" eb="6">
      <t>オオサカ</t>
    </rPh>
    <rPh sb="6" eb="8">
      <t>シャカイ</t>
    </rPh>
    <rPh sb="8" eb="10">
      <t>イリョウ</t>
    </rPh>
    <phoneticPr fontId="5"/>
  </si>
  <si>
    <t>貸付金名称</t>
    <rPh sb="0" eb="2">
      <t>カシツケ</t>
    </rPh>
    <rPh sb="2" eb="3">
      <t>キン</t>
    </rPh>
    <rPh sb="3" eb="5">
      <t>メイショウ</t>
    </rPh>
    <phoneticPr fontId="5"/>
  </si>
  <si>
    <t>長期貸付金</t>
    <rPh sb="0" eb="2">
      <t>チョウキ</t>
    </rPh>
    <rPh sb="2" eb="4">
      <t>カシツケ</t>
    </rPh>
    <rPh sb="4" eb="5">
      <t>キン</t>
    </rPh>
    <phoneticPr fontId="5"/>
  </si>
  <si>
    <t>短期貸付金</t>
    <rPh sb="0" eb="2">
      <t>タンキ</t>
    </rPh>
    <rPh sb="2" eb="4">
      <t>カシツケ</t>
    </rPh>
    <rPh sb="4" eb="5">
      <t>キン</t>
    </rPh>
    <phoneticPr fontId="5"/>
  </si>
  <si>
    <t>計</t>
    <rPh sb="0" eb="1">
      <t>ケイ</t>
    </rPh>
    <phoneticPr fontId="5"/>
  </si>
  <si>
    <t>貸倒引当金計上額</t>
    <rPh sb="0" eb="2">
      <t>カシダオレ</t>
    </rPh>
    <rPh sb="2" eb="4">
      <t>ヒキアテ</t>
    </rPh>
    <rPh sb="4" eb="5">
      <t>キン</t>
    </rPh>
    <rPh sb="5" eb="7">
      <t>ケイジョウ</t>
    </rPh>
    <rPh sb="7" eb="8">
      <t>ガク</t>
    </rPh>
    <phoneticPr fontId="5"/>
  </si>
  <si>
    <t>民間老人福祉施設整備資金貸付金</t>
    <rPh sb="0" eb="2">
      <t>ミンカン</t>
    </rPh>
    <rPh sb="2" eb="4">
      <t>ロウジン</t>
    </rPh>
    <rPh sb="4" eb="6">
      <t>フクシ</t>
    </rPh>
    <rPh sb="6" eb="8">
      <t>シセツ</t>
    </rPh>
    <rPh sb="8" eb="10">
      <t>セイビ</t>
    </rPh>
    <rPh sb="10" eb="12">
      <t>シキン</t>
    </rPh>
    <rPh sb="12" eb="14">
      <t>カシツケ</t>
    </rPh>
    <rPh sb="14" eb="15">
      <t>キン</t>
    </rPh>
    <phoneticPr fontId="25"/>
  </si>
  <si>
    <t>国民年金保険料追納資金貸付金</t>
    <rPh sb="0" eb="2">
      <t>コクミン</t>
    </rPh>
    <rPh sb="2" eb="4">
      <t>ネンキン</t>
    </rPh>
    <rPh sb="4" eb="7">
      <t>ホケンリョウ</t>
    </rPh>
    <rPh sb="7" eb="9">
      <t>ツイノウ</t>
    </rPh>
    <rPh sb="9" eb="11">
      <t>シキン</t>
    </rPh>
    <rPh sb="11" eb="13">
      <t>カシツケ</t>
    </rPh>
    <rPh sb="13" eb="14">
      <t>キン</t>
    </rPh>
    <phoneticPr fontId="25"/>
  </si>
  <si>
    <t>緊急援護資金貸付金</t>
    <rPh sb="0" eb="2">
      <t>キンキュウ</t>
    </rPh>
    <rPh sb="2" eb="4">
      <t>エンゴ</t>
    </rPh>
    <rPh sb="4" eb="6">
      <t>シキン</t>
    </rPh>
    <rPh sb="6" eb="8">
      <t>カシツケ</t>
    </rPh>
    <rPh sb="8" eb="9">
      <t>キン</t>
    </rPh>
    <phoneticPr fontId="25"/>
  </si>
  <si>
    <t>大学奨学金貸付金</t>
    <rPh sb="0" eb="2">
      <t>ダイガク</t>
    </rPh>
    <rPh sb="2" eb="5">
      <t>ショウガクキン</t>
    </rPh>
    <rPh sb="5" eb="7">
      <t>カシツケ</t>
    </rPh>
    <rPh sb="7" eb="8">
      <t>キン</t>
    </rPh>
    <phoneticPr fontId="25"/>
  </si>
  <si>
    <t>心身障がい者福祉資金貸付金</t>
    <rPh sb="0" eb="2">
      <t>シンシン</t>
    </rPh>
    <rPh sb="2" eb="3">
      <t>ショウ</t>
    </rPh>
    <rPh sb="5" eb="6">
      <t>シャ</t>
    </rPh>
    <rPh sb="6" eb="8">
      <t>フクシ</t>
    </rPh>
    <rPh sb="8" eb="10">
      <t>シキン</t>
    </rPh>
    <rPh sb="10" eb="12">
      <t>カシツケ</t>
    </rPh>
    <rPh sb="12" eb="13">
      <t>キン</t>
    </rPh>
    <phoneticPr fontId="25"/>
  </si>
  <si>
    <t>大阪府育英会事業資金貸付金</t>
    <rPh sb="0" eb="3">
      <t>オオサカフ</t>
    </rPh>
    <rPh sb="3" eb="6">
      <t>イクエイカイ</t>
    </rPh>
    <rPh sb="6" eb="8">
      <t>ジギョウ</t>
    </rPh>
    <rPh sb="8" eb="10">
      <t>シキン</t>
    </rPh>
    <rPh sb="10" eb="12">
      <t>カシツケ</t>
    </rPh>
    <rPh sb="12" eb="13">
      <t>キン</t>
    </rPh>
    <phoneticPr fontId="25"/>
  </si>
  <si>
    <t>介護福祉士等修学資金貸与金</t>
    <rPh sb="0" eb="2">
      <t>カイゴ</t>
    </rPh>
    <rPh sb="2" eb="5">
      <t>フクシシ</t>
    </rPh>
    <rPh sb="5" eb="6">
      <t>トウ</t>
    </rPh>
    <rPh sb="6" eb="8">
      <t>シュウガク</t>
    </rPh>
    <rPh sb="8" eb="10">
      <t>シキン</t>
    </rPh>
    <rPh sb="10" eb="12">
      <t>タイヨ</t>
    </rPh>
    <rPh sb="12" eb="13">
      <t>キン</t>
    </rPh>
    <phoneticPr fontId="25"/>
  </si>
  <si>
    <t>賃貸物件を利用した保育所整備事業貸付金</t>
    <rPh sb="0" eb="2">
      <t>チンタイ</t>
    </rPh>
    <rPh sb="2" eb="4">
      <t>ブッケン</t>
    </rPh>
    <rPh sb="5" eb="7">
      <t>リヨウ</t>
    </rPh>
    <rPh sb="9" eb="11">
      <t>ホイク</t>
    </rPh>
    <rPh sb="11" eb="12">
      <t>ショ</t>
    </rPh>
    <rPh sb="12" eb="14">
      <t>セイビ</t>
    </rPh>
    <rPh sb="14" eb="16">
      <t>ジギョウ</t>
    </rPh>
    <rPh sb="16" eb="18">
      <t>カシツケ</t>
    </rPh>
    <rPh sb="18" eb="19">
      <t>キン</t>
    </rPh>
    <phoneticPr fontId="25"/>
  </si>
  <si>
    <t>賃貸住宅建設用地取得資金貸付金</t>
    <rPh sb="0" eb="2">
      <t>チンタイ</t>
    </rPh>
    <rPh sb="2" eb="4">
      <t>ジュウタク</t>
    </rPh>
    <rPh sb="4" eb="6">
      <t>ケンセツ</t>
    </rPh>
    <rPh sb="6" eb="8">
      <t>ヨウチ</t>
    </rPh>
    <rPh sb="8" eb="10">
      <t>シュトク</t>
    </rPh>
    <rPh sb="10" eb="12">
      <t>シキン</t>
    </rPh>
    <rPh sb="12" eb="14">
      <t>カシツケ</t>
    </rPh>
    <rPh sb="14" eb="15">
      <t>キン</t>
    </rPh>
    <phoneticPr fontId="25"/>
  </si>
  <si>
    <t>定期借地方式等による用地取得資金貸付金</t>
    <rPh sb="0" eb="2">
      <t>テイキ</t>
    </rPh>
    <rPh sb="2" eb="4">
      <t>シャクチ</t>
    </rPh>
    <rPh sb="4" eb="6">
      <t>ホウシキ</t>
    </rPh>
    <rPh sb="6" eb="7">
      <t>トウ</t>
    </rPh>
    <rPh sb="10" eb="12">
      <t>ヨウチ</t>
    </rPh>
    <rPh sb="12" eb="14">
      <t>シュトク</t>
    </rPh>
    <rPh sb="14" eb="16">
      <t>シキン</t>
    </rPh>
    <rPh sb="16" eb="18">
      <t>カシツケ</t>
    </rPh>
    <rPh sb="18" eb="19">
      <t>キン</t>
    </rPh>
    <phoneticPr fontId="25"/>
  </si>
  <si>
    <t>従前居住者用賃貸住宅用地取得資金貸付金</t>
    <rPh sb="0" eb="2">
      <t>ジュウゼン</t>
    </rPh>
    <rPh sb="2" eb="5">
      <t>キョジュウシャ</t>
    </rPh>
    <rPh sb="5" eb="6">
      <t>ヨウ</t>
    </rPh>
    <rPh sb="6" eb="8">
      <t>チンタイ</t>
    </rPh>
    <rPh sb="8" eb="10">
      <t>ジュウタク</t>
    </rPh>
    <rPh sb="10" eb="12">
      <t>ヨウチ</t>
    </rPh>
    <rPh sb="12" eb="14">
      <t>シュトク</t>
    </rPh>
    <rPh sb="14" eb="16">
      <t>シキン</t>
    </rPh>
    <rPh sb="16" eb="18">
      <t>カシツケ</t>
    </rPh>
    <rPh sb="18" eb="19">
      <t>キン</t>
    </rPh>
    <phoneticPr fontId="25"/>
  </si>
  <si>
    <t>賃貸住宅建設資金等貸付金</t>
    <rPh sb="0" eb="2">
      <t>チンタイ</t>
    </rPh>
    <rPh sb="2" eb="4">
      <t>ジュウタク</t>
    </rPh>
    <rPh sb="4" eb="6">
      <t>ケンセツ</t>
    </rPh>
    <rPh sb="6" eb="8">
      <t>シキン</t>
    </rPh>
    <rPh sb="8" eb="9">
      <t>トウ</t>
    </rPh>
    <rPh sb="9" eb="11">
      <t>カシツケ</t>
    </rPh>
    <rPh sb="11" eb="12">
      <t>キン</t>
    </rPh>
    <phoneticPr fontId="25"/>
  </si>
  <si>
    <t>賃貸住宅購入資金貸付金</t>
    <rPh sb="0" eb="2">
      <t>チンタイ</t>
    </rPh>
    <rPh sb="2" eb="4">
      <t>ジュウタク</t>
    </rPh>
    <rPh sb="4" eb="6">
      <t>コウニュウ</t>
    </rPh>
    <rPh sb="6" eb="8">
      <t>シキン</t>
    </rPh>
    <rPh sb="8" eb="10">
      <t>カシツケ</t>
    </rPh>
    <rPh sb="10" eb="11">
      <t>キン</t>
    </rPh>
    <phoneticPr fontId="25"/>
  </si>
  <si>
    <t>法人保留床取得資金貸付金</t>
    <rPh sb="0" eb="2">
      <t>ホウジン</t>
    </rPh>
    <rPh sb="2" eb="4">
      <t>ホリュウ</t>
    </rPh>
    <rPh sb="4" eb="5">
      <t>ショウ</t>
    </rPh>
    <rPh sb="5" eb="7">
      <t>シュトク</t>
    </rPh>
    <rPh sb="7" eb="9">
      <t>シキン</t>
    </rPh>
    <rPh sb="9" eb="11">
      <t>カシツケ</t>
    </rPh>
    <rPh sb="11" eb="12">
      <t>キン</t>
    </rPh>
    <phoneticPr fontId="25"/>
  </si>
  <si>
    <t>（単位：円）</t>
    <phoneticPr fontId="5"/>
  </si>
  <si>
    <t>当年度末残高</t>
    <rPh sb="0" eb="1">
      <t>トウ</t>
    </rPh>
    <rPh sb="1" eb="3">
      <t>ネンド</t>
    </rPh>
    <rPh sb="3" eb="4">
      <t>マツ</t>
    </rPh>
    <rPh sb="4" eb="6">
      <t>ザンダカ</t>
    </rPh>
    <phoneticPr fontId="5"/>
  </si>
  <si>
    <t>目的使用</t>
    <rPh sb="0" eb="2">
      <t>モクテキ</t>
    </rPh>
    <rPh sb="2" eb="4">
      <t>シヨウ</t>
    </rPh>
    <phoneticPr fontId="5"/>
  </si>
  <si>
    <t>貸倒引当金（流動：未収金）</t>
  </si>
  <si>
    <t>貸倒引当金（流動：基金）</t>
  </si>
  <si>
    <t>貸倒引当金（流動：短期貸付金）</t>
  </si>
  <si>
    <t>貸倒引当金（固定：基金）</t>
  </si>
  <si>
    <t>貸倒引当金（固定：長期貸付金）</t>
  </si>
  <si>
    <t>貸倒引当金（固定：その他）</t>
  </si>
  <si>
    <t>附属明細表</t>
    <phoneticPr fontId="9"/>
  </si>
  <si>
    <t>・・・・・・・・・・・・・・・・・・・・・</t>
    <phoneticPr fontId="9"/>
  </si>
  <si>
    <t>・・・・・・・・・・・・・・・・・・・・</t>
    <phoneticPr fontId="9"/>
  </si>
  <si>
    <t>・・・・・・・・・・・・・・・・・・</t>
    <phoneticPr fontId="9"/>
  </si>
  <si>
    <t xml:space="preserve">有 形 固 定 </t>
    <phoneticPr fontId="5"/>
  </si>
  <si>
    <t>　明 　 細　  表</t>
    <phoneticPr fontId="25"/>
  </si>
  <si>
    <t>附  　属 　</t>
    <rPh sb="0" eb="1">
      <t>フ</t>
    </rPh>
    <rPh sb="4" eb="5">
      <t>ゾク</t>
    </rPh>
    <phoneticPr fontId="25"/>
  </si>
  <si>
    <t xml:space="preserve">基 金 </t>
    <phoneticPr fontId="25"/>
  </si>
  <si>
    <t>明 細 表</t>
    <rPh sb="0" eb="1">
      <t>メイ</t>
    </rPh>
    <rPh sb="2" eb="3">
      <t>ホソ</t>
    </rPh>
    <rPh sb="4" eb="5">
      <t>ヒョウ</t>
    </rPh>
    <phoneticPr fontId="25"/>
  </si>
  <si>
    <t>資 産 等 明 細 表</t>
    <phoneticPr fontId="25"/>
  </si>
  <si>
    <t>出 資 金</t>
    <phoneticPr fontId="25"/>
  </si>
  <si>
    <t>貸 付 金</t>
    <phoneticPr fontId="25"/>
  </si>
  <si>
    <t>明 細 表</t>
    <phoneticPr fontId="25"/>
  </si>
  <si>
    <t>引 当 金</t>
    <phoneticPr fontId="5"/>
  </si>
  <si>
    <t>大阪市産業経済振興基金</t>
  </si>
  <si>
    <t>大阪市国際交流振興基金</t>
  </si>
  <si>
    <t>大阪市文化集客振興基金</t>
  </si>
  <si>
    <t>大阪市スポーツ振興基金</t>
  </si>
  <si>
    <t>大阪市環境美化運動推進基金</t>
    <rPh sb="3" eb="5">
      <t>カンキョウ</t>
    </rPh>
    <rPh sb="5" eb="7">
      <t>ビカ</t>
    </rPh>
    <rPh sb="7" eb="9">
      <t>ウンドウ</t>
    </rPh>
    <rPh sb="9" eb="11">
      <t>スイシン</t>
    </rPh>
    <rPh sb="11" eb="13">
      <t>キキン</t>
    </rPh>
    <phoneticPr fontId="25"/>
  </si>
  <si>
    <t>大阪市社会福祉振興基金</t>
  </si>
  <si>
    <t>大阪市設泉南メモリアルパーク運営基金</t>
    <rPh sb="3" eb="4">
      <t>セツ</t>
    </rPh>
    <rPh sb="4" eb="6">
      <t>センナン</t>
    </rPh>
    <rPh sb="14" eb="16">
      <t>ウンエイ</t>
    </rPh>
    <rPh sb="16" eb="18">
      <t>キキン</t>
    </rPh>
    <phoneticPr fontId="25"/>
  </si>
  <si>
    <t>東洋陶磁美術振興基金</t>
  </si>
  <si>
    <t>災害救助基金</t>
    <rPh sb="0" eb="2">
      <t>サイガイ</t>
    </rPh>
    <rPh sb="2" eb="4">
      <t>キュウジョ</t>
    </rPh>
    <rPh sb="4" eb="6">
      <t>キキン</t>
    </rPh>
    <phoneticPr fontId="6"/>
  </si>
  <si>
    <t>大阪市美術品等取得基金</t>
  </si>
  <si>
    <t>（株）大阪城ホール</t>
  </si>
  <si>
    <t>（株）大阪市開発公社</t>
  </si>
  <si>
    <t>大阪サッカークラブ（株）</t>
  </si>
  <si>
    <t>アジア太平洋トレードセンター（株）</t>
  </si>
  <si>
    <t>大阪市商業振興企画（株）</t>
  </si>
  <si>
    <t>（株）大阪鶴見フラワーセンター</t>
  </si>
  <si>
    <t>大阪中小企業投資育成（株）</t>
  </si>
  <si>
    <t>（株）日本宝くじシステム</t>
    <rPh sb="3" eb="5">
      <t>ニホン</t>
    </rPh>
    <rPh sb="5" eb="6">
      <t>タカラ</t>
    </rPh>
    <phoneticPr fontId="25"/>
  </si>
  <si>
    <t>関西国際空港土地保有（株）</t>
  </si>
  <si>
    <t>阪神高速道路（株）</t>
  </si>
  <si>
    <t>西大阪高速鉄道（株）</t>
  </si>
  <si>
    <t>大阪ターミナルビル（株）</t>
  </si>
  <si>
    <t>大阪外環状鉄道（株）</t>
  </si>
  <si>
    <t>中之島高速鉄道（株）</t>
  </si>
  <si>
    <t>本州四国連絡高速道路（株）</t>
  </si>
  <si>
    <t>（株）かんでんエルハート</t>
  </si>
  <si>
    <t>大阪市街地開発（株）</t>
  </si>
  <si>
    <t>クリスタ長堀（株）</t>
    <rPh sb="4" eb="6">
      <t>ナガホリ</t>
    </rPh>
    <phoneticPr fontId="25"/>
  </si>
  <si>
    <t>大阪港木材倉庫（株）</t>
    <rPh sb="0" eb="3">
      <t>オオサカコウ</t>
    </rPh>
    <rPh sb="3" eb="5">
      <t>モクザイ</t>
    </rPh>
    <rPh sb="5" eb="7">
      <t>ソウコ</t>
    </rPh>
    <phoneticPr fontId="25"/>
  </si>
  <si>
    <t>大阪港埠頭（株）</t>
    <rPh sb="0" eb="3">
      <t>オオサカコウ</t>
    </rPh>
    <rPh sb="3" eb="5">
      <t>フトウ</t>
    </rPh>
    <phoneticPr fontId="25"/>
  </si>
  <si>
    <t>（株）大阪港トランスポートシステム</t>
    <rPh sb="3" eb="6">
      <t>オオサカコウ</t>
    </rPh>
    <phoneticPr fontId="25"/>
  </si>
  <si>
    <t>阪神国際港湾（株）</t>
    <rPh sb="0" eb="2">
      <t>ハンシン</t>
    </rPh>
    <rPh sb="2" eb="4">
      <t>コクサイ</t>
    </rPh>
    <rPh sb="4" eb="6">
      <t>コウワン</t>
    </rPh>
    <phoneticPr fontId="25"/>
  </si>
  <si>
    <t>（一財）地域社会ライフプラン協会</t>
  </si>
  <si>
    <t>（一財）地方公務員安全衛生推進協会</t>
    <rPh sb="16" eb="17">
      <t>カイ</t>
    </rPh>
    <phoneticPr fontId="25"/>
  </si>
  <si>
    <t>（一財）大阪府地域支援人権金融公社</t>
    <rPh sb="4" eb="7">
      <t>オオサカフ</t>
    </rPh>
    <rPh sb="7" eb="9">
      <t>チイキ</t>
    </rPh>
    <rPh sb="9" eb="11">
      <t>シエン</t>
    </rPh>
    <rPh sb="11" eb="13">
      <t>ジンケン</t>
    </rPh>
    <rPh sb="13" eb="15">
      <t>キンユウ</t>
    </rPh>
    <rPh sb="15" eb="17">
      <t>コウシャ</t>
    </rPh>
    <phoneticPr fontId="25"/>
  </si>
  <si>
    <t>（公財）大阪市中小企業勤労者福祉サービスセンター</t>
  </si>
  <si>
    <t>（公財）大阪市博物館協会</t>
    <rPh sb="4" eb="7">
      <t>オオサカシ</t>
    </rPh>
    <rPh sb="7" eb="10">
      <t>ハクブツカン</t>
    </rPh>
    <rPh sb="10" eb="12">
      <t>キョウカイ</t>
    </rPh>
    <phoneticPr fontId="25"/>
  </si>
  <si>
    <t>（一財）伝統的工芸品産業振興協会</t>
    <rPh sb="4" eb="7">
      <t>_x0002__x0002__x0008__x0004__x0002__x000C_</t>
    </rPh>
    <rPh sb="7" eb="10">
      <t>_x0006__x0003__x0012_	_x0003__x0018_</t>
    </rPh>
    <rPh sb="10" eb="12">
      <t>_x000C__x0002__x001D__x000E__x0002_</t>
    </rPh>
    <rPh sb="12" eb="14">
      <t>!_x0010__x0002__x0000_</t>
    </rPh>
    <rPh sb="14" eb="16">
      <t/>
    </rPh>
    <phoneticPr fontId="25"/>
  </si>
  <si>
    <t>（公財）関西・大阪二十一世紀協会</t>
    <rPh sb="4" eb="6">
      <t>カンサイ</t>
    </rPh>
    <rPh sb="7" eb="9">
      <t>オオサカ</t>
    </rPh>
    <rPh sb="9" eb="12">
      <t>ニジュウイチ</t>
    </rPh>
    <rPh sb="12" eb="14">
      <t>セイキ</t>
    </rPh>
    <rPh sb="14" eb="16">
      <t>キョウカイ</t>
    </rPh>
    <phoneticPr fontId="25"/>
  </si>
  <si>
    <t>（公財）大阪産業振興機構</t>
    <rPh sb="4" eb="6">
      <t>オオサカ</t>
    </rPh>
    <rPh sb="6" eb="8">
      <t>サンギョウ</t>
    </rPh>
    <rPh sb="8" eb="10">
      <t>シンコウ</t>
    </rPh>
    <rPh sb="10" eb="12">
      <t>キコウ</t>
    </rPh>
    <phoneticPr fontId="25"/>
  </si>
  <si>
    <t>（一財）大阪国際経済振興センター</t>
    <rPh sb="4" eb="6">
      <t>オオサカ</t>
    </rPh>
    <rPh sb="6" eb="8">
      <t>コクサイ</t>
    </rPh>
    <rPh sb="8" eb="10">
      <t>ケイザイ</t>
    </rPh>
    <rPh sb="10" eb="12">
      <t>シンコウ</t>
    </rPh>
    <phoneticPr fontId="25"/>
  </si>
  <si>
    <t>（一財）地域活性化センター</t>
    <rPh sb="4" eb="6">
      <t>チイキ</t>
    </rPh>
    <rPh sb="6" eb="9">
      <t>カッセイカ</t>
    </rPh>
    <phoneticPr fontId="25"/>
  </si>
  <si>
    <t>（公財）大阪国際交流センター</t>
    <rPh sb="4" eb="6">
      <t>オオサカ</t>
    </rPh>
    <rPh sb="6" eb="8">
      <t>コクサイ</t>
    </rPh>
    <rPh sb="8" eb="10">
      <t>コウリュウ</t>
    </rPh>
    <phoneticPr fontId="25"/>
  </si>
  <si>
    <t>（公財）大阪科学振興協会</t>
    <rPh sb="4" eb="6">
      <t>オオサカ</t>
    </rPh>
    <rPh sb="6" eb="8">
      <t>カガク</t>
    </rPh>
    <rPh sb="8" eb="10">
      <t>シンコウ</t>
    </rPh>
    <rPh sb="10" eb="12">
      <t>キョウカイ</t>
    </rPh>
    <phoneticPr fontId="25"/>
  </si>
  <si>
    <t>（公財）大阪市都市型産業振興センター</t>
    <rPh sb="4" eb="7">
      <t>オオサカシ</t>
    </rPh>
    <rPh sb="7" eb="10">
      <t>トシガタ</t>
    </rPh>
    <rPh sb="10" eb="12">
      <t>サンギョウ</t>
    </rPh>
    <rPh sb="12" eb="14">
      <t>シンコウ</t>
    </rPh>
    <phoneticPr fontId="25"/>
  </si>
  <si>
    <t>（公財）太平洋人材交流センター</t>
    <rPh sb="4" eb="7">
      <t>タイヘイヨウ</t>
    </rPh>
    <rPh sb="7" eb="9">
      <t>ジンザイ</t>
    </rPh>
    <rPh sb="9" eb="11">
      <t>コウリュウ</t>
    </rPh>
    <phoneticPr fontId="25"/>
  </si>
  <si>
    <t>（公財）大阪コミュニティ財団</t>
    <rPh sb="4" eb="6">
      <t>オオサカ</t>
    </rPh>
    <rPh sb="12" eb="14">
      <t>ザイダン</t>
    </rPh>
    <phoneticPr fontId="25"/>
  </si>
  <si>
    <t>（一財）アジア太平洋観光交流センター</t>
    <rPh sb="7" eb="10">
      <t>タイヘイヨウ</t>
    </rPh>
    <rPh sb="10" eb="12">
      <t>カンコウ</t>
    </rPh>
    <rPh sb="12" eb="14">
      <t>コウリュウ</t>
    </rPh>
    <phoneticPr fontId="6"/>
  </si>
  <si>
    <t>（公財）大阪観光局</t>
    <rPh sb="4" eb="6">
      <t>オオサカ</t>
    </rPh>
    <rPh sb="6" eb="9">
      <t>カンコウキョク</t>
    </rPh>
    <phoneticPr fontId="6"/>
  </si>
  <si>
    <t>ハック大阪投資事業有限責任組合</t>
  </si>
  <si>
    <t>（公財）国立京都国際会館</t>
    <rPh sb="4" eb="6">
      <t>コクリツ</t>
    </rPh>
    <rPh sb="6" eb="8">
      <t>キョウト</t>
    </rPh>
    <rPh sb="8" eb="10">
      <t>コクサイ</t>
    </rPh>
    <rPh sb="10" eb="12">
      <t>カイカン</t>
    </rPh>
    <phoneticPr fontId="25"/>
  </si>
  <si>
    <t>（公財）大阪人権博物館</t>
    <rPh sb="4" eb="6">
      <t>オオサカ</t>
    </rPh>
    <rPh sb="6" eb="8">
      <t>ジンケン</t>
    </rPh>
    <rPh sb="8" eb="11">
      <t>ハクブツカン</t>
    </rPh>
    <phoneticPr fontId="25"/>
  </si>
  <si>
    <t>（公財）大阪府暴力追放推進センター</t>
  </si>
  <si>
    <t>（一財）アジア・太平洋人権情報センター</t>
    <rPh sb="8" eb="11">
      <t>タイヘイヨウ</t>
    </rPh>
    <rPh sb="11" eb="13">
      <t>ジンケン</t>
    </rPh>
    <rPh sb="13" eb="15">
      <t>ジョウホウ</t>
    </rPh>
    <phoneticPr fontId="25"/>
  </si>
  <si>
    <t>（独）日本高速道路保有・債務返済機構</t>
  </si>
  <si>
    <t>（一財）太平洋戦全国空爆犠牲者慰霊協会</t>
  </si>
  <si>
    <t>（一財）大阪府地域福祉推進財団</t>
    <rPh sb="4" eb="7">
      <t>オオサカフ</t>
    </rPh>
    <rPh sb="7" eb="9">
      <t>チイキ</t>
    </rPh>
    <rPh sb="9" eb="11">
      <t>フクシ</t>
    </rPh>
    <rPh sb="11" eb="13">
      <t>スイシン</t>
    </rPh>
    <rPh sb="13" eb="15">
      <t>ザイダン</t>
    </rPh>
    <phoneticPr fontId="5"/>
  </si>
  <si>
    <t>（公財）大阪市救急医療事業団</t>
  </si>
  <si>
    <t>（公財）大阪府保健医療財団</t>
  </si>
  <si>
    <t>（公財）地球環境センター</t>
    <rPh sb="4" eb="6">
      <t>チキュウ</t>
    </rPh>
    <rPh sb="6" eb="8">
      <t>カンキョウ</t>
    </rPh>
    <phoneticPr fontId="25"/>
  </si>
  <si>
    <t xml:space="preserve">（公財）産業廃棄物処理事業振興財団 </t>
  </si>
  <si>
    <t>（公財）国際エメックスセンター</t>
    <rPh sb="4" eb="6">
      <t>コクサイ</t>
    </rPh>
    <phoneticPr fontId="25"/>
  </si>
  <si>
    <t>大阪市住宅供給公社</t>
  </si>
  <si>
    <t>（一財）都市農地活用支援センター</t>
  </si>
  <si>
    <t>（一財）高齢者住宅財団</t>
  </si>
  <si>
    <t>（一財）建築コスト管理システム研究所</t>
  </si>
  <si>
    <t>（公財）河川財団</t>
    <rPh sb="4" eb="6">
      <t>カセン</t>
    </rPh>
    <rPh sb="6" eb="8">
      <t>ザイダン</t>
    </rPh>
    <phoneticPr fontId="25"/>
  </si>
  <si>
    <t>（一財）河川情報センター</t>
    <rPh sb="4" eb="6">
      <t>カセン</t>
    </rPh>
    <rPh sb="6" eb="8">
      <t>ジョウホウ</t>
    </rPh>
    <phoneticPr fontId="25"/>
  </si>
  <si>
    <t>（一財）道路管理センター</t>
    <rPh sb="4" eb="6">
      <t>ドウロ</t>
    </rPh>
    <rPh sb="6" eb="8">
      <t>カンリ</t>
    </rPh>
    <phoneticPr fontId="25"/>
  </si>
  <si>
    <t>（公財）リバーフロント研究所</t>
    <rPh sb="11" eb="14">
      <t>ケンキュウジョ</t>
    </rPh>
    <phoneticPr fontId="25"/>
  </si>
  <si>
    <t>（公財）大阪みどりのトラスト協会</t>
    <rPh sb="4" eb="6">
      <t>オオサカ</t>
    </rPh>
    <rPh sb="14" eb="16">
      <t>キョウカイ</t>
    </rPh>
    <phoneticPr fontId="25"/>
  </si>
  <si>
    <t>（一財）港湾空港総合技術センター</t>
    <rPh sb="4" eb="6">
      <t>コウワン</t>
    </rPh>
    <rPh sb="6" eb="8">
      <t>クウコウ</t>
    </rPh>
    <rPh sb="8" eb="10">
      <t>ソウゴウ</t>
    </rPh>
    <rPh sb="10" eb="12">
      <t>ギジュツ</t>
    </rPh>
    <phoneticPr fontId="25"/>
  </si>
  <si>
    <t>（公財）消防育英会</t>
    <rPh sb="4" eb="6">
      <t>ショウボウ</t>
    </rPh>
    <rPh sb="6" eb="9">
      <t>イクエイカイ</t>
    </rPh>
    <phoneticPr fontId="25"/>
  </si>
  <si>
    <t>（一財）千里文化財団</t>
    <rPh sb="4" eb="6">
      <t>センリ</t>
    </rPh>
    <rPh sb="6" eb="8">
      <t>ブンカ</t>
    </rPh>
    <rPh sb="8" eb="10">
      <t>ザイダン</t>
    </rPh>
    <phoneticPr fontId="25"/>
  </si>
  <si>
    <t>（公財）大阪国際平和センター</t>
    <rPh sb="4" eb="6">
      <t>オオサカ</t>
    </rPh>
    <rPh sb="6" eb="8">
      <t>コクサイ</t>
    </rPh>
    <rPh sb="8" eb="10">
      <t>ヘイワ</t>
    </rPh>
    <phoneticPr fontId="25"/>
  </si>
  <si>
    <t>財務諸表に対する注記</t>
    <rPh sb="0" eb="2">
      <t>ザイム</t>
    </rPh>
    <rPh sb="2" eb="4">
      <t>ショヒョウ</t>
    </rPh>
    <rPh sb="5" eb="6">
      <t>タイ</t>
    </rPh>
    <rPh sb="8" eb="9">
      <t>チュウ</t>
    </rPh>
    <rPh sb="9" eb="10">
      <t>キ</t>
    </rPh>
    <phoneticPr fontId="38"/>
  </si>
  <si>
    <t>１．重要な会計方針</t>
    <rPh sb="2" eb="4">
      <t>ジュウヨウ</t>
    </rPh>
    <rPh sb="5" eb="7">
      <t>カイケイ</t>
    </rPh>
    <rPh sb="7" eb="9">
      <t>ホウシン</t>
    </rPh>
    <phoneticPr fontId="38"/>
  </si>
  <si>
    <t>有形固定資産等の評価基準及び評価方法</t>
    <rPh sb="0" eb="2">
      <t>ユウケイ</t>
    </rPh>
    <rPh sb="2" eb="4">
      <t>コテイ</t>
    </rPh>
    <rPh sb="4" eb="6">
      <t>シサン</t>
    </rPh>
    <rPh sb="6" eb="7">
      <t>トウ</t>
    </rPh>
    <rPh sb="8" eb="10">
      <t>ヒョウカ</t>
    </rPh>
    <rPh sb="10" eb="12">
      <t>キジュン</t>
    </rPh>
    <rPh sb="12" eb="13">
      <t>オヨ</t>
    </rPh>
    <rPh sb="14" eb="16">
      <t>ヒョウカ</t>
    </rPh>
    <rPh sb="16" eb="18">
      <t>ホウホウ</t>
    </rPh>
    <phoneticPr fontId="38"/>
  </si>
  <si>
    <t>有価証券等の評価基準及び評価方法</t>
    <rPh sb="0" eb="2">
      <t>ユウカ</t>
    </rPh>
    <rPh sb="2" eb="4">
      <t>ショウケン</t>
    </rPh>
    <rPh sb="4" eb="5">
      <t>トウ</t>
    </rPh>
    <rPh sb="6" eb="8">
      <t>ヒョウカ</t>
    </rPh>
    <rPh sb="8" eb="10">
      <t>キジュン</t>
    </rPh>
    <rPh sb="10" eb="11">
      <t>オヨ</t>
    </rPh>
    <rPh sb="12" eb="14">
      <t>ヒョウカ</t>
    </rPh>
    <rPh sb="14" eb="16">
      <t>ホウホウ</t>
    </rPh>
    <phoneticPr fontId="38"/>
  </si>
  <si>
    <t>【時価のあるもの】
（１）満期保有目的の債券
　償却原価法（定額法）
（２）その他出資金
　年度末時点の市場価格に基づく時価法
　（評価差額は純資産直入法により処理し、売却原価は個別法により算定）
【時価のないもの】
　個別法による原価法（実質価額が著しく下落した場合は、実質価額）</t>
    <rPh sb="1" eb="3">
      <t>ジカ</t>
    </rPh>
    <rPh sb="13" eb="15">
      <t>マンキ</t>
    </rPh>
    <rPh sb="15" eb="17">
      <t>ホユウ</t>
    </rPh>
    <rPh sb="17" eb="19">
      <t>モクテキ</t>
    </rPh>
    <rPh sb="20" eb="22">
      <t>サイケン</t>
    </rPh>
    <rPh sb="24" eb="26">
      <t>ショウキャク</t>
    </rPh>
    <rPh sb="26" eb="29">
      <t>ゲンカホウ</t>
    </rPh>
    <rPh sb="30" eb="32">
      <t>テイガク</t>
    </rPh>
    <rPh sb="32" eb="33">
      <t>ホウ</t>
    </rPh>
    <rPh sb="40" eb="41">
      <t>タ</t>
    </rPh>
    <rPh sb="41" eb="44">
      <t>シュッシキン</t>
    </rPh>
    <rPh sb="46" eb="48">
      <t>ネンド</t>
    </rPh>
    <rPh sb="48" eb="49">
      <t>マツ</t>
    </rPh>
    <rPh sb="49" eb="51">
      <t>ジテン</t>
    </rPh>
    <rPh sb="52" eb="54">
      <t>シジョウ</t>
    </rPh>
    <rPh sb="54" eb="56">
      <t>カカク</t>
    </rPh>
    <rPh sb="57" eb="58">
      <t>モト</t>
    </rPh>
    <rPh sb="60" eb="62">
      <t>ジカ</t>
    </rPh>
    <rPh sb="62" eb="63">
      <t>ホウ</t>
    </rPh>
    <rPh sb="66" eb="68">
      <t>ヒョウカ</t>
    </rPh>
    <rPh sb="68" eb="70">
      <t>サガク</t>
    </rPh>
    <rPh sb="71" eb="74">
      <t>ジュンシサン</t>
    </rPh>
    <rPh sb="74" eb="76">
      <t>チョクニュウ</t>
    </rPh>
    <rPh sb="76" eb="77">
      <t>ホウ</t>
    </rPh>
    <rPh sb="80" eb="82">
      <t>ショリ</t>
    </rPh>
    <rPh sb="84" eb="86">
      <t>バイキャク</t>
    </rPh>
    <rPh sb="86" eb="88">
      <t>ゲンカ</t>
    </rPh>
    <rPh sb="89" eb="91">
      <t>コベツ</t>
    </rPh>
    <rPh sb="91" eb="92">
      <t>ホウ</t>
    </rPh>
    <rPh sb="95" eb="97">
      <t>サンテイ</t>
    </rPh>
    <rPh sb="100" eb="102">
      <t>ジカ</t>
    </rPh>
    <phoneticPr fontId="38"/>
  </si>
  <si>
    <t>引当金の計上基準及び算定方法</t>
    <rPh sb="0" eb="2">
      <t>ヒキアテ</t>
    </rPh>
    <rPh sb="2" eb="3">
      <t>キン</t>
    </rPh>
    <rPh sb="4" eb="6">
      <t>ケイジョウ</t>
    </rPh>
    <rPh sb="6" eb="8">
      <t>キジュン</t>
    </rPh>
    <rPh sb="8" eb="9">
      <t>オヨ</t>
    </rPh>
    <rPh sb="10" eb="12">
      <t>サンテイ</t>
    </rPh>
    <rPh sb="12" eb="14">
      <t>ホウホウ</t>
    </rPh>
    <phoneticPr fontId="38"/>
  </si>
  <si>
    <t>リース取引の処理方法</t>
    <rPh sb="3" eb="5">
      <t>トリヒキ</t>
    </rPh>
    <rPh sb="6" eb="8">
      <t>ショリ</t>
    </rPh>
    <rPh sb="8" eb="10">
      <t>ホウホウ</t>
    </rPh>
    <phoneticPr fontId="38"/>
  </si>
  <si>
    <t>　ファイナンス・リース取引については、通常の売買取引に係る方法に準じた会計処理によっております。ただし、以下の場合は重要性が乏しいことから通常の賃貸借取引に係る方法に準じた会計処理によっております。
①　購入時に費用処理される資産（物品であれば100万円未満のもの）を対象としたリース取引
②　リース期間が1年以内のリース取引
③　所有権移転外ファイナンス・リースであって、リース契約１件当たりのリース料総額が300万円以下のリース取引</t>
    <rPh sb="11" eb="13">
      <t>トリヒキ</t>
    </rPh>
    <rPh sb="19" eb="21">
      <t>ツウジョウ</t>
    </rPh>
    <rPh sb="22" eb="24">
      <t>バイバイ</t>
    </rPh>
    <rPh sb="24" eb="26">
      <t>トリヒキ</t>
    </rPh>
    <rPh sb="27" eb="28">
      <t>カカ</t>
    </rPh>
    <rPh sb="29" eb="31">
      <t>ホウホウ</t>
    </rPh>
    <rPh sb="32" eb="33">
      <t>ジュン</t>
    </rPh>
    <rPh sb="35" eb="37">
      <t>カイケイ</t>
    </rPh>
    <rPh sb="37" eb="39">
      <t>ショリ</t>
    </rPh>
    <rPh sb="52" eb="54">
      <t>イカ</t>
    </rPh>
    <rPh sb="55" eb="57">
      <t>バアイ</t>
    </rPh>
    <rPh sb="58" eb="61">
      <t>ジュウヨウセイ</t>
    </rPh>
    <rPh sb="62" eb="63">
      <t>トボ</t>
    </rPh>
    <rPh sb="69" eb="71">
      <t>ツウジョウ</t>
    </rPh>
    <rPh sb="72" eb="75">
      <t>チンタイシャク</t>
    </rPh>
    <rPh sb="75" eb="77">
      <t>トリヒキ</t>
    </rPh>
    <rPh sb="78" eb="79">
      <t>カカ</t>
    </rPh>
    <rPh sb="80" eb="82">
      <t>ホウホウ</t>
    </rPh>
    <rPh sb="83" eb="84">
      <t>ジュン</t>
    </rPh>
    <rPh sb="86" eb="88">
      <t>カイケイ</t>
    </rPh>
    <rPh sb="88" eb="90">
      <t>ショリ</t>
    </rPh>
    <rPh sb="102" eb="105">
      <t>コウニュウジ</t>
    </rPh>
    <rPh sb="106" eb="108">
      <t>ヒヨウ</t>
    </rPh>
    <rPh sb="108" eb="110">
      <t>ショリ</t>
    </rPh>
    <rPh sb="113" eb="115">
      <t>シサン</t>
    </rPh>
    <rPh sb="116" eb="118">
      <t>ブッピン</t>
    </rPh>
    <rPh sb="125" eb="127">
      <t>マンエン</t>
    </rPh>
    <rPh sb="127" eb="129">
      <t>ミマン</t>
    </rPh>
    <rPh sb="134" eb="136">
      <t>タイショウ</t>
    </rPh>
    <rPh sb="142" eb="144">
      <t>トリヒキ</t>
    </rPh>
    <rPh sb="150" eb="152">
      <t>キカン</t>
    </rPh>
    <rPh sb="154" eb="155">
      <t>ネン</t>
    </rPh>
    <rPh sb="155" eb="157">
      <t>イナイ</t>
    </rPh>
    <rPh sb="161" eb="163">
      <t>トリヒキ</t>
    </rPh>
    <rPh sb="166" eb="169">
      <t>ショユウケン</t>
    </rPh>
    <rPh sb="169" eb="171">
      <t>イテン</t>
    </rPh>
    <rPh sb="171" eb="172">
      <t>ガイ</t>
    </rPh>
    <rPh sb="190" eb="192">
      <t>ケイヤク</t>
    </rPh>
    <rPh sb="193" eb="194">
      <t>ケン</t>
    </rPh>
    <rPh sb="194" eb="195">
      <t>ア</t>
    </rPh>
    <rPh sb="201" eb="202">
      <t>リョウ</t>
    </rPh>
    <rPh sb="202" eb="204">
      <t>ソウガク</t>
    </rPh>
    <rPh sb="208" eb="210">
      <t>マンエン</t>
    </rPh>
    <rPh sb="210" eb="212">
      <t>イカ</t>
    </rPh>
    <rPh sb="216" eb="218">
      <t>トリヒキ</t>
    </rPh>
    <phoneticPr fontId="38"/>
  </si>
  <si>
    <t>キャッシュ・フロー計算書における資金の範囲</t>
    <rPh sb="9" eb="12">
      <t>ケイサンショ</t>
    </rPh>
    <rPh sb="16" eb="18">
      <t>シキン</t>
    </rPh>
    <rPh sb="19" eb="21">
      <t>ハンイ</t>
    </rPh>
    <phoneticPr fontId="38"/>
  </si>
  <si>
    <t>その他財務諸表作成のための基本となる重要な事項</t>
    <rPh sb="2" eb="3">
      <t>タ</t>
    </rPh>
    <rPh sb="3" eb="5">
      <t>ザイム</t>
    </rPh>
    <rPh sb="5" eb="7">
      <t>ショヒョウ</t>
    </rPh>
    <rPh sb="7" eb="9">
      <t>サクセイ</t>
    </rPh>
    <rPh sb="13" eb="15">
      <t>キホン</t>
    </rPh>
    <rPh sb="18" eb="20">
      <t>ジュウヨウ</t>
    </rPh>
    <rPh sb="21" eb="23">
      <t>ジコウ</t>
    </rPh>
    <phoneticPr fontId="38"/>
  </si>
  <si>
    <t>【出納整理期間の取扱い】
　財務諸表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ショヒョウ</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38"/>
  </si>
  <si>
    <t>２．重要な債務負担行為</t>
    <rPh sb="2" eb="4">
      <t>ジュウヨウ</t>
    </rPh>
    <rPh sb="5" eb="7">
      <t>サイム</t>
    </rPh>
    <rPh sb="7" eb="9">
      <t>フタン</t>
    </rPh>
    <rPh sb="9" eb="11">
      <t>コウイ</t>
    </rPh>
    <phoneticPr fontId="38"/>
  </si>
  <si>
    <t>債務保証又は損失補償に係る債務負担行為のうち、履行すべき額が未確定なものは次のとおりです。</t>
    <rPh sb="0" eb="2">
      <t>サイム</t>
    </rPh>
    <rPh sb="2" eb="4">
      <t>ホショウ</t>
    </rPh>
    <rPh sb="4" eb="5">
      <t>マタ</t>
    </rPh>
    <rPh sb="6" eb="8">
      <t>ソンシツ</t>
    </rPh>
    <rPh sb="8" eb="10">
      <t>ホショウ</t>
    </rPh>
    <rPh sb="11" eb="12">
      <t>カカ</t>
    </rPh>
    <rPh sb="13" eb="15">
      <t>サイム</t>
    </rPh>
    <rPh sb="15" eb="17">
      <t>フタン</t>
    </rPh>
    <rPh sb="17" eb="19">
      <t>コウイ</t>
    </rPh>
    <rPh sb="23" eb="25">
      <t>リコウ</t>
    </rPh>
    <rPh sb="28" eb="29">
      <t>ガク</t>
    </rPh>
    <rPh sb="30" eb="33">
      <t>ミカクテイ</t>
    </rPh>
    <rPh sb="37" eb="38">
      <t>ツギ</t>
    </rPh>
    <phoneticPr fontId="38"/>
  </si>
  <si>
    <t>（単位：百万円）</t>
    <rPh sb="1" eb="3">
      <t>タンイ</t>
    </rPh>
    <rPh sb="4" eb="6">
      <t>ヒャクマン</t>
    </rPh>
    <rPh sb="6" eb="7">
      <t>エン</t>
    </rPh>
    <phoneticPr fontId="38"/>
  </si>
  <si>
    <t>相手先</t>
    <rPh sb="0" eb="3">
      <t>アイテサキ</t>
    </rPh>
    <phoneticPr fontId="38"/>
  </si>
  <si>
    <t>金額</t>
    <rPh sb="0" eb="2">
      <t>キンガク</t>
    </rPh>
    <phoneticPr fontId="38"/>
  </si>
  <si>
    <t>第三セクター等</t>
    <rPh sb="0" eb="2">
      <t>ダイサン</t>
    </rPh>
    <rPh sb="6" eb="7">
      <t>トウ</t>
    </rPh>
    <phoneticPr fontId="38"/>
  </si>
  <si>
    <t>共同発行地方債</t>
    <rPh sb="0" eb="2">
      <t>キョウドウ</t>
    </rPh>
    <rPh sb="2" eb="4">
      <t>ハッコウ</t>
    </rPh>
    <rPh sb="4" eb="7">
      <t>チホウサイ</t>
    </rPh>
    <phoneticPr fontId="38"/>
  </si>
  <si>
    <t>計</t>
    <rPh sb="0" eb="1">
      <t>ケイ</t>
    </rPh>
    <phoneticPr fontId="38"/>
  </si>
  <si>
    <t>＊損失補償等引当金に計上した額は除いております。</t>
    <rPh sb="1" eb="3">
      <t>ソンシツ</t>
    </rPh>
    <rPh sb="3" eb="5">
      <t>ホショウ</t>
    </rPh>
    <rPh sb="5" eb="6">
      <t>トウ</t>
    </rPh>
    <rPh sb="6" eb="8">
      <t>ヒキアテ</t>
    </rPh>
    <rPh sb="8" eb="9">
      <t>キン</t>
    </rPh>
    <rPh sb="10" eb="12">
      <t>ケイジョウ</t>
    </rPh>
    <rPh sb="14" eb="15">
      <t>ガク</t>
    </rPh>
    <rPh sb="16" eb="17">
      <t>ノゾ</t>
    </rPh>
    <phoneticPr fontId="38"/>
  </si>
  <si>
    <t>３．重要な後発事象</t>
    <rPh sb="2" eb="4">
      <t>ジュウヨウ</t>
    </rPh>
    <rPh sb="5" eb="7">
      <t>コウハツ</t>
    </rPh>
    <rPh sb="7" eb="9">
      <t>ジショウ</t>
    </rPh>
    <phoneticPr fontId="38"/>
  </si>
  <si>
    <t>該当事項はありません。</t>
    <rPh sb="0" eb="2">
      <t>ガイトウ</t>
    </rPh>
    <rPh sb="2" eb="4">
      <t>ジコウ</t>
    </rPh>
    <phoneticPr fontId="38"/>
  </si>
  <si>
    <t>４．追加情報</t>
    <rPh sb="2" eb="4">
      <t>ツイカ</t>
    </rPh>
    <rPh sb="4" eb="6">
      <t>ジョウホウ</t>
    </rPh>
    <phoneticPr fontId="38"/>
  </si>
  <si>
    <t>【売却可能資産に係る資産科目別の金額及びその範囲】</t>
    <rPh sb="1" eb="3">
      <t>バイキャク</t>
    </rPh>
    <rPh sb="3" eb="5">
      <t>カノウ</t>
    </rPh>
    <rPh sb="5" eb="7">
      <t>シサン</t>
    </rPh>
    <rPh sb="8" eb="9">
      <t>カカ</t>
    </rPh>
    <rPh sb="10" eb="12">
      <t>シサン</t>
    </rPh>
    <rPh sb="12" eb="14">
      <t>カモク</t>
    </rPh>
    <rPh sb="14" eb="15">
      <t>ベツ</t>
    </rPh>
    <rPh sb="16" eb="18">
      <t>キンガク</t>
    </rPh>
    <rPh sb="18" eb="19">
      <t>オヨ</t>
    </rPh>
    <rPh sb="22" eb="24">
      <t>ハンイ</t>
    </rPh>
    <phoneticPr fontId="38"/>
  </si>
  <si>
    <t>資産科目</t>
    <rPh sb="0" eb="2">
      <t>シサン</t>
    </rPh>
    <rPh sb="2" eb="4">
      <t>カモク</t>
    </rPh>
    <phoneticPr fontId="38"/>
  </si>
  <si>
    <t>範囲及び評価方法</t>
    <rPh sb="0" eb="2">
      <t>ハンイ</t>
    </rPh>
    <rPh sb="2" eb="3">
      <t>オヨ</t>
    </rPh>
    <rPh sb="4" eb="6">
      <t>ヒョウカ</t>
    </rPh>
    <rPh sb="6" eb="8">
      <t>ホウホウ</t>
    </rPh>
    <phoneticPr fontId="38"/>
  </si>
  <si>
    <t>土地</t>
    <rPh sb="0" eb="2">
      <t>トチ</t>
    </rPh>
    <phoneticPr fontId="38"/>
  </si>
  <si>
    <t>対象</t>
    <rPh sb="0" eb="2">
      <t>タイショウ</t>
    </rPh>
    <phoneticPr fontId="5"/>
  </si>
  <si>
    <t>前年度末残高</t>
    <rPh sb="0" eb="3">
      <t>ゼンネンド</t>
    </rPh>
    <phoneticPr fontId="5"/>
  </si>
  <si>
    <t>当年度変動額</t>
    <rPh sb="0" eb="1">
      <t>トウ</t>
    </rPh>
    <rPh sb="1" eb="3">
      <t>ネンド</t>
    </rPh>
    <rPh sb="3" eb="5">
      <t>ヘンドウ</t>
    </rPh>
    <phoneticPr fontId="5"/>
  </si>
  <si>
    <t>当年度末残高</t>
    <rPh sb="0" eb="1">
      <t>トウ</t>
    </rPh>
    <rPh sb="1" eb="3">
      <t>ネンド</t>
    </rPh>
    <phoneticPr fontId="5"/>
  </si>
  <si>
    <t>累積余剰</t>
    <phoneticPr fontId="5"/>
  </si>
  <si>
    <t>評価・換算差額等</t>
    <phoneticPr fontId="5"/>
  </si>
  <si>
    <t>合計</t>
    <phoneticPr fontId="5"/>
  </si>
  <si>
    <t>貸 借 対 照 表</t>
    <phoneticPr fontId="5"/>
  </si>
  <si>
    <t>（単位：円）</t>
    <phoneticPr fontId="5"/>
  </si>
  <si>
    <t>大阪市心身障害者扶養共済事業会計</t>
    <rPh sb="0" eb="3">
      <t>オオサカシ</t>
    </rPh>
    <rPh sb="3" eb="5">
      <t>シンシン</t>
    </rPh>
    <rPh sb="5" eb="8">
      <t>ショウガイシャ</t>
    </rPh>
    <rPh sb="8" eb="10">
      <t>フヨウ</t>
    </rPh>
    <rPh sb="10" eb="12">
      <t>キョウサイ</t>
    </rPh>
    <rPh sb="12" eb="14">
      <t>ジギョウ</t>
    </rPh>
    <rPh sb="14" eb="16">
      <t>カイケイ</t>
    </rPh>
    <phoneticPr fontId="7"/>
  </si>
  <si>
    <t>キ ャ ッ シ ュ ・ フ ロ ー 計 算 書</t>
    <phoneticPr fontId="5"/>
  </si>
  <si>
    <t>純 資 産 変 動 計 算 書</t>
    <phoneticPr fontId="5"/>
  </si>
  <si>
    <t>：平成26年度</t>
    <phoneticPr fontId="5"/>
  </si>
  <si>
    <t>作成：平成27年12月24日</t>
    <phoneticPr fontId="5"/>
  </si>
  <si>
    <t>：平成27年03月</t>
    <phoneticPr fontId="5"/>
  </si>
  <si>
    <t>大阪市後期高齢者医療事業会計</t>
    <rPh sb="0" eb="2">
      <t>オオサカ</t>
    </rPh>
    <rPh sb="2" eb="3">
      <t>シ</t>
    </rPh>
    <rPh sb="3" eb="5">
      <t>コウキ</t>
    </rPh>
    <rPh sb="5" eb="8">
      <t>コウレイシャ</t>
    </rPh>
    <rPh sb="8" eb="10">
      <t>イリョウ</t>
    </rPh>
    <rPh sb="10" eb="12">
      <t>ジギョウ</t>
    </rPh>
    <rPh sb="12" eb="14">
      <t>カイケイ</t>
    </rPh>
    <phoneticPr fontId="7"/>
  </si>
  <si>
    <t>大阪市公債費会計</t>
    <rPh sb="0" eb="2">
      <t>オオサカ</t>
    </rPh>
    <rPh sb="2" eb="3">
      <t>シ</t>
    </rPh>
    <rPh sb="3" eb="5">
      <t>コウサイ</t>
    </rPh>
    <rPh sb="5" eb="6">
      <t>ヒ</t>
    </rPh>
    <rPh sb="6" eb="8">
      <t>カイケイ</t>
    </rPh>
    <phoneticPr fontId="7"/>
  </si>
  <si>
    <t>心身障害者扶養共済基金</t>
  </si>
  <si>
    <t>大阪市介護給付費準備基金</t>
  </si>
  <si>
    <t>大阪市食肉市場株式会社貸付金</t>
  </si>
  <si>
    <t>（一財）大阪建築防災センター</t>
    <rPh sb="1" eb="2">
      <t>イチ</t>
    </rPh>
    <phoneticPr fontId="25"/>
  </si>
  <si>
    <t>（地独）大阪市民病院機構</t>
    <rPh sb="1" eb="2">
      <t>チ</t>
    </rPh>
    <rPh sb="2" eb="3">
      <t>ドク</t>
    </rPh>
    <rPh sb="4" eb="6">
      <t>オオサカ</t>
    </rPh>
    <rPh sb="6" eb="8">
      <t>シミン</t>
    </rPh>
    <rPh sb="8" eb="10">
      <t>ビョウイン</t>
    </rPh>
    <rPh sb="10" eb="12">
      <t>キコウ</t>
    </rPh>
    <phoneticPr fontId="25"/>
  </si>
  <si>
    <t>①</t>
    <phoneticPr fontId="5"/>
  </si>
  <si>
    <t>②</t>
    <phoneticPr fontId="5"/>
  </si>
  <si>
    <t>③</t>
    <phoneticPr fontId="25"/>
  </si>
  <si>
    <t>④＝②×③</t>
    <phoneticPr fontId="25"/>
  </si>
  <si>
    <t>⑤</t>
    <phoneticPr fontId="25"/>
  </si>
  <si>
    <t>①－⑤</t>
    <phoneticPr fontId="25"/>
  </si>
  <si>
    <t>①</t>
    <phoneticPr fontId="5"/>
  </si>
  <si>
    <t>②</t>
    <phoneticPr fontId="5"/>
  </si>
  <si>
    <t>③</t>
    <phoneticPr fontId="5"/>
  </si>
  <si>
    <t>④＝②－③</t>
    <phoneticPr fontId="5"/>
  </si>
  <si>
    <t>⑤</t>
    <phoneticPr fontId="5"/>
  </si>
  <si>
    <t>⑥＝④×⑤</t>
    <phoneticPr fontId="5"/>
  </si>
  <si>
    <t>⑦</t>
    <phoneticPr fontId="5"/>
  </si>
  <si>
    <t>①－⑦</t>
    <phoneticPr fontId="5"/>
  </si>
  <si>
    <t>（一財）みなと総合研究財団</t>
    <rPh sb="1" eb="2">
      <t>イチ</t>
    </rPh>
    <rPh sb="2" eb="3">
      <t>ザイ</t>
    </rPh>
    <rPh sb="7" eb="9">
      <t>ソウゴウ</t>
    </rPh>
    <rPh sb="9" eb="11">
      <t>ケンキュウ</t>
    </rPh>
    <rPh sb="11" eb="13">
      <t>ザイダン</t>
    </rPh>
    <phoneticPr fontId="22"/>
  </si>
  <si>
    <t>（公大）大阪市立大学</t>
    <rPh sb="1" eb="2">
      <t>コウ</t>
    </rPh>
    <rPh sb="4" eb="8">
      <t>オオサカシリツ</t>
    </rPh>
    <rPh sb="8" eb="10">
      <t>ダイガク</t>
    </rPh>
    <phoneticPr fontId="25"/>
  </si>
  <si>
    <t>（地独）大阪市立工業研究所</t>
    <rPh sb="1" eb="2">
      <t>チ</t>
    </rPh>
    <rPh sb="2" eb="3">
      <t>ドク</t>
    </rPh>
    <rPh sb="4" eb="8">
      <t>オオサカシリツ</t>
    </rPh>
    <rPh sb="8" eb="10">
      <t>コウギョウ</t>
    </rPh>
    <rPh sb="10" eb="13">
      <t>ケンキュウショ</t>
    </rPh>
    <phoneticPr fontId="25"/>
  </si>
  <si>
    <t>大阪港埠頭ターミナル（株）</t>
    <rPh sb="0" eb="2">
      <t>オオサカ</t>
    </rPh>
    <rPh sb="3" eb="5">
      <t>フトウ</t>
    </rPh>
    <phoneticPr fontId="25"/>
  </si>
  <si>
    <t>＊基金として保有する資産を含んでおります。</t>
    <rPh sb="1" eb="3">
      <t>キキン</t>
    </rPh>
    <rPh sb="6" eb="8">
      <t>ホユウ</t>
    </rPh>
    <rPh sb="10" eb="12">
      <t>シサン</t>
    </rPh>
    <rPh sb="13" eb="14">
      <t>フク</t>
    </rPh>
    <phoneticPr fontId="38"/>
  </si>
  <si>
    <t>事業等の活用見込みがなく処分を検討することが適当と判断されるもの
正面相続税路線価に地積を乗じた額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38"/>
  </si>
  <si>
    <t>（単位：百万円）</t>
    <phoneticPr fontId="38"/>
  </si>
  <si>
    <t>大阪府地域支援人権金融公社貸付金</t>
    <phoneticPr fontId="25"/>
  </si>
  <si>
    <t>アジア太平洋トレードセンター貸付金</t>
    <phoneticPr fontId="25"/>
  </si>
  <si>
    <t>公立大学法人大阪市立大学貸付金</t>
    <phoneticPr fontId="25"/>
  </si>
  <si>
    <t>大阪都市計画道路事業大阪駅前第2号線、大阪駅前第3号線、大阪駅前第4号線、大阪駅前第5号線の整備にかかる資金貸付金</t>
    <phoneticPr fontId="25"/>
  </si>
  <si>
    <t>大阪都市計画道路長堀東西線整備事業にかかわる社会資本整備特別措置法に基づく無利子貸付金</t>
    <phoneticPr fontId="25"/>
  </si>
  <si>
    <t>クリスタ長堀株式会社に対する長期貸付金</t>
    <phoneticPr fontId="25"/>
  </si>
  <si>
    <t>大阪都市計画都市高速鉄道関西本線今宮・湊町間連続立体交差事業にかかわる社会資本整備特別措置法に基づく無利子貸付金</t>
    <phoneticPr fontId="25"/>
  </si>
  <si>
    <t>（独）都市再生機構</t>
    <phoneticPr fontId="25"/>
  </si>
  <si>
    <t>（公財）区画整理促進機構</t>
    <phoneticPr fontId="25"/>
  </si>
  <si>
    <t>（一財）大阪市青少年活動協会</t>
    <phoneticPr fontId="25"/>
  </si>
  <si>
    <t>高等学校等奨学金貸付金</t>
    <phoneticPr fontId="25"/>
  </si>
  <si>
    <t>外貿埠頭建設資金貸付金</t>
    <rPh sb="0" eb="2">
      <t>ガイボウ</t>
    </rPh>
    <rPh sb="2" eb="4">
      <t>フトウ</t>
    </rPh>
    <rPh sb="4" eb="6">
      <t>ケンセツ</t>
    </rPh>
    <rPh sb="6" eb="8">
      <t>シキン</t>
    </rPh>
    <rPh sb="8" eb="10">
      <t>カシツケ</t>
    </rPh>
    <rPh sb="10" eb="11">
      <t>キン</t>
    </rPh>
    <phoneticPr fontId="38"/>
  </si>
  <si>
    <t>フェリー埠頭建設資金貸付金</t>
    <phoneticPr fontId="25"/>
  </si>
  <si>
    <t>特定国際コンテナ埠頭港湾施設建設等資金貸付金</t>
    <rPh sb="0" eb="2">
      <t>トクテイ</t>
    </rPh>
    <rPh sb="2" eb="4">
      <t>コクサイ</t>
    </rPh>
    <rPh sb="8" eb="10">
      <t>フトウ</t>
    </rPh>
    <rPh sb="10" eb="12">
      <t>コウワン</t>
    </rPh>
    <rPh sb="12" eb="14">
      <t>シセツ</t>
    </rPh>
    <rPh sb="14" eb="16">
      <t>ケンセツ</t>
    </rPh>
    <rPh sb="16" eb="17">
      <t>トウ</t>
    </rPh>
    <rPh sb="17" eb="19">
      <t>シキン</t>
    </rPh>
    <rPh sb="19" eb="21">
      <t>カシツケ</t>
    </rPh>
    <rPh sb="21" eb="22">
      <t>キン</t>
    </rPh>
    <phoneticPr fontId="25"/>
  </si>
  <si>
    <t>賃貸住宅建設資金等貸付金（法円坂2期）</t>
    <rPh sb="0" eb="2">
      <t>チンタイ</t>
    </rPh>
    <rPh sb="2" eb="4">
      <t>ジュウタク</t>
    </rPh>
    <rPh sb="4" eb="6">
      <t>ケンセツ</t>
    </rPh>
    <rPh sb="6" eb="9">
      <t>シキンナド</t>
    </rPh>
    <rPh sb="9" eb="11">
      <t>カシツケ</t>
    </rPh>
    <rPh sb="11" eb="12">
      <t>キン</t>
    </rPh>
    <rPh sb="13" eb="16">
      <t>ホウエンザカ</t>
    </rPh>
    <rPh sb="17" eb="18">
      <t>キ</t>
    </rPh>
    <phoneticPr fontId="25"/>
  </si>
  <si>
    <t>財務諸表に対する注記</t>
    <rPh sb="0" eb="2">
      <t>ザイム</t>
    </rPh>
    <rPh sb="2" eb="4">
      <t>ショヒョウ</t>
    </rPh>
    <rPh sb="5" eb="6">
      <t>タイ</t>
    </rPh>
    <phoneticPr fontId="9"/>
  </si>
  <si>
    <t>・・・・・・・・・・・・・・・・</t>
    <phoneticPr fontId="9"/>
  </si>
  <si>
    <t>大阪市母子父子寡婦福祉貸付資金会計</t>
    <rPh sb="0" eb="3">
      <t>オオサカシ</t>
    </rPh>
    <rPh sb="3" eb="5">
      <t>ボシ</t>
    </rPh>
    <rPh sb="5" eb="7">
      <t>フシ</t>
    </rPh>
    <rPh sb="7" eb="9">
      <t>カフ</t>
    </rPh>
    <rPh sb="9" eb="11">
      <t>フクシ</t>
    </rPh>
    <rPh sb="11" eb="13">
      <t>カシツケ</t>
    </rPh>
    <rPh sb="13" eb="15">
      <t>シキン</t>
    </rPh>
    <rPh sb="15" eb="17">
      <t>カイケイ</t>
    </rPh>
    <phoneticPr fontId="7"/>
  </si>
  <si>
    <t>附  　属 　</t>
    <rPh sb="0" eb="1">
      <t>フ</t>
    </rPh>
    <rPh sb="4" eb="5">
      <t>ゾク</t>
    </rPh>
    <phoneticPr fontId="25"/>
  </si>
  <si>
    <t>　明 　 細　  表</t>
    <phoneticPr fontId="25"/>
  </si>
  <si>
    <t>　明 　 細　  表</t>
    <rPh sb="1" eb="2">
      <t>メイ</t>
    </rPh>
    <rPh sb="5" eb="6">
      <t>ホソ</t>
    </rPh>
    <rPh sb="9" eb="10">
      <t>ヒョウ</t>
    </rPh>
    <phoneticPr fontId="25"/>
  </si>
  <si>
    <t>附  　属 　</t>
    <phoneticPr fontId="25"/>
  </si>
  <si>
    <t>　明 　 細　  表</t>
    <phoneticPr fontId="25"/>
  </si>
  <si>
    <t>（一財）大阪湾ベイエリア開発推進機構</t>
    <phoneticPr fontId="25"/>
  </si>
  <si>
    <t>（一財）地域総合整備財団</t>
    <phoneticPr fontId="25"/>
  </si>
  <si>
    <t>渋滞対策特定都市高速道路整備事業貸付金</t>
    <rPh sb="0" eb="2">
      <t>ジュウタイ</t>
    </rPh>
    <rPh sb="2" eb="4">
      <t>タイサク</t>
    </rPh>
    <rPh sb="4" eb="6">
      <t>トクテイ</t>
    </rPh>
    <rPh sb="6" eb="8">
      <t>トシ</t>
    </rPh>
    <rPh sb="8" eb="10">
      <t>コウソク</t>
    </rPh>
    <rPh sb="10" eb="12">
      <t>ドウロ</t>
    </rPh>
    <rPh sb="12" eb="14">
      <t>セイビ</t>
    </rPh>
    <rPh sb="14" eb="16">
      <t>ジギョウ</t>
    </rPh>
    <rPh sb="16" eb="18">
      <t>カシツケ</t>
    </rPh>
    <rPh sb="18" eb="19">
      <t>キン</t>
    </rPh>
    <phoneticPr fontId="25"/>
  </si>
  <si>
    <t>関西国際空港第2期用地造成事業貸付金</t>
    <rPh sb="0" eb="2">
      <t>カンサイ</t>
    </rPh>
    <rPh sb="2" eb="4">
      <t>コクサイ</t>
    </rPh>
    <rPh sb="4" eb="6">
      <t>クウコウ</t>
    </rPh>
    <rPh sb="6" eb="7">
      <t>ダイ</t>
    </rPh>
    <rPh sb="8" eb="9">
      <t>キ</t>
    </rPh>
    <rPh sb="9" eb="11">
      <t>ヨウチ</t>
    </rPh>
    <rPh sb="11" eb="13">
      <t>ゾウセイ</t>
    </rPh>
    <rPh sb="13" eb="15">
      <t>ジギョウ</t>
    </rPh>
    <rPh sb="15" eb="17">
      <t>カシツケ</t>
    </rPh>
    <rPh sb="17" eb="18">
      <t>キン</t>
    </rPh>
    <phoneticPr fontId="25"/>
  </si>
  <si>
    <t>大阪外環状線整備事業費貸付金</t>
    <rPh sb="0" eb="2">
      <t>オオサカ</t>
    </rPh>
    <rPh sb="2" eb="3">
      <t>ガイ</t>
    </rPh>
    <rPh sb="3" eb="6">
      <t>カンジョウセン</t>
    </rPh>
    <rPh sb="6" eb="8">
      <t>セイビ</t>
    </rPh>
    <rPh sb="8" eb="11">
      <t>ジギョウヒ</t>
    </rPh>
    <rPh sb="11" eb="13">
      <t>カシツケ</t>
    </rPh>
    <rPh sb="13" eb="14">
      <t>キン</t>
    </rPh>
    <phoneticPr fontId="25"/>
  </si>
  <si>
    <t>大阪市男女共同参画施策推進基金</t>
    <rPh sb="3" eb="5">
      <t>ダンジョ</t>
    </rPh>
    <rPh sb="5" eb="7">
      <t>キョウドウ</t>
    </rPh>
    <rPh sb="7" eb="9">
      <t>サンカク</t>
    </rPh>
    <rPh sb="9" eb="10">
      <t>セ</t>
    </rPh>
    <rPh sb="10" eb="11">
      <t>サク</t>
    </rPh>
    <rPh sb="11" eb="13">
      <t>スイシン</t>
    </rPh>
    <rPh sb="13" eb="15">
      <t>キキン</t>
    </rPh>
    <phoneticPr fontId="25"/>
  </si>
  <si>
    <t>大阪湾広域臨海環境整備センター</t>
    <rPh sb="0" eb="2">
      <t>オオサカ</t>
    </rPh>
    <rPh sb="2" eb="3">
      <t>ワン</t>
    </rPh>
    <rPh sb="3" eb="5">
      <t>コウイキ</t>
    </rPh>
    <rPh sb="5" eb="7">
      <t>リンカイ</t>
    </rPh>
    <rPh sb="7" eb="9">
      <t>カンキョウ</t>
    </rPh>
    <rPh sb="9" eb="11">
      <t>セイビ</t>
    </rPh>
    <phoneticPr fontId="25"/>
  </si>
  <si>
    <t>（公財）国際花と緑の博覧会記念協会</t>
    <rPh sb="4" eb="6">
      <t>コクサイ</t>
    </rPh>
    <rPh sb="6" eb="7">
      <t>ハナ</t>
    </rPh>
    <rPh sb="8" eb="9">
      <t>ミドリ</t>
    </rPh>
    <rPh sb="10" eb="12">
      <t>ハクラン</t>
    </rPh>
    <rPh sb="12" eb="13">
      <t>カイ</t>
    </rPh>
    <rPh sb="13" eb="15">
      <t>キネン</t>
    </rPh>
    <rPh sb="15" eb="17">
      <t>キョウカイ</t>
    </rPh>
    <phoneticPr fontId="25"/>
  </si>
  <si>
    <t>障がい者スポーツ振興事業貸付金</t>
    <rPh sb="0" eb="1">
      <t>ショウ</t>
    </rPh>
    <rPh sb="3" eb="4">
      <t>シャ</t>
    </rPh>
    <rPh sb="8" eb="10">
      <t>シンコウ</t>
    </rPh>
    <rPh sb="10" eb="12">
      <t>ジギョウ</t>
    </rPh>
    <rPh sb="12" eb="14">
      <t>カシツケ</t>
    </rPh>
    <rPh sb="14" eb="15">
      <t>キン</t>
    </rPh>
    <phoneticPr fontId="25"/>
  </si>
  <si>
    <t>大阪市中央卸売市場事業会計</t>
    <rPh sb="0" eb="3">
      <t>オオサカシ</t>
    </rPh>
    <rPh sb="3" eb="5">
      <t>チュウオウ</t>
    </rPh>
    <rPh sb="5" eb="7">
      <t>オロシウリ</t>
    </rPh>
    <rPh sb="7" eb="9">
      <t>シジョウ</t>
    </rPh>
    <rPh sb="9" eb="11">
      <t>ジギョウ</t>
    </rPh>
    <rPh sb="11" eb="13">
      <t>カイケイ</t>
    </rPh>
    <phoneticPr fontId="25"/>
  </si>
  <si>
    <t>大阪市港営事業会計</t>
    <rPh sb="3" eb="4">
      <t>ミナト</t>
    </rPh>
    <rPh sb="4" eb="5">
      <t>エイ</t>
    </rPh>
    <rPh sb="5" eb="7">
      <t>ジギョウ</t>
    </rPh>
    <rPh sb="7" eb="9">
      <t>カイケイ</t>
    </rPh>
    <phoneticPr fontId="25"/>
  </si>
  <si>
    <t>大阪市下水道事業会計</t>
    <rPh sb="3" eb="8">
      <t>ゲスイドウジギョウ</t>
    </rPh>
    <rPh sb="8" eb="10">
      <t>カイケイ</t>
    </rPh>
    <phoneticPr fontId="25"/>
  </si>
  <si>
    <t>大阪市自動車運送事業会計</t>
    <rPh sb="3" eb="6">
      <t>ジドウシャ</t>
    </rPh>
    <rPh sb="6" eb="8">
      <t>ウンソウ</t>
    </rPh>
    <rPh sb="8" eb="10">
      <t>ジギョウ</t>
    </rPh>
    <rPh sb="10" eb="12">
      <t>カイケイ</t>
    </rPh>
    <phoneticPr fontId="25"/>
  </si>
  <si>
    <t>大阪市高速鉄道事業会計</t>
    <rPh sb="3" eb="5">
      <t>コウソク</t>
    </rPh>
    <rPh sb="5" eb="7">
      <t>テツドウ</t>
    </rPh>
    <rPh sb="7" eb="9">
      <t>ジギョウ</t>
    </rPh>
    <rPh sb="9" eb="11">
      <t>カイケイ</t>
    </rPh>
    <phoneticPr fontId="25"/>
  </si>
  <si>
    <t>大阪市水道事業会計</t>
    <rPh sb="3" eb="5">
      <t>スイドウ</t>
    </rPh>
    <rPh sb="5" eb="7">
      <t>ジギョウ</t>
    </rPh>
    <rPh sb="7" eb="9">
      <t>カイケイ</t>
    </rPh>
    <phoneticPr fontId="25"/>
  </si>
  <si>
    <t>大阪市工業用水道事業会計</t>
    <rPh sb="3" eb="6">
      <t>コウギョウヨウ</t>
    </rPh>
    <rPh sb="6" eb="8">
      <t>スイドウ</t>
    </rPh>
    <rPh sb="8" eb="10">
      <t>ジギョウ</t>
    </rPh>
    <rPh sb="10" eb="12">
      <t>カイケイ</t>
    </rPh>
    <phoneticPr fontId="25"/>
  </si>
  <si>
    <t>大阪市自動車運送事業会計貸付金</t>
    <rPh sb="3" eb="6">
      <t>ジドウシャ</t>
    </rPh>
    <rPh sb="6" eb="8">
      <t>ウンソウ</t>
    </rPh>
    <rPh sb="8" eb="10">
      <t>ジギョウ</t>
    </rPh>
    <rPh sb="10" eb="12">
      <t>カイケイ</t>
    </rPh>
    <rPh sb="12" eb="14">
      <t>カシツケ</t>
    </rPh>
    <rPh sb="14" eb="15">
      <t>キン</t>
    </rPh>
    <phoneticPr fontId="25"/>
  </si>
  <si>
    <t>大阪市食肉市場事業会計貸付金</t>
    <rPh sb="3" eb="5">
      <t>ショクニク</t>
    </rPh>
    <rPh sb="5" eb="7">
      <t>シジョウ</t>
    </rPh>
    <rPh sb="9" eb="11">
      <t>カイケイ</t>
    </rPh>
    <rPh sb="11" eb="13">
      <t>カシツケ</t>
    </rPh>
    <rPh sb="13" eb="14">
      <t>キン</t>
    </rPh>
    <phoneticPr fontId="25"/>
  </si>
  <si>
    <t>母子父子寡婦福祉貸付金</t>
    <rPh sb="0" eb="2">
      <t>ボシ</t>
    </rPh>
    <rPh sb="2" eb="4">
      <t>フシ</t>
    </rPh>
    <rPh sb="4" eb="6">
      <t>カフ</t>
    </rPh>
    <rPh sb="6" eb="8">
      <t>フクシ</t>
    </rPh>
    <rPh sb="8" eb="10">
      <t>カシツケ</t>
    </rPh>
    <rPh sb="10" eb="11">
      <t>キン</t>
    </rPh>
    <phoneticPr fontId="22"/>
  </si>
  <si>
    <t>公債償還基金</t>
    <rPh sb="0" eb="2">
      <t>コウサイ</t>
    </rPh>
    <rPh sb="2" eb="4">
      <t>ショウカン</t>
    </rPh>
    <rPh sb="4" eb="6">
      <t>キキン</t>
    </rPh>
    <phoneticPr fontId="23"/>
  </si>
  <si>
    <t>重度障がい者(児)スポーツ・文化振興事業貸付金</t>
    <rPh sb="0" eb="2">
      <t>ジュウド</t>
    </rPh>
    <rPh sb="2" eb="3">
      <t>ショウ</t>
    </rPh>
    <rPh sb="5" eb="6">
      <t>シャ</t>
    </rPh>
    <rPh sb="7" eb="8">
      <t>ジ</t>
    </rPh>
    <rPh sb="14" eb="16">
      <t>ブンカ</t>
    </rPh>
    <rPh sb="16" eb="18">
      <t>シンコウ</t>
    </rPh>
    <rPh sb="18" eb="20">
      <t>ジギョウ</t>
    </rPh>
    <rPh sb="20" eb="22">
      <t>カシツケ</t>
    </rPh>
    <rPh sb="22" eb="23">
      <t>キン</t>
    </rPh>
    <phoneticPr fontId="25"/>
  </si>
  <si>
    <t>生活保護施設入所者身元保証事業資金貸付金</t>
    <rPh sb="0" eb="2">
      <t>セイカツ</t>
    </rPh>
    <rPh sb="2" eb="4">
      <t>ホゴ</t>
    </rPh>
    <rPh sb="4" eb="6">
      <t>シセツ</t>
    </rPh>
    <rPh sb="6" eb="9">
      <t>ニュウショシャ</t>
    </rPh>
    <rPh sb="9" eb="11">
      <t>ミモト</t>
    </rPh>
    <rPh sb="11" eb="13">
      <t>ホショウ</t>
    </rPh>
    <rPh sb="13" eb="15">
      <t>ジギョウ</t>
    </rPh>
    <rPh sb="15" eb="17">
      <t>シキン</t>
    </rPh>
    <rPh sb="17" eb="19">
      <t>カシツケ</t>
    </rPh>
    <rPh sb="19" eb="20">
      <t>キン</t>
    </rPh>
    <phoneticPr fontId="25"/>
  </si>
  <si>
    <t>地方独立行政法人大阪市民病院機構貸付金</t>
    <rPh sb="0" eb="2">
      <t>チホウ</t>
    </rPh>
    <rPh sb="2" eb="4">
      <t>ドクリツ</t>
    </rPh>
    <rPh sb="4" eb="6">
      <t>ギョウセイ</t>
    </rPh>
    <rPh sb="6" eb="8">
      <t>ホウジン</t>
    </rPh>
    <phoneticPr fontId="25"/>
  </si>
  <si>
    <t>（平成29年3月31日）</t>
    <phoneticPr fontId="5"/>
  </si>
  <si>
    <t>行 政 コ ス ト 計 算 書</t>
    <rPh sb="0" eb="1">
      <t>ギョウ</t>
    </rPh>
    <rPh sb="2" eb="3">
      <t>セイ</t>
    </rPh>
    <rPh sb="10" eb="11">
      <t>ケイ</t>
    </rPh>
    <rPh sb="12" eb="13">
      <t>サン</t>
    </rPh>
    <rPh sb="14" eb="15">
      <t>ショ</t>
    </rPh>
    <phoneticPr fontId="5"/>
  </si>
  <si>
    <t>（自平成28年4月1日　至平成29年3月31日）</t>
    <phoneticPr fontId="5"/>
  </si>
  <si>
    <t>（自平成28年4月1日　至平成29年3月31日）</t>
    <phoneticPr fontId="5"/>
  </si>
  <si>
    <t>キ ャ ッ シ ュ ・ フ ロ ー 計 算 書</t>
    <phoneticPr fontId="5"/>
  </si>
  <si>
    <t>貸 借 対 照 表</t>
    <phoneticPr fontId="5"/>
  </si>
  <si>
    <t>（平成29年3月31日）</t>
    <phoneticPr fontId="5"/>
  </si>
  <si>
    <t>貸 借 対 照 表</t>
    <phoneticPr fontId="5"/>
  </si>
  <si>
    <t>（平成29年3月31日）</t>
    <phoneticPr fontId="5"/>
  </si>
  <si>
    <t>（単位：円）</t>
    <phoneticPr fontId="5"/>
  </si>
  <si>
    <t>（自平成28年4月1日　至平成29年3月31日）</t>
    <phoneticPr fontId="5"/>
  </si>
  <si>
    <t>（単位：円）</t>
    <phoneticPr fontId="5"/>
  </si>
  <si>
    <t>（平成29年3月31日）</t>
    <phoneticPr fontId="5"/>
  </si>
  <si>
    <t>純 資 産 変 動 計 算 書</t>
    <phoneticPr fontId="5"/>
  </si>
  <si>
    <t>貸 借 対 照 表</t>
    <phoneticPr fontId="5"/>
  </si>
  <si>
    <t>（平成29年3月31日）</t>
    <phoneticPr fontId="5"/>
  </si>
  <si>
    <t>（単位：円）</t>
    <phoneticPr fontId="5"/>
  </si>
  <si>
    <t>キ ャ ッ シ ュ ・ フ ロ ー 計 算 書</t>
    <phoneticPr fontId="5"/>
  </si>
  <si>
    <t>（自平成28年4月1日　至平成29年3月31日）</t>
    <phoneticPr fontId="5"/>
  </si>
  <si>
    <t>（単位：円）</t>
    <phoneticPr fontId="5"/>
  </si>
  <si>
    <t>（単位：円）</t>
    <phoneticPr fontId="5"/>
  </si>
  <si>
    <t>：平成26年度</t>
    <phoneticPr fontId="5"/>
  </si>
  <si>
    <t>（単位：円）</t>
    <phoneticPr fontId="5"/>
  </si>
  <si>
    <t>キ ャ ッ シ ュ ・ フ ロ ー 計 算 書</t>
    <phoneticPr fontId="5"/>
  </si>
  <si>
    <t>（自平成28年4月1日　至平成29年3月31日）</t>
    <phoneticPr fontId="5"/>
  </si>
  <si>
    <t>貸 借 対 照 表</t>
    <phoneticPr fontId="5"/>
  </si>
  <si>
    <t>作成：平成27年12月24日</t>
    <phoneticPr fontId="5"/>
  </si>
  <si>
    <t>評価・換算差額等</t>
    <phoneticPr fontId="5"/>
  </si>
  <si>
    <t>合計</t>
    <phoneticPr fontId="5"/>
  </si>
  <si>
    <t>平成28年度</t>
    <rPh sb="0" eb="2">
      <t>ヘイセイ</t>
    </rPh>
    <rPh sb="4" eb="6">
      <t>ネンド</t>
    </rPh>
    <phoneticPr fontId="7"/>
  </si>
  <si>
    <t>【事業再編に伴う損益】</t>
    <rPh sb="1" eb="3">
      <t>ジギョウ</t>
    </rPh>
    <rPh sb="3" eb="5">
      <t>サイヘン</t>
    </rPh>
    <rPh sb="6" eb="7">
      <t>トモナ</t>
    </rPh>
    <rPh sb="8" eb="10">
      <t>ソンエキ</t>
    </rPh>
    <phoneticPr fontId="38"/>
  </si>
  <si>
    <t>【他会計への繰出金支出に係るキャッシュ・フロー計算書の表示区分】</t>
    <phoneticPr fontId="25"/>
  </si>
  <si>
    <t>行 政 コ ス ト 計 算 書</t>
    <rPh sb="0" eb="1">
      <t>ギョウ</t>
    </rPh>
    <rPh sb="2" eb="3">
      <t>セイ</t>
    </rPh>
    <rPh sb="10" eb="11">
      <t>ケイ</t>
    </rPh>
    <rPh sb="12" eb="13">
      <t>サン</t>
    </rPh>
    <rPh sb="14" eb="15">
      <t>ショ</t>
    </rPh>
    <phoneticPr fontId="5"/>
  </si>
  <si>
    <t>（自平成28年4月1日　至平成29年3月31日）</t>
    <phoneticPr fontId="5"/>
  </si>
  <si>
    <t>（単位：円）</t>
    <phoneticPr fontId="5"/>
  </si>
  <si>
    <t>：平成26年度</t>
    <phoneticPr fontId="5"/>
  </si>
  <si>
    <t>作成：平成27年12月24日</t>
    <phoneticPr fontId="5"/>
  </si>
  <si>
    <t>累積余剰</t>
    <phoneticPr fontId="5"/>
  </si>
  <si>
    <t>評価・換算差額等</t>
    <phoneticPr fontId="5"/>
  </si>
  <si>
    <t>（単位：円）</t>
    <phoneticPr fontId="5"/>
  </si>
  <si>
    <t>【資産情報の大幅な修正に伴う損益】</t>
    <rPh sb="6" eb="8">
      <t>オオハバ</t>
    </rPh>
    <phoneticPr fontId="25"/>
  </si>
  <si>
    <t>・府営住宅の市への移管に伴い、諸資産・諸負債を受け入れ、16,375百万円の特別利益を計上しております。</t>
    <phoneticPr fontId="25"/>
  </si>
  <si>
    <t>　平成27年度では投資活動の区分に表示しておりました他会計への繰出金支出について、行政サービス活動及び財務活動に該当するものが含まれていたため、平成28年度では、それぞれの活動内容を精査し、適切な表示区分に表示しております。</t>
    <rPh sb="41" eb="43">
      <t>ギョウセイ</t>
    </rPh>
    <rPh sb="47" eb="49">
      <t>カツドウ</t>
    </rPh>
    <rPh sb="49" eb="50">
      <t>オヨ</t>
    </rPh>
    <rPh sb="51" eb="53">
      <t>ザイム</t>
    </rPh>
    <rPh sb="53" eb="55">
      <t>カツドウ</t>
    </rPh>
    <rPh sb="56" eb="58">
      <t>ガイトウ</t>
    </rPh>
    <rPh sb="63" eb="64">
      <t>フク</t>
    </rPh>
    <phoneticPr fontId="25"/>
  </si>
  <si>
    <t>　法改正に伴う県費負担教職員制度の見直しに係る府からの給与負担移管の影響により、一般会計において給与負担する平成29年度の職員数は前年度と比して約60％増となることから、給与関係費等の増加が見込まれます。</t>
    <rPh sb="1" eb="4">
      <t>ホウカイセイ</t>
    </rPh>
    <rPh sb="5" eb="6">
      <t>トモナ</t>
    </rPh>
    <rPh sb="7" eb="8">
      <t>ケン</t>
    </rPh>
    <rPh sb="8" eb="9">
      <t>ヒ</t>
    </rPh>
    <rPh sb="9" eb="11">
      <t>フタン</t>
    </rPh>
    <rPh sb="11" eb="14">
      <t>キョウショクイン</t>
    </rPh>
    <rPh sb="14" eb="16">
      <t>セイド</t>
    </rPh>
    <rPh sb="17" eb="19">
      <t>ミナオ</t>
    </rPh>
    <rPh sb="21" eb="22">
      <t>カカ</t>
    </rPh>
    <rPh sb="23" eb="24">
      <t>フ</t>
    </rPh>
    <rPh sb="27" eb="29">
      <t>キュウヨ</t>
    </rPh>
    <rPh sb="29" eb="31">
      <t>フタン</t>
    </rPh>
    <rPh sb="31" eb="33">
      <t>イカン</t>
    </rPh>
    <rPh sb="34" eb="36">
      <t>エイキョウ</t>
    </rPh>
    <rPh sb="40" eb="42">
      <t>イッパン</t>
    </rPh>
    <rPh sb="42" eb="44">
      <t>カイケイ</t>
    </rPh>
    <rPh sb="48" eb="50">
      <t>キュウヨ</t>
    </rPh>
    <rPh sb="50" eb="52">
      <t>フタン</t>
    </rPh>
    <rPh sb="54" eb="56">
      <t>ヘイセイ</t>
    </rPh>
    <rPh sb="58" eb="59">
      <t>ネン</t>
    </rPh>
    <rPh sb="59" eb="60">
      <t>ド</t>
    </rPh>
    <rPh sb="61" eb="63">
      <t>ショクイン</t>
    </rPh>
    <rPh sb="63" eb="64">
      <t>スウ</t>
    </rPh>
    <rPh sb="65" eb="68">
      <t>ゼンネンド</t>
    </rPh>
    <rPh sb="69" eb="70">
      <t>ヒ</t>
    </rPh>
    <rPh sb="72" eb="73">
      <t>ヤク</t>
    </rPh>
    <rPh sb="76" eb="77">
      <t>ゾウ</t>
    </rPh>
    <rPh sb="85" eb="87">
      <t>キュウヨ</t>
    </rPh>
    <rPh sb="87" eb="90">
      <t>カンケイヒ</t>
    </rPh>
    <rPh sb="90" eb="91">
      <t>トウ</t>
    </rPh>
    <rPh sb="92" eb="94">
      <t>ゾウカ</t>
    </rPh>
    <rPh sb="95" eb="97">
      <t>ミコ</t>
    </rPh>
    <phoneticPr fontId="25"/>
  </si>
  <si>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9" eb="130">
      <t>ネン</t>
    </rPh>
    <rPh sb="133" eb="136">
      <t>コウサクブツ</t>
    </rPh>
    <rPh sb="142" eb="143">
      <t>ネン</t>
    </rPh>
    <rPh sb="147" eb="149">
      <t>ジュウヨウ</t>
    </rPh>
    <rPh sb="149" eb="151">
      <t>ブッピン</t>
    </rPh>
    <rPh sb="188" eb="190">
      <t>キカイ</t>
    </rPh>
    <rPh sb="190" eb="192">
      <t>キグ</t>
    </rPh>
    <rPh sb="192" eb="193">
      <t>ルイ</t>
    </rPh>
    <rPh sb="202" eb="205">
      <t>ジドウシャ</t>
    </rPh>
    <phoneticPr fontId="38"/>
  </si>
  <si>
    <t>　キャッシュ・フロー計算書における資金は、「歳計現金」及び「歳入歳出外現金」としております。</t>
    <rPh sb="10" eb="13">
      <t>ケイサンショ</t>
    </rPh>
    <rPh sb="17" eb="19">
      <t>シキン</t>
    </rPh>
    <rPh sb="22" eb="24">
      <t>サイケイ</t>
    </rPh>
    <rPh sb="24" eb="26">
      <t>ゲンキン</t>
    </rPh>
    <rPh sb="27" eb="28">
      <t>オヨ</t>
    </rPh>
    <rPh sb="30" eb="32">
      <t>サイニュウ</t>
    </rPh>
    <rPh sb="32" eb="34">
      <t>サイシュツ</t>
    </rPh>
    <rPh sb="34" eb="35">
      <t>ガイ</t>
    </rPh>
    <rPh sb="35" eb="37">
      <t>ゲンキン</t>
    </rPh>
    <phoneticPr fontId="38"/>
  </si>
  <si>
    <t xml:space="preserve">（１）貸倒引当金
　債権等（債権、未収金及びそれらで基金に属するもの）の貸倒損失に備えるため、一般債権は貸倒実績率によって、貸倒懸念債権及び破産更生債権等は個別に回収可能性を検討し、回収不能見込額を計上しております。
（２）賞与引当金
　職員の期末・勤勉手当（共済費を含む）の支出に備えるため、支給見込額に基づき当年度の負担相当額を計上しております。
（３）退職手当引当金
　職員の退職手当の支出に備えるため、年度末時点の全ての職員が自己都合退職した場合の退職手当支給見込額を計上しております。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0" eb="21">
      <t>オヨ</t>
    </rPh>
    <rPh sb="26" eb="28">
      <t>キキン</t>
    </rPh>
    <rPh sb="29" eb="30">
      <t>ゾク</t>
    </rPh>
    <rPh sb="36" eb="38">
      <t>カシダオレ</t>
    </rPh>
    <rPh sb="38" eb="40">
      <t>ソンシツ</t>
    </rPh>
    <rPh sb="41" eb="42">
      <t>ソナ</t>
    </rPh>
    <rPh sb="47" eb="49">
      <t>イッパン</t>
    </rPh>
    <rPh sb="49" eb="51">
      <t>サイケン</t>
    </rPh>
    <rPh sb="52" eb="54">
      <t>カシダオレ</t>
    </rPh>
    <rPh sb="54" eb="56">
      <t>ジッセキ</t>
    </rPh>
    <rPh sb="56" eb="57">
      <t>リツ</t>
    </rPh>
    <rPh sb="62" eb="64">
      <t>カシダオレ</t>
    </rPh>
    <rPh sb="64" eb="66">
      <t>ケネン</t>
    </rPh>
    <rPh sb="66" eb="68">
      <t>サイケン</t>
    </rPh>
    <rPh sb="68" eb="69">
      <t>オヨ</t>
    </rPh>
    <rPh sb="70" eb="72">
      <t>ハサン</t>
    </rPh>
    <rPh sb="72" eb="74">
      <t>コウセイ</t>
    </rPh>
    <rPh sb="74" eb="76">
      <t>サイケン</t>
    </rPh>
    <rPh sb="76" eb="77">
      <t>トウ</t>
    </rPh>
    <rPh sb="78" eb="80">
      <t>コベツ</t>
    </rPh>
    <rPh sb="81" eb="83">
      <t>カイシュウ</t>
    </rPh>
    <rPh sb="99" eb="101">
      <t>ケイジョウ</t>
    </rPh>
    <rPh sb="112" eb="114">
      <t>ショウヨ</t>
    </rPh>
    <rPh sb="114" eb="116">
      <t>ヒキアテ</t>
    </rPh>
    <rPh sb="116" eb="117">
      <t>キン</t>
    </rPh>
    <rPh sb="119" eb="121">
      <t>ショクイン</t>
    </rPh>
    <rPh sb="125" eb="127">
      <t>キンベン</t>
    </rPh>
    <rPh sb="127" eb="129">
      <t>テアテ</t>
    </rPh>
    <rPh sb="130" eb="132">
      <t>キョウサイ</t>
    </rPh>
    <rPh sb="132" eb="133">
      <t>ヒ</t>
    </rPh>
    <rPh sb="134" eb="135">
      <t>フク</t>
    </rPh>
    <rPh sb="138" eb="140">
      <t>シシュツ</t>
    </rPh>
    <rPh sb="141" eb="142">
      <t>ソナ</t>
    </rPh>
    <rPh sb="147" eb="149">
      <t>シキュウ</t>
    </rPh>
    <rPh sb="149" eb="151">
      <t>ミコミ</t>
    </rPh>
    <rPh sb="151" eb="152">
      <t>ガク</t>
    </rPh>
    <rPh sb="153" eb="154">
      <t>モト</t>
    </rPh>
    <rPh sb="156" eb="159">
      <t>トウネンド</t>
    </rPh>
    <rPh sb="160" eb="162">
      <t>フタン</t>
    </rPh>
    <rPh sb="162" eb="164">
      <t>ソウトウ</t>
    </rPh>
    <rPh sb="164" eb="165">
      <t>ガク</t>
    </rPh>
    <rPh sb="166" eb="168">
      <t>ケイジョウ</t>
    </rPh>
    <rPh sb="188" eb="190">
      <t>ショクイン</t>
    </rPh>
    <rPh sb="191" eb="193">
      <t>タイショク</t>
    </rPh>
    <rPh sb="193" eb="195">
      <t>テアテ</t>
    </rPh>
    <rPh sb="196" eb="198">
      <t>シシュツ</t>
    </rPh>
    <rPh sb="199" eb="200">
      <t>ソナ</t>
    </rPh>
    <rPh sb="261" eb="263">
      <t>サイム</t>
    </rPh>
    <rPh sb="263" eb="265">
      <t>ホショウ</t>
    </rPh>
    <rPh sb="265" eb="267">
      <t>ケイヤク</t>
    </rPh>
    <rPh sb="267" eb="268">
      <t>マタ</t>
    </rPh>
    <rPh sb="269" eb="271">
      <t>ソンシツ</t>
    </rPh>
    <rPh sb="271" eb="273">
      <t>ホショウ</t>
    </rPh>
    <rPh sb="273" eb="275">
      <t>ケイヤク</t>
    </rPh>
    <rPh sb="276" eb="277">
      <t>モト</t>
    </rPh>
    <rPh sb="279" eb="281">
      <t>サイム</t>
    </rPh>
    <rPh sb="282" eb="284">
      <t>リコウ</t>
    </rPh>
    <rPh sb="285" eb="286">
      <t>カカ</t>
    </rPh>
    <rPh sb="287" eb="289">
      <t>ソンシツ</t>
    </rPh>
    <rPh sb="290" eb="291">
      <t>ソナ</t>
    </rPh>
    <rPh sb="329" eb="331">
      <t>キテイ</t>
    </rPh>
    <rPh sb="354" eb="355">
      <t>カカ</t>
    </rPh>
    <rPh sb="356" eb="358">
      <t>イッパン</t>
    </rPh>
    <rPh sb="358" eb="360">
      <t>カイケイ</t>
    </rPh>
    <rPh sb="360" eb="361">
      <t>トウ</t>
    </rPh>
    <rPh sb="361" eb="363">
      <t>フタン</t>
    </rPh>
    <rPh sb="363" eb="365">
      <t>ミコ</t>
    </rPh>
    <rPh sb="365" eb="366">
      <t>ガク</t>
    </rPh>
    <phoneticPr fontId="38"/>
  </si>
  <si>
    <t>・特別支援学校の府への移管に伴い、諸資産を引渡し、22,390百万円の特別損失を計上しております。</t>
    <phoneticPr fontId="25"/>
  </si>
  <si>
    <t>　港湾局の所管する諸資産について、既に取得している資産の計上漏れなど資産情報を修正したことに伴い、18,942百万円の特別損失と、98,981百万円の特別利益を計上しております。</t>
    <rPh sb="17" eb="18">
      <t>スデ</t>
    </rPh>
    <rPh sb="19" eb="21">
      <t>シュトク</t>
    </rPh>
    <rPh sb="25" eb="27">
      <t>シサン</t>
    </rPh>
    <rPh sb="28" eb="30">
      <t>ケイジョウ</t>
    </rPh>
    <rPh sb="30" eb="31">
      <t>モ</t>
    </rPh>
    <phoneticPr fontId="25"/>
  </si>
  <si>
    <t>　平成27年度では投資活動の区分に表示しておりました他会計への繰出金支出について、行政サービス活動に該当するものが含まれていたため、平成28年度では、それぞれの活動内容を精査し、適切な表示区分に表示しております。</t>
    <rPh sb="41" eb="43">
      <t>ギョウセイ</t>
    </rPh>
    <rPh sb="47" eb="49">
      <t>カツドウ</t>
    </rPh>
    <rPh sb="50" eb="52">
      <t>ガイトウ</t>
    </rPh>
    <rPh sb="57" eb="58">
      <t>フク</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</si>
</sst>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_);[Red]\(0\)"/>
    <numFmt numFmtId="178" formatCode="#,##0;&quot;△ &quot;#,##0"/>
    <numFmt numFmtId="179" formatCode="#,##0.00;&quot;△ &quot;#,##0.00"/>
    <numFmt numFmtId="180" formatCode="#,##0.0;&quot;△ &quot;#,##0.0"/>
    <numFmt numFmtId="181" formatCode="#,##0.00;&quot;▲ &quot;#,##0.00"/>
    <numFmt numFmtId="182" formatCode="0.0%"/>
    <numFmt numFmtId="183" formatCode="&quot;非&quot;&quot;公&quot;&quot;開&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2"/>
      <color theme="1"/>
      <name val="ＭＳ 明朝"/>
      <family val="1"/>
      <charset val="128"/>
    </font>
    <font>
      <b/>
      <sz val="24"/>
      <color theme="1"/>
      <name val="ＭＳ 明朝"/>
      <family val="1"/>
      <charset val="128"/>
    </font>
    <font>
      <b/>
      <sz val="16"/>
      <color theme="1"/>
      <name val="ＭＳ 明朝"/>
      <family val="1"/>
      <charset val="128"/>
    </font>
    <font>
      <sz val="10"/>
      <color theme="1"/>
      <name val="ＭＳ 明朝"/>
      <family val="1"/>
      <charset val="128"/>
    </font>
    <font>
      <sz val="11"/>
      <color theme="1"/>
      <name val="ＭＳ 明朝"/>
      <family val="1"/>
      <charset val="128"/>
    </font>
    <font>
      <sz val="26"/>
      <color theme="1"/>
      <name val="ＭＳ 明朝"/>
      <family val="1"/>
      <charset val="128"/>
    </font>
    <font>
      <sz val="20"/>
      <color theme="1"/>
      <name val="ＭＳ 明朝"/>
      <family val="1"/>
      <charset val="128"/>
    </font>
    <font>
      <sz val="6"/>
      <name val="ＭＳ Ｐゴシック"/>
      <family val="3"/>
      <charset val="128"/>
      <scheme val="minor"/>
    </font>
    <font>
      <b/>
      <sz val="24"/>
      <name val="ＭＳ 明朝"/>
      <family val="1"/>
      <charset val="128"/>
    </font>
    <font>
      <sz val="24"/>
      <name val="ＭＳ 明朝"/>
      <family val="1"/>
      <charset val="128"/>
    </font>
    <font>
      <sz val="16"/>
      <name val="ＭＳ 明朝"/>
      <family val="1"/>
      <charset val="128"/>
    </font>
    <font>
      <sz val="11"/>
      <color indexed="8"/>
      <name val="ＭＳ Ｐゴシック"/>
      <family val="3"/>
      <charset val="128"/>
    </font>
    <font>
      <u/>
      <sz val="16"/>
      <color theme="1"/>
      <name val="ＭＳ 明朝"/>
      <family val="1"/>
      <charset val="128"/>
    </font>
    <font>
      <b/>
      <sz val="26"/>
      <color theme="1"/>
      <name val="ＭＳ 明朝"/>
      <family val="1"/>
      <charset val="128"/>
    </font>
    <font>
      <u/>
      <sz val="20"/>
      <color theme="1"/>
      <name val="ＭＳ 明朝"/>
      <family val="1"/>
      <charset val="128"/>
    </font>
    <font>
      <b/>
      <sz val="28"/>
      <name val="ＭＳ 明朝"/>
      <family val="1"/>
      <charset val="128"/>
    </font>
    <font>
      <sz val="18"/>
      <color theme="1"/>
      <name val="ＭＳ 明朝"/>
      <family val="1"/>
      <charset val="128"/>
    </font>
    <font>
      <u/>
      <sz val="18"/>
      <color theme="1"/>
      <name val="ＭＳ ゴシック"/>
      <family val="3"/>
      <charset val="128"/>
    </font>
    <font>
      <u/>
      <sz val="20"/>
      <color theme="1"/>
      <name val="ＭＳ ゴシック"/>
      <family val="3"/>
      <charset val="128"/>
    </font>
    <font>
      <b/>
      <sz val="28"/>
      <color theme="1"/>
      <name val="ＭＳ 明朝"/>
      <family val="1"/>
      <charset val="128"/>
    </font>
    <font>
      <sz val="6"/>
      <name val="ＭＳ Ｐゴシック"/>
      <family val="2"/>
      <charset val="128"/>
      <scheme val="minor"/>
    </font>
    <font>
      <sz val="11"/>
      <color theme="1"/>
      <name val="ＭＳ Ｐ明朝"/>
      <family val="1"/>
      <charset val="128"/>
    </font>
    <font>
      <b/>
      <sz val="18"/>
      <color theme="1"/>
      <name val="ＭＳ Ｐ明朝"/>
      <family val="1"/>
      <charset val="128"/>
    </font>
    <font>
      <sz val="18"/>
      <color theme="1"/>
      <name val="ＭＳ Ｐ明朝"/>
      <family val="1"/>
      <charset val="128"/>
    </font>
    <font>
      <b/>
      <sz val="16"/>
      <color theme="1"/>
      <name val="ＭＳ Ｐ明朝"/>
      <family val="1"/>
      <charset val="128"/>
    </font>
    <font>
      <sz val="16"/>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rgb="FFFFFFCC"/>
      </patternFill>
    </fill>
    <fill>
      <patternFill patternType="solid">
        <fgColor rgb="FF00B05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diagonal/>
    </border>
  </borders>
  <cellStyleXfs count="25">
    <xf numFmtId="0" fontId="0" fillId="0" borderId="0">
      <alignment vertical="center"/>
    </xf>
    <xf numFmtId="0" fontId="10" fillId="0" borderId="0">
      <alignment vertical="center"/>
    </xf>
    <xf numFmtId="0" fontId="6" fillId="0" borderId="0">
      <alignment vertical="center"/>
    </xf>
    <xf numFmtId="0" fontId="6" fillId="0" borderId="0">
      <alignment vertical="center"/>
    </xf>
    <xf numFmtId="0" fontId="11" fillId="0" borderId="0">
      <alignment vertical="center"/>
    </xf>
    <xf numFmtId="0" fontId="11" fillId="0" borderId="0">
      <alignment vertical="center"/>
    </xf>
    <xf numFmtId="0" fontId="11" fillId="0" borderId="0">
      <alignment vertical="center"/>
    </xf>
    <xf numFmtId="38" fontId="10" fillId="0" borderId="0" applyFont="0" applyFill="0" applyBorder="0" applyAlignment="0" applyProtection="0">
      <alignment vertical="center"/>
    </xf>
    <xf numFmtId="0" fontId="10" fillId="0" borderId="0">
      <alignment vertical="center"/>
    </xf>
    <xf numFmtId="0" fontId="29" fillId="2" borderId="14" applyNumberFormat="0" applyFont="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359">
    <xf numFmtId="0" fontId="0" fillId="0" borderId="0" xfId="0">
      <alignment vertical="center"/>
    </xf>
    <xf numFmtId="0" fontId="12" fillId="0" borderId="0" xfId="1" applyFont="1" applyFill="1">
      <alignment vertical="center"/>
    </xf>
    <xf numFmtId="0" fontId="13" fillId="0" borderId="0" xfId="4" applyFont="1" applyFill="1" applyAlignment="1">
      <alignment horizontal="left" vertical="center"/>
    </xf>
    <xf numFmtId="0" fontId="12" fillId="0" borderId="1" xfId="1" applyFont="1" applyFill="1" applyBorder="1">
      <alignment vertical="center"/>
    </xf>
    <xf numFmtId="0" fontId="12" fillId="0" borderId="2" xfId="1" applyFont="1" applyFill="1" applyBorder="1">
      <alignment vertical="center"/>
    </xf>
    <xf numFmtId="0" fontId="12" fillId="0" borderId="3" xfId="1" applyFont="1" applyFill="1" applyBorder="1">
      <alignment vertical="center"/>
    </xf>
    <xf numFmtId="0" fontId="12" fillId="0" borderId="4" xfId="1" applyFont="1" applyFill="1" applyBorder="1">
      <alignment vertical="center"/>
    </xf>
    <xf numFmtId="0" fontId="12" fillId="0" borderId="0" xfId="1" applyFont="1" applyFill="1" applyBorder="1">
      <alignment vertical="center"/>
    </xf>
    <xf numFmtId="0" fontId="12" fillId="0" borderId="0" xfId="4" applyFont="1" applyFill="1" applyBorder="1" applyAlignment="1"/>
    <xf numFmtId="0" fontId="12" fillId="0" borderId="5" xfId="1" applyFont="1" applyFill="1" applyBorder="1">
      <alignment vertical="center"/>
    </xf>
    <xf numFmtId="0" fontId="14" fillId="0" borderId="0" xfId="4" applyFont="1" applyFill="1" applyBorder="1" applyAlignment="1">
      <alignment horizontal="center"/>
    </xf>
    <xf numFmtId="0" fontId="15" fillId="0" borderId="0" xfId="4" applyFont="1" applyFill="1" applyBorder="1" applyAlignment="1">
      <alignment horizontal="center" vertical="center"/>
    </xf>
    <xf numFmtId="0" fontId="12" fillId="0" borderId="0" xfId="4" applyFont="1" applyFill="1" applyBorder="1" applyAlignment="1">
      <alignment vertical="center"/>
    </xf>
    <xf numFmtId="58" fontId="12" fillId="0" borderId="0" xfId="1" applyNumberFormat="1" applyFont="1" applyFill="1" applyBorder="1">
      <alignment vertical="center"/>
    </xf>
    <xf numFmtId="0" fontId="16" fillId="0" borderId="0" xfId="1" applyFont="1" applyFill="1" applyBorder="1" applyAlignment="1">
      <alignment horizontal="right" vertical="center"/>
    </xf>
    <xf numFmtId="0" fontId="12" fillId="0" borderId="0" xfId="1" applyFont="1" applyFill="1" applyBorder="1" applyAlignment="1">
      <alignment horizontal="right" vertical="center"/>
    </xf>
    <xf numFmtId="0" fontId="12" fillId="0" borderId="6" xfId="1" applyFont="1" applyFill="1" applyBorder="1">
      <alignment vertical="center"/>
    </xf>
    <xf numFmtId="0" fontId="16" fillId="0" borderId="2" xfId="1" applyFont="1" applyFill="1" applyBorder="1">
      <alignment vertical="center"/>
    </xf>
    <xf numFmtId="0" fontId="16" fillId="0" borderId="2" xfId="1" applyFont="1" applyFill="1" applyBorder="1" applyAlignment="1">
      <alignment vertical="center"/>
    </xf>
    <xf numFmtId="176" fontId="16" fillId="0" borderId="2" xfId="1" applyNumberFormat="1" applyFont="1" applyFill="1" applyBorder="1">
      <alignment vertical="center"/>
    </xf>
    <xf numFmtId="0" fontId="16" fillId="0" borderId="3" xfId="1" applyFont="1" applyFill="1" applyBorder="1">
      <alignment vertical="center"/>
    </xf>
    <xf numFmtId="176" fontId="16" fillId="0" borderId="3" xfId="1" applyNumberFormat="1" applyFont="1" applyFill="1" applyBorder="1">
      <alignment vertical="center"/>
    </xf>
    <xf numFmtId="0" fontId="16" fillId="0" borderId="0" xfId="1" applyFont="1" applyFill="1" applyBorder="1">
      <alignment vertical="center"/>
    </xf>
    <xf numFmtId="176" fontId="16" fillId="0" borderId="0" xfId="1" applyNumberFormat="1" applyFont="1" applyFill="1" applyBorder="1" applyAlignment="1">
      <alignment horizontal="right" vertical="center"/>
    </xf>
    <xf numFmtId="0" fontId="16" fillId="0" borderId="0" xfId="1" applyFont="1" applyFill="1" applyBorder="1" applyAlignment="1">
      <alignment horizontal="left" vertical="center"/>
    </xf>
    <xf numFmtId="176" fontId="16" fillId="0" borderId="0" xfId="1" applyNumberFormat="1" applyFont="1" applyFill="1" applyBorder="1">
      <alignment vertical="center"/>
    </xf>
    <xf numFmtId="176" fontId="12" fillId="0" borderId="0" xfId="1" applyNumberFormat="1" applyFont="1" applyFill="1" applyBorder="1" applyAlignment="1">
      <alignment horizontal="right" vertical="center"/>
    </xf>
    <xf numFmtId="176" fontId="12" fillId="0" borderId="2" xfId="1" applyNumberFormat="1" applyFont="1" applyFill="1" applyBorder="1" applyAlignment="1">
      <alignment horizontal="right" vertical="center"/>
    </xf>
    <xf numFmtId="176" fontId="12" fillId="0" borderId="0" xfId="1" applyNumberFormat="1" applyFont="1" applyFill="1" applyBorder="1">
      <alignment vertical="center"/>
    </xf>
    <xf numFmtId="176" fontId="12" fillId="0" borderId="0" xfId="1" applyNumberFormat="1" applyFont="1" applyFill="1">
      <alignment vertical="center"/>
    </xf>
    <xf numFmtId="0" fontId="16" fillId="0" borderId="1" xfId="1" applyFont="1" applyFill="1" applyBorder="1">
      <alignment vertical="center"/>
    </xf>
    <xf numFmtId="0" fontId="16" fillId="0" borderId="4" xfId="1" applyFont="1" applyFill="1" applyBorder="1">
      <alignment vertical="center"/>
    </xf>
    <xf numFmtId="0" fontId="16" fillId="0" borderId="0" xfId="2" applyFont="1" applyFill="1" applyBorder="1" applyAlignment="1"/>
    <xf numFmtId="0" fontId="16" fillId="0" borderId="5" xfId="1" applyFont="1" applyFill="1" applyBorder="1">
      <alignment vertical="center"/>
    </xf>
    <xf numFmtId="0" fontId="17" fillId="0" borderId="4" xfId="1" applyFont="1" applyFill="1" applyBorder="1">
      <alignment vertical="center"/>
    </xf>
    <xf numFmtId="0" fontId="17" fillId="0" borderId="5" xfId="1" applyFont="1" applyFill="1" applyBorder="1">
      <alignment vertical="center"/>
    </xf>
    <xf numFmtId="0" fontId="16" fillId="0" borderId="0" xfId="1" applyFont="1" applyFill="1">
      <alignment vertical="center"/>
    </xf>
    <xf numFmtId="58" fontId="16" fillId="0" borderId="0" xfId="1" applyNumberFormat="1" applyFont="1" applyFill="1" applyBorder="1">
      <alignment vertical="center"/>
    </xf>
    <xf numFmtId="0" fontId="16" fillId="0" borderId="1" xfId="1" applyFont="1" applyFill="1" applyBorder="1" applyAlignment="1">
      <alignment vertical="center"/>
    </xf>
    <xf numFmtId="0" fontId="16" fillId="0" borderId="2" xfId="1" applyFont="1" applyFill="1" applyBorder="1" applyAlignment="1">
      <alignment horizontal="left" vertical="center" indent="1"/>
    </xf>
    <xf numFmtId="177" fontId="16" fillId="0" borderId="0" xfId="1" applyNumberFormat="1" applyFont="1" applyFill="1" applyBorder="1" applyAlignment="1">
      <alignment horizontal="left" vertical="center" indent="1"/>
    </xf>
    <xf numFmtId="177" fontId="16" fillId="0" borderId="0" xfId="1" applyNumberFormat="1" applyFont="1" applyFill="1" applyBorder="1">
      <alignment vertical="center"/>
    </xf>
    <xf numFmtId="0" fontId="16" fillId="0" borderId="7" xfId="1" applyFont="1" applyFill="1" applyBorder="1">
      <alignment vertical="center"/>
    </xf>
    <xf numFmtId="0" fontId="16" fillId="0" borderId="8" xfId="1" applyFont="1" applyFill="1" applyBorder="1">
      <alignment vertical="center"/>
    </xf>
    <xf numFmtId="176" fontId="16" fillId="0" borderId="8" xfId="1" applyNumberFormat="1" applyFont="1" applyFill="1" applyBorder="1">
      <alignment vertical="center"/>
    </xf>
    <xf numFmtId="0" fontId="16" fillId="0" borderId="9" xfId="1" applyFont="1" applyFill="1" applyBorder="1">
      <alignment vertical="center"/>
    </xf>
    <xf numFmtId="176" fontId="16" fillId="0" borderId="0" xfId="1" applyNumberFormat="1" applyFont="1" applyFill="1">
      <alignment vertical="center"/>
    </xf>
    <xf numFmtId="0" fontId="13" fillId="0" borderId="0" xfId="3" applyFont="1" applyFill="1" applyAlignment="1">
      <alignment horizontal="left" vertical="center"/>
    </xf>
    <xf numFmtId="0" fontId="18" fillId="0" borderId="1" xfId="1" applyFont="1" applyFill="1" applyBorder="1">
      <alignment vertical="center"/>
    </xf>
    <xf numFmtId="0" fontId="12" fillId="0" borderId="0" xfId="5" applyFont="1" applyFill="1" applyBorder="1" applyAlignment="1"/>
    <xf numFmtId="0" fontId="12" fillId="0" borderId="0" xfId="5" applyFont="1" applyFill="1" applyBorder="1" applyAlignment="1">
      <alignment vertical="center"/>
    </xf>
    <xf numFmtId="49" fontId="12" fillId="0" borderId="0" xfId="5" applyNumberFormat="1" applyFont="1" applyFill="1" applyBorder="1" applyAlignment="1">
      <alignment horizontal="left" vertical="center"/>
    </xf>
    <xf numFmtId="49" fontId="12" fillId="0" borderId="0" xfId="5"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8" xfId="1" applyFont="1" applyFill="1" applyBorder="1">
      <alignment vertical="center"/>
    </xf>
    <xf numFmtId="0" fontId="12" fillId="0" borderId="7" xfId="1" applyFont="1" applyFill="1" applyBorder="1">
      <alignment vertical="center"/>
    </xf>
    <xf numFmtId="176" fontId="12" fillId="0" borderId="8" xfId="1" applyNumberFormat="1" applyFont="1" applyFill="1" applyBorder="1" applyAlignment="1">
      <alignment horizontal="right" vertical="center"/>
    </xf>
    <xf numFmtId="0" fontId="12" fillId="0" borderId="9" xfId="1" applyFont="1" applyFill="1" applyBorder="1">
      <alignment vertical="center"/>
    </xf>
    <xf numFmtId="0" fontId="21" fillId="0" borderId="0" xfId="1" applyFont="1" applyFill="1">
      <alignment vertical="center"/>
    </xf>
    <xf numFmtId="0" fontId="21" fillId="0" borderId="1" xfId="1" applyFont="1" applyFill="1" applyBorder="1">
      <alignment vertical="center"/>
    </xf>
    <xf numFmtId="0" fontId="21" fillId="0" borderId="2" xfId="1" applyFont="1" applyFill="1" applyBorder="1">
      <alignment vertical="center"/>
    </xf>
    <xf numFmtId="0" fontId="21" fillId="0" borderId="3" xfId="1" applyFont="1" applyFill="1" applyBorder="1">
      <alignment vertical="center"/>
    </xf>
    <xf numFmtId="0" fontId="21" fillId="0" borderId="4" xfId="1" applyFont="1" applyFill="1" applyBorder="1">
      <alignment vertical="center"/>
    </xf>
    <xf numFmtId="0" fontId="21" fillId="0" borderId="0" xfId="1" applyFont="1" applyFill="1" applyBorder="1">
      <alignment vertical="center"/>
    </xf>
    <xf numFmtId="0" fontId="19" fillId="0" borderId="0" xfId="1" applyFont="1" applyFill="1" applyBorder="1" applyAlignment="1">
      <alignment vertical="center"/>
    </xf>
    <xf numFmtId="0" fontId="17" fillId="0" borderId="0" xfId="1" applyFont="1" applyFill="1" applyBorder="1" applyAlignment="1">
      <alignment vertical="center"/>
    </xf>
    <xf numFmtId="0" fontId="21" fillId="0" borderId="5" xfId="1" applyFont="1" applyFill="1" applyBorder="1">
      <alignment vertical="center"/>
    </xf>
    <xf numFmtId="0" fontId="21" fillId="0" borderId="0" xfId="6" applyFont="1" applyFill="1" applyBorder="1" applyAlignment="1">
      <alignment vertical="center"/>
    </xf>
    <xf numFmtId="0" fontId="21" fillId="0" borderId="0" xfId="1" quotePrefix="1" applyFont="1" applyFill="1" applyBorder="1" applyAlignment="1">
      <alignment horizontal="right" vertical="center"/>
    </xf>
    <xf numFmtId="58" fontId="16" fillId="0" borderId="0" xfId="1" quotePrefix="1" applyNumberFormat="1" applyFont="1" applyFill="1" applyBorder="1">
      <alignment vertical="center"/>
    </xf>
    <xf numFmtId="0" fontId="16" fillId="0" borderId="10" xfId="1" applyFont="1" applyFill="1" applyBorder="1" applyAlignment="1">
      <alignment horizontal="center" vertical="center" wrapText="1"/>
    </xf>
    <xf numFmtId="176" fontId="16" fillId="0" borderId="10" xfId="1" applyNumberFormat="1" applyFont="1" applyFill="1" applyBorder="1">
      <alignment vertical="center"/>
    </xf>
    <xf numFmtId="0" fontId="21" fillId="0" borderId="7" xfId="1" applyFont="1" applyFill="1" applyBorder="1">
      <alignment vertical="center"/>
    </xf>
    <xf numFmtId="0" fontId="21" fillId="0" borderId="8" xfId="1" applyFont="1" applyFill="1" applyBorder="1">
      <alignment vertical="center"/>
    </xf>
    <xf numFmtId="0" fontId="21" fillId="0" borderId="9" xfId="1" applyFont="1" applyFill="1" applyBorder="1">
      <alignment vertical="center"/>
    </xf>
    <xf numFmtId="0" fontId="16" fillId="0" borderId="11" xfId="1" applyFont="1" applyFill="1" applyBorder="1">
      <alignment vertical="center"/>
    </xf>
    <xf numFmtId="0" fontId="0" fillId="0" borderId="12" xfId="0" applyBorder="1">
      <alignment vertical="center"/>
    </xf>
    <xf numFmtId="0" fontId="16" fillId="0" borderId="12" xfId="1" applyFont="1" applyFill="1" applyBorder="1">
      <alignment vertical="center"/>
    </xf>
    <xf numFmtId="176" fontId="16" fillId="0" borderId="12" xfId="1" applyNumberFormat="1" applyFont="1" applyFill="1" applyBorder="1" applyAlignment="1">
      <alignment horizontal="right" vertical="center"/>
    </xf>
    <xf numFmtId="0" fontId="16" fillId="0" borderId="13" xfId="1" applyFont="1" applyFill="1" applyBorder="1">
      <alignment vertical="center"/>
    </xf>
    <xf numFmtId="176" fontId="16" fillId="0" borderId="12" xfId="1" applyNumberFormat="1" applyFont="1" applyFill="1" applyBorder="1">
      <alignment vertical="center"/>
    </xf>
    <xf numFmtId="176" fontId="16" fillId="0" borderId="13" xfId="1" applyNumberFormat="1" applyFont="1" applyFill="1" applyBorder="1">
      <alignment vertical="center"/>
    </xf>
    <xf numFmtId="176" fontId="16" fillId="0" borderId="13" xfId="1" applyNumberFormat="1" applyFont="1" applyFill="1" applyBorder="1" applyAlignment="1">
      <alignment horizontal="right" vertical="center"/>
    </xf>
    <xf numFmtId="0" fontId="16" fillId="0" borderId="1" xfId="1" applyFont="1" applyFill="1" applyBorder="1" applyAlignment="1">
      <alignment horizontal="left" vertical="center"/>
    </xf>
    <xf numFmtId="176" fontId="16" fillId="0" borderId="5" xfId="1" applyNumberFormat="1" applyFont="1" applyFill="1" applyBorder="1" applyAlignment="1">
      <alignment horizontal="right" vertical="center"/>
    </xf>
    <xf numFmtId="176" fontId="16" fillId="0" borderId="5" xfId="1" applyNumberFormat="1" applyFont="1" applyFill="1" applyBorder="1">
      <alignment vertical="center"/>
    </xf>
    <xf numFmtId="177" fontId="16" fillId="0" borderId="11" xfId="1" applyNumberFormat="1" applyFont="1" applyFill="1" applyBorder="1" applyAlignment="1">
      <alignment vertical="center"/>
    </xf>
    <xf numFmtId="177" fontId="16" fillId="0" borderId="12" xfId="1" applyNumberFormat="1" applyFont="1" applyFill="1" applyBorder="1" applyAlignment="1">
      <alignment horizontal="left" vertical="center" indent="1"/>
    </xf>
    <xf numFmtId="177" fontId="16" fillId="0" borderId="12" xfId="1" applyNumberFormat="1" applyFont="1" applyFill="1" applyBorder="1">
      <alignment vertical="center"/>
    </xf>
    <xf numFmtId="177" fontId="16" fillId="0" borderId="13" xfId="1" applyNumberFormat="1" applyFont="1" applyFill="1" applyBorder="1">
      <alignment vertical="center"/>
    </xf>
    <xf numFmtId="177" fontId="16" fillId="0" borderId="4" xfId="1" applyNumberFormat="1" applyFont="1" applyFill="1" applyBorder="1" applyAlignment="1">
      <alignment vertical="center"/>
    </xf>
    <xf numFmtId="177" fontId="16" fillId="0" borderId="5" xfId="1" applyNumberFormat="1" applyFont="1" applyFill="1" applyBorder="1" applyAlignment="1">
      <alignment horizontal="right" vertical="center"/>
    </xf>
    <xf numFmtId="177" fontId="16" fillId="0" borderId="7" xfId="1" applyNumberFormat="1" applyFont="1" applyFill="1" applyBorder="1" applyAlignment="1">
      <alignment vertical="center"/>
    </xf>
    <xf numFmtId="177" fontId="16" fillId="0" borderId="8" xfId="1" applyNumberFormat="1" applyFont="1" applyFill="1" applyBorder="1" applyAlignment="1">
      <alignment horizontal="left" vertical="center" indent="1"/>
    </xf>
    <xf numFmtId="177" fontId="16" fillId="0" borderId="8" xfId="1" applyNumberFormat="1" applyFont="1" applyFill="1" applyBorder="1">
      <alignment vertical="center"/>
    </xf>
    <xf numFmtId="176" fontId="16" fillId="0" borderId="8"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5" xfId="1" applyNumberFormat="1" applyFont="1" applyFill="1" applyBorder="1">
      <alignment vertical="center"/>
    </xf>
    <xf numFmtId="176" fontId="16" fillId="0" borderId="9" xfId="1" applyNumberFormat="1" applyFont="1" applyFill="1" applyBorder="1" applyAlignment="1">
      <alignment horizontal="right" vertical="center"/>
    </xf>
    <xf numFmtId="0" fontId="16" fillId="0" borderId="4" xfId="1" applyFont="1" applyFill="1" applyBorder="1" applyAlignment="1">
      <alignment horizontal="lef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2" fillId="0" borderId="0" xfId="0" applyFont="1" applyAlignment="1">
      <alignment horizontal="right" vertical="center"/>
    </xf>
    <xf numFmtId="0" fontId="16" fillId="0" borderId="0" xfId="8" applyFont="1" applyFill="1">
      <alignment vertical="center"/>
    </xf>
    <xf numFmtId="0" fontId="28" fillId="0" borderId="0" xfId="8" applyFont="1">
      <alignment vertical="center"/>
    </xf>
    <xf numFmtId="0" fontId="28" fillId="0" borderId="0" xfId="8" applyFont="1" applyAlignment="1">
      <alignment horizontal="right" vertical="center"/>
    </xf>
    <xf numFmtId="0" fontId="28" fillId="0" borderId="15" xfId="8" applyFont="1" applyBorder="1" applyAlignment="1">
      <alignment horizontal="center" vertical="center" wrapText="1"/>
    </xf>
    <xf numFmtId="0" fontId="28" fillId="0" borderId="15" xfId="8" applyFont="1" applyFill="1" applyBorder="1" applyAlignment="1">
      <alignment horizontal="center" vertical="center"/>
    </xf>
    <xf numFmtId="0" fontId="28" fillId="0" borderId="15" xfId="8" applyFont="1" applyBorder="1" applyAlignment="1">
      <alignment horizontal="center" vertical="center"/>
    </xf>
    <xf numFmtId="0" fontId="28" fillId="0" borderId="16" xfId="8" applyFont="1" applyBorder="1" applyAlignment="1">
      <alignment horizontal="center" vertical="center"/>
    </xf>
    <xf numFmtId="0" fontId="28" fillId="0" borderId="16" xfId="8" applyFont="1" applyFill="1" applyBorder="1" applyAlignment="1">
      <alignment horizontal="center" vertical="center"/>
    </xf>
    <xf numFmtId="0" fontId="28" fillId="0" borderId="11" xfId="8" applyFont="1" applyBorder="1" applyAlignment="1">
      <alignment vertical="center"/>
    </xf>
    <xf numFmtId="0" fontId="28" fillId="0" borderId="12" xfId="8" applyFont="1" applyBorder="1" applyAlignment="1">
      <alignment vertical="center"/>
    </xf>
    <xf numFmtId="0" fontId="28" fillId="0" borderId="13" xfId="8" applyFont="1" applyBorder="1" applyAlignment="1">
      <alignment vertical="center"/>
    </xf>
    <xf numFmtId="176" fontId="28" fillId="0" borderId="10" xfId="8" applyNumberFormat="1" applyFont="1" applyBorder="1">
      <alignment vertical="center"/>
    </xf>
    <xf numFmtId="176" fontId="28" fillId="0" borderId="10" xfId="8" applyNumberFormat="1" applyFont="1" applyFill="1" applyBorder="1">
      <alignment vertical="center"/>
    </xf>
    <xf numFmtId="0" fontId="28" fillId="0" borderId="11" xfId="8" applyFont="1" applyFill="1" applyBorder="1" applyAlignment="1">
      <alignment vertical="center"/>
    </xf>
    <xf numFmtId="0" fontId="28" fillId="0" borderId="12" xfId="8" applyFont="1" applyFill="1" applyBorder="1" applyAlignment="1">
      <alignment vertical="center"/>
    </xf>
    <xf numFmtId="0" fontId="28" fillId="0" borderId="13" xfId="8" applyFont="1" applyFill="1" applyBorder="1" applyAlignment="1">
      <alignment vertical="center"/>
    </xf>
    <xf numFmtId="0" fontId="16" fillId="0" borderId="0" xfId="8" applyFont="1">
      <alignment vertical="center"/>
    </xf>
    <xf numFmtId="0" fontId="16" fillId="0" borderId="0" xfId="8" applyFont="1" applyAlignment="1">
      <alignment horizontal="right" vertical="center"/>
    </xf>
    <xf numFmtId="0" fontId="16" fillId="0" borderId="11" xfId="8" applyFont="1" applyBorder="1" applyAlignment="1">
      <alignment vertical="center"/>
    </xf>
    <xf numFmtId="0" fontId="16" fillId="0" borderId="12" xfId="8" applyFont="1" applyBorder="1" applyAlignment="1">
      <alignment vertical="center"/>
    </xf>
    <xf numFmtId="0" fontId="16" fillId="0" borderId="13" xfId="8" applyFont="1" applyBorder="1" applyAlignment="1">
      <alignment vertical="center"/>
    </xf>
    <xf numFmtId="178" fontId="16" fillId="0" borderId="10" xfId="8" applyNumberFormat="1" applyFont="1" applyBorder="1">
      <alignment vertical="center"/>
    </xf>
    <xf numFmtId="176" fontId="16" fillId="0" borderId="10" xfId="8" applyNumberFormat="1" applyFont="1" applyBorder="1">
      <alignment vertical="center"/>
    </xf>
    <xf numFmtId="178" fontId="16" fillId="0" borderId="10" xfId="8" applyNumberFormat="1" applyFont="1" applyFill="1" applyBorder="1">
      <alignment vertical="center"/>
    </xf>
    <xf numFmtId="176" fontId="16" fillId="0" borderId="10" xfId="8" applyNumberFormat="1" applyFont="1" applyFill="1" applyBorder="1">
      <alignment vertical="center"/>
    </xf>
    <xf numFmtId="0" fontId="26" fillId="0" borderId="0" xfId="8" applyFont="1" applyAlignment="1">
      <alignment vertical="center"/>
    </xf>
    <xf numFmtId="0" fontId="16" fillId="0" borderId="0" xfId="8" applyFont="1" applyFill="1" applyAlignment="1">
      <alignment horizontal="right" vertical="center"/>
    </xf>
    <xf numFmtId="0" fontId="16" fillId="0" borderId="15" xfId="8" applyFont="1" applyFill="1" applyBorder="1" applyAlignment="1">
      <alignment horizontal="center" vertical="center" wrapText="1"/>
    </xf>
    <xf numFmtId="0" fontId="16" fillId="0" borderId="15" xfId="8" applyFont="1" applyFill="1" applyBorder="1" applyAlignment="1">
      <alignment horizontal="center" vertical="center"/>
    </xf>
    <xf numFmtId="0" fontId="16" fillId="0" borderId="16" xfId="8" applyFont="1" applyFill="1" applyBorder="1" applyAlignment="1">
      <alignment horizontal="center" vertical="center"/>
    </xf>
    <xf numFmtId="179" fontId="16" fillId="0" borderId="10" xfId="8" applyNumberFormat="1" applyFont="1" applyFill="1" applyBorder="1">
      <alignment vertical="center"/>
    </xf>
    <xf numFmtId="180" fontId="16" fillId="0" borderId="10" xfId="8" applyNumberFormat="1" applyFont="1" applyFill="1" applyBorder="1">
      <alignment vertical="center"/>
    </xf>
    <xf numFmtId="178" fontId="16" fillId="0" borderId="17" xfId="8" applyNumberFormat="1" applyFont="1" applyFill="1" applyBorder="1">
      <alignment vertical="center"/>
    </xf>
    <xf numFmtId="0" fontId="16" fillId="0" borderId="0" xfId="8" applyFont="1" applyFill="1" applyBorder="1" applyAlignment="1">
      <alignment horizontal="center" vertical="center"/>
    </xf>
    <xf numFmtId="178" fontId="16" fillId="0" borderId="0" xfId="8" applyNumberFormat="1" applyFont="1" applyFill="1" applyBorder="1">
      <alignment vertical="center"/>
    </xf>
    <xf numFmtId="181" fontId="16" fillId="0" borderId="10" xfId="8" applyNumberFormat="1" applyFont="1" applyFill="1" applyBorder="1">
      <alignment vertical="center"/>
    </xf>
    <xf numFmtId="178" fontId="16" fillId="0" borderId="0" xfId="8" applyNumberFormat="1" applyFont="1" applyFill="1">
      <alignment vertical="center"/>
    </xf>
    <xf numFmtId="178" fontId="16" fillId="0" borderId="13" xfId="8" applyNumberFormat="1" applyFont="1" applyFill="1" applyBorder="1">
      <alignment vertical="center"/>
    </xf>
    <xf numFmtId="178" fontId="16" fillId="0" borderId="10" xfId="0" applyNumberFormat="1" applyFont="1" applyFill="1" applyBorder="1">
      <alignment vertical="center"/>
    </xf>
    <xf numFmtId="181" fontId="16" fillId="0" borderId="10" xfId="7" applyNumberFormat="1" applyFont="1" applyFill="1" applyBorder="1">
      <alignment vertical="center"/>
    </xf>
    <xf numFmtId="182" fontId="16" fillId="0" borderId="10" xfId="8" applyNumberFormat="1" applyFont="1" applyFill="1" applyBorder="1">
      <alignment vertical="center"/>
    </xf>
    <xf numFmtId="182" fontId="16" fillId="0" borderId="17" xfId="8" applyNumberFormat="1" applyFont="1" applyFill="1" applyBorder="1">
      <alignment vertical="center"/>
    </xf>
    <xf numFmtId="0" fontId="30" fillId="0" borderId="0" xfId="8" applyFont="1" applyFill="1">
      <alignment vertical="center"/>
    </xf>
    <xf numFmtId="0" fontId="16" fillId="0" borderId="0" xfId="8" quotePrefix="1" applyFont="1">
      <alignment vertical="center"/>
    </xf>
    <xf numFmtId="0" fontId="16" fillId="0" borderId="10" xfId="8" applyFont="1" applyFill="1" applyBorder="1" applyAlignment="1">
      <alignment horizontal="center" vertical="center"/>
    </xf>
    <xf numFmtId="0" fontId="16" fillId="0" borderId="0" xfId="8" applyFont="1" applyFill="1" applyAlignment="1">
      <alignment vertical="center"/>
    </xf>
    <xf numFmtId="0" fontId="27" fillId="0" borderId="0" xfId="8" applyFont="1">
      <alignment vertical="center"/>
    </xf>
    <xf numFmtId="0" fontId="34" fillId="0" borderId="0" xfId="1" applyFont="1" applyFill="1">
      <alignment vertical="center"/>
    </xf>
    <xf numFmtId="0" fontId="35" fillId="0" borderId="0" xfId="4" applyFont="1" applyFill="1" applyAlignment="1">
      <alignment horizontal="left" vertical="center"/>
    </xf>
    <xf numFmtId="0" fontId="36" fillId="0" borderId="0" xfId="4" applyFont="1" applyFill="1" applyAlignment="1">
      <alignment horizontal="left" vertical="center"/>
    </xf>
    <xf numFmtId="0" fontId="23" fillId="0" borderId="0" xfId="0" applyFont="1" applyAlignment="1">
      <alignment horizontal="center" vertical="center"/>
    </xf>
    <xf numFmtId="0" fontId="16" fillId="0" borderId="11" xfId="8" applyFont="1" applyBorder="1" applyAlignment="1">
      <alignment vertical="center"/>
    </xf>
    <xf numFmtId="0" fontId="16" fillId="0" borderId="12" xfId="8" applyFont="1" applyBorder="1" applyAlignment="1">
      <alignment vertical="center"/>
    </xf>
    <xf numFmtId="0" fontId="16" fillId="0" borderId="13" xfId="8" applyFont="1" applyBorder="1" applyAlignment="1">
      <alignment vertical="center"/>
    </xf>
    <xf numFmtId="0" fontId="16" fillId="0" borderId="16" xfId="8" applyFont="1" applyFill="1" applyBorder="1" applyAlignment="1">
      <alignment horizontal="center" vertical="center"/>
    </xf>
    <xf numFmtId="0" fontId="39" fillId="0" borderId="0" xfId="21" applyFont="1">
      <alignment vertical="center"/>
    </xf>
    <xf numFmtId="0" fontId="40" fillId="0" borderId="0" xfId="21" applyFont="1">
      <alignment vertical="center"/>
    </xf>
    <xf numFmtId="0" fontId="41" fillId="0" borderId="0" xfId="21" applyFont="1">
      <alignment vertical="center"/>
    </xf>
    <xf numFmtId="0" fontId="41" fillId="0" borderId="10" xfId="21" applyFont="1" applyBorder="1" applyAlignment="1">
      <alignment vertical="top" wrapText="1"/>
    </xf>
    <xf numFmtId="0" fontId="41" fillId="0" borderId="15" xfId="21" applyFont="1" applyBorder="1" applyAlignment="1">
      <alignment horizontal="left" vertical="top" wrapText="1"/>
    </xf>
    <xf numFmtId="0" fontId="41" fillId="0" borderId="0" xfId="21" applyFont="1" applyAlignment="1">
      <alignment vertical="center" wrapText="1"/>
    </xf>
    <xf numFmtId="0" fontId="42" fillId="0" borderId="0" xfId="21" applyFont="1">
      <alignment vertical="center"/>
    </xf>
    <xf numFmtId="0" fontId="43" fillId="0" borderId="0" xfId="21" applyFont="1">
      <alignment vertical="center"/>
    </xf>
    <xf numFmtId="0" fontId="44" fillId="0" borderId="0" xfId="21" applyFont="1">
      <alignment vertical="center"/>
    </xf>
    <xf numFmtId="0" fontId="39" fillId="0" borderId="0" xfId="22" applyFont="1">
      <alignment vertical="center"/>
    </xf>
    <xf numFmtId="0" fontId="44" fillId="0" borderId="0" xfId="22" applyFont="1">
      <alignment vertical="center"/>
    </xf>
    <xf numFmtId="0" fontId="43" fillId="0" borderId="0" xfId="22" applyFont="1">
      <alignment vertical="center"/>
    </xf>
    <xf numFmtId="0" fontId="42" fillId="0" borderId="0" xfId="22" applyFont="1">
      <alignment vertical="center"/>
    </xf>
    <xf numFmtId="0" fontId="41" fillId="0" borderId="0" xfId="22" applyFont="1">
      <alignment vertical="center"/>
    </xf>
    <xf numFmtId="0" fontId="40" fillId="0" borderId="0" xfId="22" applyFont="1">
      <alignment vertical="center"/>
    </xf>
    <xf numFmtId="0" fontId="41" fillId="0" borderId="0" xfId="22" applyFont="1" applyAlignment="1">
      <alignment vertical="center" wrapText="1"/>
    </xf>
    <xf numFmtId="0" fontId="41" fillId="0" borderId="10" xfId="22" applyFont="1" applyBorder="1" applyAlignment="1">
      <alignment vertical="top" wrapText="1"/>
    </xf>
    <xf numFmtId="0" fontId="41" fillId="0" borderId="15" xfId="22" applyFont="1" applyBorder="1" applyAlignment="1">
      <alignment horizontal="left" vertical="top" wrapText="1"/>
    </xf>
    <xf numFmtId="0" fontId="16" fillId="0" borderId="11" xfId="8" applyFont="1" applyFill="1" applyBorder="1" applyAlignment="1">
      <alignment vertical="center"/>
    </xf>
    <xf numFmtId="0" fontId="16" fillId="0" borderId="12" xfId="8" applyFont="1" applyFill="1" applyBorder="1" applyAlignment="1">
      <alignment vertical="center"/>
    </xf>
    <xf numFmtId="0" fontId="16" fillId="0" borderId="13" xfId="8" applyFont="1" applyFill="1" applyBorder="1" applyAlignment="1">
      <alignment vertical="center"/>
    </xf>
    <xf numFmtId="0" fontId="16" fillId="0" borderId="15" xfId="8" applyFont="1" applyFill="1" applyBorder="1" applyAlignment="1">
      <alignment horizontal="center" vertical="center" wrapText="1"/>
    </xf>
    <xf numFmtId="0" fontId="16" fillId="0" borderId="15" xfId="8" applyFont="1" applyFill="1" applyBorder="1" applyAlignment="1">
      <alignment horizontal="center" vertical="center"/>
    </xf>
    <xf numFmtId="0" fontId="16" fillId="0" borderId="16" xfId="8" applyFont="1" applyFill="1" applyBorder="1" applyAlignment="1">
      <alignment horizontal="center" vertical="center"/>
    </xf>
    <xf numFmtId="0" fontId="16" fillId="3" borderId="0" xfId="8" applyFont="1" applyFill="1">
      <alignment vertical="center"/>
    </xf>
    <xf numFmtId="182" fontId="16" fillId="0" borderId="10" xfId="8" applyNumberFormat="1" applyFont="1" applyBorder="1">
      <alignment vertical="center"/>
    </xf>
    <xf numFmtId="0" fontId="16" fillId="0" borderId="11" xfId="8" applyFont="1" applyFill="1" applyBorder="1" applyAlignment="1">
      <alignment vertical="center"/>
    </xf>
    <xf numFmtId="0" fontId="16" fillId="0" borderId="12" xfId="8" applyFont="1" applyFill="1" applyBorder="1" applyAlignment="1">
      <alignment vertical="center"/>
    </xf>
    <xf numFmtId="0" fontId="16" fillId="0" borderId="13" xfId="8" applyFont="1" applyFill="1" applyBorder="1" applyAlignment="1">
      <alignment vertical="center"/>
    </xf>
    <xf numFmtId="0" fontId="16" fillId="0" borderId="11" xfId="8" applyFont="1" applyFill="1" applyBorder="1" applyAlignment="1">
      <alignment vertical="center"/>
    </xf>
    <xf numFmtId="0" fontId="16" fillId="0" borderId="12" xfId="8" applyFont="1" applyFill="1" applyBorder="1" applyAlignment="1">
      <alignment vertical="center"/>
    </xf>
    <xf numFmtId="0" fontId="16" fillId="0" borderId="13" xfId="8" applyFont="1" applyFill="1" applyBorder="1" applyAlignment="1">
      <alignment vertical="center"/>
    </xf>
    <xf numFmtId="0" fontId="39" fillId="0" borderId="0" xfId="23" applyFont="1">
      <alignment vertical="center"/>
    </xf>
    <xf numFmtId="0" fontId="44" fillId="0" borderId="0" xfId="23" applyFont="1">
      <alignment vertical="center"/>
    </xf>
    <xf numFmtId="0" fontId="43" fillId="0" borderId="0" xfId="23" applyFont="1">
      <alignment vertical="center"/>
    </xf>
    <xf numFmtId="0" fontId="42" fillId="0" borderId="0" xfId="23" applyFont="1">
      <alignment vertical="center"/>
    </xf>
    <xf numFmtId="0" fontId="41" fillId="0" borderId="0" xfId="23" applyFont="1">
      <alignment vertical="center"/>
    </xf>
    <xf numFmtId="0" fontId="40" fillId="0" borderId="0" xfId="23" applyFont="1">
      <alignment vertical="center"/>
    </xf>
    <xf numFmtId="0" fontId="41" fillId="0" borderId="0" xfId="23" applyFont="1" applyBorder="1" applyAlignment="1">
      <alignment vertical="center" wrapText="1"/>
    </xf>
    <xf numFmtId="38" fontId="41" fillId="0" borderId="0" xfId="24" applyFont="1" applyBorder="1" applyAlignment="1">
      <alignment horizontal="right" vertical="center"/>
    </xf>
    <xf numFmtId="0" fontId="41" fillId="0" borderId="0" xfId="23" applyFont="1" applyFill="1" applyBorder="1">
      <alignment vertical="center"/>
    </xf>
    <xf numFmtId="0" fontId="41" fillId="0" borderId="10" xfId="23" applyFont="1" applyBorder="1" applyAlignment="1">
      <alignment vertical="center" wrapText="1"/>
    </xf>
    <xf numFmtId="38" fontId="41" fillId="0" borderId="10" xfId="24" applyFont="1" applyBorder="1" applyAlignment="1">
      <alignment horizontal="right" vertical="center"/>
    </xf>
    <xf numFmtId="0" fontId="41" fillId="0" borderId="10" xfId="23" applyFont="1" applyBorder="1" applyAlignment="1">
      <alignment horizontal="center" vertical="center"/>
    </xf>
    <xf numFmtId="0" fontId="41" fillId="0" borderId="0" xfId="23" applyFont="1" applyAlignment="1">
      <alignment horizontal="right" vertical="center"/>
    </xf>
    <xf numFmtId="0" fontId="41" fillId="0" borderId="10" xfId="23" applyFont="1" applyFill="1" applyBorder="1" applyAlignment="1">
      <alignment horizontal="left" vertical="center" wrapText="1"/>
    </xf>
    <xf numFmtId="3" fontId="41" fillId="0" borderId="10" xfId="23" applyNumberFormat="1" applyFont="1" applyBorder="1" applyAlignment="1">
      <alignment horizontal="right" vertical="center"/>
    </xf>
    <xf numFmtId="0" fontId="41" fillId="0" borderId="10" xfId="23" applyFont="1" applyFill="1" applyBorder="1" applyAlignment="1">
      <alignment horizontal="center" vertical="center" wrapText="1"/>
    </xf>
    <xf numFmtId="0" fontId="41" fillId="0" borderId="0" xfId="23" applyFont="1" applyAlignment="1">
      <alignment vertical="center" wrapText="1"/>
    </xf>
    <xf numFmtId="0" fontId="41" fillId="0" borderId="10" xfId="23" applyFont="1" applyBorder="1" applyAlignment="1">
      <alignment vertical="top" wrapText="1"/>
    </xf>
    <xf numFmtId="0" fontId="16" fillId="0" borderId="11" xfId="8" applyFont="1" applyFill="1" applyBorder="1" applyAlignment="1">
      <alignment vertical="center"/>
    </xf>
    <xf numFmtId="0" fontId="16" fillId="0" borderId="12" xfId="8" applyFont="1" applyFill="1" applyBorder="1" applyAlignment="1">
      <alignment vertical="center"/>
    </xf>
    <xf numFmtId="0" fontId="16" fillId="0" borderId="13" xfId="8" applyFont="1" applyFill="1" applyBorder="1" applyAlignment="1">
      <alignment vertical="center"/>
    </xf>
    <xf numFmtId="178" fontId="16" fillId="0" borderId="20" xfId="0" applyNumberFormat="1" applyFont="1" applyFill="1" applyBorder="1">
      <alignment vertical="center"/>
    </xf>
    <xf numFmtId="0" fontId="16" fillId="0" borderId="16" xfId="8" applyFont="1" applyFill="1" applyBorder="1" applyAlignment="1">
      <alignment horizontal="center" vertical="center"/>
    </xf>
    <xf numFmtId="0" fontId="37" fillId="0" borderId="0" xfId="8" applyFont="1" applyFill="1">
      <alignment vertical="center"/>
    </xf>
    <xf numFmtId="0" fontId="37" fillId="0" borderId="0" xfId="8" applyFont="1" applyFill="1" applyAlignment="1">
      <alignment horizontal="right" vertical="center"/>
    </xf>
    <xf numFmtId="0" fontId="37" fillId="0" borderId="0" xfId="8" applyFont="1">
      <alignment vertical="center"/>
    </xf>
    <xf numFmtId="183" fontId="16" fillId="0" borderId="10" xfId="8" applyNumberFormat="1" applyFont="1" applyFill="1" applyBorder="1" applyAlignment="1">
      <alignment horizontal="center" vertical="center"/>
    </xf>
    <xf numFmtId="178" fontId="16" fillId="0" borderId="18" xfId="8" applyNumberFormat="1" applyFont="1" applyFill="1" applyBorder="1">
      <alignment vertical="center"/>
    </xf>
    <xf numFmtId="179" fontId="16" fillId="0" borderId="10" xfId="0" applyNumberFormat="1" applyFont="1" applyFill="1" applyBorder="1">
      <alignment vertical="center"/>
    </xf>
    <xf numFmtId="179" fontId="16" fillId="0" borderId="19" xfId="8" applyNumberFormat="1" applyFont="1" applyFill="1" applyBorder="1">
      <alignment vertical="center"/>
    </xf>
    <xf numFmtId="178" fontId="16" fillId="0" borderId="0" xfId="8" applyNumberFormat="1" applyFont="1">
      <alignment vertical="center"/>
    </xf>
    <xf numFmtId="0" fontId="12" fillId="0" borderId="0" xfId="4" applyFont="1" applyFill="1" applyBorder="1" applyAlignment="1">
      <alignment horizontal="left" vertical="center"/>
    </xf>
    <xf numFmtId="0" fontId="16" fillId="0" borderId="0" xfId="6" applyFont="1" applyFill="1" applyBorder="1" applyAlignment="1">
      <alignment horizontal="left" vertical="center"/>
    </xf>
    <xf numFmtId="0" fontId="21" fillId="0" borderId="0" xfId="6" applyFont="1" applyFill="1" applyBorder="1" applyAlignment="1">
      <alignment horizontal="left" vertical="center"/>
    </xf>
    <xf numFmtId="0" fontId="12" fillId="0" borderId="0" xfId="5" applyFont="1" applyFill="1" applyBorder="1" applyAlignment="1">
      <alignment horizontal="left" vertical="center"/>
    </xf>
    <xf numFmtId="0" fontId="12" fillId="0" borderId="0" xfId="5" applyFont="1" applyFill="1" applyBorder="1" applyAlignment="1">
      <alignment horizontal="center" vertical="center"/>
    </xf>
    <xf numFmtId="0" fontId="19" fillId="0" borderId="0" xfId="5" applyFont="1" applyFill="1" applyBorder="1" applyAlignment="1">
      <alignment horizontal="center"/>
    </xf>
    <xf numFmtId="0" fontId="20" fillId="0" borderId="0" xfId="5" applyFont="1" applyFill="1" applyBorder="1" applyAlignment="1">
      <alignment horizontal="center" vertical="center"/>
    </xf>
    <xf numFmtId="0" fontId="16" fillId="0" borderId="11" xfId="8" applyFont="1" applyFill="1" applyBorder="1" applyAlignment="1">
      <alignment vertical="center"/>
    </xf>
    <xf numFmtId="0" fontId="16" fillId="0" borderId="12" xfId="8" applyFont="1" applyFill="1" applyBorder="1" applyAlignment="1">
      <alignment vertical="center"/>
    </xf>
    <xf numFmtId="0" fontId="16" fillId="0" borderId="13" xfId="8" applyFont="1" applyFill="1" applyBorder="1" applyAlignment="1">
      <alignment vertical="center"/>
    </xf>
    <xf numFmtId="0" fontId="16" fillId="0" borderId="0" xfId="8" applyFont="1" applyAlignment="1">
      <alignment horizontal="center" vertical="center"/>
    </xf>
    <xf numFmtId="182" fontId="16" fillId="0" borderId="0" xfId="8" applyNumberFormat="1" applyFont="1" applyFill="1">
      <alignment vertical="center"/>
    </xf>
    <xf numFmtId="38" fontId="41" fillId="0" borderId="10" xfId="24" applyFont="1" applyFill="1" applyBorder="1" applyAlignment="1">
      <alignment horizontal="right" vertical="center"/>
    </xf>
    <xf numFmtId="0" fontId="16" fillId="0" borderId="0" xfId="8" applyFont="1" applyFill="1" applyAlignment="1">
      <alignment horizontal="center" vertical="center"/>
    </xf>
    <xf numFmtId="0" fontId="12" fillId="0" borderId="0" xfId="4" applyFont="1" applyFill="1" applyBorder="1" applyAlignment="1">
      <alignment horizontal="left" vertical="center"/>
    </xf>
    <xf numFmtId="0" fontId="21" fillId="0" borderId="0" xfId="6" applyFont="1" applyFill="1" applyBorder="1" applyAlignment="1">
      <alignment horizontal="left" vertical="center"/>
    </xf>
    <xf numFmtId="0" fontId="16" fillId="0" borderId="0" xfId="6" applyFont="1" applyFill="1" applyBorder="1" applyAlignment="1">
      <alignment horizontal="left" vertical="center"/>
    </xf>
    <xf numFmtId="0" fontId="12" fillId="0" borderId="0" xfId="5" applyFont="1" applyFill="1" applyBorder="1" applyAlignment="1">
      <alignment horizontal="left" vertical="center"/>
    </xf>
    <xf numFmtId="0" fontId="12" fillId="0" borderId="0" xfId="5" applyFont="1" applyFill="1" applyBorder="1" applyAlignment="1">
      <alignment horizontal="center" vertical="center"/>
    </xf>
    <xf numFmtId="0" fontId="19" fillId="0" borderId="0" xfId="5" applyFont="1" applyFill="1" applyBorder="1" applyAlignment="1">
      <alignment horizontal="center"/>
    </xf>
    <xf numFmtId="0" fontId="20" fillId="0" borderId="0" xfId="5" applyFont="1" applyFill="1" applyBorder="1" applyAlignment="1">
      <alignment horizontal="center" vertical="center"/>
    </xf>
    <xf numFmtId="0" fontId="0" fillId="0" borderId="12" xfId="0" applyFill="1" applyBorder="1">
      <alignment vertical="center"/>
    </xf>
    <xf numFmtId="0" fontId="0" fillId="0" borderId="0" xfId="0" applyFill="1">
      <alignment vertical="center"/>
    </xf>
    <xf numFmtId="0" fontId="41" fillId="0" borderId="0" xfId="23" applyFont="1" applyFill="1">
      <alignment vertical="center"/>
    </xf>
    <xf numFmtId="0" fontId="41" fillId="0" borderId="15" xfId="23" applyFont="1" applyBorder="1" applyAlignment="1">
      <alignment horizontal="left" vertical="top" wrapText="1"/>
    </xf>
    <xf numFmtId="0" fontId="42" fillId="0" borderId="0" xfId="23" applyFont="1" applyAlignment="1">
      <alignment horizontal="right" vertical="center"/>
    </xf>
    <xf numFmtId="0" fontId="24"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distributed" vertical="center" indent="6"/>
    </xf>
    <xf numFmtId="0" fontId="12" fillId="0" borderId="0" xfId="4" applyFont="1" applyFill="1" applyBorder="1" applyAlignment="1">
      <alignment horizontal="center" vertical="center"/>
    </xf>
    <xf numFmtId="49" fontId="12" fillId="0" borderId="0" xfId="4" applyNumberFormat="1" applyFont="1" applyFill="1" applyBorder="1" applyAlignment="1">
      <alignment horizontal="center" vertical="center"/>
    </xf>
    <xf numFmtId="0" fontId="12" fillId="0" borderId="8" xfId="1" applyFont="1" applyFill="1" applyBorder="1" applyAlignment="1">
      <alignment horizontal="center" vertical="center"/>
    </xf>
    <xf numFmtId="0" fontId="12" fillId="0" borderId="0" xfId="4" applyFont="1" applyFill="1" applyBorder="1" applyAlignment="1">
      <alignment horizontal="left" vertical="center"/>
    </xf>
    <xf numFmtId="49" fontId="12" fillId="0" borderId="0" xfId="4" applyNumberFormat="1" applyFont="1" applyFill="1" applyBorder="1" applyAlignment="1">
      <alignment horizontal="left" vertical="center"/>
    </xf>
    <xf numFmtId="0" fontId="19" fillId="0" borderId="0" xfId="4" applyFont="1" applyFill="1" applyBorder="1" applyAlignment="1">
      <alignment horizontal="center"/>
    </xf>
    <xf numFmtId="0" fontId="20" fillId="0" borderId="0" xfId="4" applyFont="1" applyFill="1" applyBorder="1" applyAlignment="1">
      <alignment horizontal="center" vertical="center"/>
    </xf>
    <xf numFmtId="0" fontId="19" fillId="0" borderId="0" xfId="2" applyFont="1" applyFill="1" applyBorder="1" applyAlignment="1">
      <alignment horizontal="center"/>
    </xf>
    <xf numFmtId="0" fontId="11" fillId="0" borderId="0" xfId="4" applyAlignment="1">
      <alignment horizontal="center"/>
    </xf>
    <xf numFmtId="0" fontId="20" fillId="0" borderId="0" xfId="2" applyFont="1" applyFill="1" applyBorder="1" applyAlignment="1">
      <alignment horizontal="center"/>
    </xf>
    <xf numFmtId="0" fontId="11" fillId="0" borderId="0" xfId="4" applyAlignment="1">
      <alignment horizontal="center" vertical="center"/>
    </xf>
    <xf numFmtId="0" fontId="16" fillId="0" borderId="0"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0" xfId="6" applyFont="1" applyFill="1" applyBorder="1" applyAlignment="1">
      <alignment horizontal="left" vertical="center"/>
    </xf>
    <xf numFmtId="49" fontId="16" fillId="0" borderId="0" xfId="6" applyNumberFormat="1" applyFont="1" applyFill="1" applyBorder="1" applyAlignment="1">
      <alignment horizontal="left" vertical="center"/>
    </xf>
    <xf numFmtId="0" fontId="16" fillId="0" borderId="0" xfId="6" applyFont="1" applyFill="1" applyBorder="1" applyAlignment="1">
      <alignment horizontal="center" vertical="center"/>
    </xf>
    <xf numFmtId="49" fontId="16" fillId="0" borderId="0" xfId="6" applyNumberFormat="1" applyFont="1" applyFill="1" applyBorder="1" applyAlignment="1">
      <alignment horizontal="center" vertical="center"/>
    </xf>
    <xf numFmtId="0" fontId="21" fillId="0" borderId="0" xfId="6" applyFont="1" applyFill="1" applyBorder="1" applyAlignment="1">
      <alignment horizontal="left" vertical="center"/>
    </xf>
    <xf numFmtId="49" fontId="21" fillId="0" borderId="0" xfId="6" applyNumberFormat="1" applyFont="1" applyFill="1" applyBorder="1" applyAlignment="1">
      <alignment horizontal="left" vertical="center"/>
    </xf>
    <xf numFmtId="0" fontId="19" fillId="0" borderId="0" xfId="1" applyFont="1" applyFill="1" applyBorder="1" applyAlignment="1">
      <alignment horizontal="center" vertical="center"/>
    </xf>
    <xf numFmtId="0" fontId="11" fillId="0" borderId="0" xfId="4" applyFill="1" applyAlignment="1">
      <alignment vertical="center"/>
    </xf>
    <xf numFmtId="0" fontId="20" fillId="0" borderId="0" xfId="1" applyFont="1" applyFill="1" applyBorder="1" applyAlignment="1">
      <alignment horizontal="center" vertical="center"/>
    </xf>
    <xf numFmtId="0" fontId="12" fillId="0" borderId="0" xfId="5" applyFont="1" applyFill="1" applyBorder="1" applyAlignment="1">
      <alignment horizontal="left" vertical="center"/>
    </xf>
    <xf numFmtId="0" fontId="12" fillId="0" borderId="0" xfId="5" applyFont="1" applyFill="1" applyBorder="1" applyAlignment="1">
      <alignment horizontal="center" vertical="center"/>
    </xf>
    <xf numFmtId="0" fontId="19" fillId="0" borderId="0" xfId="5" applyFont="1" applyFill="1" applyBorder="1" applyAlignment="1">
      <alignment horizontal="center"/>
    </xf>
    <xf numFmtId="0" fontId="20" fillId="0" borderId="0" xfId="5" applyFont="1" applyFill="1" applyBorder="1" applyAlignment="1">
      <alignment horizontal="center" vertical="center"/>
    </xf>
    <xf numFmtId="0" fontId="41" fillId="0" borderId="0" xfId="23" applyFont="1" applyFill="1" applyAlignment="1">
      <alignment horizontal="left" vertical="top" wrapText="1"/>
    </xf>
    <xf numFmtId="0" fontId="41" fillId="0" borderId="10" xfId="23" applyFont="1" applyBorder="1" applyAlignment="1">
      <alignment horizontal="left" vertical="top" wrapText="1"/>
    </xf>
    <xf numFmtId="0" fontId="37" fillId="0" borderId="0" xfId="23" applyFont="1" applyAlignment="1">
      <alignment horizontal="center" vertical="center"/>
    </xf>
    <xf numFmtId="0" fontId="41" fillId="0" borderId="15" xfId="23" applyFont="1" applyBorder="1" applyAlignment="1">
      <alignment horizontal="left" vertical="top" wrapText="1"/>
    </xf>
    <xf numFmtId="0" fontId="41" fillId="0" borderId="11" xfId="23" applyFont="1" applyBorder="1" applyAlignment="1">
      <alignment horizontal="left" vertical="top" wrapText="1"/>
    </xf>
    <xf numFmtId="0" fontId="41" fillId="0" borderId="13" xfId="23" applyFont="1" applyBorder="1" applyAlignment="1">
      <alignment horizontal="left" vertical="top" wrapText="1"/>
    </xf>
    <xf numFmtId="0" fontId="41" fillId="0" borderId="0" xfId="23" applyFont="1" applyFill="1" applyAlignment="1">
      <alignment horizontal="left" vertical="center" wrapText="1"/>
    </xf>
    <xf numFmtId="0" fontId="41" fillId="0" borderId="0" xfId="23" applyFont="1" applyFill="1" applyAlignment="1">
      <alignment horizontal="left" vertical="center"/>
    </xf>
    <xf numFmtId="0" fontId="41" fillId="0" borderId="0" xfId="23" applyFont="1" applyFill="1" applyAlignment="1">
      <alignment vertical="top" wrapText="1"/>
    </xf>
    <xf numFmtId="0" fontId="28" fillId="0" borderId="1" xfId="8" applyFont="1" applyBorder="1" applyAlignment="1">
      <alignment horizontal="center" vertical="center"/>
    </xf>
    <xf numFmtId="0" fontId="28" fillId="0" borderId="2" xfId="8" applyFont="1" applyBorder="1" applyAlignment="1">
      <alignment horizontal="center" vertical="center"/>
    </xf>
    <xf numFmtId="0" fontId="28" fillId="0" borderId="3" xfId="8" applyFont="1" applyBorder="1" applyAlignment="1">
      <alignment horizontal="center" vertical="center"/>
    </xf>
    <xf numFmtId="0" fontId="28" fillId="0" borderId="7" xfId="8" applyFont="1" applyBorder="1" applyAlignment="1">
      <alignment horizontal="center" vertical="center"/>
    </xf>
    <xf numFmtId="0" fontId="28" fillId="0" borderId="8" xfId="8" applyFont="1" applyBorder="1" applyAlignment="1">
      <alignment horizontal="center" vertical="center"/>
    </xf>
    <xf numFmtId="0" fontId="28" fillId="0" borderId="9" xfId="8" applyFont="1" applyBorder="1" applyAlignment="1">
      <alignment horizontal="center" vertical="center"/>
    </xf>
    <xf numFmtId="0" fontId="28" fillId="0" borderId="11" xfId="8" applyFont="1" applyBorder="1" applyAlignment="1">
      <alignment horizontal="center" vertical="center"/>
    </xf>
    <xf numFmtId="0" fontId="28" fillId="0" borderId="12" xfId="8" applyFont="1" applyBorder="1" applyAlignment="1">
      <alignment horizontal="center" vertical="center"/>
    </xf>
    <xf numFmtId="0" fontId="28" fillId="0" borderId="13" xfId="8" applyFont="1" applyBorder="1" applyAlignment="1">
      <alignment horizontal="center" vertical="center"/>
    </xf>
    <xf numFmtId="0" fontId="28" fillId="0" borderId="0" xfId="8" applyFont="1" applyAlignment="1">
      <alignment horizontal="left" vertical="center"/>
    </xf>
    <xf numFmtId="0" fontId="33" fillId="0" borderId="0" xfId="8" applyFont="1" applyAlignment="1">
      <alignment horizontal="right" vertical="center"/>
    </xf>
    <xf numFmtId="0" fontId="33" fillId="0" borderId="0" xfId="8" applyFont="1" applyAlignment="1">
      <alignment horizontal="left" vertical="center"/>
    </xf>
    <xf numFmtId="0" fontId="26" fillId="0" borderId="0" xfId="8" applyFont="1" applyAlignment="1">
      <alignment horizontal="right" vertical="center"/>
    </xf>
    <xf numFmtId="0" fontId="26" fillId="0" borderId="0" xfId="8" applyFont="1" applyAlignment="1">
      <alignment horizontal="left" vertical="center"/>
    </xf>
    <xf numFmtId="0" fontId="16" fillId="0" borderId="15" xfId="8" applyFont="1" applyBorder="1" applyAlignment="1">
      <alignment horizontal="center" vertical="center"/>
    </xf>
    <xf numFmtId="0" fontId="16" fillId="0" borderId="16" xfId="8" applyFont="1" applyBorder="1" applyAlignment="1">
      <alignment horizontal="center" vertical="center"/>
    </xf>
    <xf numFmtId="0" fontId="16" fillId="0" borderId="11" xfId="8" applyFont="1" applyBorder="1" applyAlignment="1">
      <alignment horizontal="center" vertical="center"/>
    </xf>
    <xf numFmtId="0" fontId="16" fillId="0" borderId="12" xfId="8" applyFont="1" applyBorder="1" applyAlignment="1">
      <alignment horizontal="center" vertical="center"/>
    </xf>
    <xf numFmtId="0" fontId="16" fillId="0" borderId="13" xfId="8" applyFont="1" applyBorder="1" applyAlignment="1">
      <alignment horizontal="center" vertical="center"/>
    </xf>
    <xf numFmtId="0" fontId="16" fillId="0" borderId="1" xfId="8" applyFont="1" applyBorder="1" applyAlignment="1">
      <alignment horizontal="center" vertical="center"/>
    </xf>
    <xf numFmtId="0" fontId="16" fillId="0" borderId="2" xfId="8" applyFont="1" applyBorder="1" applyAlignment="1">
      <alignment horizontal="center" vertical="center"/>
    </xf>
    <xf numFmtId="0" fontId="16" fillId="0" borderId="3" xfId="8" applyFont="1" applyBorder="1" applyAlignment="1">
      <alignment horizontal="center" vertical="center"/>
    </xf>
    <xf numFmtId="0" fontId="16" fillId="0" borderId="7" xfId="8" applyFont="1" applyBorder="1" applyAlignment="1">
      <alignment horizontal="center" vertical="center"/>
    </xf>
    <xf numFmtId="0" fontId="16" fillId="0" borderId="8" xfId="8" applyFont="1" applyBorder="1" applyAlignment="1">
      <alignment horizontal="center" vertical="center"/>
    </xf>
    <xf numFmtId="0" fontId="16" fillId="0" borderId="9" xfId="8" applyFont="1" applyBorder="1" applyAlignment="1">
      <alignment horizontal="center" vertical="center"/>
    </xf>
    <xf numFmtId="0" fontId="16" fillId="0" borderId="15" xfId="8" applyFont="1" applyBorder="1" applyAlignment="1">
      <alignment horizontal="center" vertical="center" wrapText="1"/>
    </xf>
    <xf numFmtId="0" fontId="16" fillId="0" borderId="16" xfId="8" applyFont="1" applyBorder="1" applyAlignment="1">
      <alignment horizontal="center" vertical="center" wrapText="1"/>
    </xf>
    <xf numFmtId="0" fontId="19" fillId="0" borderId="0" xfId="8" applyFont="1" applyFill="1" applyAlignment="1">
      <alignment horizontal="left" vertical="center"/>
    </xf>
    <xf numFmtId="0" fontId="16" fillId="0" borderId="1" xfId="8" applyFont="1" applyFill="1" applyBorder="1" applyAlignment="1">
      <alignment horizontal="center" vertical="center"/>
    </xf>
    <xf numFmtId="0" fontId="16" fillId="0" borderId="2" xfId="8" applyFont="1" applyFill="1" applyBorder="1" applyAlignment="1">
      <alignment horizontal="center" vertical="center"/>
    </xf>
    <xf numFmtId="0" fontId="16" fillId="0" borderId="3" xfId="8" applyFont="1" applyFill="1" applyBorder="1" applyAlignment="1">
      <alignment horizontal="center" vertical="center"/>
    </xf>
    <xf numFmtId="0" fontId="16" fillId="0" borderId="7" xfId="8" applyFont="1" applyFill="1" applyBorder="1" applyAlignment="1">
      <alignment horizontal="center" vertical="center"/>
    </xf>
    <xf numFmtId="0" fontId="16" fillId="0" borderId="8" xfId="8" applyFont="1" applyFill="1" applyBorder="1" applyAlignment="1">
      <alignment horizontal="center" vertical="center"/>
    </xf>
    <xf numFmtId="0" fontId="16" fillId="0" borderId="9" xfId="8" applyFont="1" applyFill="1" applyBorder="1" applyAlignment="1">
      <alignment horizontal="center" vertical="center"/>
    </xf>
    <xf numFmtId="0" fontId="16" fillId="0" borderId="11" xfId="8" applyFont="1" applyFill="1" applyBorder="1" applyAlignment="1">
      <alignment vertical="center"/>
    </xf>
    <xf numFmtId="0" fontId="16" fillId="0" borderId="12" xfId="8" applyFont="1" applyFill="1" applyBorder="1" applyAlignment="1">
      <alignment vertical="center"/>
    </xf>
    <xf numFmtId="0" fontId="16" fillId="0" borderId="13" xfId="8" applyFont="1" applyFill="1" applyBorder="1" applyAlignment="1">
      <alignment vertical="center"/>
    </xf>
    <xf numFmtId="0" fontId="16" fillId="0" borderId="11" xfId="8" applyFont="1" applyFill="1" applyBorder="1" applyAlignment="1">
      <alignment horizontal="center" vertical="center"/>
    </xf>
    <xf numFmtId="0" fontId="16" fillId="0" borderId="12" xfId="8" applyFont="1" applyFill="1" applyBorder="1" applyAlignment="1">
      <alignment horizontal="center" vertical="center"/>
    </xf>
    <xf numFmtId="0" fontId="16" fillId="0" borderId="13" xfId="8" applyFont="1" applyFill="1" applyBorder="1" applyAlignment="1">
      <alignment horizontal="center" vertical="center"/>
    </xf>
    <xf numFmtId="0" fontId="16" fillId="0" borderId="15" xfId="8" applyFont="1" applyFill="1" applyBorder="1" applyAlignment="1">
      <alignment horizontal="center" vertical="center" wrapText="1"/>
    </xf>
    <xf numFmtId="0" fontId="16" fillId="0" borderId="16" xfId="8" applyFont="1" applyFill="1" applyBorder="1" applyAlignment="1">
      <alignment horizontal="center" vertical="center" wrapText="1"/>
    </xf>
    <xf numFmtId="0" fontId="16" fillId="0" borderId="11" xfId="8" applyFont="1" applyFill="1" applyBorder="1" applyAlignment="1">
      <alignment vertical="center" wrapText="1"/>
    </xf>
    <xf numFmtId="0" fontId="16" fillId="0" borderId="12" xfId="8" applyFont="1" applyFill="1" applyBorder="1" applyAlignment="1">
      <alignment vertical="center" wrapText="1"/>
    </xf>
    <xf numFmtId="0" fontId="16" fillId="0" borderId="13" xfId="8" applyFont="1" applyFill="1" applyBorder="1" applyAlignment="1">
      <alignment vertical="center" wrapText="1"/>
    </xf>
    <xf numFmtId="0" fontId="16" fillId="0" borderId="11" xfId="8" applyFont="1" applyBorder="1" applyAlignment="1">
      <alignment vertical="center"/>
    </xf>
    <xf numFmtId="0" fontId="16" fillId="0" borderId="12" xfId="8" applyFont="1" applyBorder="1" applyAlignment="1">
      <alignment vertical="center"/>
    </xf>
    <xf numFmtId="0" fontId="16" fillId="0" borderId="13" xfId="8" applyFont="1" applyBorder="1" applyAlignment="1">
      <alignment vertical="center"/>
    </xf>
    <xf numFmtId="0" fontId="28" fillId="0" borderId="11" xfId="8" applyFont="1" applyFill="1" applyBorder="1" applyAlignment="1">
      <alignment vertical="center" wrapText="1"/>
    </xf>
    <xf numFmtId="0" fontId="28" fillId="0" borderId="12" xfId="8" applyFont="1" applyFill="1" applyBorder="1" applyAlignment="1">
      <alignment vertical="center" wrapText="1"/>
    </xf>
    <xf numFmtId="0" fontId="28" fillId="0" borderId="13" xfId="8" applyFont="1" applyFill="1" applyBorder="1" applyAlignment="1">
      <alignment vertical="center" wrapText="1"/>
    </xf>
    <xf numFmtId="0" fontId="16" fillId="0" borderId="11" xfId="8" applyFont="1" applyFill="1" applyBorder="1" applyAlignment="1">
      <alignment horizontal="center" vertical="center" wrapText="1"/>
    </xf>
    <xf numFmtId="0" fontId="16" fillId="0" borderId="13" xfId="8" applyFont="1" applyFill="1" applyBorder="1" applyAlignment="1">
      <alignment horizontal="center" vertical="center" wrapText="1"/>
    </xf>
    <xf numFmtId="0" fontId="28" fillId="0" borderId="7" xfId="8" applyFont="1" applyFill="1" applyBorder="1" applyAlignment="1">
      <alignment horizontal="left" vertical="center"/>
    </xf>
    <xf numFmtId="0" fontId="28" fillId="0" borderId="8" xfId="8" applyFont="1" applyFill="1" applyBorder="1" applyAlignment="1">
      <alignment horizontal="left" vertical="center"/>
    </xf>
    <xf numFmtId="0" fontId="28" fillId="0" borderId="9" xfId="8" applyFont="1" applyFill="1" applyBorder="1" applyAlignment="1">
      <alignment horizontal="left" vertical="center"/>
    </xf>
    <xf numFmtId="0" fontId="28" fillId="0" borderId="11" xfId="8" applyFont="1" applyFill="1" applyBorder="1" applyAlignment="1">
      <alignment vertical="center"/>
    </xf>
    <xf numFmtId="0" fontId="28" fillId="0" borderId="12" xfId="8" applyFont="1" applyFill="1" applyBorder="1" applyAlignment="1">
      <alignment vertical="center"/>
    </xf>
    <xf numFmtId="0" fontId="28" fillId="0" borderId="13" xfId="8" applyFont="1" applyFill="1" applyBorder="1" applyAlignment="1">
      <alignment vertical="center"/>
    </xf>
    <xf numFmtId="0" fontId="19" fillId="0" borderId="0" xfId="8" applyFont="1" applyAlignment="1">
      <alignment horizontal="left" vertical="center"/>
    </xf>
    <xf numFmtId="0" fontId="19" fillId="0" borderId="0" xfId="8" applyFont="1" applyAlignment="1">
      <alignment horizontal="right" vertical="center"/>
    </xf>
    <xf numFmtId="0" fontId="16" fillId="0" borderId="0" xfId="8" applyFont="1" applyAlignment="1">
      <alignment horizontal="center" vertical="center"/>
    </xf>
    <xf numFmtId="0" fontId="16" fillId="0" borderId="15" xfId="8" applyFont="1" applyFill="1" applyBorder="1" applyAlignment="1">
      <alignment horizontal="center" vertical="center"/>
    </xf>
    <xf numFmtId="0" fontId="16" fillId="0" borderId="16" xfId="8" applyFont="1" applyFill="1" applyBorder="1" applyAlignment="1">
      <alignment horizontal="center" vertical="center"/>
    </xf>
    <xf numFmtId="0" fontId="16" fillId="0" borderId="10" xfId="8" applyFont="1" applyBorder="1" applyAlignment="1">
      <alignment horizontal="left" vertical="center"/>
    </xf>
    <xf numFmtId="0" fontId="16" fillId="0" borderId="10" xfId="8" applyFont="1" applyBorder="1" applyAlignment="1">
      <alignment horizontal="center" vertical="center"/>
    </xf>
    <xf numFmtId="0" fontId="11" fillId="0" borderId="0" xfId="4" applyAlignment="1">
      <alignment vertical="center"/>
    </xf>
    <xf numFmtId="0" fontId="41" fillId="0" borderId="0" xfId="21" applyFont="1" applyAlignment="1">
      <alignment horizontal="left" vertical="center" wrapText="1"/>
    </xf>
    <xf numFmtId="0" fontId="37" fillId="0" borderId="0" xfId="21" applyFont="1" applyAlignment="1">
      <alignment horizontal="center" vertical="center"/>
    </xf>
    <xf numFmtId="0" fontId="37" fillId="0" borderId="0" xfId="22" applyFont="1" applyAlignment="1">
      <alignment horizontal="center" vertical="center"/>
    </xf>
    <xf numFmtId="0" fontId="41" fillId="0" borderId="0" xfId="22" applyFont="1" applyAlignment="1">
      <alignment horizontal="left" vertical="center" wrapText="1"/>
    </xf>
  </cellXfs>
  <cellStyles count="25">
    <cellStyle name="メモ 2" xfId="9"/>
    <cellStyle name="桁区切り" xfId="7" builtinId="6"/>
    <cellStyle name="桁区切り 2" xfId="10"/>
    <cellStyle name="桁区切り 2 2" xfId="11"/>
    <cellStyle name="桁区切り 3" xfId="12"/>
    <cellStyle name="桁区切り 4" xfId="13"/>
    <cellStyle name="桁区切り 5" xfId="20"/>
    <cellStyle name="桁区切り 6" xfId="24"/>
    <cellStyle name="標準" xfId="0" builtinId="0"/>
    <cellStyle name="標準 10" xfId="19"/>
    <cellStyle name="標準 11" xfId="21"/>
    <cellStyle name="標準 12" xfId="22"/>
    <cellStyle name="標準 13" xfId="23"/>
    <cellStyle name="標準 2" xfId="1"/>
    <cellStyle name="標準 2 2" xfId="8"/>
    <cellStyle name="標準 3" xfId="2"/>
    <cellStyle name="標準 4" xfId="3"/>
    <cellStyle name="標準 4 2" xfId="4"/>
    <cellStyle name="標準 5" xfId="14"/>
    <cellStyle name="標準 5 2" xfId="5"/>
    <cellStyle name="標準 6" xfId="15"/>
    <cellStyle name="標準 6 2" xfId="6"/>
    <cellStyle name="標準 7" xfId="16"/>
    <cellStyle name="標準 8" xfId="17"/>
    <cellStyle name="標準 9"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tabSelected="1" zoomScale="75" zoomScaleNormal="75" zoomScaleSheetLayoutView="75" workbookViewId="0"/>
  </sheetViews>
  <sheetFormatPr defaultRowHeight="13.5"/>
  <cols>
    <col min="1" max="16384" width="9" style="100"/>
  </cols>
  <sheetData>
    <row r="13" spans="1:9" ht="30.75">
      <c r="A13" s="249" t="s">
        <v>550</v>
      </c>
      <c r="B13" s="249"/>
      <c r="C13" s="249"/>
      <c r="D13" s="249"/>
      <c r="E13" s="249"/>
      <c r="F13" s="249"/>
      <c r="G13" s="249"/>
      <c r="H13" s="249"/>
      <c r="I13" s="249"/>
    </row>
    <row r="14" spans="1:9" ht="30.75">
      <c r="A14" s="102"/>
      <c r="B14" s="102"/>
      <c r="C14" s="102"/>
      <c r="D14" s="102"/>
      <c r="E14" s="102"/>
      <c r="F14" s="102"/>
      <c r="G14" s="102"/>
      <c r="H14" s="102"/>
      <c r="I14" s="102"/>
    </row>
    <row r="15" spans="1:9" ht="30.75">
      <c r="A15" s="102"/>
      <c r="B15" s="102"/>
      <c r="C15" s="102"/>
      <c r="D15" s="102"/>
      <c r="E15" s="102"/>
      <c r="F15" s="102"/>
      <c r="G15" s="102"/>
      <c r="H15" s="102"/>
      <c r="I15" s="102"/>
    </row>
    <row r="17" spans="1:9" s="101" customFormat="1" ht="30.75">
      <c r="A17" s="249" t="s">
        <v>183</v>
      </c>
      <c r="B17" s="249"/>
      <c r="C17" s="249"/>
      <c r="D17" s="249"/>
      <c r="E17" s="249"/>
      <c r="F17" s="249"/>
      <c r="G17" s="249"/>
      <c r="H17" s="249"/>
      <c r="I17" s="249"/>
    </row>
    <row r="18" spans="1:9" s="101" customFormat="1" ht="30.75"/>
    <row r="19" spans="1:9" s="101" customFormat="1" ht="30.75"/>
    <row r="46" spans="1:9" ht="24">
      <c r="A46" s="248"/>
      <c r="B46" s="248"/>
      <c r="C46" s="248"/>
      <c r="D46" s="248"/>
      <c r="E46" s="248"/>
      <c r="F46" s="248"/>
      <c r="G46" s="248"/>
      <c r="H46" s="248"/>
      <c r="I46" s="248"/>
    </row>
  </sheetData>
  <mergeCells count="3">
    <mergeCell ref="A46:I46"/>
    <mergeCell ref="A17:I17"/>
    <mergeCell ref="A13:I13"/>
  </mergeCells>
  <phoneticPr fontId="8"/>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N45"/>
  <sheetViews>
    <sheetView showGridLines="0" zoomScale="75" zoomScaleNormal="75" zoomScaleSheetLayoutView="75" workbookViewId="0"/>
  </sheetViews>
  <sheetFormatPr defaultColWidth="8.875" defaultRowHeight="18.75"/>
  <cols>
    <col min="1" max="1" width="2.625" style="120" customWidth="1"/>
    <col min="2" max="7" width="3.5" style="120" customWidth="1"/>
    <col min="8" max="8" width="50.375" style="120" customWidth="1"/>
    <col min="9" max="14" width="31.125" style="120" customWidth="1"/>
    <col min="15" max="15" width="2.625" style="120" customWidth="1"/>
    <col min="16" max="16" width="15.125" style="120" customWidth="1"/>
    <col min="17" max="17" width="7" style="120" customWidth="1"/>
    <col min="18" max="18" width="25.625" style="120" customWidth="1"/>
    <col min="19" max="256" width="8.875" style="120"/>
    <col min="257" max="263" width="3.5" style="120" customWidth="1"/>
    <col min="264" max="264" width="15.625" style="120" customWidth="1"/>
    <col min="265" max="271" width="25.625" style="120" customWidth="1"/>
    <col min="272" max="512" width="8.875" style="120"/>
    <col min="513" max="519" width="3.5" style="120" customWidth="1"/>
    <col min="520" max="520" width="15.625" style="120" customWidth="1"/>
    <col min="521" max="527" width="25.625" style="120" customWidth="1"/>
    <col min="528" max="768" width="8.875" style="120"/>
    <col min="769" max="775" width="3.5" style="120" customWidth="1"/>
    <col min="776" max="776" width="15.625" style="120" customWidth="1"/>
    <col min="777" max="783" width="25.625" style="120" customWidth="1"/>
    <col min="784" max="1024" width="8.875" style="120"/>
    <col min="1025" max="1031" width="3.5" style="120" customWidth="1"/>
    <col min="1032" max="1032" width="15.625" style="120" customWidth="1"/>
    <col min="1033" max="1039" width="25.625" style="120" customWidth="1"/>
    <col min="1040" max="1280" width="8.875" style="120"/>
    <col min="1281" max="1287" width="3.5" style="120" customWidth="1"/>
    <col min="1288" max="1288" width="15.625" style="120" customWidth="1"/>
    <col min="1289" max="1295" width="25.625" style="120" customWidth="1"/>
    <col min="1296" max="1536" width="8.875" style="120"/>
    <col min="1537" max="1543" width="3.5" style="120" customWidth="1"/>
    <col min="1544" max="1544" width="15.625" style="120" customWidth="1"/>
    <col min="1545" max="1551" width="25.625" style="120" customWidth="1"/>
    <col min="1552" max="1792" width="8.875" style="120"/>
    <col min="1793" max="1799" width="3.5" style="120" customWidth="1"/>
    <col min="1800" max="1800" width="15.625" style="120" customWidth="1"/>
    <col min="1801" max="1807" width="25.625" style="120" customWidth="1"/>
    <col min="1808" max="2048" width="8.875" style="120"/>
    <col min="2049" max="2055" width="3.5" style="120" customWidth="1"/>
    <col min="2056" max="2056" width="15.625" style="120" customWidth="1"/>
    <col min="2057" max="2063" width="25.625" style="120" customWidth="1"/>
    <col min="2064" max="2304" width="8.875" style="120"/>
    <col min="2305" max="2311" width="3.5" style="120" customWidth="1"/>
    <col min="2312" max="2312" width="15.625" style="120" customWidth="1"/>
    <col min="2313" max="2319" width="25.625" style="120" customWidth="1"/>
    <col min="2320" max="2560" width="8.875" style="120"/>
    <col min="2561" max="2567" width="3.5" style="120" customWidth="1"/>
    <col min="2568" max="2568" width="15.625" style="120" customWidth="1"/>
    <col min="2569" max="2575" width="25.625" style="120" customWidth="1"/>
    <col min="2576" max="2816" width="8.875" style="120"/>
    <col min="2817" max="2823" width="3.5" style="120" customWidth="1"/>
    <col min="2824" max="2824" width="15.625" style="120" customWidth="1"/>
    <col min="2825" max="2831" width="25.625" style="120" customWidth="1"/>
    <col min="2832" max="3072" width="8.875" style="120"/>
    <col min="3073" max="3079" width="3.5" style="120" customWidth="1"/>
    <col min="3080" max="3080" width="15.625" style="120" customWidth="1"/>
    <col min="3081" max="3087" width="25.625" style="120" customWidth="1"/>
    <col min="3088" max="3328" width="8.875" style="120"/>
    <col min="3329" max="3335" width="3.5" style="120" customWidth="1"/>
    <col min="3336" max="3336" width="15.625" style="120" customWidth="1"/>
    <col min="3337" max="3343" width="25.625" style="120" customWidth="1"/>
    <col min="3344" max="3584" width="8.875" style="120"/>
    <col min="3585" max="3591" width="3.5" style="120" customWidth="1"/>
    <col min="3592" max="3592" width="15.625" style="120" customWidth="1"/>
    <col min="3593" max="3599" width="25.625" style="120" customWidth="1"/>
    <col min="3600" max="3840" width="8.875" style="120"/>
    <col min="3841" max="3847" width="3.5" style="120" customWidth="1"/>
    <col min="3848" max="3848" width="15.625" style="120" customWidth="1"/>
    <col min="3849" max="3855" width="25.625" style="120" customWidth="1"/>
    <col min="3856" max="4096" width="8.875" style="120"/>
    <col min="4097" max="4103" width="3.5" style="120" customWidth="1"/>
    <col min="4104" max="4104" width="15.625" style="120" customWidth="1"/>
    <col min="4105" max="4111" width="25.625" style="120" customWidth="1"/>
    <col min="4112" max="4352" width="8.875" style="120"/>
    <col min="4353" max="4359" width="3.5" style="120" customWidth="1"/>
    <col min="4360" max="4360" width="15.625" style="120" customWidth="1"/>
    <col min="4361" max="4367" width="25.625" style="120" customWidth="1"/>
    <col min="4368" max="4608" width="8.875" style="120"/>
    <col min="4609" max="4615" width="3.5" style="120" customWidth="1"/>
    <col min="4616" max="4616" width="15.625" style="120" customWidth="1"/>
    <col min="4617" max="4623" width="25.625" style="120" customWidth="1"/>
    <col min="4624" max="4864" width="8.875" style="120"/>
    <col min="4865" max="4871" width="3.5" style="120" customWidth="1"/>
    <col min="4872" max="4872" width="15.625" style="120" customWidth="1"/>
    <col min="4873" max="4879" width="25.625" style="120" customWidth="1"/>
    <col min="4880" max="5120" width="8.875" style="120"/>
    <col min="5121" max="5127" width="3.5" style="120" customWidth="1"/>
    <col min="5128" max="5128" width="15.625" style="120" customWidth="1"/>
    <col min="5129" max="5135" width="25.625" style="120" customWidth="1"/>
    <col min="5136" max="5376" width="8.875" style="120"/>
    <col min="5377" max="5383" width="3.5" style="120" customWidth="1"/>
    <col min="5384" max="5384" width="15.625" style="120" customWidth="1"/>
    <col min="5385" max="5391" width="25.625" style="120" customWidth="1"/>
    <col min="5392" max="5632" width="8.875" style="120"/>
    <col min="5633" max="5639" width="3.5" style="120" customWidth="1"/>
    <col min="5640" max="5640" width="15.625" style="120" customWidth="1"/>
    <col min="5641" max="5647" width="25.625" style="120" customWidth="1"/>
    <col min="5648" max="5888" width="8.875" style="120"/>
    <col min="5889" max="5895" width="3.5" style="120" customWidth="1"/>
    <col min="5896" max="5896" width="15.625" style="120" customWidth="1"/>
    <col min="5897" max="5903" width="25.625" style="120" customWidth="1"/>
    <col min="5904" max="6144" width="8.875" style="120"/>
    <col min="6145" max="6151" width="3.5" style="120" customWidth="1"/>
    <col min="6152" max="6152" width="15.625" style="120" customWidth="1"/>
    <col min="6153" max="6159" width="25.625" style="120" customWidth="1"/>
    <col min="6160" max="6400" width="8.875" style="120"/>
    <col min="6401" max="6407" width="3.5" style="120" customWidth="1"/>
    <col min="6408" max="6408" width="15.625" style="120" customWidth="1"/>
    <col min="6409" max="6415" width="25.625" style="120" customWidth="1"/>
    <col min="6416" max="6656" width="8.875" style="120"/>
    <col min="6657" max="6663" width="3.5" style="120" customWidth="1"/>
    <col min="6664" max="6664" width="15.625" style="120" customWidth="1"/>
    <col min="6665" max="6671" width="25.625" style="120" customWidth="1"/>
    <col min="6672" max="6912" width="8.875" style="120"/>
    <col min="6913" max="6919" width="3.5" style="120" customWidth="1"/>
    <col min="6920" max="6920" width="15.625" style="120" customWidth="1"/>
    <col min="6921" max="6927" width="25.625" style="120" customWidth="1"/>
    <col min="6928" max="7168" width="8.875" style="120"/>
    <col min="7169" max="7175" width="3.5" style="120" customWidth="1"/>
    <col min="7176" max="7176" width="15.625" style="120" customWidth="1"/>
    <col min="7177" max="7183" width="25.625" style="120" customWidth="1"/>
    <col min="7184" max="7424" width="8.875" style="120"/>
    <col min="7425" max="7431" width="3.5" style="120" customWidth="1"/>
    <col min="7432" max="7432" width="15.625" style="120" customWidth="1"/>
    <col min="7433" max="7439" width="25.625" style="120" customWidth="1"/>
    <col min="7440" max="7680" width="8.875" style="120"/>
    <col min="7681" max="7687" width="3.5" style="120" customWidth="1"/>
    <col min="7688" max="7688" width="15.625" style="120" customWidth="1"/>
    <col min="7689" max="7695" width="25.625" style="120" customWidth="1"/>
    <col min="7696" max="7936" width="8.875" style="120"/>
    <col min="7937" max="7943" width="3.5" style="120" customWidth="1"/>
    <col min="7944" max="7944" width="15.625" style="120" customWidth="1"/>
    <col min="7945" max="7951" width="25.625" style="120" customWidth="1"/>
    <col min="7952" max="8192" width="8.875" style="120"/>
    <col min="8193" max="8199" width="3.5" style="120" customWidth="1"/>
    <col min="8200" max="8200" width="15.625" style="120" customWidth="1"/>
    <col min="8201" max="8207" width="25.625" style="120" customWidth="1"/>
    <col min="8208" max="8448" width="8.875" style="120"/>
    <col min="8449" max="8455" width="3.5" style="120" customWidth="1"/>
    <col min="8456" max="8456" width="15.625" style="120" customWidth="1"/>
    <col min="8457" max="8463" width="25.625" style="120" customWidth="1"/>
    <col min="8464" max="8704" width="8.875" style="120"/>
    <col min="8705" max="8711" width="3.5" style="120" customWidth="1"/>
    <col min="8712" max="8712" width="15.625" style="120" customWidth="1"/>
    <col min="8713" max="8719" width="25.625" style="120" customWidth="1"/>
    <col min="8720" max="8960" width="8.875" style="120"/>
    <col min="8961" max="8967" width="3.5" style="120" customWidth="1"/>
    <col min="8968" max="8968" width="15.625" style="120" customWidth="1"/>
    <col min="8969" max="8975" width="25.625" style="120" customWidth="1"/>
    <col min="8976" max="9216" width="8.875" style="120"/>
    <col min="9217" max="9223" width="3.5" style="120" customWidth="1"/>
    <col min="9224" max="9224" width="15.625" style="120" customWidth="1"/>
    <col min="9225" max="9231" width="25.625" style="120" customWidth="1"/>
    <col min="9232" max="9472" width="8.875" style="120"/>
    <col min="9473" max="9479" width="3.5" style="120" customWidth="1"/>
    <col min="9480" max="9480" width="15.625" style="120" customWidth="1"/>
    <col min="9481" max="9487" width="25.625" style="120" customWidth="1"/>
    <col min="9488" max="9728" width="8.875" style="120"/>
    <col min="9729" max="9735" width="3.5" style="120" customWidth="1"/>
    <col min="9736" max="9736" width="15.625" style="120" customWidth="1"/>
    <col min="9737" max="9743" width="25.625" style="120" customWidth="1"/>
    <col min="9744" max="9984" width="8.875" style="120"/>
    <col min="9985" max="9991" width="3.5" style="120" customWidth="1"/>
    <col min="9992" max="9992" width="15.625" style="120" customWidth="1"/>
    <col min="9993" max="9999" width="25.625" style="120" customWidth="1"/>
    <col min="10000" max="10240" width="8.875" style="120"/>
    <col min="10241" max="10247" width="3.5" style="120" customWidth="1"/>
    <col min="10248" max="10248" width="15.625" style="120" customWidth="1"/>
    <col min="10249" max="10255" width="25.625" style="120" customWidth="1"/>
    <col min="10256" max="10496" width="8.875" style="120"/>
    <col min="10497" max="10503" width="3.5" style="120" customWidth="1"/>
    <col min="10504" max="10504" width="15.625" style="120" customWidth="1"/>
    <col min="10505" max="10511" width="25.625" style="120" customWidth="1"/>
    <col min="10512" max="10752" width="8.875" style="120"/>
    <col min="10753" max="10759" width="3.5" style="120" customWidth="1"/>
    <col min="10760" max="10760" width="15.625" style="120" customWidth="1"/>
    <col min="10761" max="10767" width="25.625" style="120" customWidth="1"/>
    <col min="10768" max="11008" width="8.875" style="120"/>
    <col min="11009" max="11015" width="3.5" style="120" customWidth="1"/>
    <col min="11016" max="11016" width="15.625" style="120" customWidth="1"/>
    <col min="11017" max="11023" width="25.625" style="120" customWidth="1"/>
    <col min="11024" max="11264" width="8.875" style="120"/>
    <col min="11265" max="11271" width="3.5" style="120" customWidth="1"/>
    <col min="11272" max="11272" width="15.625" style="120" customWidth="1"/>
    <col min="11273" max="11279" width="25.625" style="120" customWidth="1"/>
    <col min="11280" max="11520" width="8.875" style="120"/>
    <col min="11521" max="11527" width="3.5" style="120" customWidth="1"/>
    <col min="11528" max="11528" width="15.625" style="120" customWidth="1"/>
    <col min="11529" max="11535" width="25.625" style="120" customWidth="1"/>
    <col min="11536" max="11776" width="8.875" style="120"/>
    <col min="11777" max="11783" width="3.5" style="120" customWidth="1"/>
    <col min="11784" max="11784" width="15.625" style="120" customWidth="1"/>
    <col min="11785" max="11791" width="25.625" style="120" customWidth="1"/>
    <col min="11792" max="12032" width="8.875" style="120"/>
    <col min="12033" max="12039" width="3.5" style="120" customWidth="1"/>
    <col min="12040" max="12040" width="15.625" style="120" customWidth="1"/>
    <col min="12041" max="12047" width="25.625" style="120" customWidth="1"/>
    <col min="12048" max="12288" width="8.875" style="120"/>
    <col min="12289" max="12295" width="3.5" style="120" customWidth="1"/>
    <col min="12296" max="12296" width="15.625" style="120" customWidth="1"/>
    <col min="12297" max="12303" width="25.625" style="120" customWidth="1"/>
    <col min="12304" max="12544" width="8.875" style="120"/>
    <col min="12545" max="12551" width="3.5" style="120" customWidth="1"/>
    <col min="12552" max="12552" width="15.625" style="120" customWidth="1"/>
    <col min="12553" max="12559" width="25.625" style="120" customWidth="1"/>
    <col min="12560" max="12800" width="8.875" style="120"/>
    <col min="12801" max="12807" width="3.5" style="120" customWidth="1"/>
    <col min="12808" max="12808" width="15.625" style="120" customWidth="1"/>
    <col min="12809" max="12815" width="25.625" style="120" customWidth="1"/>
    <col min="12816" max="13056" width="8.875" style="120"/>
    <col min="13057" max="13063" width="3.5" style="120" customWidth="1"/>
    <col min="13064" max="13064" width="15.625" style="120" customWidth="1"/>
    <col min="13065" max="13071" width="25.625" style="120" customWidth="1"/>
    <col min="13072" max="13312" width="8.875" style="120"/>
    <col min="13313" max="13319" width="3.5" style="120" customWidth="1"/>
    <col min="13320" max="13320" width="15.625" style="120" customWidth="1"/>
    <col min="13321" max="13327" width="25.625" style="120" customWidth="1"/>
    <col min="13328" max="13568" width="8.875" style="120"/>
    <col min="13569" max="13575" width="3.5" style="120" customWidth="1"/>
    <col min="13576" max="13576" width="15.625" style="120" customWidth="1"/>
    <col min="13577" max="13583" width="25.625" style="120" customWidth="1"/>
    <col min="13584" max="13824" width="8.875" style="120"/>
    <col min="13825" max="13831" width="3.5" style="120" customWidth="1"/>
    <col min="13832" max="13832" width="15.625" style="120" customWidth="1"/>
    <col min="13833" max="13839" width="25.625" style="120" customWidth="1"/>
    <col min="13840" max="14080" width="8.875" style="120"/>
    <col min="14081" max="14087" width="3.5" style="120" customWidth="1"/>
    <col min="14088" max="14088" width="15.625" style="120" customWidth="1"/>
    <col min="14089" max="14095" width="25.625" style="120" customWidth="1"/>
    <col min="14096" max="14336" width="8.875" style="120"/>
    <col min="14337" max="14343" width="3.5" style="120" customWidth="1"/>
    <col min="14344" max="14344" width="15.625" style="120" customWidth="1"/>
    <col min="14345" max="14351" width="25.625" style="120" customWidth="1"/>
    <col min="14352" max="14592" width="8.875" style="120"/>
    <col min="14593" max="14599" width="3.5" style="120" customWidth="1"/>
    <col min="14600" max="14600" width="15.625" style="120" customWidth="1"/>
    <col min="14601" max="14607" width="25.625" style="120" customWidth="1"/>
    <col min="14608" max="14848" width="8.875" style="120"/>
    <col min="14849" max="14855" width="3.5" style="120" customWidth="1"/>
    <col min="14856" max="14856" width="15.625" style="120" customWidth="1"/>
    <col min="14857" max="14863" width="25.625" style="120" customWidth="1"/>
    <col min="14864" max="15104" width="8.875" style="120"/>
    <col min="15105" max="15111" width="3.5" style="120" customWidth="1"/>
    <col min="15112" max="15112" width="15.625" style="120" customWidth="1"/>
    <col min="15113" max="15119" width="25.625" style="120" customWidth="1"/>
    <col min="15120" max="15360" width="8.875" style="120"/>
    <col min="15361" max="15367" width="3.5" style="120" customWidth="1"/>
    <col min="15368" max="15368" width="15.625" style="120" customWidth="1"/>
    <col min="15369" max="15375" width="25.625" style="120" customWidth="1"/>
    <col min="15376" max="15616" width="8.875" style="120"/>
    <col min="15617" max="15623" width="3.5" style="120" customWidth="1"/>
    <col min="15624" max="15624" width="15.625" style="120" customWidth="1"/>
    <col min="15625" max="15631" width="25.625" style="120" customWidth="1"/>
    <col min="15632" max="15872" width="8.875" style="120"/>
    <col min="15873" max="15879" width="3.5" style="120" customWidth="1"/>
    <col min="15880" max="15880" width="15.625" style="120" customWidth="1"/>
    <col min="15881" max="15887" width="25.625" style="120" customWidth="1"/>
    <col min="15888" max="16128" width="8.875" style="120"/>
    <col min="16129" max="16135" width="3.5" style="120" customWidth="1"/>
    <col min="16136" max="16136" width="15.625" style="120" customWidth="1"/>
    <col min="16137" max="16143" width="25.625" style="120" customWidth="1"/>
    <col min="16144" max="16384" width="8.875" style="120"/>
  </cols>
  <sheetData>
    <row r="3" spans="1:14" s="104" customFormat="1" ht="22.5" customHeight="1">
      <c r="B3" s="2"/>
    </row>
    <row r="4" spans="1:14" s="105" customFormat="1" ht="18.75" customHeight="1">
      <c r="A4" s="129"/>
      <c r="B4" s="300" t="s">
        <v>323</v>
      </c>
      <c r="C4" s="300"/>
      <c r="D4" s="300"/>
      <c r="E4" s="300"/>
      <c r="F4" s="300"/>
      <c r="G4" s="300"/>
      <c r="H4" s="300"/>
      <c r="I4" s="300"/>
      <c r="J4" s="300"/>
      <c r="K4" s="301" t="s">
        <v>324</v>
      </c>
      <c r="L4" s="301"/>
      <c r="M4" s="301"/>
      <c r="N4" s="301"/>
    </row>
    <row r="5" spans="1:14" s="105" customFormat="1" ht="18.75" customHeight="1">
      <c r="A5" s="129"/>
      <c r="B5" s="300"/>
      <c r="C5" s="300"/>
      <c r="D5" s="300"/>
      <c r="E5" s="300"/>
      <c r="F5" s="300"/>
      <c r="G5" s="300"/>
      <c r="H5" s="300"/>
      <c r="I5" s="300"/>
      <c r="J5" s="300"/>
      <c r="K5" s="301"/>
      <c r="L5" s="301"/>
      <c r="M5" s="301"/>
      <c r="N5" s="301"/>
    </row>
    <row r="6" spans="1:14">
      <c r="M6" s="121"/>
      <c r="N6" s="121" t="s">
        <v>223</v>
      </c>
    </row>
    <row r="7" spans="1:14" ht="21.75" customHeight="1">
      <c r="B7" s="307" t="s">
        <v>224</v>
      </c>
      <c r="C7" s="308"/>
      <c r="D7" s="308"/>
      <c r="E7" s="308"/>
      <c r="F7" s="308"/>
      <c r="G7" s="308"/>
      <c r="H7" s="309"/>
      <c r="I7" s="313" t="s">
        <v>225</v>
      </c>
      <c r="J7" s="302" t="s">
        <v>226</v>
      </c>
      <c r="K7" s="302" t="s">
        <v>227</v>
      </c>
      <c r="L7" s="302" t="s">
        <v>228</v>
      </c>
      <c r="M7" s="302" t="s">
        <v>229</v>
      </c>
      <c r="N7" s="302" t="s">
        <v>230</v>
      </c>
    </row>
    <row r="8" spans="1:14" ht="21.95" customHeight="1">
      <c r="B8" s="310"/>
      <c r="C8" s="311"/>
      <c r="D8" s="311"/>
      <c r="E8" s="311"/>
      <c r="F8" s="311"/>
      <c r="G8" s="311"/>
      <c r="H8" s="312"/>
      <c r="I8" s="314"/>
      <c r="J8" s="303"/>
      <c r="K8" s="303"/>
      <c r="L8" s="303"/>
      <c r="M8" s="303"/>
      <c r="N8" s="303"/>
    </row>
    <row r="9" spans="1:14" ht="22.5" customHeight="1">
      <c r="B9" s="122" t="s">
        <v>231</v>
      </c>
      <c r="C9" s="123"/>
      <c r="D9" s="123"/>
      <c r="E9" s="123"/>
      <c r="F9" s="123"/>
      <c r="G9" s="123"/>
      <c r="H9" s="124"/>
      <c r="I9" s="125">
        <v>106340632</v>
      </c>
      <c r="J9" s="125">
        <v>0</v>
      </c>
      <c r="K9" s="125">
        <v>0</v>
      </c>
      <c r="L9" s="125">
        <v>0</v>
      </c>
      <c r="M9" s="126">
        <v>0</v>
      </c>
      <c r="N9" s="125">
        <v>106340632</v>
      </c>
    </row>
    <row r="10" spans="1:14" ht="22.5" customHeight="1">
      <c r="B10" s="122" t="s">
        <v>330</v>
      </c>
      <c r="C10" s="123"/>
      <c r="D10" s="123"/>
      <c r="E10" s="123"/>
      <c r="F10" s="123"/>
      <c r="G10" s="123"/>
      <c r="H10" s="124"/>
      <c r="I10" s="125">
        <v>551791650</v>
      </c>
      <c r="J10" s="125">
        <v>0</v>
      </c>
      <c r="K10" s="125">
        <v>0</v>
      </c>
      <c r="L10" s="125">
        <v>0</v>
      </c>
      <c r="M10" s="126">
        <v>0</v>
      </c>
      <c r="N10" s="125">
        <v>551791650</v>
      </c>
    </row>
    <row r="11" spans="1:14" ht="22.5" customHeight="1">
      <c r="B11" s="122" t="s">
        <v>331</v>
      </c>
      <c r="C11" s="123"/>
      <c r="D11" s="123"/>
      <c r="E11" s="123"/>
      <c r="F11" s="123"/>
      <c r="G11" s="123"/>
      <c r="H11" s="124"/>
      <c r="I11" s="125">
        <v>509764349</v>
      </c>
      <c r="J11" s="125">
        <v>0</v>
      </c>
      <c r="K11" s="125">
        <v>0</v>
      </c>
      <c r="L11" s="125">
        <v>0</v>
      </c>
      <c r="M11" s="126">
        <v>0</v>
      </c>
      <c r="N11" s="125">
        <v>509764349</v>
      </c>
    </row>
    <row r="12" spans="1:14" ht="22.5" customHeight="1">
      <c r="B12" s="122" t="s">
        <v>332</v>
      </c>
      <c r="C12" s="123"/>
      <c r="D12" s="123"/>
      <c r="E12" s="123"/>
      <c r="F12" s="123"/>
      <c r="G12" s="123"/>
      <c r="H12" s="124"/>
      <c r="I12" s="125">
        <v>652150045</v>
      </c>
      <c r="J12" s="125">
        <v>0</v>
      </c>
      <c r="K12" s="125">
        <v>0</v>
      </c>
      <c r="L12" s="125">
        <v>0</v>
      </c>
      <c r="M12" s="126">
        <v>0</v>
      </c>
      <c r="N12" s="125">
        <v>652150045</v>
      </c>
    </row>
    <row r="13" spans="1:14" ht="22.5" customHeight="1">
      <c r="B13" s="122" t="s">
        <v>333</v>
      </c>
      <c r="C13" s="123"/>
      <c r="D13" s="123"/>
      <c r="E13" s="123"/>
      <c r="F13" s="123"/>
      <c r="G13" s="123"/>
      <c r="H13" s="124"/>
      <c r="I13" s="125">
        <v>282083631</v>
      </c>
      <c r="J13" s="125">
        <v>0</v>
      </c>
      <c r="K13" s="125">
        <v>0</v>
      </c>
      <c r="L13" s="125">
        <v>0</v>
      </c>
      <c r="M13" s="126">
        <v>0</v>
      </c>
      <c r="N13" s="125">
        <v>282083631</v>
      </c>
    </row>
    <row r="14" spans="1:14" ht="22.5" customHeight="1">
      <c r="B14" s="122" t="s">
        <v>232</v>
      </c>
      <c r="C14" s="123"/>
      <c r="D14" s="123"/>
      <c r="E14" s="123"/>
      <c r="F14" s="123"/>
      <c r="G14" s="123"/>
      <c r="H14" s="124"/>
      <c r="I14" s="125">
        <v>211943359</v>
      </c>
      <c r="J14" s="125">
        <v>0</v>
      </c>
      <c r="K14" s="125">
        <v>0</v>
      </c>
      <c r="L14" s="125">
        <v>0</v>
      </c>
      <c r="M14" s="126">
        <v>0</v>
      </c>
      <c r="N14" s="125">
        <v>211943359</v>
      </c>
    </row>
    <row r="15" spans="1:14" ht="22.5" customHeight="1">
      <c r="B15" s="122" t="s">
        <v>503</v>
      </c>
      <c r="C15" s="123"/>
      <c r="D15" s="123"/>
      <c r="E15" s="123"/>
      <c r="F15" s="123"/>
      <c r="G15" s="123"/>
      <c r="H15" s="124"/>
      <c r="I15" s="125">
        <v>278183</v>
      </c>
      <c r="J15" s="125">
        <v>1472435700</v>
      </c>
      <c r="K15" s="125">
        <v>0</v>
      </c>
      <c r="L15" s="125">
        <v>0</v>
      </c>
      <c r="M15" s="126">
        <v>1312900</v>
      </c>
      <c r="N15" s="125">
        <v>1474026783</v>
      </c>
    </row>
    <row r="16" spans="1:14" ht="22.5" customHeight="1">
      <c r="B16" s="122" t="s">
        <v>233</v>
      </c>
      <c r="C16" s="123"/>
      <c r="D16" s="123"/>
      <c r="E16" s="123"/>
      <c r="F16" s="123"/>
      <c r="G16" s="123"/>
      <c r="H16" s="124"/>
      <c r="I16" s="125">
        <v>38735315</v>
      </c>
      <c r="J16" s="125">
        <v>0</v>
      </c>
      <c r="K16" s="125">
        <v>0</v>
      </c>
      <c r="L16" s="125">
        <v>0</v>
      </c>
      <c r="M16" s="126">
        <v>0</v>
      </c>
      <c r="N16" s="125">
        <v>38735315</v>
      </c>
    </row>
    <row r="17" spans="2:14" ht="22.5" customHeight="1">
      <c r="B17" s="122" t="s">
        <v>234</v>
      </c>
      <c r="C17" s="123"/>
      <c r="D17" s="123"/>
      <c r="E17" s="123"/>
      <c r="F17" s="123"/>
      <c r="G17" s="123"/>
      <c r="H17" s="124"/>
      <c r="I17" s="125">
        <v>1963580602</v>
      </c>
      <c r="J17" s="125">
        <v>0</v>
      </c>
      <c r="K17" s="125">
        <v>0</v>
      </c>
      <c r="L17" s="125">
        <v>0</v>
      </c>
      <c r="M17" s="126">
        <v>0</v>
      </c>
      <c r="N17" s="125">
        <v>1963580602</v>
      </c>
    </row>
    <row r="18" spans="2:14" ht="22.5" customHeight="1">
      <c r="B18" s="122" t="s">
        <v>235</v>
      </c>
      <c r="C18" s="123"/>
      <c r="D18" s="123"/>
      <c r="E18" s="123"/>
      <c r="F18" s="123"/>
      <c r="G18" s="123"/>
      <c r="H18" s="124"/>
      <c r="I18" s="125">
        <v>166175324863</v>
      </c>
      <c r="J18" s="125">
        <v>467537520</v>
      </c>
      <c r="K18" s="125">
        <v>0</v>
      </c>
      <c r="L18" s="125">
        <v>0</v>
      </c>
      <c r="M18" s="126">
        <v>404732</v>
      </c>
      <c r="N18" s="125">
        <v>166643267115</v>
      </c>
    </row>
    <row r="19" spans="2:14" ht="22.5" customHeight="1">
      <c r="B19" s="122" t="s">
        <v>236</v>
      </c>
      <c r="C19" s="123"/>
      <c r="D19" s="123"/>
      <c r="E19" s="123"/>
      <c r="F19" s="123"/>
      <c r="G19" s="123"/>
      <c r="H19" s="124"/>
      <c r="I19" s="125">
        <v>8517392681</v>
      </c>
      <c r="J19" s="125">
        <v>0</v>
      </c>
      <c r="K19" s="125">
        <v>0</v>
      </c>
      <c r="L19" s="125">
        <v>0</v>
      </c>
      <c r="M19" s="126">
        <v>0</v>
      </c>
      <c r="N19" s="125">
        <v>8517392681</v>
      </c>
    </row>
    <row r="20" spans="2:14" ht="22.5" customHeight="1">
      <c r="B20" s="122" t="s">
        <v>237</v>
      </c>
      <c r="C20" s="123"/>
      <c r="D20" s="123"/>
      <c r="E20" s="123"/>
      <c r="F20" s="123"/>
      <c r="G20" s="123"/>
      <c r="H20" s="124"/>
      <c r="I20" s="125">
        <v>100099055</v>
      </c>
      <c r="J20" s="125">
        <v>169712650</v>
      </c>
      <c r="K20" s="125">
        <v>0</v>
      </c>
      <c r="L20" s="125">
        <v>0</v>
      </c>
      <c r="M20" s="126">
        <v>180085</v>
      </c>
      <c r="N20" s="125">
        <v>269991790</v>
      </c>
    </row>
    <row r="21" spans="2:14" ht="22.5" customHeight="1">
      <c r="B21" s="122" t="s">
        <v>335</v>
      </c>
      <c r="C21" s="123"/>
      <c r="D21" s="123"/>
      <c r="E21" s="123"/>
      <c r="F21" s="123"/>
      <c r="G21" s="123"/>
      <c r="H21" s="124"/>
      <c r="I21" s="125">
        <v>976542779</v>
      </c>
      <c r="J21" s="125">
        <v>0</v>
      </c>
      <c r="K21" s="125">
        <v>0</v>
      </c>
      <c r="L21" s="125">
        <v>0</v>
      </c>
      <c r="M21" s="126">
        <v>0</v>
      </c>
      <c r="N21" s="125">
        <v>976542779</v>
      </c>
    </row>
    <row r="22" spans="2:14" ht="22.5" customHeight="1">
      <c r="B22" s="122" t="s">
        <v>238</v>
      </c>
      <c r="C22" s="123"/>
      <c r="D22" s="123"/>
      <c r="E22" s="123"/>
      <c r="F22" s="123"/>
      <c r="G22" s="123"/>
      <c r="H22" s="124"/>
      <c r="I22" s="125">
        <v>309288510</v>
      </c>
      <c r="J22" s="125">
        <v>309460600</v>
      </c>
      <c r="K22" s="125">
        <v>0</v>
      </c>
      <c r="L22" s="125">
        <v>0</v>
      </c>
      <c r="M22" s="126">
        <v>157200</v>
      </c>
      <c r="N22" s="125">
        <v>618906310</v>
      </c>
    </row>
    <row r="23" spans="2:14" ht="22.5" customHeight="1">
      <c r="B23" s="122" t="s">
        <v>239</v>
      </c>
      <c r="C23" s="123"/>
      <c r="D23" s="123"/>
      <c r="E23" s="123"/>
      <c r="F23" s="123"/>
      <c r="G23" s="123"/>
      <c r="H23" s="124"/>
      <c r="I23" s="125">
        <v>37400596</v>
      </c>
      <c r="J23" s="125">
        <v>199482530</v>
      </c>
      <c r="K23" s="125">
        <v>0</v>
      </c>
      <c r="L23" s="125">
        <v>0</v>
      </c>
      <c r="M23" s="126">
        <v>77170</v>
      </c>
      <c r="N23" s="125">
        <v>236960296</v>
      </c>
    </row>
    <row r="24" spans="2:14" ht="22.5" customHeight="1">
      <c r="B24" s="122" t="s">
        <v>240</v>
      </c>
      <c r="C24" s="123"/>
      <c r="D24" s="123"/>
      <c r="E24" s="123"/>
      <c r="F24" s="123"/>
      <c r="G24" s="123"/>
      <c r="H24" s="124"/>
      <c r="I24" s="125">
        <v>3610038</v>
      </c>
      <c r="J24" s="125">
        <v>0</v>
      </c>
      <c r="K24" s="125">
        <v>0</v>
      </c>
      <c r="L24" s="125">
        <v>0</v>
      </c>
      <c r="M24" s="126">
        <v>0</v>
      </c>
      <c r="N24" s="125">
        <v>3610038</v>
      </c>
    </row>
    <row r="25" spans="2:14" ht="22.5" customHeight="1">
      <c r="B25" s="122" t="s">
        <v>241</v>
      </c>
      <c r="C25" s="123"/>
      <c r="D25" s="123"/>
      <c r="E25" s="123"/>
      <c r="F25" s="123"/>
      <c r="G25" s="123"/>
      <c r="H25" s="124"/>
      <c r="I25" s="125">
        <v>21322085</v>
      </c>
      <c r="J25" s="125">
        <v>0</v>
      </c>
      <c r="K25" s="125">
        <v>0</v>
      </c>
      <c r="L25" s="125">
        <v>0</v>
      </c>
      <c r="M25" s="126">
        <v>0</v>
      </c>
      <c r="N25" s="125">
        <v>21322085</v>
      </c>
    </row>
    <row r="26" spans="2:14" ht="22.5" customHeight="1">
      <c r="B26" s="122" t="s">
        <v>242</v>
      </c>
      <c r="C26" s="123"/>
      <c r="D26" s="123"/>
      <c r="E26" s="123"/>
      <c r="F26" s="123"/>
      <c r="G26" s="123"/>
      <c r="H26" s="124"/>
      <c r="I26" s="125">
        <v>350235026</v>
      </c>
      <c r="J26" s="125">
        <v>998470000</v>
      </c>
      <c r="K26" s="125">
        <v>0</v>
      </c>
      <c r="L26" s="125">
        <v>0</v>
      </c>
      <c r="M26" s="126">
        <v>1071000</v>
      </c>
      <c r="N26" s="125">
        <v>1349776026</v>
      </c>
    </row>
    <row r="27" spans="2:14" ht="22.5" customHeight="1">
      <c r="B27" s="122" t="s">
        <v>334</v>
      </c>
      <c r="C27" s="123"/>
      <c r="D27" s="123"/>
      <c r="E27" s="123"/>
      <c r="F27" s="123"/>
      <c r="G27" s="123"/>
      <c r="H27" s="124"/>
      <c r="I27" s="125">
        <v>202408647</v>
      </c>
      <c r="J27" s="125">
        <v>82774160</v>
      </c>
      <c r="K27" s="125">
        <v>0</v>
      </c>
      <c r="L27" s="125">
        <v>0</v>
      </c>
      <c r="M27" s="126">
        <v>127240</v>
      </c>
      <c r="N27" s="125">
        <v>285310047</v>
      </c>
    </row>
    <row r="28" spans="2:14" ht="22.5" customHeight="1">
      <c r="B28" s="122" t="s">
        <v>336</v>
      </c>
      <c r="C28" s="123"/>
      <c r="D28" s="123"/>
      <c r="E28" s="123"/>
      <c r="F28" s="123"/>
      <c r="G28" s="123"/>
      <c r="H28" s="124"/>
      <c r="I28" s="125">
        <v>395648236</v>
      </c>
      <c r="J28" s="125">
        <v>0</v>
      </c>
      <c r="K28" s="125">
        <v>0</v>
      </c>
      <c r="L28" s="125">
        <v>0</v>
      </c>
      <c r="M28" s="126">
        <v>0</v>
      </c>
      <c r="N28" s="125">
        <v>395648236</v>
      </c>
    </row>
    <row r="29" spans="2:14" ht="22.5" customHeight="1">
      <c r="B29" s="122" t="s">
        <v>243</v>
      </c>
      <c r="C29" s="123"/>
      <c r="D29" s="123"/>
      <c r="E29" s="123"/>
      <c r="F29" s="123"/>
      <c r="G29" s="123"/>
      <c r="H29" s="124"/>
      <c r="I29" s="127">
        <v>2367606131</v>
      </c>
      <c r="J29" s="127">
        <v>0</v>
      </c>
      <c r="K29" s="127">
        <v>0</v>
      </c>
      <c r="L29" s="127">
        <v>0</v>
      </c>
      <c r="M29" s="128">
        <v>0</v>
      </c>
      <c r="N29" s="127">
        <v>2367606131</v>
      </c>
    </row>
    <row r="30" spans="2:14" ht="22.5" customHeight="1">
      <c r="B30" s="122" t="s">
        <v>244</v>
      </c>
      <c r="C30" s="123"/>
      <c r="D30" s="123"/>
      <c r="E30" s="123"/>
      <c r="F30" s="123"/>
      <c r="G30" s="123"/>
      <c r="H30" s="124"/>
      <c r="I30" s="125">
        <v>1205916979</v>
      </c>
      <c r="J30" s="125">
        <v>0</v>
      </c>
      <c r="K30" s="125">
        <v>0</v>
      </c>
      <c r="L30" s="125">
        <v>0</v>
      </c>
      <c r="M30" s="126">
        <v>0</v>
      </c>
      <c r="N30" s="125">
        <v>1205916979</v>
      </c>
    </row>
    <row r="31" spans="2:14" ht="22.5" customHeight="1">
      <c r="B31" s="122" t="s">
        <v>245</v>
      </c>
      <c r="C31" s="123"/>
      <c r="D31" s="123"/>
      <c r="E31" s="123"/>
      <c r="F31" s="123"/>
      <c r="G31" s="123"/>
      <c r="H31" s="124"/>
      <c r="I31" s="127">
        <v>664976542</v>
      </c>
      <c r="J31" s="127">
        <v>0</v>
      </c>
      <c r="K31" s="127">
        <v>0</v>
      </c>
      <c r="L31" s="127">
        <v>0</v>
      </c>
      <c r="M31" s="128">
        <v>0</v>
      </c>
      <c r="N31" s="127">
        <v>664976542</v>
      </c>
    </row>
    <row r="32" spans="2:14" ht="22.5" customHeight="1">
      <c r="B32" s="122" t="s">
        <v>246</v>
      </c>
      <c r="C32" s="123"/>
      <c r="D32" s="123"/>
      <c r="E32" s="123"/>
      <c r="F32" s="123"/>
      <c r="G32" s="123"/>
      <c r="H32" s="124"/>
      <c r="I32" s="125">
        <v>13568581236</v>
      </c>
      <c r="J32" s="125">
        <v>0</v>
      </c>
      <c r="K32" s="125">
        <v>0</v>
      </c>
      <c r="L32" s="125">
        <v>0</v>
      </c>
      <c r="M32" s="126">
        <v>0</v>
      </c>
      <c r="N32" s="125">
        <v>13568581236</v>
      </c>
    </row>
    <row r="33" spans="2:14" ht="22.5" customHeight="1">
      <c r="B33" s="122" t="s">
        <v>337</v>
      </c>
      <c r="C33" s="123"/>
      <c r="D33" s="123"/>
      <c r="E33" s="123"/>
      <c r="F33" s="123"/>
      <c r="G33" s="123"/>
      <c r="H33" s="124"/>
      <c r="I33" s="125">
        <v>94404683</v>
      </c>
      <c r="J33" s="125">
        <v>0</v>
      </c>
      <c r="K33" s="125">
        <v>0</v>
      </c>
      <c r="L33" s="125">
        <v>0</v>
      </c>
      <c r="M33" s="126">
        <v>0</v>
      </c>
      <c r="N33" s="125">
        <v>94404683</v>
      </c>
    </row>
    <row r="34" spans="2:14" ht="22.5" customHeight="1">
      <c r="B34" s="122" t="s">
        <v>247</v>
      </c>
      <c r="C34" s="123"/>
      <c r="D34" s="123"/>
      <c r="E34" s="123"/>
      <c r="F34" s="123"/>
      <c r="G34" s="123"/>
      <c r="H34" s="124"/>
      <c r="I34" s="125">
        <v>30801559</v>
      </c>
      <c r="J34" s="125">
        <v>0</v>
      </c>
      <c r="K34" s="125">
        <v>0</v>
      </c>
      <c r="L34" s="125">
        <v>0</v>
      </c>
      <c r="M34" s="126">
        <v>0</v>
      </c>
      <c r="N34" s="125">
        <v>30801559</v>
      </c>
    </row>
    <row r="35" spans="2:14" ht="22.5" customHeight="1">
      <c r="B35" s="122" t="s">
        <v>248</v>
      </c>
      <c r="C35" s="123"/>
      <c r="D35" s="123"/>
      <c r="E35" s="123"/>
      <c r="F35" s="123"/>
      <c r="G35" s="123"/>
      <c r="H35" s="124"/>
      <c r="I35" s="125">
        <v>216812000</v>
      </c>
      <c r="J35" s="125">
        <v>0</v>
      </c>
      <c r="K35" s="125">
        <v>0</v>
      </c>
      <c r="L35" s="125">
        <v>33188000</v>
      </c>
      <c r="M35" s="126">
        <v>0</v>
      </c>
      <c r="N35" s="125">
        <v>250000000</v>
      </c>
    </row>
    <row r="36" spans="2:14" ht="22.5" customHeight="1">
      <c r="B36" s="122" t="s">
        <v>249</v>
      </c>
      <c r="C36" s="123"/>
      <c r="D36" s="123"/>
      <c r="E36" s="123"/>
      <c r="F36" s="123"/>
      <c r="G36" s="123"/>
      <c r="H36" s="124"/>
      <c r="I36" s="125">
        <v>28436354</v>
      </c>
      <c r="J36" s="125">
        <v>0</v>
      </c>
      <c r="K36" s="125">
        <v>0</v>
      </c>
      <c r="L36" s="125">
        <v>1563646</v>
      </c>
      <c r="M36" s="126">
        <v>0</v>
      </c>
      <c r="N36" s="125">
        <v>30000000</v>
      </c>
    </row>
    <row r="37" spans="2:14" ht="22.5" customHeight="1">
      <c r="B37" s="122" t="s">
        <v>250</v>
      </c>
      <c r="C37" s="123"/>
      <c r="D37" s="123"/>
      <c r="E37" s="123"/>
      <c r="F37" s="123"/>
      <c r="G37" s="123"/>
      <c r="H37" s="124"/>
      <c r="I37" s="125">
        <v>14511830</v>
      </c>
      <c r="J37" s="125">
        <v>0</v>
      </c>
      <c r="K37" s="125">
        <v>0</v>
      </c>
      <c r="L37" s="125">
        <v>5488170</v>
      </c>
      <c r="M37" s="126">
        <v>0</v>
      </c>
      <c r="N37" s="125">
        <v>20000000</v>
      </c>
    </row>
    <row r="38" spans="2:14" ht="22.5" customHeight="1">
      <c r="B38" s="122" t="s">
        <v>251</v>
      </c>
      <c r="C38" s="123"/>
      <c r="D38" s="123"/>
      <c r="E38" s="123"/>
      <c r="F38" s="123"/>
      <c r="G38" s="123"/>
      <c r="H38" s="124"/>
      <c r="I38" s="125">
        <v>2863807361</v>
      </c>
      <c r="J38" s="125">
        <v>0</v>
      </c>
      <c r="K38" s="125">
        <v>17778998539</v>
      </c>
      <c r="L38" s="125">
        <v>0</v>
      </c>
      <c r="M38" s="126">
        <v>0</v>
      </c>
      <c r="N38" s="125">
        <v>20642805900</v>
      </c>
    </row>
    <row r="39" spans="2:14" ht="22.5" customHeight="1">
      <c r="B39" s="122" t="s">
        <v>338</v>
      </c>
      <c r="C39" s="123"/>
      <c r="D39" s="123"/>
      <c r="E39" s="123"/>
      <c r="F39" s="123"/>
      <c r="G39" s="123"/>
      <c r="H39" s="124"/>
      <c r="I39" s="125">
        <v>500000000</v>
      </c>
      <c r="J39" s="125">
        <v>0</v>
      </c>
      <c r="K39" s="125">
        <v>0</v>
      </c>
      <c r="L39" s="125">
        <v>0</v>
      </c>
      <c r="M39" s="126">
        <v>0</v>
      </c>
      <c r="N39" s="125">
        <v>500000000</v>
      </c>
    </row>
    <row r="40" spans="2:14" ht="22.5" customHeight="1">
      <c r="B40" s="122" t="s">
        <v>252</v>
      </c>
      <c r="C40" s="123"/>
      <c r="D40" s="123"/>
      <c r="E40" s="123"/>
      <c r="F40" s="123"/>
      <c r="G40" s="123"/>
      <c r="H40" s="124"/>
      <c r="I40" s="127">
        <v>927090580</v>
      </c>
      <c r="J40" s="127">
        <v>0</v>
      </c>
      <c r="K40" s="127">
        <v>0</v>
      </c>
      <c r="L40" s="127">
        <v>1072909420</v>
      </c>
      <c r="M40" s="128">
        <v>0</v>
      </c>
      <c r="N40" s="127">
        <v>2000000000</v>
      </c>
    </row>
    <row r="41" spans="2:14" ht="22.5" customHeight="1">
      <c r="B41" s="122" t="s">
        <v>253</v>
      </c>
      <c r="C41" s="123"/>
      <c r="D41" s="123"/>
      <c r="E41" s="123"/>
      <c r="F41" s="123"/>
      <c r="G41" s="123"/>
      <c r="H41" s="124"/>
      <c r="I41" s="125">
        <v>250000000</v>
      </c>
      <c r="J41" s="125">
        <v>0</v>
      </c>
      <c r="K41" s="125">
        <v>0</v>
      </c>
      <c r="L41" s="125">
        <v>0</v>
      </c>
      <c r="M41" s="126">
        <v>0</v>
      </c>
      <c r="N41" s="125">
        <v>250000000</v>
      </c>
    </row>
    <row r="42" spans="2:14" ht="22.5" customHeight="1">
      <c r="B42" s="122" t="s">
        <v>339</v>
      </c>
      <c r="C42" s="123"/>
      <c r="D42" s="123"/>
      <c r="E42" s="123"/>
      <c r="F42" s="123"/>
      <c r="G42" s="123"/>
      <c r="H42" s="124"/>
      <c r="I42" s="125">
        <v>61972150</v>
      </c>
      <c r="J42" s="125">
        <v>0</v>
      </c>
      <c r="K42" s="125">
        <v>0</v>
      </c>
      <c r="L42" s="125">
        <v>2938027850</v>
      </c>
      <c r="M42" s="126">
        <v>0</v>
      </c>
      <c r="N42" s="125">
        <v>3000000000</v>
      </c>
    </row>
    <row r="43" spans="2:14" ht="22.5" customHeight="1">
      <c r="B43" s="304" t="s">
        <v>254</v>
      </c>
      <c r="C43" s="305"/>
      <c r="D43" s="305"/>
      <c r="E43" s="305"/>
      <c r="F43" s="305"/>
      <c r="G43" s="305"/>
      <c r="H43" s="306"/>
      <c r="I43" s="125">
        <f>SUM(I9:I42)</f>
        <v>204200857687</v>
      </c>
      <c r="J43" s="125">
        <f t="shared" ref="J43:N43" si="0">SUM(J9:J42)</f>
        <v>3699873160</v>
      </c>
      <c r="K43" s="125">
        <f t="shared" si="0"/>
        <v>17778998539</v>
      </c>
      <c r="L43" s="125">
        <f t="shared" si="0"/>
        <v>4051177086</v>
      </c>
      <c r="M43" s="125">
        <f t="shared" si="0"/>
        <v>3330327</v>
      </c>
      <c r="N43" s="125">
        <f t="shared" si="0"/>
        <v>229734236799</v>
      </c>
    </row>
    <row r="45" spans="2:14">
      <c r="N45" s="232" t="str">
        <f>IF(N43=SUM('一般）貸借対照表'!I23,'一般）貸借対照表'!I60),"〇","×")</f>
        <v>〇</v>
      </c>
    </row>
  </sheetData>
  <mergeCells count="10">
    <mergeCell ref="B43:H43"/>
    <mergeCell ref="B7:H8"/>
    <mergeCell ref="I7:I8"/>
    <mergeCell ref="J7:J8"/>
    <mergeCell ref="K7:K8"/>
    <mergeCell ref="L7:L8"/>
    <mergeCell ref="M7:M8"/>
    <mergeCell ref="N7:N8"/>
    <mergeCell ref="B4:J5"/>
    <mergeCell ref="K4:N5"/>
  </mergeCells>
  <phoneticPr fontId="25"/>
  <printOptions horizontalCentered="1"/>
  <pageMargins left="0.39370078740157483" right="0.39370078740157483" top="0.55118110236220474" bottom="0.43307086614173229" header="0.78740157480314965" footer="0.31496062992125984"/>
  <pageSetup paperSize="9" scale="58" firstPageNumber="10" fitToWidth="2" fitToHeight="0" orientation="portrait" useFirstPageNumber="1" r:id="rId1"/>
  <headerFooter alignWithMargins="0">
    <oddFooter>&amp;C&amp;"ＭＳ Ｐ明朝,標準"&amp;20&amp;P</oddFooter>
  </headerFooter>
  <colBreaks count="2" manualBreakCount="2">
    <brk id="10" max="43" man="1"/>
    <brk id="19" min="5"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116"/>
  <sheetViews>
    <sheetView showGridLines="0" zoomScale="75" zoomScaleNormal="75" zoomScaleSheetLayoutView="75" workbookViewId="0"/>
  </sheetViews>
  <sheetFormatPr defaultColWidth="8.875" defaultRowHeight="18.75"/>
  <cols>
    <col min="1" max="1" width="2.625" style="104" customWidth="1"/>
    <col min="2" max="7" width="3.5" style="104" customWidth="1"/>
    <col min="8" max="8" width="50.25" style="104" customWidth="1"/>
    <col min="9" max="9" width="23.375" style="104" customWidth="1"/>
    <col min="10" max="10" width="24.75" style="104" customWidth="1"/>
    <col min="11" max="12" width="28.125" style="104" customWidth="1"/>
    <col min="13" max="13" width="27.625" style="104" customWidth="1"/>
    <col min="14" max="14" width="25.25" style="104" customWidth="1"/>
    <col min="15" max="15" width="30.375" style="104" customWidth="1"/>
    <col min="16" max="16" width="18.625" style="104" customWidth="1"/>
    <col min="17" max="17" width="30.5" style="104" customWidth="1"/>
    <col min="18" max="18" width="2.625" style="104" customWidth="1"/>
    <col min="19" max="19" width="6.75" style="104" bestFit="1" customWidth="1"/>
    <col min="20" max="20" width="13.25" style="104" customWidth="1"/>
    <col min="21" max="22" width="8.875" style="104"/>
    <col min="23" max="23" width="12.625" style="104" bestFit="1" customWidth="1"/>
    <col min="24" max="16384" width="8.875" style="104"/>
  </cols>
  <sheetData>
    <row r="1" spans="1:19" s="120" customFormat="1"/>
    <row r="2" spans="1:19" ht="22.5" customHeight="1">
      <c r="B2" s="2"/>
    </row>
    <row r="3" spans="1:19" ht="22.5" customHeight="1">
      <c r="B3" s="2"/>
      <c r="L3" s="149"/>
      <c r="M3" s="149"/>
      <c r="N3" s="149"/>
      <c r="O3" s="149"/>
      <c r="P3" s="149"/>
      <c r="Q3" s="149"/>
    </row>
    <row r="4" spans="1:19" s="105" customFormat="1" ht="18.75" customHeight="1">
      <c r="A4" s="129"/>
      <c r="B4" s="300" t="s">
        <v>326</v>
      </c>
      <c r="C4" s="300"/>
      <c r="D4" s="300"/>
      <c r="E4" s="300"/>
      <c r="F4" s="300"/>
      <c r="G4" s="300"/>
      <c r="H4" s="300"/>
      <c r="I4" s="300"/>
      <c r="J4" s="300"/>
      <c r="K4" s="300"/>
      <c r="L4" s="315" t="s">
        <v>324</v>
      </c>
      <c r="M4" s="315"/>
      <c r="N4" s="315"/>
      <c r="O4" s="315"/>
      <c r="P4" s="315"/>
      <c r="Q4" s="315"/>
      <c r="R4" s="129"/>
      <c r="S4" s="129"/>
    </row>
    <row r="5" spans="1:19" s="105" customFormat="1" ht="18.75" customHeight="1">
      <c r="A5" s="129"/>
      <c r="B5" s="300"/>
      <c r="C5" s="300"/>
      <c r="D5" s="300"/>
      <c r="E5" s="300"/>
      <c r="F5" s="300"/>
      <c r="G5" s="300"/>
      <c r="H5" s="300"/>
      <c r="I5" s="300"/>
      <c r="J5" s="300"/>
      <c r="K5" s="300"/>
      <c r="L5" s="315"/>
      <c r="M5" s="315"/>
      <c r="N5" s="315"/>
      <c r="O5" s="315"/>
      <c r="P5" s="315"/>
      <c r="Q5" s="315"/>
      <c r="R5" s="129"/>
      <c r="S5" s="129"/>
    </row>
    <row r="6" spans="1:19" ht="18.75" customHeight="1">
      <c r="L6" s="149"/>
      <c r="M6" s="149"/>
      <c r="N6" s="149"/>
      <c r="O6" s="149"/>
      <c r="P6" s="149"/>
      <c r="Q6" s="149"/>
      <c r="R6" s="129"/>
      <c r="S6" s="129"/>
    </row>
    <row r="7" spans="1:19">
      <c r="B7" s="104" t="s">
        <v>255</v>
      </c>
      <c r="M7" s="130" t="s">
        <v>223</v>
      </c>
    </row>
    <row r="8" spans="1:19" ht="21.75" customHeight="1">
      <c r="B8" s="316" t="s">
        <v>256</v>
      </c>
      <c r="C8" s="317"/>
      <c r="D8" s="317"/>
      <c r="E8" s="317"/>
      <c r="F8" s="317"/>
      <c r="G8" s="317"/>
      <c r="H8" s="318"/>
      <c r="I8" s="131" t="s">
        <v>257</v>
      </c>
      <c r="J8" s="132" t="s">
        <v>258</v>
      </c>
      <c r="K8" s="132" t="s">
        <v>259</v>
      </c>
      <c r="L8" s="132" t="s">
        <v>260</v>
      </c>
      <c r="M8" s="132" t="s">
        <v>261</v>
      </c>
    </row>
    <row r="9" spans="1:19" ht="21.95" customHeight="1">
      <c r="B9" s="319"/>
      <c r="C9" s="320"/>
      <c r="D9" s="320"/>
      <c r="E9" s="320"/>
      <c r="F9" s="320"/>
      <c r="G9" s="320"/>
      <c r="H9" s="321"/>
      <c r="I9" s="133" t="s">
        <v>215</v>
      </c>
      <c r="J9" s="133" t="s">
        <v>216</v>
      </c>
      <c r="K9" s="133" t="s">
        <v>262</v>
      </c>
      <c r="L9" s="133" t="s">
        <v>263</v>
      </c>
      <c r="M9" s="133" t="s">
        <v>264</v>
      </c>
    </row>
    <row r="10" spans="1:19" ht="21.75" customHeight="1">
      <c r="B10" s="322" t="s">
        <v>265</v>
      </c>
      <c r="C10" s="323"/>
      <c r="D10" s="323"/>
      <c r="E10" s="323"/>
      <c r="F10" s="323"/>
      <c r="G10" s="323"/>
      <c r="H10" s="324"/>
      <c r="I10" s="134">
        <v>68286880</v>
      </c>
      <c r="J10" s="135">
        <v>1367</v>
      </c>
      <c r="K10" s="127">
        <v>93348164960</v>
      </c>
      <c r="L10" s="127">
        <v>31550265950</v>
      </c>
      <c r="M10" s="127">
        <v>61797899010</v>
      </c>
    </row>
    <row r="11" spans="1:19" ht="21.95" customHeight="1">
      <c r="B11" s="325" t="s">
        <v>254</v>
      </c>
      <c r="C11" s="326"/>
      <c r="D11" s="326"/>
      <c r="E11" s="326"/>
      <c r="F11" s="326"/>
      <c r="G11" s="326"/>
      <c r="H11" s="327"/>
      <c r="I11" s="136"/>
      <c r="J11" s="136"/>
      <c r="K11" s="127">
        <f>SUM(K10)</f>
        <v>93348164960</v>
      </c>
      <c r="L11" s="127">
        <f t="shared" ref="L11:M11" si="0">SUM(L10)</f>
        <v>31550265950</v>
      </c>
      <c r="M11" s="127">
        <f t="shared" si="0"/>
        <v>61797899010</v>
      </c>
    </row>
    <row r="12" spans="1:19" ht="21.95" customHeight="1">
      <c r="B12" s="137"/>
      <c r="C12" s="137"/>
      <c r="D12" s="137"/>
      <c r="E12" s="137"/>
      <c r="F12" s="137"/>
      <c r="G12" s="137"/>
      <c r="H12" s="137"/>
      <c r="I12" s="138"/>
      <c r="J12" s="138"/>
      <c r="K12" s="138"/>
      <c r="L12" s="138"/>
      <c r="M12" s="138"/>
    </row>
    <row r="13" spans="1:19">
      <c r="B13" s="104" t="s">
        <v>266</v>
      </c>
      <c r="M13" s="130"/>
      <c r="N13" s="130"/>
      <c r="O13" s="130" t="s">
        <v>223</v>
      </c>
    </row>
    <row r="14" spans="1:19" ht="21.95" customHeight="1">
      <c r="B14" s="316" t="s">
        <v>267</v>
      </c>
      <c r="C14" s="317"/>
      <c r="D14" s="317"/>
      <c r="E14" s="317"/>
      <c r="F14" s="317"/>
      <c r="G14" s="317"/>
      <c r="H14" s="318"/>
      <c r="I14" s="328" t="s">
        <v>268</v>
      </c>
      <c r="J14" s="180" t="s">
        <v>269</v>
      </c>
      <c r="K14" s="180" t="s">
        <v>257</v>
      </c>
      <c r="L14" s="181" t="s">
        <v>270</v>
      </c>
      <c r="M14" s="181" t="s">
        <v>271</v>
      </c>
      <c r="N14" s="181" t="s">
        <v>272</v>
      </c>
      <c r="O14" s="181" t="s">
        <v>273</v>
      </c>
    </row>
    <row r="15" spans="1:19" ht="21.95" customHeight="1">
      <c r="B15" s="319"/>
      <c r="C15" s="320"/>
      <c r="D15" s="320"/>
      <c r="E15" s="320"/>
      <c r="F15" s="320"/>
      <c r="G15" s="320"/>
      <c r="H15" s="321"/>
      <c r="I15" s="329"/>
      <c r="J15" s="182" t="s">
        <v>454</v>
      </c>
      <c r="K15" s="182" t="s">
        <v>455</v>
      </c>
      <c r="L15" s="182" t="s">
        <v>456</v>
      </c>
      <c r="M15" s="182" t="s">
        <v>457</v>
      </c>
      <c r="N15" s="182" t="s">
        <v>458</v>
      </c>
      <c r="O15" s="182" t="s">
        <v>459</v>
      </c>
    </row>
    <row r="16" spans="1:19" ht="21.95" customHeight="1">
      <c r="B16" s="177" t="s">
        <v>346</v>
      </c>
      <c r="C16" s="178"/>
      <c r="D16" s="178"/>
      <c r="E16" s="178"/>
      <c r="F16" s="178"/>
      <c r="G16" s="178"/>
      <c r="H16" s="179"/>
      <c r="I16" s="142">
        <v>300000000</v>
      </c>
      <c r="J16" s="127">
        <v>300000000</v>
      </c>
      <c r="K16" s="219">
        <v>30000</v>
      </c>
      <c r="L16" s="139">
        <v>81460.69</v>
      </c>
      <c r="M16" s="128">
        <v>2443820700</v>
      </c>
      <c r="N16" s="127">
        <v>0</v>
      </c>
      <c r="O16" s="127">
        <v>300000000</v>
      </c>
      <c r="P16" s="140"/>
    </row>
    <row r="17" spans="2:16" ht="21.75" customHeight="1">
      <c r="B17" s="177" t="s">
        <v>341</v>
      </c>
      <c r="C17" s="178"/>
      <c r="D17" s="178"/>
      <c r="E17" s="178"/>
      <c r="F17" s="178"/>
      <c r="G17" s="178"/>
      <c r="H17" s="179"/>
      <c r="I17" s="127">
        <v>5971416200</v>
      </c>
      <c r="J17" s="127">
        <v>5971416200</v>
      </c>
      <c r="K17" s="134">
        <v>1760589</v>
      </c>
      <c r="L17" s="139">
        <v>4064.73</v>
      </c>
      <c r="M17" s="128">
        <v>7156318926</v>
      </c>
      <c r="N17" s="127">
        <v>0</v>
      </c>
      <c r="O17" s="127">
        <v>5971416200</v>
      </c>
      <c r="P17" s="140"/>
    </row>
    <row r="18" spans="2:16" ht="21.75" customHeight="1">
      <c r="B18" s="177" t="s">
        <v>343</v>
      </c>
      <c r="C18" s="178"/>
      <c r="D18" s="178"/>
      <c r="E18" s="178"/>
      <c r="F18" s="178"/>
      <c r="G18" s="178"/>
      <c r="H18" s="179"/>
      <c r="I18" s="127">
        <v>11500000000</v>
      </c>
      <c r="J18" s="127">
        <v>0</v>
      </c>
      <c r="K18" s="134">
        <v>4000150000</v>
      </c>
      <c r="L18" s="139">
        <v>-3.67</v>
      </c>
      <c r="M18" s="128">
        <v>-14680550500</v>
      </c>
      <c r="N18" s="127">
        <v>0</v>
      </c>
      <c r="O18" s="127">
        <v>0</v>
      </c>
      <c r="P18" s="140"/>
    </row>
    <row r="19" spans="2:16" ht="21.95" customHeight="1">
      <c r="B19" s="177" t="s">
        <v>345</v>
      </c>
      <c r="C19" s="178"/>
      <c r="D19" s="178"/>
      <c r="E19" s="178"/>
      <c r="F19" s="178"/>
      <c r="G19" s="178"/>
      <c r="H19" s="179"/>
      <c r="I19" s="127">
        <v>459000000</v>
      </c>
      <c r="J19" s="127">
        <v>459000000</v>
      </c>
      <c r="K19" s="134">
        <v>9180</v>
      </c>
      <c r="L19" s="139">
        <v>54024.86</v>
      </c>
      <c r="M19" s="128">
        <v>495948215</v>
      </c>
      <c r="N19" s="127">
        <v>0</v>
      </c>
      <c r="O19" s="127">
        <v>459000000</v>
      </c>
      <c r="P19" s="140"/>
    </row>
    <row r="20" spans="2:16" ht="21.95" customHeight="1">
      <c r="B20" s="177" t="s">
        <v>344</v>
      </c>
      <c r="C20" s="178"/>
      <c r="D20" s="178"/>
      <c r="E20" s="178"/>
      <c r="F20" s="178"/>
      <c r="G20" s="178"/>
      <c r="H20" s="179"/>
      <c r="I20" s="127">
        <v>330000000</v>
      </c>
      <c r="J20" s="127">
        <v>22660308</v>
      </c>
      <c r="K20" s="134">
        <v>6600</v>
      </c>
      <c r="L20" s="139">
        <v>4779.32</v>
      </c>
      <c r="M20" s="128">
        <v>31543512</v>
      </c>
      <c r="N20" s="127">
        <v>0</v>
      </c>
      <c r="O20" s="127">
        <v>22660308</v>
      </c>
      <c r="P20" s="140"/>
    </row>
    <row r="21" spans="2:16" ht="21.95" customHeight="1">
      <c r="B21" s="177" t="s">
        <v>342</v>
      </c>
      <c r="C21" s="178"/>
      <c r="D21" s="178"/>
      <c r="E21" s="178"/>
      <c r="F21" s="178"/>
      <c r="G21" s="178"/>
      <c r="H21" s="179"/>
      <c r="I21" s="218">
        <v>15000000</v>
      </c>
      <c r="J21" s="127">
        <v>4507320</v>
      </c>
      <c r="K21" s="220">
        <v>300</v>
      </c>
      <c r="L21" s="139">
        <v>18923.599999999999</v>
      </c>
      <c r="M21" s="128">
        <v>5677080</v>
      </c>
      <c r="N21" s="127">
        <v>0</v>
      </c>
      <c r="O21" s="127">
        <v>4507320</v>
      </c>
      <c r="P21" s="140"/>
    </row>
    <row r="22" spans="2:16" ht="21.75" customHeight="1">
      <c r="B22" s="177" t="s">
        <v>340</v>
      </c>
      <c r="C22" s="178"/>
      <c r="D22" s="178"/>
      <c r="E22" s="178"/>
      <c r="F22" s="178"/>
      <c r="G22" s="178"/>
      <c r="H22" s="179"/>
      <c r="I22" s="127">
        <v>4505000000</v>
      </c>
      <c r="J22" s="127">
        <v>4505000000</v>
      </c>
      <c r="K22" s="134">
        <v>90100</v>
      </c>
      <c r="L22" s="139">
        <v>73622.720000000001</v>
      </c>
      <c r="M22" s="128">
        <v>6633407072</v>
      </c>
      <c r="N22" s="127">
        <v>0</v>
      </c>
      <c r="O22" s="127">
        <v>4505000000</v>
      </c>
      <c r="P22" s="140"/>
    </row>
    <row r="23" spans="2:16" ht="21.95" customHeight="1">
      <c r="B23" s="177" t="s">
        <v>347</v>
      </c>
      <c r="C23" s="178"/>
      <c r="D23" s="178"/>
      <c r="E23" s="178"/>
      <c r="F23" s="178"/>
      <c r="G23" s="178"/>
      <c r="H23" s="179"/>
      <c r="I23" s="127">
        <v>2000000</v>
      </c>
      <c r="J23" s="127">
        <v>2000000</v>
      </c>
      <c r="K23" s="134">
        <v>40</v>
      </c>
      <c r="L23" s="139">
        <v>81535.58</v>
      </c>
      <c r="M23" s="128">
        <v>3261423</v>
      </c>
      <c r="N23" s="127">
        <v>0</v>
      </c>
      <c r="O23" s="127">
        <v>2000000</v>
      </c>
      <c r="P23" s="140"/>
    </row>
    <row r="24" spans="2:16" ht="21.95" customHeight="1">
      <c r="B24" s="177" t="s">
        <v>351</v>
      </c>
      <c r="C24" s="178"/>
      <c r="D24" s="178"/>
      <c r="E24" s="178"/>
      <c r="F24" s="178"/>
      <c r="G24" s="178"/>
      <c r="H24" s="179"/>
      <c r="I24" s="218">
        <v>200000000</v>
      </c>
      <c r="J24" s="127">
        <v>200000000</v>
      </c>
      <c r="K24" s="220">
        <v>20000</v>
      </c>
      <c r="L24" s="143">
        <v>62984.6</v>
      </c>
      <c r="M24" s="128">
        <v>1259692000</v>
      </c>
      <c r="N24" s="127">
        <v>0</v>
      </c>
      <c r="O24" s="127">
        <v>200000000</v>
      </c>
      <c r="P24" s="140"/>
    </row>
    <row r="25" spans="2:16" ht="21.95" customHeight="1">
      <c r="B25" s="177" t="s">
        <v>348</v>
      </c>
      <c r="C25" s="178"/>
      <c r="D25" s="178"/>
      <c r="E25" s="178"/>
      <c r="F25" s="178"/>
      <c r="G25" s="178"/>
      <c r="H25" s="179"/>
      <c r="I25" s="141">
        <v>45038000000</v>
      </c>
      <c r="J25" s="127">
        <v>45038000000</v>
      </c>
      <c r="K25" s="134">
        <v>900760</v>
      </c>
      <c r="L25" s="139">
        <v>40262.660000000003</v>
      </c>
      <c r="M25" s="128">
        <v>36266993622</v>
      </c>
      <c r="N25" s="127">
        <v>0</v>
      </c>
      <c r="O25" s="127">
        <v>45038000000</v>
      </c>
      <c r="P25" s="140"/>
    </row>
    <row r="26" spans="2:16" ht="21.95" customHeight="1">
      <c r="B26" s="177" t="s">
        <v>277</v>
      </c>
      <c r="C26" s="178"/>
      <c r="D26" s="178"/>
      <c r="E26" s="178"/>
      <c r="F26" s="178"/>
      <c r="G26" s="178"/>
      <c r="H26" s="179"/>
      <c r="I26" s="212">
        <v>18000000000</v>
      </c>
      <c r="J26" s="127">
        <v>18000000000</v>
      </c>
      <c r="K26" s="219">
        <v>360000</v>
      </c>
      <c r="L26" s="139">
        <v>58047.05</v>
      </c>
      <c r="M26" s="128">
        <v>20896938000</v>
      </c>
      <c r="N26" s="127">
        <v>0</v>
      </c>
      <c r="O26" s="127">
        <v>18000000000</v>
      </c>
      <c r="P26" s="140"/>
    </row>
    <row r="27" spans="2:16" ht="21.95" customHeight="1">
      <c r="B27" s="177" t="s">
        <v>276</v>
      </c>
      <c r="C27" s="178"/>
      <c r="D27" s="178"/>
      <c r="E27" s="178"/>
      <c r="F27" s="178"/>
      <c r="G27" s="178"/>
      <c r="H27" s="179"/>
      <c r="I27" s="142">
        <v>26889900000</v>
      </c>
      <c r="J27" s="127">
        <v>3421497240</v>
      </c>
      <c r="K27" s="220">
        <v>22809981600</v>
      </c>
      <c r="L27" s="139">
        <v>0.18</v>
      </c>
      <c r="M27" s="128">
        <v>4105796688</v>
      </c>
      <c r="N27" s="127">
        <v>0</v>
      </c>
      <c r="O27" s="127">
        <v>3421497240</v>
      </c>
      <c r="P27" s="140"/>
    </row>
    <row r="28" spans="2:16" ht="21.95" customHeight="1">
      <c r="B28" s="177" t="s">
        <v>275</v>
      </c>
      <c r="C28" s="178"/>
      <c r="D28" s="178"/>
      <c r="E28" s="178"/>
      <c r="F28" s="178"/>
      <c r="G28" s="178"/>
      <c r="H28" s="179"/>
      <c r="I28" s="127">
        <v>150000000</v>
      </c>
      <c r="J28" s="127">
        <v>150000000</v>
      </c>
      <c r="K28" s="134">
        <v>3000</v>
      </c>
      <c r="L28" s="139">
        <v>87485.38</v>
      </c>
      <c r="M28" s="128">
        <v>262456140</v>
      </c>
      <c r="N28" s="127">
        <v>0</v>
      </c>
      <c r="O28" s="127">
        <v>150000000</v>
      </c>
      <c r="P28" s="140"/>
    </row>
    <row r="29" spans="2:16" ht="21.95" customHeight="1">
      <c r="B29" s="177" t="s">
        <v>352</v>
      </c>
      <c r="C29" s="178"/>
      <c r="D29" s="178"/>
      <c r="E29" s="178"/>
      <c r="F29" s="178"/>
      <c r="G29" s="178"/>
      <c r="H29" s="179"/>
      <c r="I29" s="127">
        <v>6470200000</v>
      </c>
      <c r="J29" s="127">
        <v>3953653392</v>
      </c>
      <c r="K29" s="134">
        <v>129404</v>
      </c>
      <c r="L29" s="143">
        <v>27414.48</v>
      </c>
      <c r="M29" s="128">
        <v>3547543370</v>
      </c>
      <c r="N29" s="127">
        <v>0</v>
      </c>
      <c r="O29" s="127">
        <v>3953653392</v>
      </c>
      <c r="P29" s="140"/>
    </row>
    <row r="30" spans="2:16" ht="21.95" customHeight="1">
      <c r="B30" s="177" t="s">
        <v>353</v>
      </c>
      <c r="C30" s="178"/>
      <c r="D30" s="178"/>
      <c r="E30" s="178"/>
      <c r="F30" s="178"/>
      <c r="G30" s="178"/>
      <c r="H30" s="179"/>
      <c r="I30" s="127">
        <v>8711900500</v>
      </c>
      <c r="J30" s="127">
        <v>8711900500</v>
      </c>
      <c r="K30" s="134">
        <v>174238</v>
      </c>
      <c r="L30" s="143">
        <v>46405.53</v>
      </c>
      <c r="M30" s="128">
        <v>8085606736</v>
      </c>
      <c r="N30" s="127">
        <v>0</v>
      </c>
      <c r="O30" s="127">
        <v>8711900500</v>
      </c>
      <c r="P30" s="140"/>
    </row>
    <row r="31" spans="2:16" ht="21.95" customHeight="1">
      <c r="B31" s="177" t="s">
        <v>350</v>
      </c>
      <c r="C31" s="178"/>
      <c r="D31" s="178"/>
      <c r="E31" s="178"/>
      <c r="F31" s="178"/>
      <c r="G31" s="178"/>
      <c r="H31" s="179"/>
      <c r="I31" s="127">
        <v>5933233500</v>
      </c>
      <c r="J31" s="127">
        <v>5933233500</v>
      </c>
      <c r="K31" s="134">
        <v>118665</v>
      </c>
      <c r="L31" s="143">
        <v>41695.25</v>
      </c>
      <c r="M31" s="128">
        <v>4947766841</v>
      </c>
      <c r="N31" s="127">
        <v>0</v>
      </c>
      <c r="O31" s="127">
        <v>5933233500</v>
      </c>
      <c r="P31" s="140"/>
    </row>
    <row r="32" spans="2:16" ht="21.95" customHeight="1">
      <c r="B32" s="177" t="s">
        <v>349</v>
      </c>
      <c r="C32" s="178"/>
      <c r="D32" s="178"/>
      <c r="E32" s="178"/>
      <c r="F32" s="178"/>
      <c r="G32" s="178"/>
      <c r="H32" s="179"/>
      <c r="I32" s="127">
        <v>2876722000</v>
      </c>
      <c r="J32" s="127">
        <v>2876722000</v>
      </c>
      <c r="K32" s="134">
        <v>2876722</v>
      </c>
      <c r="L32" s="139">
        <v>1812.08</v>
      </c>
      <c r="M32" s="128">
        <v>5212850402</v>
      </c>
      <c r="N32" s="127">
        <v>0</v>
      </c>
      <c r="O32" s="127">
        <v>2876722000</v>
      </c>
      <c r="P32" s="140"/>
    </row>
    <row r="33" spans="2:23" ht="21.95" customHeight="1">
      <c r="B33" s="177" t="s">
        <v>354</v>
      </c>
      <c r="C33" s="178"/>
      <c r="D33" s="178"/>
      <c r="E33" s="178"/>
      <c r="F33" s="178"/>
      <c r="G33" s="178"/>
      <c r="H33" s="179"/>
      <c r="I33" s="127">
        <v>108589000</v>
      </c>
      <c r="J33" s="127">
        <v>108589000</v>
      </c>
      <c r="K33" s="134">
        <v>108589</v>
      </c>
      <c r="L33" s="143">
        <v>2065.0100000000002</v>
      </c>
      <c r="M33" s="128">
        <v>224237371</v>
      </c>
      <c r="N33" s="127">
        <v>0</v>
      </c>
      <c r="O33" s="127">
        <v>108589000</v>
      </c>
      <c r="P33" s="140"/>
    </row>
    <row r="34" spans="2:23" ht="21.95" customHeight="1">
      <c r="B34" s="177" t="s">
        <v>274</v>
      </c>
      <c r="C34" s="178"/>
      <c r="D34" s="178"/>
      <c r="E34" s="178"/>
      <c r="F34" s="178"/>
      <c r="G34" s="178"/>
      <c r="H34" s="179"/>
      <c r="I34" s="142">
        <v>347931034</v>
      </c>
      <c r="J34" s="127">
        <v>347931034</v>
      </c>
      <c r="K34" s="219">
        <v>10260</v>
      </c>
      <c r="L34" s="139">
        <v>84789.119999999995</v>
      </c>
      <c r="M34" s="128">
        <v>869936371</v>
      </c>
      <c r="N34" s="127">
        <v>0</v>
      </c>
      <c r="O34" s="127">
        <v>347931034</v>
      </c>
      <c r="P34" s="140"/>
    </row>
    <row r="35" spans="2:23" ht="21.95" customHeight="1">
      <c r="B35" s="177" t="s">
        <v>355</v>
      </c>
      <c r="C35" s="178"/>
      <c r="D35" s="178"/>
      <c r="E35" s="178"/>
      <c r="F35" s="178"/>
      <c r="G35" s="178"/>
      <c r="H35" s="179"/>
      <c r="I35" s="127">
        <v>49000000</v>
      </c>
      <c r="J35" s="127">
        <v>49000000</v>
      </c>
      <c r="K35" s="134">
        <v>980</v>
      </c>
      <c r="L35" s="139">
        <v>200512</v>
      </c>
      <c r="M35" s="128">
        <v>196501760</v>
      </c>
      <c r="N35" s="127">
        <v>0</v>
      </c>
      <c r="O35" s="127">
        <v>49000000</v>
      </c>
      <c r="P35" s="140"/>
    </row>
    <row r="36" spans="2:23" ht="21.95" customHeight="1">
      <c r="B36" s="177" t="s">
        <v>356</v>
      </c>
      <c r="C36" s="178"/>
      <c r="D36" s="178"/>
      <c r="E36" s="178"/>
      <c r="F36" s="178"/>
      <c r="G36" s="178"/>
      <c r="H36" s="179"/>
      <c r="I36" s="127">
        <v>453980800</v>
      </c>
      <c r="J36" s="127">
        <v>453980800</v>
      </c>
      <c r="K36" s="134">
        <v>1536000</v>
      </c>
      <c r="L36" s="139">
        <v>2206.91</v>
      </c>
      <c r="M36" s="128">
        <v>3389813760</v>
      </c>
      <c r="N36" s="127">
        <v>0</v>
      </c>
      <c r="O36" s="127">
        <v>453980800</v>
      </c>
      <c r="P36" s="140"/>
    </row>
    <row r="37" spans="2:23" ht="21.95" customHeight="1">
      <c r="B37" s="177" t="s">
        <v>357</v>
      </c>
      <c r="C37" s="178"/>
      <c r="D37" s="178"/>
      <c r="E37" s="178"/>
      <c r="F37" s="178"/>
      <c r="G37" s="178"/>
      <c r="H37" s="179"/>
      <c r="I37" s="127">
        <v>2300000000</v>
      </c>
      <c r="J37" s="127">
        <v>0</v>
      </c>
      <c r="K37" s="134">
        <v>1500016000</v>
      </c>
      <c r="L37" s="139">
        <v>-7.35</v>
      </c>
      <c r="M37" s="128">
        <v>-11025117600</v>
      </c>
      <c r="N37" s="127">
        <v>0</v>
      </c>
      <c r="O37" s="127">
        <v>0</v>
      </c>
      <c r="P37" s="140"/>
    </row>
    <row r="38" spans="2:23" ht="21.95" customHeight="1">
      <c r="B38" s="177" t="s">
        <v>358</v>
      </c>
      <c r="C38" s="178"/>
      <c r="D38" s="178"/>
      <c r="E38" s="178"/>
      <c r="F38" s="178"/>
      <c r="G38" s="178"/>
      <c r="H38" s="179"/>
      <c r="I38" s="127">
        <v>10000000</v>
      </c>
      <c r="J38" s="127">
        <v>10000000</v>
      </c>
      <c r="K38" s="134">
        <v>20000</v>
      </c>
      <c r="L38" s="139">
        <v>55047.42</v>
      </c>
      <c r="M38" s="128">
        <v>1100948400</v>
      </c>
      <c r="N38" s="127">
        <v>0</v>
      </c>
      <c r="O38" s="127">
        <v>10000000</v>
      </c>
      <c r="P38" s="140"/>
    </row>
    <row r="39" spans="2:23" ht="21.95" customHeight="1">
      <c r="B39" s="177" t="s">
        <v>471</v>
      </c>
      <c r="C39" s="178"/>
      <c r="D39" s="178"/>
      <c r="E39" s="178"/>
      <c r="F39" s="178"/>
      <c r="G39" s="178"/>
      <c r="H39" s="179"/>
      <c r="I39" s="127">
        <v>245800000</v>
      </c>
      <c r="J39" s="127">
        <v>245800000</v>
      </c>
      <c r="K39" s="134">
        <v>4916000</v>
      </c>
      <c r="L39" s="139">
        <v>245.08</v>
      </c>
      <c r="M39" s="128">
        <v>1204813280</v>
      </c>
      <c r="N39" s="127">
        <v>0</v>
      </c>
      <c r="O39" s="127">
        <v>245800000</v>
      </c>
      <c r="P39" s="140"/>
    </row>
    <row r="40" spans="2:23" ht="21.95" customHeight="1">
      <c r="B40" s="177" t="s">
        <v>360</v>
      </c>
      <c r="C40" s="178"/>
      <c r="D40" s="178"/>
      <c r="E40" s="178"/>
      <c r="F40" s="178"/>
      <c r="G40" s="178"/>
      <c r="H40" s="179"/>
      <c r="I40" s="127">
        <v>211618800</v>
      </c>
      <c r="J40" s="127">
        <v>211618800</v>
      </c>
      <c r="K40" s="134">
        <v>267600</v>
      </c>
      <c r="L40" s="139">
        <v>971.18</v>
      </c>
      <c r="M40" s="128">
        <v>259887768</v>
      </c>
      <c r="N40" s="127">
        <v>0</v>
      </c>
      <c r="O40" s="127">
        <v>211618800</v>
      </c>
      <c r="P40" s="140"/>
    </row>
    <row r="41" spans="2:23" ht="21.95" customHeight="1">
      <c r="B41" s="177" t="s">
        <v>359</v>
      </c>
      <c r="C41" s="178"/>
      <c r="D41" s="178"/>
      <c r="E41" s="178"/>
      <c r="F41" s="178"/>
      <c r="G41" s="178"/>
      <c r="H41" s="179"/>
      <c r="I41" s="127">
        <v>30120000000</v>
      </c>
      <c r="J41" s="127">
        <v>30120000000</v>
      </c>
      <c r="K41" s="134">
        <v>602400</v>
      </c>
      <c r="L41" s="139">
        <v>52713.66</v>
      </c>
      <c r="M41" s="128">
        <v>31754708784</v>
      </c>
      <c r="N41" s="127">
        <v>0</v>
      </c>
      <c r="O41" s="127">
        <v>30120000000</v>
      </c>
      <c r="P41" s="140"/>
    </row>
    <row r="42" spans="2:23" ht="21.95" customHeight="1">
      <c r="B42" s="177" t="s">
        <v>361</v>
      </c>
      <c r="C42" s="178"/>
      <c r="D42" s="178"/>
      <c r="E42" s="178"/>
      <c r="F42" s="178"/>
      <c r="G42" s="178"/>
      <c r="H42" s="179"/>
      <c r="I42" s="127">
        <v>450000000</v>
      </c>
      <c r="J42" s="127">
        <v>450000000</v>
      </c>
      <c r="K42" s="134">
        <v>9000</v>
      </c>
      <c r="L42" s="139">
        <v>100716.32</v>
      </c>
      <c r="M42" s="128">
        <v>906446880</v>
      </c>
      <c r="N42" s="127">
        <v>0</v>
      </c>
      <c r="O42" s="127">
        <v>450000000</v>
      </c>
      <c r="P42" s="140"/>
    </row>
    <row r="43" spans="2:23" ht="21.95" customHeight="1">
      <c r="B43" s="325" t="s">
        <v>254</v>
      </c>
      <c r="C43" s="326"/>
      <c r="D43" s="326"/>
      <c r="E43" s="326"/>
      <c r="F43" s="326"/>
      <c r="G43" s="326"/>
      <c r="H43" s="327"/>
      <c r="I43" s="127">
        <f>SUM(I16:I42)</f>
        <v>171649291834</v>
      </c>
      <c r="J43" s="127">
        <f>SUM(J16:J42)</f>
        <v>131546510094</v>
      </c>
      <c r="K43" s="136"/>
      <c r="L43" s="136"/>
      <c r="M43" s="136"/>
      <c r="N43" s="127">
        <f>SUM(N16:N42)</f>
        <v>0</v>
      </c>
      <c r="O43" s="127">
        <f>SUM(O16:O42)</f>
        <v>131546510094</v>
      </c>
      <c r="P43" s="140"/>
    </row>
    <row r="44" spans="2:23" ht="21.95" customHeight="1">
      <c r="B44" s="137"/>
      <c r="C44" s="137"/>
      <c r="D44" s="137"/>
      <c r="E44" s="137"/>
      <c r="F44" s="137"/>
      <c r="G44" s="137"/>
      <c r="H44" s="137"/>
      <c r="I44" s="138"/>
      <c r="J44" s="138"/>
      <c r="K44" s="138"/>
      <c r="L44" s="138"/>
      <c r="M44" s="138"/>
      <c r="N44" s="138"/>
      <c r="O44" s="140"/>
    </row>
    <row r="45" spans="2:23">
      <c r="B45" s="104" t="s">
        <v>278</v>
      </c>
      <c r="P45" s="130"/>
      <c r="Q45" s="130" t="s">
        <v>223</v>
      </c>
    </row>
    <row r="46" spans="2:23" ht="21.95" customHeight="1">
      <c r="B46" s="316" t="s">
        <v>267</v>
      </c>
      <c r="C46" s="317"/>
      <c r="D46" s="317"/>
      <c r="E46" s="317"/>
      <c r="F46" s="317"/>
      <c r="G46" s="317"/>
      <c r="H46" s="318"/>
      <c r="I46" s="328" t="s">
        <v>268</v>
      </c>
      <c r="J46" s="180" t="s">
        <v>269</v>
      </c>
      <c r="K46" s="181" t="s">
        <v>279</v>
      </c>
      <c r="L46" s="181" t="s">
        <v>280</v>
      </c>
      <c r="M46" s="181" t="s">
        <v>281</v>
      </c>
      <c r="N46" s="181" t="s">
        <v>282</v>
      </c>
      <c r="O46" s="181" t="s">
        <v>283</v>
      </c>
      <c r="P46" s="181" t="s">
        <v>272</v>
      </c>
      <c r="Q46" s="181" t="s">
        <v>273</v>
      </c>
    </row>
    <row r="47" spans="2:23" ht="21.75" customHeight="1">
      <c r="B47" s="319"/>
      <c r="C47" s="320"/>
      <c r="D47" s="320"/>
      <c r="E47" s="320"/>
      <c r="F47" s="320"/>
      <c r="G47" s="320"/>
      <c r="H47" s="321"/>
      <c r="I47" s="329"/>
      <c r="J47" s="182" t="s">
        <v>460</v>
      </c>
      <c r="K47" s="182" t="s">
        <v>461</v>
      </c>
      <c r="L47" s="182" t="s">
        <v>462</v>
      </c>
      <c r="M47" s="182" t="s">
        <v>463</v>
      </c>
      <c r="N47" s="182" t="s">
        <v>464</v>
      </c>
      <c r="O47" s="182" t="s">
        <v>465</v>
      </c>
      <c r="P47" s="182" t="s">
        <v>466</v>
      </c>
      <c r="Q47" s="182" t="s">
        <v>467</v>
      </c>
    </row>
    <row r="48" spans="2:23" ht="21.95" customHeight="1">
      <c r="B48" s="177" t="s">
        <v>362</v>
      </c>
      <c r="C48" s="178"/>
      <c r="D48" s="178"/>
      <c r="E48" s="178"/>
      <c r="F48" s="178"/>
      <c r="G48" s="178"/>
      <c r="H48" s="179"/>
      <c r="I48" s="127">
        <v>32000000</v>
      </c>
      <c r="J48" s="127">
        <v>32000000</v>
      </c>
      <c r="K48" s="127">
        <v>2501389625</v>
      </c>
      <c r="L48" s="127">
        <v>40742073</v>
      </c>
      <c r="M48" s="128">
        <v>2460647552</v>
      </c>
      <c r="N48" s="144">
        <v>1.2999999999999999E-2</v>
      </c>
      <c r="O48" s="128">
        <v>31988418.175999999</v>
      </c>
      <c r="P48" s="127">
        <v>0</v>
      </c>
      <c r="Q48" s="127">
        <v>32000000</v>
      </c>
      <c r="V48" s="140"/>
      <c r="W48" s="233"/>
    </row>
    <row r="49" spans="2:23" ht="21.95" customHeight="1">
      <c r="B49" s="177" t="s">
        <v>363</v>
      </c>
      <c r="C49" s="178"/>
      <c r="D49" s="178"/>
      <c r="E49" s="178"/>
      <c r="F49" s="178"/>
      <c r="G49" s="178"/>
      <c r="H49" s="179"/>
      <c r="I49" s="127">
        <v>44000000</v>
      </c>
      <c r="J49" s="127">
        <v>44000000</v>
      </c>
      <c r="K49" s="127">
        <v>5416517438</v>
      </c>
      <c r="L49" s="127">
        <v>34384273</v>
      </c>
      <c r="M49" s="128">
        <v>5382133165</v>
      </c>
      <c r="N49" s="144">
        <v>8.0000000000000002E-3</v>
      </c>
      <c r="O49" s="128">
        <v>43057065.32</v>
      </c>
      <c r="P49" s="127">
        <v>0</v>
      </c>
      <c r="Q49" s="127">
        <v>44000000</v>
      </c>
      <c r="V49" s="140"/>
      <c r="W49" s="233"/>
    </row>
    <row r="50" spans="2:23" ht="21.95" customHeight="1">
      <c r="B50" s="177" t="s">
        <v>284</v>
      </c>
      <c r="C50" s="178"/>
      <c r="D50" s="178"/>
      <c r="E50" s="178"/>
      <c r="F50" s="178"/>
      <c r="G50" s="178"/>
      <c r="H50" s="179"/>
      <c r="I50" s="127">
        <v>4352843775</v>
      </c>
      <c r="J50" s="127">
        <v>4352843775</v>
      </c>
      <c r="K50" s="127">
        <v>225274811751</v>
      </c>
      <c r="L50" s="127">
        <v>72813858010</v>
      </c>
      <c r="M50" s="128">
        <v>152460953741</v>
      </c>
      <c r="N50" s="144">
        <v>3.7083529864867674E-2</v>
      </c>
      <c r="O50" s="128">
        <v>5653790331.2805824</v>
      </c>
      <c r="P50" s="127">
        <v>0</v>
      </c>
      <c r="Q50" s="127">
        <v>4352843775</v>
      </c>
      <c r="V50" s="140"/>
      <c r="W50" s="233"/>
    </row>
    <row r="51" spans="2:23" ht="21.95" customHeight="1">
      <c r="B51" s="177" t="s">
        <v>364</v>
      </c>
      <c r="C51" s="178"/>
      <c r="D51" s="178"/>
      <c r="E51" s="178"/>
      <c r="F51" s="178"/>
      <c r="G51" s="178"/>
      <c r="H51" s="179"/>
      <c r="I51" s="127">
        <v>10000000</v>
      </c>
      <c r="J51" s="127">
        <v>10000000</v>
      </c>
      <c r="K51" s="127">
        <v>7062803236</v>
      </c>
      <c r="L51" s="127">
        <v>2877707084</v>
      </c>
      <c r="M51" s="128">
        <v>4185096152</v>
      </c>
      <c r="N51" s="144">
        <v>0.1</v>
      </c>
      <c r="O51" s="128">
        <v>418509615.20000005</v>
      </c>
      <c r="P51" s="127">
        <v>0</v>
      </c>
      <c r="Q51" s="127">
        <v>10000000</v>
      </c>
      <c r="V51" s="140"/>
      <c r="W51" s="233"/>
    </row>
    <row r="52" spans="2:23" ht="21.95" customHeight="1">
      <c r="B52" s="177" t="s">
        <v>365</v>
      </c>
      <c r="C52" s="178"/>
      <c r="D52" s="178"/>
      <c r="E52" s="178"/>
      <c r="F52" s="178"/>
      <c r="G52" s="178"/>
      <c r="H52" s="179"/>
      <c r="I52" s="127">
        <v>5000000</v>
      </c>
      <c r="J52" s="127">
        <v>5000000</v>
      </c>
      <c r="K52" s="127">
        <v>452474234</v>
      </c>
      <c r="L52" s="127">
        <v>396838803</v>
      </c>
      <c r="M52" s="128">
        <v>55635431</v>
      </c>
      <c r="N52" s="144">
        <v>0.11284671232876713</v>
      </c>
      <c r="O52" s="128">
        <v>6278275.4773439728</v>
      </c>
      <c r="P52" s="127">
        <v>0</v>
      </c>
      <c r="Q52" s="127">
        <v>5000000</v>
      </c>
      <c r="V52" s="140"/>
      <c r="W52" s="233"/>
    </row>
    <row r="53" spans="2:23" ht="21.95" customHeight="1">
      <c r="B53" s="177" t="s">
        <v>366</v>
      </c>
      <c r="C53" s="178"/>
      <c r="D53" s="178"/>
      <c r="E53" s="178"/>
      <c r="F53" s="178"/>
      <c r="G53" s="178"/>
      <c r="H53" s="179"/>
      <c r="I53" s="127">
        <v>30000000</v>
      </c>
      <c r="J53" s="127">
        <v>30000000</v>
      </c>
      <c r="K53" s="127">
        <v>1876874277</v>
      </c>
      <c r="L53" s="127">
        <v>685149609</v>
      </c>
      <c r="M53" s="128">
        <v>1191724668</v>
      </c>
      <c r="N53" s="144">
        <v>0.75</v>
      </c>
      <c r="O53" s="128">
        <v>893793501</v>
      </c>
      <c r="P53" s="127">
        <v>0</v>
      </c>
      <c r="Q53" s="127">
        <v>30000000</v>
      </c>
      <c r="V53" s="140"/>
      <c r="W53" s="233"/>
    </row>
    <row r="54" spans="2:23" ht="21.95" customHeight="1">
      <c r="B54" s="177" t="s">
        <v>367</v>
      </c>
      <c r="C54" s="178"/>
      <c r="D54" s="178"/>
      <c r="E54" s="178"/>
      <c r="F54" s="178"/>
      <c r="G54" s="178"/>
      <c r="H54" s="179"/>
      <c r="I54" s="127">
        <v>1000000</v>
      </c>
      <c r="J54" s="127">
        <v>1000000</v>
      </c>
      <c r="K54" s="127">
        <v>1018864034</v>
      </c>
      <c r="L54" s="127">
        <v>143254035</v>
      </c>
      <c r="M54" s="128">
        <v>875609999</v>
      </c>
      <c r="N54" s="144">
        <v>1.2811397018787913E-3</v>
      </c>
      <c r="O54" s="128">
        <v>1121778.7330809487</v>
      </c>
      <c r="P54" s="127">
        <v>0</v>
      </c>
      <c r="Q54" s="127">
        <v>1000000</v>
      </c>
      <c r="V54" s="140"/>
      <c r="W54" s="233"/>
    </row>
    <row r="55" spans="2:23" ht="21.95" customHeight="1">
      <c r="B55" s="177" t="s">
        <v>368</v>
      </c>
      <c r="C55" s="178"/>
      <c r="D55" s="178"/>
      <c r="E55" s="178"/>
      <c r="F55" s="178"/>
      <c r="G55" s="178"/>
      <c r="H55" s="179"/>
      <c r="I55" s="127">
        <v>166660000</v>
      </c>
      <c r="J55" s="127">
        <v>166660000</v>
      </c>
      <c r="K55" s="127">
        <v>20610234355</v>
      </c>
      <c r="L55" s="127">
        <v>92712921</v>
      </c>
      <c r="M55" s="128">
        <v>20517521434</v>
      </c>
      <c r="N55" s="144">
        <v>0.33332000000000001</v>
      </c>
      <c r="O55" s="128">
        <v>6838900244.3808804</v>
      </c>
      <c r="P55" s="127">
        <v>0</v>
      </c>
      <c r="Q55" s="127">
        <v>166660000</v>
      </c>
      <c r="V55" s="140"/>
      <c r="W55" s="233"/>
    </row>
    <row r="56" spans="2:23" ht="21.95" customHeight="1">
      <c r="B56" s="177" t="s">
        <v>369</v>
      </c>
      <c r="C56" s="178"/>
      <c r="D56" s="178"/>
      <c r="E56" s="178"/>
      <c r="F56" s="178"/>
      <c r="G56" s="178"/>
      <c r="H56" s="179"/>
      <c r="I56" s="127">
        <v>10000000</v>
      </c>
      <c r="J56" s="127">
        <v>10000000</v>
      </c>
      <c r="K56" s="127">
        <v>45070755126</v>
      </c>
      <c r="L56" s="127">
        <v>36537281465</v>
      </c>
      <c r="M56" s="128">
        <v>8533473661</v>
      </c>
      <c r="N56" s="144">
        <v>4.2695266802722249E-3</v>
      </c>
      <c r="O56" s="128">
        <v>36433893.471039802</v>
      </c>
      <c r="P56" s="127">
        <v>0</v>
      </c>
      <c r="Q56" s="127">
        <v>10000000</v>
      </c>
      <c r="V56" s="140"/>
      <c r="W56" s="233"/>
    </row>
    <row r="57" spans="2:23" ht="21.95" customHeight="1">
      <c r="B57" s="177" t="s">
        <v>370</v>
      </c>
      <c r="C57" s="178"/>
      <c r="D57" s="178"/>
      <c r="E57" s="178"/>
      <c r="F57" s="178"/>
      <c r="G57" s="178"/>
      <c r="H57" s="179"/>
      <c r="I57" s="127">
        <v>100000000</v>
      </c>
      <c r="J57" s="127">
        <v>100000000</v>
      </c>
      <c r="K57" s="127">
        <v>2457582555</v>
      </c>
      <c r="L57" s="127">
        <v>1199993685</v>
      </c>
      <c r="M57" s="128">
        <v>1257588870</v>
      </c>
      <c r="N57" s="144">
        <v>0.61728395061728392</v>
      </c>
      <c r="O57" s="128">
        <v>776289425.92592585</v>
      </c>
      <c r="P57" s="127">
        <v>0</v>
      </c>
      <c r="Q57" s="127">
        <v>100000000</v>
      </c>
      <c r="V57" s="140"/>
      <c r="W57" s="233"/>
    </row>
    <row r="58" spans="2:23" ht="21.95" customHeight="1">
      <c r="B58" s="177" t="s">
        <v>371</v>
      </c>
      <c r="C58" s="178"/>
      <c r="D58" s="178"/>
      <c r="E58" s="178"/>
      <c r="F58" s="178"/>
      <c r="G58" s="178"/>
      <c r="H58" s="179"/>
      <c r="I58" s="127">
        <v>5000000</v>
      </c>
      <c r="J58" s="127">
        <v>5000000</v>
      </c>
      <c r="K58" s="127">
        <v>4319560087</v>
      </c>
      <c r="L58" s="127">
        <v>146446902</v>
      </c>
      <c r="M58" s="128">
        <v>4173113185</v>
      </c>
      <c r="N58" s="144">
        <v>1.8209761889153538E-3</v>
      </c>
      <c r="O58" s="128">
        <v>7599139.7435337137</v>
      </c>
      <c r="P58" s="127">
        <v>0</v>
      </c>
      <c r="Q58" s="127">
        <v>5000000</v>
      </c>
      <c r="V58" s="140"/>
      <c r="W58" s="233"/>
    </row>
    <row r="59" spans="2:23" ht="21.95" customHeight="1">
      <c r="B59" s="177" t="s">
        <v>372</v>
      </c>
      <c r="C59" s="178"/>
      <c r="D59" s="178"/>
      <c r="E59" s="178"/>
      <c r="F59" s="178"/>
      <c r="G59" s="178"/>
      <c r="H59" s="179"/>
      <c r="I59" s="127">
        <v>200000000</v>
      </c>
      <c r="J59" s="127">
        <v>200000000</v>
      </c>
      <c r="K59" s="127">
        <v>778825229</v>
      </c>
      <c r="L59" s="127">
        <v>47280221</v>
      </c>
      <c r="M59" s="128">
        <v>731545008</v>
      </c>
      <c r="N59" s="144">
        <v>1</v>
      </c>
      <c r="O59" s="128">
        <v>731545008</v>
      </c>
      <c r="P59" s="127">
        <v>0</v>
      </c>
      <c r="Q59" s="127">
        <v>200000000</v>
      </c>
      <c r="V59" s="140"/>
      <c r="W59" s="233"/>
    </row>
    <row r="60" spans="2:23" ht="21.95" customHeight="1">
      <c r="B60" s="177" t="s">
        <v>373</v>
      </c>
      <c r="C60" s="178"/>
      <c r="D60" s="178"/>
      <c r="E60" s="178"/>
      <c r="F60" s="178"/>
      <c r="G60" s="178"/>
      <c r="H60" s="179"/>
      <c r="I60" s="127">
        <v>250000000</v>
      </c>
      <c r="J60" s="127">
        <v>250000000</v>
      </c>
      <c r="K60" s="127">
        <v>3343225025</v>
      </c>
      <c r="L60" s="127">
        <v>87256473</v>
      </c>
      <c r="M60" s="128">
        <v>3255968552</v>
      </c>
      <c r="N60" s="144">
        <v>0.5</v>
      </c>
      <c r="O60" s="128">
        <v>1627984276</v>
      </c>
      <c r="P60" s="127">
        <v>0</v>
      </c>
      <c r="Q60" s="127">
        <v>250000000</v>
      </c>
      <c r="V60" s="140"/>
      <c r="W60" s="233"/>
    </row>
    <row r="61" spans="2:23" ht="21.95" customHeight="1">
      <c r="B61" s="177" t="s">
        <v>374</v>
      </c>
      <c r="C61" s="178"/>
      <c r="D61" s="178"/>
      <c r="E61" s="178"/>
      <c r="F61" s="178"/>
      <c r="G61" s="178"/>
      <c r="H61" s="179"/>
      <c r="I61" s="127">
        <v>25000000</v>
      </c>
      <c r="J61" s="127">
        <v>25000000</v>
      </c>
      <c r="K61" s="127">
        <v>1641505227</v>
      </c>
      <c r="L61" s="127">
        <v>590603083</v>
      </c>
      <c r="M61" s="128">
        <v>1050902144</v>
      </c>
      <c r="N61" s="144">
        <v>0.12556504269211452</v>
      </c>
      <c r="O61" s="128">
        <v>131956572.57659468</v>
      </c>
      <c r="P61" s="127">
        <v>0</v>
      </c>
      <c r="Q61" s="127">
        <v>25000000</v>
      </c>
      <c r="V61" s="140"/>
      <c r="W61" s="233"/>
    </row>
    <row r="62" spans="2:23" ht="21.95" customHeight="1">
      <c r="B62" s="177" t="s">
        <v>375</v>
      </c>
      <c r="C62" s="178"/>
      <c r="D62" s="178"/>
      <c r="E62" s="178"/>
      <c r="F62" s="178"/>
      <c r="G62" s="178"/>
      <c r="H62" s="179"/>
      <c r="I62" s="127">
        <v>240000000</v>
      </c>
      <c r="J62" s="127">
        <v>240000000</v>
      </c>
      <c r="K62" s="127">
        <v>4632220768</v>
      </c>
      <c r="L62" s="127">
        <v>56715631</v>
      </c>
      <c r="M62" s="128">
        <v>4575505137</v>
      </c>
      <c r="N62" s="144">
        <v>6.7739204064352243E-2</v>
      </c>
      <c r="O62" s="128">
        <v>309941076.17273498</v>
      </c>
      <c r="P62" s="127">
        <v>0</v>
      </c>
      <c r="Q62" s="127">
        <v>240000000</v>
      </c>
      <c r="V62" s="140"/>
      <c r="W62" s="233"/>
    </row>
    <row r="63" spans="2:23" ht="21.95" customHeight="1">
      <c r="B63" s="177" t="s">
        <v>376</v>
      </c>
      <c r="C63" s="178"/>
      <c r="D63" s="178"/>
      <c r="E63" s="178"/>
      <c r="F63" s="178"/>
      <c r="G63" s="178"/>
      <c r="H63" s="179"/>
      <c r="I63" s="127">
        <v>25000000</v>
      </c>
      <c r="J63" s="127">
        <v>25000000</v>
      </c>
      <c r="K63" s="127">
        <v>3260859845</v>
      </c>
      <c r="L63" s="127">
        <v>361737304</v>
      </c>
      <c r="M63" s="128">
        <v>2899122541</v>
      </c>
      <c r="N63" s="144">
        <v>1.2852500605163847E-2</v>
      </c>
      <c r="O63" s="128">
        <v>37260974.212646648</v>
      </c>
      <c r="P63" s="127">
        <v>0</v>
      </c>
      <c r="Q63" s="127">
        <v>25000000</v>
      </c>
      <c r="V63" s="140"/>
      <c r="W63" s="233"/>
    </row>
    <row r="64" spans="2:23" ht="21.95" customHeight="1">
      <c r="B64" s="177" t="s">
        <v>377</v>
      </c>
      <c r="C64" s="178"/>
      <c r="D64" s="178"/>
      <c r="E64" s="178"/>
      <c r="F64" s="178"/>
      <c r="G64" s="178"/>
      <c r="H64" s="179"/>
      <c r="I64" s="127">
        <v>4000000</v>
      </c>
      <c r="J64" s="127">
        <v>4000000</v>
      </c>
      <c r="K64" s="127">
        <v>113820091</v>
      </c>
      <c r="L64" s="127">
        <v>6805798</v>
      </c>
      <c r="M64" s="128">
        <v>107014293</v>
      </c>
      <c r="N64" s="144">
        <v>2.9629630000000001E-2</v>
      </c>
      <c r="O64" s="128">
        <v>3170793.9063015901</v>
      </c>
      <c r="P64" s="127">
        <v>0</v>
      </c>
      <c r="Q64" s="127">
        <v>4000000</v>
      </c>
      <c r="V64" s="140"/>
      <c r="W64" s="233"/>
    </row>
    <row r="65" spans="1:25" ht="21.95" customHeight="1">
      <c r="B65" s="177" t="s">
        <v>378</v>
      </c>
      <c r="C65" s="178"/>
      <c r="D65" s="178"/>
      <c r="E65" s="178"/>
      <c r="F65" s="178"/>
      <c r="G65" s="178"/>
      <c r="H65" s="179"/>
      <c r="I65" s="127">
        <v>50000000</v>
      </c>
      <c r="J65" s="127">
        <v>50000000</v>
      </c>
      <c r="K65" s="127">
        <v>1447300261</v>
      </c>
      <c r="L65" s="127">
        <v>990448342</v>
      </c>
      <c r="M65" s="128">
        <v>456851919</v>
      </c>
      <c r="N65" s="144">
        <v>0.21276595744680851</v>
      </c>
      <c r="O65" s="128">
        <v>97202535.957446814</v>
      </c>
      <c r="P65" s="127">
        <v>0</v>
      </c>
      <c r="Q65" s="127">
        <v>50000000</v>
      </c>
      <c r="V65" s="140"/>
      <c r="W65" s="233"/>
    </row>
    <row r="66" spans="1:25" ht="21.95" customHeight="1">
      <c r="B66" s="177" t="s">
        <v>379</v>
      </c>
      <c r="C66" s="178"/>
      <c r="D66" s="178"/>
      <c r="E66" s="178"/>
      <c r="F66" s="178"/>
      <c r="G66" s="178"/>
      <c r="H66" s="179"/>
      <c r="I66" s="127">
        <v>500000000</v>
      </c>
      <c r="J66" s="127">
        <v>500000000</v>
      </c>
      <c r="K66" s="217">
        <v>1363898760</v>
      </c>
      <c r="L66" s="217">
        <v>1620000</v>
      </c>
      <c r="M66" s="217">
        <v>1362278760</v>
      </c>
      <c r="N66" s="217">
        <v>0.352112676056338</v>
      </c>
      <c r="O66" s="217">
        <v>479675619.71830982</v>
      </c>
      <c r="P66" s="127">
        <v>0</v>
      </c>
      <c r="Q66" s="127">
        <v>500000000</v>
      </c>
      <c r="V66" s="140"/>
      <c r="W66" s="233"/>
    </row>
    <row r="67" spans="1:25" ht="21.95" customHeight="1">
      <c r="B67" s="177" t="s">
        <v>469</v>
      </c>
      <c r="C67" s="178"/>
      <c r="D67" s="178"/>
      <c r="E67" s="178"/>
      <c r="F67" s="178"/>
      <c r="G67" s="178"/>
      <c r="H67" s="179"/>
      <c r="I67" s="127">
        <v>102298793790</v>
      </c>
      <c r="J67" s="127">
        <v>102298793790</v>
      </c>
      <c r="K67" s="127">
        <v>131124204864</v>
      </c>
      <c r="L67" s="127">
        <v>41910875793</v>
      </c>
      <c r="M67" s="128">
        <v>89213329071</v>
      </c>
      <c r="N67" s="144">
        <v>1</v>
      </c>
      <c r="O67" s="128">
        <v>89213329071</v>
      </c>
      <c r="P67" s="127">
        <v>0</v>
      </c>
      <c r="Q67" s="127">
        <v>102298793790</v>
      </c>
      <c r="V67" s="140"/>
      <c r="W67" s="233"/>
    </row>
    <row r="68" spans="1:25" ht="21.95" customHeight="1">
      <c r="B68" s="177" t="s">
        <v>470</v>
      </c>
      <c r="C68" s="178"/>
      <c r="D68" s="178"/>
      <c r="E68" s="178"/>
      <c r="F68" s="178"/>
      <c r="G68" s="178"/>
      <c r="H68" s="179"/>
      <c r="I68" s="127">
        <v>4853124600</v>
      </c>
      <c r="J68" s="127">
        <v>4853124600</v>
      </c>
      <c r="K68" s="127">
        <v>5360849519</v>
      </c>
      <c r="L68" s="127">
        <v>686321965</v>
      </c>
      <c r="M68" s="128">
        <v>4674527554</v>
      </c>
      <c r="N68" s="144">
        <v>1</v>
      </c>
      <c r="O68" s="128">
        <v>4674527554</v>
      </c>
      <c r="P68" s="127">
        <v>0</v>
      </c>
      <c r="Q68" s="127">
        <v>4853124600</v>
      </c>
      <c r="V68" s="140"/>
      <c r="W68" s="233"/>
    </row>
    <row r="69" spans="1:25" ht="21.95" customHeight="1">
      <c r="B69" s="185" t="s">
        <v>380</v>
      </c>
      <c r="C69" s="186"/>
      <c r="D69" s="186"/>
      <c r="E69" s="186"/>
      <c r="F69" s="186"/>
      <c r="G69" s="186"/>
      <c r="H69" s="187"/>
      <c r="I69" s="127">
        <v>7500000</v>
      </c>
      <c r="J69" s="127">
        <v>7500000</v>
      </c>
      <c r="K69" s="127">
        <v>2455941509</v>
      </c>
      <c r="L69" s="127">
        <v>635600277</v>
      </c>
      <c r="M69" s="128">
        <v>1820341232</v>
      </c>
      <c r="N69" s="144">
        <v>1.9949461364543158E-2</v>
      </c>
      <c r="O69" s="128">
        <v>36314827.07806889</v>
      </c>
      <c r="P69" s="127">
        <v>0</v>
      </c>
      <c r="Q69" s="127">
        <v>7500000</v>
      </c>
      <c r="V69" s="140"/>
      <c r="W69" s="233"/>
    </row>
    <row r="70" spans="1:25" ht="21.95" customHeight="1">
      <c r="B70" s="229" t="s">
        <v>285</v>
      </c>
      <c r="C70" s="230"/>
      <c r="D70" s="230"/>
      <c r="E70" s="230"/>
      <c r="F70" s="230"/>
      <c r="G70" s="230"/>
      <c r="H70" s="231"/>
      <c r="I70" s="127">
        <v>2000000</v>
      </c>
      <c r="J70" s="127">
        <v>2000000</v>
      </c>
      <c r="K70" s="127">
        <v>34650117425</v>
      </c>
      <c r="L70" s="127">
        <v>30156419206</v>
      </c>
      <c r="M70" s="128">
        <v>4493698219</v>
      </c>
      <c r="N70" s="144">
        <v>1.4925373134328358E-2</v>
      </c>
      <c r="O70" s="128">
        <v>67070122.671641789</v>
      </c>
      <c r="P70" s="127">
        <v>0</v>
      </c>
      <c r="Q70" s="127">
        <v>2000000</v>
      </c>
      <c r="V70" s="140"/>
      <c r="W70" s="233"/>
    </row>
    <row r="71" spans="1:25" ht="21.95" customHeight="1">
      <c r="B71" s="177" t="s">
        <v>381</v>
      </c>
      <c r="C71" s="178"/>
      <c r="D71" s="178"/>
      <c r="E71" s="178"/>
      <c r="F71" s="178"/>
      <c r="G71" s="178"/>
      <c r="H71" s="179"/>
      <c r="I71" s="127">
        <v>10000000</v>
      </c>
      <c r="J71" s="127">
        <v>10000000</v>
      </c>
      <c r="K71" s="127">
        <v>2037301928</v>
      </c>
      <c r="L71" s="127">
        <v>4552487</v>
      </c>
      <c r="M71" s="128">
        <v>2032749441</v>
      </c>
      <c r="N71" s="144">
        <v>0.107</v>
      </c>
      <c r="O71" s="128">
        <v>217504190.18700001</v>
      </c>
      <c r="P71" s="127">
        <v>0</v>
      </c>
      <c r="Q71" s="127">
        <v>10000000</v>
      </c>
      <c r="V71" s="140"/>
      <c r="W71" s="233"/>
    </row>
    <row r="72" spans="1:25" s="183" customFormat="1" ht="21.95" customHeight="1">
      <c r="A72" s="104"/>
      <c r="B72" s="177" t="s">
        <v>382</v>
      </c>
      <c r="C72" s="178"/>
      <c r="D72" s="178"/>
      <c r="E72" s="178"/>
      <c r="F72" s="178"/>
      <c r="G72" s="178"/>
      <c r="H72" s="179"/>
      <c r="I72" s="127">
        <v>800000000</v>
      </c>
      <c r="J72" s="127">
        <v>800000000</v>
      </c>
      <c r="K72" s="127">
        <v>2625910943</v>
      </c>
      <c r="L72" s="127">
        <v>9125931</v>
      </c>
      <c r="M72" s="128">
        <v>2616785012</v>
      </c>
      <c r="N72" s="144">
        <v>0.38800000000000001</v>
      </c>
      <c r="O72" s="128">
        <v>1015312584.656</v>
      </c>
      <c r="P72" s="127">
        <v>0</v>
      </c>
      <c r="Q72" s="127">
        <v>800000000</v>
      </c>
      <c r="R72" s="104"/>
      <c r="S72" s="104"/>
      <c r="T72" s="104"/>
      <c r="U72" s="104"/>
      <c r="V72" s="140"/>
      <c r="W72" s="233"/>
      <c r="X72" s="104"/>
      <c r="Y72" s="104"/>
    </row>
    <row r="73" spans="1:25" ht="21.95" customHeight="1">
      <c r="B73" s="177" t="s">
        <v>383</v>
      </c>
      <c r="C73" s="178"/>
      <c r="D73" s="178"/>
      <c r="E73" s="178"/>
      <c r="F73" s="178"/>
      <c r="G73" s="178"/>
      <c r="H73" s="179"/>
      <c r="I73" s="127">
        <v>250000000</v>
      </c>
      <c r="J73" s="127">
        <v>250000000</v>
      </c>
      <c r="K73" s="127">
        <v>621791113</v>
      </c>
      <c r="L73" s="127">
        <v>10861079</v>
      </c>
      <c r="M73" s="128">
        <v>610930034</v>
      </c>
      <c r="N73" s="184">
        <v>0.28499999999999998</v>
      </c>
      <c r="O73" s="128">
        <v>174137848</v>
      </c>
      <c r="P73" s="127">
        <v>75862152</v>
      </c>
      <c r="Q73" s="127">
        <v>174137848</v>
      </c>
      <c r="V73" s="140"/>
      <c r="W73" s="233"/>
    </row>
    <row r="74" spans="1:25" ht="21.95" customHeight="1">
      <c r="B74" s="177" t="s">
        <v>286</v>
      </c>
      <c r="C74" s="178"/>
      <c r="D74" s="178"/>
      <c r="E74" s="178"/>
      <c r="F74" s="178"/>
      <c r="G74" s="178"/>
      <c r="H74" s="179"/>
      <c r="I74" s="127">
        <v>158000000</v>
      </c>
      <c r="J74" s="127">
        <v>158000000</v>
      </c>
      <c r="K74" s="127">
        <v>24786267000000</v>
      </c>
      <c r="L74" s="127">
        <v>24545185000000</v>
      </c>
      <c r="M74" s="128">
        <v>241082000000</v>
      </c>
      <c r="N74" s="184">
        <v>9.5169256700000007E-3</v>
      </c>
      <c r="O74" s="128">
        <v>2294359474.3749404</v>
      </c>
      <c r="P74" s="127">
        <v>0</v>
      </c>
      <c r="Q74" s="127">
        <v>158000000</v>
      </c>
      <c r="V74" s="140"/>
      <c r="W74" s="233"/>
    </row>
    <row r="75" spans="1:25" ht="21.95" customHeight="1">
      <c r="B75" s="177" t="s">
        <v>452</v>
      </c>
      <c r="C75" s="178"/>
      <c r="D75" s="178"/>
      <c r="E75" s="178"/>
      <c r="F75" s="178"/>
      <c r="G75" s="178"/>
      <c r="H75" s="179"/>
      <c r="I75" s="127">
        <v>5000000</v>
      </c>
      <c r="J75" s="127">
        <v>5000000</v>
      </c>
      <c r="K75" s="127">
        <v>715548185</v>
      </c>
      <c r="L75" s="127">
        <v>75196418</v>
      </c>
      <c r="M75" s="128">
        <v>640351767</v>
      </c>
      <c r="N75" s="144">
        <v>4.8000000000000001E-2</v>
      </c>
      <c r="O75" s="128">
        <v>30736885</v>
      </c>
      <c r="P75" s="127">
        <v>0</v>
      </c>
      <c r="Q75" s="127">
        <v>5000000</v>
      </c>
      <c r="V75" s="140"/>
      <c r="W75" s="233"/>
    </row>
    <row r="76" spans="1:25" s="183" customFormat="1" ht="21.75" customHeight="1">
      <c r="A76" s="104"/>
      <c r="B76" s="177" t="s">
        <v>499</v>
      </c>
      <c r="C76" s="178"/>
      <c r="D76" s="178"/>
      <c r="E76" s="178"/>
      <c r="F76" s="178"/>
      <c r="G76" s="178"/>
      <c r="H76" s="179"/>
      <c r="I76" s="127">
        <v>150000000</v>
      </c>
      <c r="J76" s="127">
        <v>150000000</v>
      </c>
      <c r="K76" s="127">
        <v>11703709795</v>
      </c>
      <c r="L76" s="127">
        <v>38467279</v>
      </c>
      <c r="M76" s="128">
        <v>11665242516</v>
      </c>
      <c r="N76" s="144">
        <v>1.4E-2</v>
      </c>
      <c r="O76" s="128">
        <v>163313395</v>
      </c>
      <c r="P76" s="127">
        <v>0</v>
      </c>
      <c r="Q76" s="127">
        <v>150000000</v>
      </c>
      <c r="R76" s="104"/>
      <c r="S76" s="104"/>
      <c r="T76" s="104"/>
      <c r="U76" s="104"/>
      <c r="V76" s="140"/>
      <c r="W76" s="233"/>
      <c r="X76" s="104"/>
      <c r="Y76" s="104"/>
    </row>
    <row r="77" spans="1:25" ht="21.95" customHeight="1">
      <c r="B77" s="177" t="s">
        <v>498</v>
      </c>
      <c r="C77" s="178"/>
      <c r="D77" s="178"/>
      <c r="E77" s="178"/>
      <c r="F77" s="178"/>
      <c r="G77" s="178"/>
      <c r="H77" s="179"/>
      <c r="I77" s="127">
        <v>80000000</v>
      </c>
      <c r="J77" s="127">
        <v>80000000</v>
      </c>
      <c r="K77" s="127">
        <v>677788505</v>
      </c>
      <c r="L77" s="127">
        <v>51023941</v>
      </c>
      <c r="M77" s="128">
        <v>626764564</v>
      </c>
      <c r="N77" s="144">
        <v>0.128</v>
      </c>
      <c r="O77" s="128">
        <v>80225864</v>
      </c>
      <c r="P77" s="127">
        <v>0</v>
      </c>
      <c r="Q77" s="127">
        <v>80000000</v>
      </c>
      <c r="V77" s="140"/>
      <c r="W77" s="233"/>
    </row>
    <row r="78" spans="1:25" ht="21.95" customHeight="1">
      <c r="B78" s="177" t="s">
        <v>384</v>
      </c>
      <c r="C78" s="178"/>
      <c r="D78" s="178"/>
      <c r="E78" s="178"/>
      <c r="F78" s="178"/>
      <c r="G78" s="178"/>
      <c r="H78" s="179"/>
      <c r="I78" s="127">
        <v>129729481000</v>
      </c>
      <c r="J78" s="127">
        <v>129729481000</v>
      </c>
      <c r="K78" s="127">
        <v>40579426811133</v>
      </c>
      <c r="L78" s="127">
        <v>29039110637685</v>
      </c>
      <c r="M78" s="128">
        <v>11540316173448</v>
      </c>
      <c r="N78" s="144">
        <v>2.3E-2</v>
      </c>
      <c r="O78" s="128">
        <v>265427271989</v>
      </c>
      <c r="P78" s="127">
        <v>0</v>
      </c>
      <c r="Q78" s="127">
        <v>129729481000</v>
      </c>
      <c r="V78" s="140"/>
      <c r="W78" s="233"/>
    </row>
    <row r="79" spans="1:25" ht="21.95" customHeight="1">
      <c r="B79" s="177" t="s">
        <v>287</v>
      </c>
      <c r="C79" s="178"/>
      <c r="D79" s="178"/>
      <c r="E79" s="178"/>
      <c r="F79" s="178"/>
      <c r="G79" s="178"/>
      <c r="H79" s="179"/>
      <c r="I79" s="127">
        <v>1000000</v>
      </c>
      <c r="J79" s="127">
        <v>552283</v>
      </c>
      <c r="K79" s="127">
        <v>464712732</v>
      </c>
      <c r="L79" s="127">
        <v>439649936</v>
      </c>
      <c r="M79" s="128">
        <v>25062796</v>
      </c>
      <c r="N79" s="144">
        <v>1</v>
      </c>
      <c r="O79" s="128">
        <v>25062796</v>
      </c>
      <c r="P79" s="127">
        <v>0</v>
      </c>
      <c r="Q79" s="127">
        <v>552283</v>
      </c>
      <c r="V79" s="140"/>
      <c r="W79" s="233"/>
    </row>
    <row r="80" spans="1:25" ht="21.95" customHeight="1">
      <c r="B80" s="177" t="s">
        <v>385</v>
      </c>
      <c r="C80" s="178"/>
      <c r="D80" s="178"/>
      <c r="E80" s="178"/>
      <c r="F80" s="178"/>
      <c r="G80" s="178"/>
      <c r="H80" s="179"/>
      <c r="I80" s="127">
        <v>500000</v>
      </c>
      <c r="J80" s="127">
        <v>500000</v>
      </c>
      <c r="K80" s="127">
        <v>23765160</v>
      </c>
      <c r="L80" s="127">
        <v>0</v>
      </c>
      <c r="M80" s="128">
        <v>23765160</v>
      </c>
      <c r="N80" s="144">
        <v>2.1999999999999999E-2</v>
      </c>
      <c r="O80" s="128">
        <v>522833.51999999996</v>
      </c>
      <c r="P80" s="127">
        <v>0</v>
      </c>
      <c r="Q80" s="127">
        <v>500000</v>
      </c>
      <c r="V80" s="140"/>
      <c r="W80" s="233"/>
    </row>
    <row r="81" spans="2:23" ht="21.95" customHeight="1">
      <c r="B81" s="177" t="s">
        <v>386</v>
      </c>
      <c r="C81" s="178"/>
      <c r="D81" s="178"/>
      <c r="E81" s="178"/>
      <c r="F81" s="178"/>
      <c r="G81" s="178"/>
      <c r="H81" s="179"/>
      <c r="I81" s="127">
        <v>15000000</v>
      </c>
      <c r="J81" s="127">
        <v>15000000</v>
      </c>
      <c r="K81" s="127">
        <v>1707334225</v>
      </c>
      <c r="L81" s="127">
        <v>96001807</v>
      </c>
      <c r="M81" s="128">
        <v>1611332418</v>
      </c>
      <c r="N81" s="144">
        <v>0.03</v>
      </c>
      <c r="O81" s="128">
        <v>48339972.539999999</v>
      </c>
      <c r="P81" s="127">
        <v>0</v>
      </c>
      <c r="Q81" s="127">
        <v>15000000</v>
      </c>
      <c r="V81" s="140"/>
      <c r="W81" s="233"/>
    </row>
    <row r="82" spans="2:23" ht="21.95" customHeight="1">
      <c r="B82" s="177" t="s">
        <v>387</v>
      </c>
      <c r="C82" s="178"/>
      <c r="D82" s="178"/>
      <c r="E82" s="178"/>
      <c r="F82" s="178"/>
      <c r="G82" s="178"/>
      <c r="H82" s="179"/>
      <c r="I82" s="127">
        <v>5000000</v>
      </c>
      <c r="J82" s="127">
        <v>5000000</v>
      </c>
      <c r="K82" s="127">
        <v>300926287</v>
      </c>
      <c r="L82" s="127">
        <v>295926287</v>
      </c>
      <c r="M82" s="128">
        <v>5000000</v>
      </c>
      <c r="N82" s="144">
        <v>1</v>
      </c>
      <c r="O82" s="128">
        <v>5000000</v>
      </c>
      <c r="P82" s="127">
        <v>0</v>
      </c>
      <c r="Q82" s="127">
        <v>5000000</v>
      </c>
      <c r="V82" s="140"/>
      <c r="W82" s="233"/>
    </row>
    <row r="83" spans="2:23" ht="21.95" customHeight="1">
      <c r="B83" s="177" t="s">
        <v>388</v>
      </c>
      <c r="C83" s="178"/>
      <c r="D83" s="178"/>
      <c r="E83" s="178"/>
      <c r="F83" s="178"/>
      <c r="G83" s="178"/>
      <c r="H83" s="179"/>
      <c r="I83" s="127">
        <v>2000000</v>
      </c>
      <c r="J83" s="127">
        <v>2000000</v>
      </c>
      <c r="K83" s="127">
        <v>1434978960</v>
      </c>
      <c r="L83" s="127">
        <v>935112479</v>
      </c>
      <c r="M83" s="128">
        <v>499866481</v>
      </c>
      <c r="N83" s="144">
        <v>5.3999999999999999E-2</v>
      </c>
      <c r="O83" s="128">
        <v>26992789.973999999</v>
      </c>
      <c r="P83" s="127">
        <v>0</v>
      </c>
      <c r="Q83" s="127">
        <v>2000000</v>
      </c>
      <c r="V83" s="140"/>
      <c r="W83" s="233"/>
    </row>
    <row r="84" spans="2:23" ht="21.95" customHeight="1">
      <c r="B84" s="177" t="s">
        <v>453</v>
      </c>
      <c r="C84" s="178"/>
      <c r="D84" s="178"/>
      <c r="E84" s="178"/>
      <c r="F84" s="178"/>
      <c r="G84" s="178"/>
      <c r="H84" s="179"/>
      <c r="I84" s="127">
        <v>100000000</v>
      </c>
      <c r="J84" s="127">
        <v>100000000</v>
      </c>
      <c r="K84" s="127">
        <v>76085042086</v>
      </c>
      <c r="L84" s="127">
        <v>72437773170</v>
      </c>
      <c r="M84" s="128">
        <v>3647268916</v>
      </c>
      <c r="N84" s="144">
        <v>1</v>
      </c>
      <c r="O84" s="128">
        <v>3647268916</v>
      </c>
      <c r="P84" s="127">
        <v>0</v>
      </c>
      <c r="Q84" s="127">
        <v>100000000</v>
      </c>
      <c r="V84" s="140"/>
      <c r="W84" s="233"/>
    </row>
    <row r="85" spans="2:23" ht="21.95" customHeight="1">
      <c r="B85" s="177" t="s">
        <v>484</v>
      </c>
      <c r="C85" s="178"/>
      <c r="D85" s="178"/>
      <c r="E85" s="178"/>
      <c r="F85" s="178"/>
      <c r="G85" s="178"/>
      <c r="H85" s="179"/>
      <c r="I85" s="127">
        <v>2200000</v>
      </c>
      <c r="J85" s="127">
        <v>2200000</v>
      </c>
      <c r="K85" s="127">
        <v>528534200</v>
      </c>
      <c r="L85" s="127">
        <v>150871867</v>
      </c>
      <c r="M85" s="128">
        <v>377662333</v>
      </c>
      <c r="N85" s="144">
        <v>0.11</v>
      </c>
      <c r="O85" s="128">
        <v>41542856.630000003</v>
      </c>
      <c r="P85" s="127">
        <v>0</v>
      </c>
      <c r="Q85" s="127">
        <v>2200000</v>
      </c>
      <c r="V85" s="140"/>
      <c r="W85" s="233"/>
    </row>
    <row r="86" spans="2:23" ht="21.95" customHeight="1">
      <c r="B86" s="177" t="s">
        <v>504</v>
      </c>
      <c r="C86" s="178"/>
      <c r="D86" s="178"/>
      <c r="E86" s="178"/>
      <c r="F86" s="178"/>
      <c r="G86" s="178"/>
      <c r="H86" s="179"/>
      <c r="I86" s="127">
        <f>12500000+4170000</f>
        <v>16670000</v>
      </c>
      <c r="J86" s="127">
        <f>12500000+4170000</f>
        <v>16670000</v>
      </c>
      <c r="K86" s="127">
        <v>43629675544</v>
      </c>
      <c r="L86" s="127">
        <v>29451202055</v>
      </c>
      <c r="M86" s="128">
        <v>14178473489</v>
      </c>
      <c r="N86" s="144">
        <f>0.091+0.03</f>
        <v>0.121</v>
      </c>
      <c r="O86" s="128">
        <f>1290241087.499+425354204</f>
        <v>1715595291.4990001</v>
      </c>
      <c r="P86" s="127">
        <v>0</v>
      </c>
      <c r="Q86" s="127">
        <f>12500000+4170000</f>
        <v>16670000</v>
      </c>
      <c r="V86" s="140"/>
      <c r="W86" s="233"/>
    </row>
    <row r="87" spans="2:23" ht="21.95" customHeight="1">
      <c r="B87" s="177" t="s">
        <v>389</v>
      </c>
      <c r="C87" s="178"/>
      <c r="D87" s="178"/>
      <c r="E87" s="178"/>
      <c r="F87" s="178"/>
      <c r="G87" s="178"/>
      <c r="H87" s="179"/>
      <c r="I87" s="127">
        <v>150000000</v>
      </c>
      <c r="J87" s="127">
        <v>150000000</v>
      </c>
      <c r="K87" s="127">
        <v>7248130869</v>
      </c>
      <c r="L87" s="127">
        <v>5294816885</v>
      </c>
      <c r="M87" s="128">
        <v>1953313984</v>
      </c>
      <c r="N87" s="144">
        <v>0.371</v>
      </c>
      <c r="O87" s="128">
        <v>724679488</v>
      </c>
      <c r="P87" s="127">
        <v>0</v>
      </c>
      <c r="Q87" s="127">
        <v>150000000</v>
      </c>
      <c r="V87" s="140"/>
      <c r="W87" s="233"/>
    </row>
    <row r="88" spans="2:23" ht="21.95" customHeight="1">
      <c r="B88" s="177" t="s">
        <v>390</v>
      </c>
      <c r="C88" s="178"/>
      <c r="D88" s="178"/>
      <c r="E88" s="178"/>
      <c r="F88" s="178"/>
      <c r="G88" s="178"/>
      <c r="H88" s="179"/>
      <c r="I88" s="127">
        <v>30000000</v>
      </c>
      <c r="J88" s="127">
        <v>30000000</v>
      </c>
      <c r="K88" s="127">
        <v>8521104684</v>
      </c>
      <c r="L88" s="127">
        <v>2171129563</v>
      </c>
      <c r="M88" s="128">
        <v>6349975121</v>
      </c>
      <c r="N88" s="144">
        <v>4.0000000000000001E-3</v>
      </c>
      <c r="O88" s="128">
        <v>25399900</v>
      </c>
      <c r="P88" s="127">
        <v>0</v>
      </c>
      <c r="Q88" s="127">
        <v>30000000</v>
      </c>
      <c r="V88" s="140"/>
      <c r="W88" s="233"/>
    </row>
    <row r="89" spans="2:23" ht="21.95" customHeight="1">
      <c r="B89" s="177" t="s">
        <v>391</v>
      </c>
      <c r="C89" s="178"/>
      <c r="D89" s="178"/>
      <c r="E89" s="178"/>
      <c r="F89" s="178"/>
      <c r="G89" s="178"/>
      <c r="H89" s="179"/>
      <c r="I89" s="127">
        <v>15000000</v>
      </c>
      <c r="J89" s="127">
        <v>15000000</v>
      </c>
      <c r="K89" s="127">
        <v>1478028803</v>
      </c>
      <c r="L89" s="127">
        <v>4411865</v>
      </c>
      <c r="M89" s="128">
        <v>1473616938</v>
      </c>
      <c r="N89" s="144">
        <v>1.2E-2</v>
      </c>
      <c r="O89" s="128">
        <v>17683403</v>
      </c>
      <c r="P89" s="127">
        <v>0</v>
      </c>
      <c r="Q89" s="127">
        <v>15000000</v>
      </c>
      <c r="V89" s="140"/>
      <c r="W89" s="233"/>
    </row>
    <row r="90" spans="2:23" ht="21.95" customHeight="1">
      <c r="B90" s="177" t="s">
        <v>392</v>
      </c>
      <c r="C90" s="178"/>
      <c r="D90" s="178"/>
      <c r="E90" s="178"/>
      <c r="F90" s="178"/>
      <c r="G90" s="178"/>
      <c r="H90" s="179"/>
      <c r="I90" s="127">
        <v>40000000</v>
      </c>
      <c r="J90" s="127">
        <v>40000000</v>
      </c>
      <c r="K90" s="127">
        <v>83148072507</v>
      </c>
      <c r="L90" s="127">
        <v>77649408539</v>
      </c>
      <c r="M90" s="128">
        <v>5498663968</v>
      </c>
      <c r="N90" s="144">
        <v>1</v>
      </c>
      <c r="O90" s="128">
        <v>5498663968</v>
      </c>
      <c r="P90" s="127">
        <v>0</v>
      </c>
      <c r="Q90" s="127">
        <v>40000000</v>
      </c>
      <c r="V90" s="140"/>
      <c r="W90" s="233"/>
    </row>
    <row r="91" spans="2:23" ht="21.95" customHeight="1">
      <c r="B91" s="177" t="s">
        <v>482</v>
      </c>
      <c r="C91" s="178"/>
      <c r="D91" s="178"/>
      <c r="E91" s="178"/>
      <c r="F91" s="178"/>
      <c r="G91" s="178"/>
      <c r="H91" s="179"/>
      <c r="I91" s="127">
        <v>250000000</v>
      </c>
      <c r="J91" s="127">
        <v>250000000</v>
      </c>
      <c r="K91" s="127">
        <v>13293845882938</v>
      </c>
      <c r="L91" s="127">
        <v>12228371539148</v>
      </c>
      <c r="M91" s="128">
        <v>1065474343790</v>
      </c>
      <c r="N91" s="144">
        <v>2.3325922979021429E-4</v>
      </c>
      <c r="O91" s="128">
        <v>248531724.7936894</v>
      </c>
      <c r="P91" s="127">
        <v>0</v>
      </c>
      <c r="Q91" s="127">
        <v>250000000</v>
      </c>
      <c r="V91" s="140"/>
      <c r="W91" s="233"/>
    </row>
    <row r="92" spans="2:23" ht="21.95" customHeight="1">
      <c r="B92" s="177" t="s">
        <v>483</v>
      </c>
      <c r="C92" s="178"/>
      <c r="D92" s="178"/>
      <c r="E92" s="178"/>
      <c r="F92" s="178"/>
      <c r="G92" s="178"/>
      <c r="H92" s="179"/>
      <c r="I92" s="127">
        <v>10000000</v>
      </c>
      <c r="J92" s="127">
        <v>10000000</v>
      </c>
      <c r="K92" s="127">
        <v>2645648034</v>
      </c>
      <c r="L92" s="127">
        <v>31056218</v>
      </c>
      <c r="M92" s="128">
        <v>2614591816</v>
      </c>
      <c r="N92" s="144">
        <v>2.8571428571428571E-2</v>
      </c>
      <c r="O92" s="128">
        <v>74702623.31428571</v>
      </c>
      <c r="P92" s="127">
        <v>0</v>
      </c>
      <c r="Q92" s="127">
        <v>10000000</v>
      </c>
      <c r="V92" s="140"/>
      <c r="W92" s="233"/>
    </row>
    <row r="93" spans="2:23" ht="21.95" customHeight="1">
      <c r="B93" s="177" t="s">
        <v>393</v>
      </c>
      <c r="C93" s="178"/>
      <c r="D93" s="178"/>
      <c r="E93" s="178"/>
      <c r="F93" s="178"/>
      <c r="G93" s="178"/>
      <c r="H93" s="179"/>
      <c r="I93" s="127">
        <v>50000000</v>
      </c>
      <c r="J93" s="127">
        <v>50000000</v>
      </c>
      <c r="K93" s="127">
        <v>1787005429</v>
      </c>
      <c r="L93" s="127">
        <v>18658424</v>
      </c>
      <c r="M93" s="128">
        <v>1768347005</v>
      </c>
      <c r="N93" s="144">
        <v>2.9499154389039946E-2</v>
      </c>
      <c r="O93" s="128">
        <v>52164741.313891396</v>
      </c>
      <c r="P93" s="127">
        <v>0</v>
      </c>
      <c r="Q93" s="127">
        <v>50000000</v>
      </c>
      <c r="V93" s="140"/>
      <c r="W93" s="233"/>
    </row>
    <row r="94" spans="2:23" ht="21.95" customHeight="1">
      <c r="B94" s="177" t="s">
        <v>394</v>
      </c>
      <c r="C94" s="178"/>
      <c r="D94" s="178"/>
      <c r="E94" s="178"/>
      <c r="F94" s="178"/>
      <c r="G94" s="178"/>
      <c r="H94" s="179"/>
      <c r="I94" s="127">
        <v>10000000</v>
      </c>
      <c r="J94" s="127">
        <v>10000000</v>
      </c>
      <c r="K94" s="127">
        <v>1741902302</v>
      </c>
      <c r="L94" s="127">
        <v>426404156</v>
      </c>
      <c r="M94" s="128">
        <v>1315498146</v>
      </c>
      <c r="N94" s="144">
        <v>3.6854058139834389E-2</v>
      </c>
      <c r="O94" s="128">
        <v>48481445.155528344</v>
      </c>
      <c r="P94" s="127">
        <v>0</v>
      </c>
      <c r="Q94" s="127">
        <v>10000000</v>
      </c>
      <c r="V94" s="140"/>
      <c r="W94" s="233"/>
    </row>
    <row r="95" spans="2:23" ht="21.95" customHeight="1">
      <c r="B95" s="177" t="s">
        <v>395</v>
      </c>
      <c r="C95" s="178"/>
      <c r="D95" s="178"/>
      <c r="E95" s="178"/>
      <c r="F95" s="178"/>
      <c r="G95" s="178"/>
      <c r="H95" s="179"/>
      <c r="I95" s="127">
        <v>1000000</v>
      </c>
      <c r="J95" s="127">
        <v>1000000</v>
      </c>
      <c r="K95" s="127">
        <v>1545688629</v>
      </c>
      <c r="L95" s="127">
        <v>169190239</v>
      </c>
      <c r="M95" s="128">
        <v>1376498390</v>
      </c>
      <c r="N95" s="144">
        <v>2.9940119760479044E-3</v>
      </c>
      <c r="O95" s="128">
        <v>4121252.6646706588</v>
      </c>
      <c r="P95" s="127">
        <v>0</v>
      </c>
      <c r="Q95" s="127">
        <v>1000000</v>
      </c>
      <c r="V95" s="140"/>
      <c r="W95" s="233"/>
    </row>
    <row r="96" spans="2:23" ht="21.95" customHeight="1">
      <c r="B96" s="177" t="s">
        <v>396</v>
      </c>
      <c r="C96" s="178"/>
      <c r="D96" s="178"/>
      <c r="E96" s="178"/>
      <c r="F96" s="178"/>
      <c r="G96" s="178"/>
      <c r="H96" s="179"/>
      <c r="I96" s="127">
        <v>10000000</v>
      </c>
      <c r="J96" s="127">
        <v>10000000</v>
      </c>
      <c r="K96" s="127">
        <v>30966862554</v>
      </c>
      <c r="L96" s="127">
        <v>529989334</v>
      </c>
      <c r="M96" s="128">
        <v>30436873220</v>
      </c>
      <c r="N96" s="144">
        <v>3.6999999999999998E-2</v>
      </c>
      <c r="O96" s="128">
        <v>1126164309</v>
      </c>
      <c r="P96" s="127">
        <v>0</v>
      </c>
      <c r="Q96" s="127">
        <v>10000000</v>
      </c>
      <c r="V96" s="140"/>
      <c r="W96" s="233"/>
    </row>
    <row r="97" spans="2:23" ht="21.95" customHeight="1">
      <c r="B97" s="177" t="s">
        <v>397</v>
      </c>
      <c r="C97" s="178"/>
      <c r="D97" s="178"/>
      <c r="E97" s="178"/>
      <c r="F97" s="178"/>
      <c r="G97" s="178"/>
      <c r="H97" s="179"/>
      <c r="I97" s="127">
        <v>5000000</v>
      </c>
      <c r="J97" s="127">
        <v>5000000</v>
      </c>
      <c r="K97" s="127">
        <v>4269596016</v>
      </c>
      <c r="L97" s="127">
        <v>2067677352</v>
      </c>
      <c r="M97" s="128">
        <v>2201918664</v>
      </c>
      <c r="N97" s="144">
        <v>9.5999999999999992E-3</v>
      </c>
      <c r="O97" s="128">
        <v>21138419</v>
      </c>
      <c r="P97" s="127">
        <v>0</v>
      </c>
      <c r="Q97" s="127">
        <v>5000000</v>
      </c>
      <c r="V97" s="140"/>
      <c r="W97" s="233"/>
    </row>
    <row r="98" spans="2:23" ht="21.95" customHeight="1">
      <c r="B98" s="188" t="s">
        <v>398</v>
      </c>
      <c r="C98" s="189"/>
      <c r="D98" s="189"/>
      <c r="E98" s="189"/>
      <c r="F98" s="189"/>
      <c r="G98" s="189"/>
      <c r="H98" s="190"/>
      <c r="I98" s="127">
        <v>69000000</v>
      </c>
      <c r="J98" s="127">
        <v>69000000</v>
      </c>
      <c r="K98" s="127">
        <v>3595607853</v>
      </c>
      <c r="L98" s="127">
        <v>1780136794</v>
      </c>
      <c r="M98" s="128">
        <v>1815471059</v>
      </c>
      <c r="N98" s="144">
        <v>0.13250000000000001</v>
      </c>
      <c r="O98" s="128">
        <v>240549915</v>
      </c>
      <c r="P98" s="127">
        <v>0</v>
      </c>
      <c r="Q98" s="127">
        <v>69000000</v>
      </c>
      <c r="V98" s="140"/>
      <c r="W98" s="233"/>
    </row>
    <row r="99" spans="2:23" ht="21.95" customHeight="1">
      <c r="B99" s="177" t="s">
        <v>399</v>
      </c>
      <c r="C99" s="178"/>
      <c r="D99" s="178"/>
      <c r="E99" s="178"/>
      <c r="F99" s="178"/>
      <c r="G99" s="178"/>
      <c r="H99" s="179"/>
      <c r="I99" s="127">
        <v>10000000</v>
      </c>
      <c r="J99" s="127">
        <v>10000000</v>
      </c>
      <c r="K99" s="127">
        <v>2005814943</v>
      </c>
      <c r="L99" s="127">
        <v>323105499</v>
      </c>
      <c r="M99" s="128">
        <v>1682709444</v>
      </c>
      <c r="N99" s="144">
        <v>1.84E-2</v>
      </c>
      <c r="O99" s="128">
        <v>30961854</v>
      </c>
      <c r="P99" s="127">
        <v>0</v>
      </c>
      <c r="Q99" s="127">
        <v>10000000</v>
      </c>
      <c r="V99" s="140"/>
      <c r="W99" s="233"/>
    </row>
    <row r="100" spans="2:23" ht="21.95" customHeight="1">
      <c r="B100" s="177" t="s">
        <v>400</v>
      </c>
      <c r="C100" s="178"/>
      <c r="D100" s="178"/>
      <c r="E100" s="178"/>
      <c r="F100" s="178"/>
      <c r="G100" s="178"/>
      <c r="H100" s="179"/>
      <c r="I100" s="127">
        <v>3000000</v>
      </c>
      <c r="J100" s="127">
        <v>3000000</v>
      </c>
      <c r="K100" s="127">
        <v>431910659</v>
      </c>
      <c r="L100" s="127">
        <v>76379230</v>
      </c>
      <c r="M100" s="128">
        <v>355531429</v>
      </c>
      <c r="N100" s="144">
        <v>1.2999999999999999E-2</v>
      </c>
      <c r="O100" s="128">
        <v>4621909</v>
      </c>
      <c r="P100" s="127">
        <v>0</v>
      </c>
      <c r="Q100" s="127">
        <v>3000000</v>
      </c>
      <c r="V100" s="140"/>
      <c r="W100" s="233"/>
    </row>
    <row r="101" spans="2:23" ht="21.95" customHeight="1">
      <c r="B101" s="177" t="s">
        <v>505</v>
      </c>
      <c r="C101" s="178"/>
      <c r="D101" s="178"/>
      <c r="E101" s="178"/>
      <c r="F101" s="178"/>
      <c r="G101" s="178"/>
      <c r="H101" s="179"/>
      <c r="I101" s="127">
        <v>200000000</v>
      </c>
      <c r="J101" s="127">
        <v>200000000</v>
      </c>
      <c r="K101" s="127">
        <v>10956063689</v>
      </c>
      <c r="L101" s="127">
        <v>64621074</v>
      </c>
      <c r="M101" s="128">
        <v>10891442615</v>
      </c>
      <c r="N101" s="144">
        <v>0.24099999999999999</v>
      </c>
      <c r="O101" s="128">
        <v>2624837670</v>
      </c>
      <c r="P101" s="127">
        <v>0</v>
      </c>
      <c r="Q101" s="127">
        <v>200000000</v>
      </c>
      <c r="V101" s="140"/>
      <c r="W101" s="233"/>
    </row>
    <row r="102" spans="2:23" ht="21.95" customHeight="1">
      <c r="B102" s="177" t="s">
        <v>468</v>
      </c>
      <c r="C102" s="178"/>
      <c r="D102" s="178"/>
      <c r="E102" s="178"/>
      <c r="F102" s="178"/>
      <c r="G102" s="178"/>
      <c r="H102" s="179"/>
      <c r="I102" s="127">
        <v>5000000</v>
      </c>
      <c r="J102" s="127">
        <v>5000000</v>
      </c>
      <c r="K102" s="127">
        <v>1833257581</v>
      </c>
      <c r="L102" s="127">
        <v>33413968</v>
      </c>
      <c r="M102" s="128">
        <v>1799843613</v>
      </c>
      <c r="N102" s="144">
        <v>6.0000000000000001E-3</v>
      </c>
      <c r="O102" s="128">
        <v>10799061.677999999</v>
      </c>
      <c r="P102" s="127">
        <v>0</v>
      </c>
      <c r="Q102" s="127">
        <v>5000000</v>
      </c>
      <c r="V102" s="140"/>
      <c r="W102" s="233"/>
    </row>
    <row r="103" spans="2:23" ht="21.95" customHeight="1">
      <c r="B103" s="177" t="s">
        <v>401</v>
      </c>
      <c r="C103" s="178"/>
      <c r="D103" s="178"/>
      <c r="E103" s="178"/>
      <c r="F103" s="178"/>
      <c r="G103" s="178"/>
      <c r="H103" s="179"/>
      <c r="I103" s="127">
        <v>10000000</v>
      </c>
      <c r="J103" s="127">
        <v>10000000</v>
      </c>
      <c r="K103" s="127">
        <v>5032124058</v>
      </c>
      <c r="L103" s="127">
        <v>1453774210</v>
      </c>
      <c r="M103" s="128">
        <v>3578349848</v>
      </c>
      <c r="N103" s="144">
        <v>2.1000000000000001E-2</v>
      </c>
      <c r="O103" s="128">
        <v>75145346.807999998</v>
      </c>
      <c r="P103" s="127">
        <v>0</v>
      </c>
      <c r="Q103" s="127">
        <v>10000000</v>
      </c>
      <c r="V103" s="140"/>
      <c r="W103" s="233"/>
    </row>
    <row r="104" spans="2:23" ht="21.95" customHeight="1">
      <c r="B104" s="177" t="s">
        <v>402</v>
      </c>
      <c r="C104" s="178"/>
      <c r="D104" s="178"/>
      <c r="E104" s="178"/>
      <c r="F104" s="178"/>
      <c r="G104" s="178"/>
      <c r="H104" s="179"/>
      <c r="I104" s="127">
        <v>200000</v>
      </c>
      <c r="J104" s="127">
        <v>200000</v>
      </c>
      <c r="K104" s="127">
        <v>1696125546</v>
      </c>
      <c r="L104" s="127">
        <v>237650</v>
      </c>
      <c r="M104" s="128">
        <v>1695887896</v>
      </c>
      <c r="N104" s="144">
        <v>0</v>
      </c>
      <c r="O104" s="128">
        <v>200000</v>
      </c>
      <c r="P104" s="127">
        <v>0</v>
      </c>
      <c r="Q104" s="127">
        <v>200000</v>
      </c>
      <c r="V104" s="140"/>
      <c r="W104" s="233"/>
    </row>
    <row r="105" spans="2:23" ht="21.95" customHeight="1">
      <c r="B105" s="188" t="s">
        <v>403</v>
      </c>
      <c r="C105" s="189"/>
      <c r="D105" s="189"/>
      <c r="E105" s="189"/>
      <c r="F105" s="189"/>
      <c r="G105" s="189"/>
      <c r="H105" s="190"/>
      <c r="I105" s="127">
        <v>250000</v>
      </c>
      <c r="J105" s="127">
        <v>57297</v>
      </c>
      <c r="K105" s="127">
        <v>102800304</v>
      </c>
      <c r="L105" s="127">
        <v>94538877</v>
      </c>
      <c r="M105" s="128">
        <v>8261427</v>
      </c>
      <c r="N105" s="144">
        <v>0.01</v>
      </c>
      <c r="O105" s="128">
        <v>82614.27</v>
      </c>
      <c r="P105" s="127">
        <v>0</v>
      </c>
      <c r="Q105" s="127">
        <v>57297</v>
      </c>
      <c r="V105" s="140"/>
      <c r="W105" s="233"/>
    </row>
    <row r="106" spans="2:23" ht="21.95" customHeight="1">
      <c r="B106" s="188" t="s">
        <v>404</v>
      </c>
      <c r="C106" s="189"/>
      <c r="D106" s="189"/>
      <c r="E106" s="189"/>
      <c r="F106" s="189"/>
      <c r="G106" s="189"/>
      <c r="H106" s="190"/>
      <c r="I106" s="127">
        <v>100000000</v>
      </c>
      <c r="J106" s="127">
        <v>100000000</v>
      </c>
      <c r="K106" s="127">
        <v>2348190002</v>
      </c>
      <c r="L106" s="127">
        <v>13640871</v>
      </c>
      <c r="M106" s="128">
        <v>2334549131</v>
      </c>
      <c r="N106" s="144">
        <v>0.5</v>
      </c>
      <c r="O106" s="128">
        <v>1167274565.5</v>
      </c>
      <c r="P106" s="127">
        <v>0</v>
      </c>
      <c r="Q106" s="127">
        <v>100000000</v>
      </c>
      <c r="V106" s="140"/>
      <c r="W106" s="233"/>
    </row>
    <row r="107" spans="2:23" ht="21.95" customHeight="1">
      <c r="B107" s="177" t="s">
        <v>507</v>
      </c>
      <c r="C107" s="178"/>
      <c r="D107" s="178"/>
      <c r="E107" s="178"/>
      <c r="F107" s="178"/>
      <c r="G107" s="178"/>
      <c r="H107" s="179"/>
      <c r="I107" s="127">
        <v>39519267652</v>
      </c>
      <c r="J107" s="127">
        <v>6139517317</v>
      </c>
      <c r="K107" s="127">
        <v>83979399386</v>
      </c>
      <c r="L107" s="127">
        <v>78528425742</v>
      </c>
      <c r="M107" s="128">
        <v>5450973644</v>
      </c>
      <c r="N107" s="144">
        <v>1</v>
      </c>
      <c r="O107" s="128">
        <v>5450973644</v>
      </c>
      <c r="P107" s="127">
        <v>0</v>
      </c>
      <c r="Q107" s="127">
        <v>6139517317</v>
      </c>
      <c r="W107" s="233"/>
    </row>
    <row r="108" spans="2:23" ht="21.95" customHeight="1">
      <c r="B108" s="177" t="s">
        <v>508</v>
      </c>
      <c r="C108" s="178"/>
      <c r="D108" s="178"/>
      <c r="E108" s="178"/>
      <c r="F108" s="178"/>
      <c r="G108" s="178"/>
      <c r="H108" s="179"/>
      <c r="I108" s="127">
        <v>79234284077</v>
      </c>
      <c r="J108" s="127">
        <v>79234284077</v>
      </c>
      <c r="K108" s="127">
        <v>272949013635</v>
      </c>
      <c r="L108" s="127">
        <v>183288072156</v>
      </c>
      <c r="M108" s="128">
        <v>89660941479</v>
      </c>
      <c r="N108" s="144">
        <v>1</v>
      </c>
      <c r="O108" s="128">
        <v>89660941479</v>
      </c>
      <c r="P108" s="127">
        <v>0</v>
      </c>
      <c r="Q108" s="127">
        <v>79234284077</v>
      </c>
      <c r="W108" s="233"/>
    </row>
    <row r="109" spans="2:23" ht="21.95" customHeight="1">
      <c r="B109" s="177" t="s">
        <v>509</v>
      </c>
      <c r="C109" s="178"/>
      <c r="D109" s="178"/>
      <c r="E109" s="178"/>
      <c r="F109" s="178"/>
      <c r="G109" s="178"/>
      <c r="H109" s="179"/>
      <c r="I109" s="127">
        <v>12883372000</v>
      </c>
      <c r="J109" s="127">
        <v>12883372000</v>
      </c>
      <c r="K109" s="127">
        <v>1196778294332</v>
      </c>
      <c r="L109" s="127">
        <v>922336276216</v>
      </c>
      <c r="M109" s="128">
        <v>274442018116</v>
      </c>
      <c r="N109" s="144">
        <v>1</v>
      </c>
      <c r="O109" s="128">
        <v>274442018116</v>
      </c>
      <c r="P109" s="127">
        <v>0</v>
      </c>
      <c r="Q109" s="127">
        <v>12883372000</v>
      </c>
      <c r="W109" s="233"/>
    </row>
    <row r="110" spans="2:23" ht="21.95" customHeight="1">
      <c r="B110" s="177" t="s">
        <v>510</v>
      </c>
      <c r="C110" s="178"/>
      <c r="D110" s="178"/>
      <c r="E110" s="178"/>
      <c r="F110" s="178"/>
      <c r="G110" s="178"/>
      <c r="H110" s="179"/>
      <c r="I110" s="127">
        <v>11000000000</v>
      </c>
      <c r="J110" s="127">
        <v>0</v>
      </c>
      <c r="K110" s="127">
        <v>12940517913</v>
      </c>
      <c r="L110" s="127">
        <v>45479734103</v>
      </c>
      <c r="M110" s="128">
        <v>-32539216190</v>
      </c>
      <c r="N110" s="144">
        <v>0.27100000000000002</v>
      </c>
      <c r="O110" s="128">
        <v>0</v>
      </c>
      <c r="P110" s="127">
        <v>0</v>
      </c>
      <c r="Q110" s="127">
        <v>0</v>
      </c>
      <c r="W110" s="233"/>
    </row>
    <row r="111" spans="2:23" ht="21.95" customHeight="1">
      <c r="B111" s="177" t="s">
        <v>511</v>
      </c>
      <c r="C111" s="178"/>
      <c r="D111" s="178"/>
      <c r="E111" s="178"/>
      <c r="F111" s="178"/>
      <c r="G111" s="178"/>
      <c r="H111" s="179"/>
      <c r="I111" s="127">
        <v>347144439000</v>
      </c>
      <c r="J111" s="127">
        <v>347144439000</v>
      </c>
      <c r="K111" s="127">
        <v>1384368682054</v>
      </c>
      <c r="L111" s="127">
        <v>802159630625</v>
      </c>
      <c r="M111" s="128">
        <v>582209051429</v>
      </c>
      <c r="N111" s="144">
        <v>1</v>
      </c>
      <c r="O111" s="128">
        <v>582209051429</v>
      </c>
      <c r="P111" s="127">
        <v>0</v>
      </c>
      <c r="Q111" s="127">
        <v>347144439000</v>
      </c>
      <c r="W111" s="233"/>
    </row>
    <row r="112" spans="2:23" ht="21.95" customHeight="1">
      <c r="B112" s="209" t="s">
        <v>512</v>
      </c>
      <c r="C112" s="210"/>
      <c r="D112" s="210"/>
      <c r="E112" s="210"/>
      <c r="F112" s="210"/>
      <c r="G112" s="210"/>
      <c r="H112" s="211"/>
      <c r="I112" s="127">
        <v>32233000000</v>
      </c>
      <c r="J112" s="127">
        <v>32233000000</v>
      </c>
      <c r="K112" s="127">
        <v>467827229986</v>
      </c>
      <c r="L112" s="127">
        <v>234133571183</v>
      </c>
      <c r="M112" s="128">
        <v>233693658803</v>
      </c>
      <c r="N112" s="144">
        <v>1</v>
      </c>
      <c r="O112" s="128">
        <v>233693658803</v>
      </c>
      <c r="P112" s="127">
        <v>0</v>
      </c>
      <c r="Q112" s="127">
        <v>32233000000</v>
      </c>
      <c r="W112" s="233"/>
    </row>
    <row r="113" spans="2:23" ht="21.95" customHeight="1">
      <c r="B113" s="209" t="s">
        <v>513</v>
      </c>
      <c r="C113" s="210"/>
      <c r="D113" s="210"/>
      <c r="E113" s="210"/>
      <c r="F113" s="210"/>
      <c r="G113" s="210"/>
      <c r="H113" s="211"/>
      <c r="I113" s="127">
        <v>80949757</v>
      </c>
      <c r="J113" s="127">
        <v>80949757</v>
      </c>
      <c r="K113" s="127">
        <v>21051072409</v>
      </c>
      <c r="L113" s="127">
        <v>5820209513</v>
      </c>
      <c r="M113" s="128">
        <v>15230862896</v>
      </c>
      <c r="N113" s="144">
        <v>1</v>
      </c>
      <c r="O113" s="128">
        <v>15230862896</v>
      </c>
      <c r="P113" s="127">
        <v>0</v>
      </c>
      <c r="Q113" s="127">
        <v>80949757</v>
      </c>
      <c r="W113" s="233"/>
    </row>
    <row r="114" spans="2:23" ht="21.95" customHeight="1">
      <c r="B114" s="325" t="s">
        <v>254</v>
      </c>
      <c r="C114" s="326"/>
      <c r="D114" s="326"/>
      <c r="E114" s="326"/>
      <c r="F114" s="326"/>
      <c r="G114" s="326"/>
      <c r="H114" s="327"/>
      <c r="I114" s="127">
        <f>SUM(I48:I113)</f>
        <v>767600535651</v>
      </c>
      <c r="J114" s="127">
        <f>SUM(J48:J113)</f>
        <v>723220144896</v>
      </c>
      <c r="K114" s="136"/>
      <c r="L114" s="136"/>
      <c r="M114" s="136"/>
      <c r="N114" s="145"/>
      <c r="O114" s="136"/>
      <c r="P114" s="127">
        <f>SUM(P48:P113)</f>
        <v>75862152</v>
      </c>
      <c r="Q114" s="127">
        <f>SUM(Q48:Q113)</f>
        <v>723144282744</v>
      </c>
      <c r="W114" s="233"/>
    </row>
    <row r="116" spans="2:23">
      <c r="Q116" s="140"/>
    </row>
  </sheetData>
  <mergeCells count="11">
    <mergeCell ref="B114:H114"/>
    <mergeCell ref="B43:H43"/>
    <mergeCell ref="B46:H47"/>
    <mergeCell ref="I46:I47"/>
    <mergeCell ref="B4:K5"/>
    <mergeCell ref="L4:Q5"/>
    <mergeCell ref="B8:H9"/>
    <mergeCell ref="B10:H10"/>
    <mergeCell ref="B11:H11"/>
    <mergeCell ref="B14:H15"/>
    <mergeCell ref="I14:I15"/>
  </mergeCells>
  <phoneticPr fontId="25"/>
  <printOptions horizontalCentered="1"/>
  <pageMargins left="0.39370078740157483" right="0.39370078740157483" top="0.55118110236220474" bottom="0.43307086614173229" header="0.59055118110236227" footer="0.31496062992125984"/>
  <pageSetup paperSize="9" scale="58" firstPageNumber="12" fitToWidth="2" fitToHeight="0" pageOrder="overThenDown" orientation="portrait" useFirstPageNumber="1" r:id="rId1"/>
  <headerFooter alignWithMargins="0">
    <oddFooter>&amp;C&amp;"ＭＳ Ｐ明朝,標準"&amp;20&amp;P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F47"/>
  <sheetViews>
    <sheetView showGridLines="0" zoomScale="75" zoomScaleNormal="75" zoomScaleSheetLayoutView="75" workbookViewId="0"/>
  </sheetViews>
  <sheetFormatPr defaultColWidth="8.875" defaultRowHeight="18.75"/>
  <cols>
    <col min="1" max="1" width="2.625" style="104" customWidth="1"/>
    <col min="2" max="7" width="3.5" style="104" customWidth="1"/>
    <col min="8" max="8" width="86.5" style="104" customWidth="1"/>
    <col min="9" max="12" width="31.125" style="104" customWidth="1"/>
    <col min="13" max="13" width="2.625" style="104" customWidth="1"/>
    <col min="14" max="250" width="8.875" style="104"/>
    <col min="251" max="257" width="3.5" style="104" customWidth="1"/>
    <col min="258" max="258" width="15.625" style="104" customWidth="1"/>
    <col min="259" max="265" width="25.625" style="104" customWidth="1"/>
    <col min="266" max="506" width="8.875" style="104"/>
    <col min="507" max="513" width="3.5" style="104" customWidth="1"/>
    <col min="514" max="514" width="15.625" style="104" customWidth="1"/>
    <col min="515" max="521" width="25.625" style="104" customWidth="1"/>
    <col min="522" max="762" width="8.875" style="104"/>
    <col min="763" max="769" width="3.5" style="104" customWidth="1"/>
    <col min="770" max="770" width="15.625" style="104" customWidth="1"/>
    <col min="771" max="777" width="25.625" style="104" customWidth="1"/>
    <col min="778" max="1018" width="8.875" style="104"/>
    <col min="1019" max="1025" width="3.5" style="104" customWidth="1"/>
    <col min="1026" max="1026" width="15.625" style="104" customWidth="1"/>
    <col min="1027" max="1033" width="25.625" style="104" customWidth="1"/>
    <col min="1034" max="1274" width="8.875" style="104"/>
    <col min="1275" max="1281" width="3.5" style="104" customWidth="1"/>
    <col min="1282" max="1282" width="15.625" style="104" customWidth="1"/>
    <col min="1283" max="1289" width="25.625" style="104" customWidth="1"/>
    <col min="1290" max="1530" width="8.875" style="104"/>
    <col min="1531" max="1537" width="3.5" style="104" customWidth="1"/>
    <col min="1538" max="1538" width="15.625" style="104" customWidth="1"/>
    <col min="1539" max="1545" width="25.625" style="104" customWidth="1"/>
    <col min="1546" max="1786" width="8.875" style="104"/>
    <col min="1787" max="1793" width="3.5" style="104" customWidth="1"/>
    <col min="1794" max="1794" width="15.625" style="104" customWidth="1"/>
    <col min="1795" max="1801" width="25.625" style="104" customWidth="1"/>
    <col min="1802" max="2042" width="8.875" style="104"/>
    <col min="2043" max="2049" width="3.5" style="104" customWidth="1"/>
    <col min="2050" max="2050" width="15.625" style="104" customWidth="1"/>
    <col min="2051" max="2057" width="25.625" style="104" customWidth="1"/>
    <col min="2058" max="2298" width="8.875" style="104"/>
    <col min="2299" max="2305" width="3.5" style="104" customWidth="1"/>
    <col min="2306" max="2306" width="15.625" style="104" customWidth="1"/>
    <col min="2307" max="2313" width="25.625" style="104" customWidth="1"/>
    <col min="2314" max="2554" width="8.875" style="104"/>
    <col min="2555" max="2561" width="3.5" style="104" customWidth="1"/>
    <col min="2562" max="2562" width="15.625" style="104" customWidth="1"/>
    <col min="2563" max="2569" width="25.625" style="104" customWidth="1"/>
    <col min="2570" max="2810" width="8.875" style="104"/>
    <col min="2811" max="2817" width="3.5" style="104" customWidth="1"/>
    <col min="2818" max="2818" width="15.625" style="104" customWidth="1"/>
    <col min="2819" max="2825" width="25.625" style="104" customWidth="1"/>
    <col min="2826" max="3066" width="8.875" style="104"/>
    <col min="3067" max="3073" width="3.5" style="104" customWidth="1"/>
    <col min="3074" max="3074" width="15.625" style="104" customWidth="1"/>
    <col min="3075" max="3081" width="25.625" style="104" customWidth="1"/>
    <col min="3082" max="3322" width="8.875" style="104"/>
    <col min="3323" max="3329" width="3.5" style="104" customWidth="1"/>
    <col min="3330" max="3330" width="15.625" style="104" customWidth="1"/>
    <col min="3331" max="3337" width="25.625" style="104" customWidth="1"/>
    <col min="3338" max="3578" width="8.875" style="104"/>
    <col min="3579" max="3585" width="3.5" style="104" customWidth="1"/>
    <col min="3586" max="3586" width="15.625" style="104" customWidth="1"/>
    <col min="3587" max="3593" width="25.625" style="104" customWidth="1"/>
    <col min="3594" max="3834" width="8.875" style="104"/>
    <col min="3835" max="3841" width="3.5" style="104" customWidth="1"/>
    <col min="3842" max="3842" width="15.625" style="104" customWidth="1"/>
    <col min="3843" max="3849" width="25.625" style="104" customWidth="1"/>
    <col min="3850" max="4090" width="8.875" style="104"/>
    <col min="4091" max="4097" width="3.5" style="104" customWidth="1"/>
    <col min="4098" max="4098" width="15.625" style="104" customWidth="1"/>
    <col min="4099" max="4105" width="25.625" style="104" customWidth="1"/>
    <col min="4106" max="4346" width="8.875" style="104"/>
    <col min="4347" max="4353" width="3.5" style="104" customWidth="1"/>
    <col min="4354" max="4354" width="15.625" style="104" customWidth="1"/>
    <col min="4355" max="4361" width="25.625" style="104" customWidth="1"/>
    <col min="4362" max="4602" width="8.875" style="104"/>
    <col min="4603" max="4609" width="3.5" style="104" customWidth="1"/>
    <col min="4610" max="4610" width="15.625" style="104" customWidth="1"/>
    <col min="4611" max="4617" width="25.625" style="104" customWidth="1"/>
    <col min="4618" max="4858" width="8.875" style="104"/>
    <col min="4859" max="4865" width="3.5" style="104" customWidth="1"/>
    <col min="4866" max="4866" width="15.625" style="104" customWidth="1"/>
    <col min="4867" max="4873" width="25.625" style="104" customWidth="1"/>
    <col min="4874" max="5114" width="8.875" style="104"/>
    <col min="5115" max="5121" width="3.5" style="104" customWidth="1"/>
    <col min="5122" max="5122" width="15.625" style="104" customWidth="1"/>
    <col min="5123" max="5129" width="25.625" style="104" customWidth="1"/>
    <col min="5130" max="5370" width="8.875" style="104"/>
    <col min="5371" max="5377" width="3.5" style="104" customWidth="1"/>
    <col min="5378" max="5378" width="15.625" style="104" customWidth="1"/>
    <col min="5379" max="5385" width="25.625" style="104" customWidth="1"/>
    <col min="5386" max="5626" width="8.875" style="104"/>
    <col min="5627" max="5633" width="3.5" style="104" customWidth="1"/>
    <col min="5634" max="5634" width="15.625" style="104" customWidth="1"/>
    <col min="5635" max="5641" width="25.625" style="104" customWidth="1"/>
    <col min="5642" max="5882" width="8.875" style="104"/>
    <col min="5883" max="5889" width="3.5" style="104" customWidth="1"/>
    <col min="5890" max="5890" width="15.625" style="104" customWidth="1"/>
    <col min="5891" max="5897" width="25.625" style="104" customWidth="1"/>
    <col min="5898" max="6138" width="8.875" style="104"/>
    <col min="6139" max="6145" width="3.5" style="104" customWidth="1"/>
    <col min="6146" max="6146" width="15.625" style="104" customWidth="1"/>
    <col min="6147" max="6153" width="25.625" style="104" customWidth="1"/>
    <col min="6154" max="6394" width="8.875" style="104"/>
    <col min="6395" max="6401" width="3.5" style="104" customWidth="1"/>
    <col min="6402" max="6402" width="15.625" style="104" customWidth="1"/>
    <col min="6403" max="6409" width="25.625" style="104" customWidth="1"/>
    <col min="6410" max="6650" width="8.875" style="104"/>
    <col min="6651" max="6657" width="3.5" style="104" customWidth="1"/>
    <col min="6658" max="6658" width="15.625" style="104" customWidth="1"/>
    <col min="6659" max="6665" width="25.625" style="104" customWidth="1"/>
    <col min="6666" max="6906" width="8.875" style="104"/>
    <col min="6907" max="6913" width="3.5" style="104" customWidth="1"/>
    <col min="6914" max="6914" width="15.625" style="104" customWidth="1"/>
    <col min="6915" max="6921" width="25.625" style="104" customWidth="1"/>
    <col min="6922" max="7162" width="8.875" style="104"/>
    <col min="7163" max="7169" width="3.5" style="104" customWidth="1"/>
    <col min="7170" max="7170" width="15.625" style="104" customWidth="1"/>
    <col min="7171" max="7177" width="25.625" style="104" customWidth="1"/>
    <col min="7178" max="7418" width="8.875" style="104"/>
    <col min="7419" max="7425" width="3.5" style="104" customWidth="1"/>
    <col min="7426" max="7426" width="15.625" style="104" customWidth="1"/>
    <col min="7427" max="7433" width="25.625" style="104" customWidth="1"/>
    <col min="7434" max="7674" width="8.875" style="104"/>
    <col min="7675" max="7681" width="3.5" style="104" customWidth="1"/>
    <col min="7682" max="7682" width="15.625" style="104" customWidth="1"/>
    <col min="7683" max="7689" width="25.625" style="104" customWidth="1"/>
    <col min="7690" max="7930" width="8.875" style="104"/>
    <col min="7931" max="7937" width="3.5" style="104" customWidth="1"/>
    <col min="7938" max="7938" width="15.625" style="104" customWidth="1"/>
    <col min="7939" max="7945" width="25.625" style="104" customWidth="1"/>
    <col min="7946" max="8186" width="8.875" style="104"/>
    <col min="8187" max="8193" width="3.5" style="104" customWidth="1"/>
    <col min="8194" max="8194" width="15.625" style="104" customWidth="1"/>
    <col min="8195" max="8201" width="25.625" style="104" customWidth="1"/>
    <col min="8202" max="8442" width="8.875" style="104"/>
    <col min="8443" max="8449" width="3.5" style="104" customWidth="1"/>
    <col min="8450" max="8450" width="15.625" style="104" customWidth="1"/>
    <col min="8451" max="8457" width="25.625" style="104" customWidth="1"/>
    <col min="8458" max="8698" width="8.875" style="104"/>
    <col min="8699" max="8705" width="3.5" style="104" customWidth="1"/>
    <col min="8706" max="8706" width="15.625" style="104" customWidth="1"/>
    <col min="8707" max="8713" width="25.625" style="104" customWidth="1"/>
    <col min="8714" max="8954" width="8.875" style="104"/>
    <col min="8955" max="8961" width="3.5" style="104" customWidth="1"/>
    <col min="8962" max="8962" width="15.625" style="104" customWidth="1"/>
    <col min="8963" max="8969" width="25.625" style="104" customWidth="1"/>
    <col min="8970" max="9210" width="8.875" style="104"/>
    <col min="9211" max="9217" width="3.5" style="104" customWidth="1"/>
    <col min="9218" max="9218" width="15.625" style="104" customWidth="1"/>
    <col min="9219" max="9225" width="25.625" style="104" customWidth="1"/>
    <col min="9226" max="9466" width="8.875" style="104"/>
    <col min="9467" max="9473" width="3.5" style="104" customWidth="1"/>
    <col min="9474" max="9474" width="15.625" style="104" customWidth="1"/>
    <col min="9475" max="9481" width="25.625" style="104" customWidth="1"/>
    <col min="9482" max="9722" width="8.875" style="104"/>
    <col min="9723" max="9729" width="3.5" style="104" customWidth="1"/>
    <col min="9730" max="9730" width="15.625" style="104" customWidth="1"/>
    <col min="9731" max="9737" width="25.625" style="104" customWidth="1"/>
    <col min="9738" max="9978" width="8.875" style="104"/>
    <col min="9979" max="9985" width="3.5" style="104" customWidth="1"/>
    <col min="9986" max="9986" width="15.625" style="104" customWidth="1"/>
    <col min="9987" max="9993" width="25.625" style="104" customWidth="1"/>
    <col min="9994" max="10234" width="8.875" style="104"/>
    <col min="10235" max="10241" width="3.5" style="104" customWidth="1"/>
    <col min="10242" max="10242" width="15.625" style="104" customWidth="1"/>
    <col min="10243" max="10249" width="25.625" style="104" customWidth="1"/>
    <col min="10250" max="10490" width="8.875" style="104"/>
    <col min="10491" max="10497" width="3.5" style="104" customWidth="1"/>
    <col min="10498" max="10498" width="15.625" style="104" customWidth="1"/>
    <col min="10499" max="10505" width="25.625" style="104" customWidth="1"/>
    <col min="10506" max="10746" width="8.875" style="104"/>
    <col min="10747" max="10753" width="3.5" style="104" customWidth="1"/>
    <col min="10754" max="10754" width="15.625" style="104" customWidth="1"/>
    <col min="10755" max="10761" width="25.625" style="104" customWidth="1"/>
    <col min="10762" max="11002" width="8.875" style="104"/>
    <col min="11003" max="11009" width="3.5" style="104" customWidth="1"/>
    <col min="11010" max="11010" width="15.625" style="104" customWidth="1"/>
    <col min="11011" max="11017" width="25.625" style="104" customWidth="1"/>
    <col min="11018" max="11258" width="8.875" style="104"/>
    <col min="11259" max="11265" width="3.5" style="104" customWidth="1"/>
    <col min="11266" max="11266" width="15.625" style="104" customWidth="1"/>
    <col min="11267" max="11273" width="25.625" style="104" customWidth="1"/>
    <col min="11274" max="11514" width="8.875" style="104"/>
    <col min="11515" max="11521" width="3.5" style="104" customWidth="1"/>
    <col min="11522" max="11522" width="15.625" style="104" customWidth="1"/>
    <col min="11523" max="11529" width="25.625" style="104" customWidth="1"/>
    <col min="11530" max="11770" width="8.875" style="104"/>
    <col min="11771" max="11777" width="3.5" style="104" customWidth="1"/>
    <col min="11778" max="11778" width="15.625" style="104" customWidth="1"/>
    <col min="11779" max="11785" width="25.625" style="104" customWidth="1"/>
    <col min="11786" max="12026" width="8.875" style="104"/>
    <col min="12027" max="12033" width="3.5" style="104" customWidth="1"/>
    <col min="12034" max="12034" width="15.625" style="104" customWidth="1"/>
    <col min="12035" max="12041" width="25.625" style="104" customWidth="1"/>
    <col min="12042" max="12282" width="8.875" style="104"/>
    <col min="12283" max="12289" width="3.5" style="104" customWidth="1"/>
    <col min="12290" max="12290" width="15.625" style="104" customWidth="1"/>
    <col min="12291" max="12297" width="25.625" style="104" customWidth="1"/>
    <col min="12298" max="12538" width="8.875" style="104"/>
    <col min="12539" max="12545" width="3.5" style="104" customWidth="1"/>
    <col min="12546" max="12546" width="15.625" style="104" customWidth="1"/>
    <col min="12547" max="12553" width="25.625" style="104" customWidth="1"/>
    <col min="12554" max="12794" width="8.875" style="104"/>
    <col min="12795" max="12801" width="3.5" style="104" customWidth="1"/>
    <col min="12802" max="12802" width="15.625" style="104" customWidth="1"/>
    <col min="12803" max="12809" width="25.625" style="104" customWidth="1"/>
    <col min="12810" max="13050" width="8.875" style="104"/>
    <col min="13051" max="13057" width="3.5" style="104" customWidth="1"/>
    <col min="13058" max="13058" width="15.625" style="104" customWidth="1"/>
    <col min="13059" max="13065" width="25.625" style="104" customWidth="1"/>
    <col min="13066" max="13306" width="8.875" style="104"/>
    <col min="13307" max="13313" width="3.5" style="104" customWidth="1"/>
    <col min="13314" max="13314" width="15.625" style="104" customWidth="1"/>
    <col min="13315" max="13321" width="25.625" style="104" customWidth="1"/>
    <col min="13322" max="13562" width="8.875" style="104"/>
    <col min="13563" max="13569" width="3.5" style="104" customWidth="1"/>
    <col min="13570" max="13570" width="15.625" style="104" customWidth="1"/>
    <col min="13571" max="13577" width="25.625" style="104" customWidth="1"/>
    <col min="13578" max="13818" width="8.875" style="104"/>
    <col min="13819" max="13825" width="3.5" style="104" customWidth="1"/>
    <col min="13826" max="13826" width="15.625" style="104" customWidth="1"/>
    <col min="13827" max="13833" width="25.625" style="104" customWidth="1"/>
    <col min="13834" max="14074" width="8.875" style="104"/>
    <col min="14075" max="14081" width="3.5" style="104" customWidth="1"/>
    <col min="14082" max="14082" width="15.625" style="104" customWidth="1"/>
    <col min="14083" max="14089" width="25.625" style="104" customWidth="1"/>
    <col min="14090" max="14330" width="8.875" style="104"/>
    <col min="14331" max="14337" width="3.5" style="104" customWidth="1"/>
    <col min="14338" max="14338" width="15.625" style="104" customWidth="1"/>
    <col min="14339" max="14345" width="25.625" style="104" customWidth="1"/>
    <col min="14346" max="14586" width="8.875" style="104"/>
    <col min="14587" max="14593" width="3.5" style="104" customWidth="1"/>
    <col min="14594" max="14594" width="15.625" style="104" customWidth="1"/>
    <col min="14595" max="14601" width="25.625" style="104" customWidth="1"/>
    <col min="14602" max="14842" width="8.875" style="104"/>
    <col min="14843" max="14849" width="3.5" style="104" customWidth="1"/>
    <col min="14850" max="14850" width="15.625" style="104" customWidth="1"/>
    <col min="14851" max="14857" width="25.625" style="104" customWidth="1"/>
    <col min="14858" max="15098" width="8.875" style="104"/>
    <col min="15099" max="15105" width="3.5" style="104" customWidth="1"/>
    <col min="15106" max="15106" width="15.625" style="104" customWidth="1"/>
    <col min="15107" max="15113" width="25.625" style="104" customWidth="1"/>
    <col min="15114" max="15354" width="8.875" style="104"/>
    <col min="15355" max="15361" width="3.5" style="104" customWidth="1"/>
    <col min="15362" max="15362" width="15.625" style="104" customWidth="1"/>
    <col min="15363" max="15369" width="25.625" style="104" customWidth="1"/>
    <col min="15370" max="15610" width="8.875" style="104"/>
    <col min="15611" max="15617" width="3.5" style="104" customWidth="1"/>
    <col min="15618" max="15618" width="15.625" style="104" customWidth="1"/>
    <col min="15619" max="15625" width="25.625" style="104" customWidth="1"/>
    <col min="15626" max="15866" width="8.875" style="104"/>
    <col min="15867" max="15873" width="3.5" style="104" customWidth="1"/>
    <col min="15874" max="15874" width="15.625" style="104" customWidth="1"/>
    <col min="15875" max="15881" width="25.625" style="104" customWidth="1"/>
    <col min="15882" max="16122" width="8.875" style="104"/>
    <col min="16123" max="16129" width="3.5" style="104" customWidth="1"/>
    <col min="16130" max="16130" width="15.625" style="104" customWidth="1"/>
    <col min="16131" max="16137" width="25.625" style="104" customWidth="1"/>
    <col min="16138" max="16384" width="8.875" style="104"/>
  </cols>
  <sheetData>
    <row r="1" spans="1:32" s="105" customFormat="1"/>
    <row r="2" spans="1:32" s="105" customFormat="1"/>
    <row r="3" spans="1:32" s="105" customFormat="1"/>
    <row r="4" spans="1:32" s="150" customFormat="1" ht="18.75" customHeight="1">
      <c r="A4" s="129"/>
      <c r="B4" s="300" t="s">
        <v>327</v>
      </c>
      <c r="C4" s="300"/>
      <c r="D4" s="300"/>
      <c r="E4" s="300"/>
      <c r="F4" s="300"/>
      <c r="G4" s="300"/>
      <c r="H4" s="300"/>
      <c r="I4" s="301" t="s">
        <v>328</v>
      </c>
      <c r="J4" s="301"/>
      <c r="K4" s="301"/>
      <c r="L4" s="301"/>
      <c r="N4" s="105"/>
      <c r="O4" s="105"/>
      <c r="P4" s="105"/>
      <c r="Q4" s="105"/>
      <c r="R4" s="105"/>
      <c r="S4" s="105"/>
      <c r="T4" s="105"/>
      <c r="U4" s="105"/>
      <c r="V4" s="105"/>
      <c r="W4" s="105"/>
      <c r="X4" s="105"/>
      <c r="Y4" s="105"/>
      <c r="Z4" s="105"/>
      <c r="AA4" s="105"/>
      <c r="AB4" s="105"/>
      <c r="AC4" s="105"/>
      <c r="AD4" s="105"/>
      <c r="AE4" s="105"/>
      <c r="AF4" s="105"/>
    </row>
    <row r="5" spans="1:32" s="150" customFormat="1" ht="18.75" customHeight="1">
      <c r="A5" s="129"/>
      <c r="B5" s="300"/>
      <c r="C5" s="300"/>
      <c r="D5" s="300"/>
      <c r="E5" s="300"/>
      <c r="F5" s="300"/>
      <c r="G5" s="300"/>
      <c r="H5" s="300"/>
      <c r="I5" s="301"/>
      <c r="J5" s="301"/>
      <c r="K5" s="301"/>
      <c r="L5" s="301"/>
      <c r="N5" s="105"/>
      <c r="O5" s="105"/>
      <c r="P5" s="105"/>
      <c r="Q5" s="105"/>
      <c r="R5" s="105"/>
      <c r="S5" s="105"/>
      <c r="T5" s="105"/>
      <c r="U5" s="105"/>
      <c r="V5" s="105"/>
      <c r="W5" s="105"/>
      <c r="X5" s="105"/>
      <c r="Y5" s="105"/>
      <c r="Z5" s="105"/>
      <c r="AA5" s="105"/>
      <c r="AB5" s="105"/>
      <c r="AC5" s="105"/>
      <c r="AD5" s="105"/>
      <c r="AE5" s="105"/>
      <c r="AF5" s="105"/>
    </row>
    <row r="6" spans="1:32">
      <c r="L6" s="130" t="s">
        <v>223</v>
      </c>
    </row>
    <row r="7" spans="1:32" ht="21.75" customHeight="1">
      <c r="B7" s="316" t="s">
        <v>288</v>
      </c>
      <c r="C7" s="317"/>
      <c r="D7" s="317"/>
      <c r="E7" s="317"/>
      <c r="F7" s="317"/>
      <c r="G7" s="317"/>
      <c r="H7" s="318"/>
      <c r="I7" s="339" t="s">
        <v>289</v>
      </c>
      <c r="J7" s="340"/>
      <c r="K7" s="325" t="s">
        <v>290</v>
      </c>
      <c r="L7" s="327"/>
    </row>
    <row r="8" spans="1:32" ht="21.95" customHeight="1">
      <c r="B8" s="319"/>
      <c r="C8" s="320"/>
      <c r="D8" s="320"/>
      <c r="E8" s="320"/>
      <c r="F8" s="320"/>
      <c r="G8" s="320"/>
      <c r="H8" s="321"/>
      <c r="I8" s="213" t="s">
        <v>259</v>
      </c>
      <c r="J8" s="213" t="s">
        <v>292</v>
      </c>
      <c r="K8" s="213" t="s">
        <v>259</v>
      </c>
      <c r="L8" s="213" t="s">
        <v>292</v>
      </c>
    </row>
    <row r="9" spans="1:32" ht="21.75" customHeight="1">
      <c r="B9" s="322" t="s">
        <v>475</v>
      </c>
      <c r="C9" s="323"/>
      <c r="D9" s="323"/>
      <c r="E9" s="323"/>
      <c r="F9" s="323"/>
      <c r="G9" s="323"/>
      <c r="H9" s="324"/>
      <c r="I9" s="128">
        <v>811275513</v>
      </c>
      <c r="J9" s="128">
        <v>0</v>
      </c>
      <c r="K9" s="128">
        <v>38632167</v>
      </c>
      <c r="L9" s="128">
        <v>0</v>
      </c>
    </row>
    <row r="10" spans="1:32" ht="21.95" customHeight="1">
      <c r="B10" s="333" t="s">
        <v>476</v>
      </c>
      <c r="C10" s="334"/>
      <c r="D10" s="334"/>
      <c r="E10" s="334"/>
      <c r="F10" s="334"/>
      <c r="G10" s="334"/>
      <c r="H10" s="335"/>
      <c r="I10" s="128">
        <v>15620500000</v>
      </c>
      <c r="J10" s="128">
        <v>-15620500000</v>
      </c>
      <c r="K10" s="128">
        <v>0</v>
      </c>
      <c r="L10" s="128">
        <v>0</v>
      </c>
    </row>
    <row r="11" spans="1:32" ht="21.75" customHeight="1">
      <c r="B11" s="333" t="s">
        <v>477</v>
      </c>
      <c r="C11" s="334"/>
      <c r="D11" s="334"/>
      <c r="E11" s="334"/>
      <c r="F11" s="334"/>
      <c r="G11" s="334"/>
      <c r="H11" s="335"/>
      <c r="I11" s="128">
        <v>2846990000</v>
      </c>
      <c r="J11" s="128">
        <v>0</v>
      </c>
      <c r="K11" s="128">
        <v>834790000</v>
      </c>
      <c r="L11" s="128">
        <v>0</v>
      </c>
    </row>
    <row r="12" spans="1:32" ht="21.95" customHeight="1">
      <c r="B12" s="333" t="s">
        <v>500</v>
      </c>
      <c r="C12" s="334"/>
      <c r="D12" s="334"/>
      <c r="E12" s="334"/>
      <c r="F12" s="334"/>
      <c r="G12" s="334"/>
      <c r="H12" s="335"/>
      <c r="I12" s="128">
        <v>19418290</v>
      </c>
      <c r="J12" s="128">
        <v>0</v>
      </c>
      <c r="K12" s="128">
        <v>4573480</v>
      </c>
      <c r="L12" s="128">
        <v>0</v>
      </c>
    </row>
    <row r="13" spans="1:32" ht="21.95" customHeight="1">
      <c r="B13" s="330" t="s">
        <v>501</v>
      </c>
      <c r="C13" s="331"/>
      <c r="D13" s="331"/>
      <c r="E13" s="331"/>
      <c r="F13" s="331"/>
      <c r="G13" s="331"/>
      <c r="H13" s="332"/>
      <c r="I13" s="128">
        <v>19680794482</v>
      </c>
      <c r="J13" s="128">
        <v>0</v>
      </c>
      <c r="K13" s="128">
        <v>829700013</v>
      </c>
      <c r="L13" s="128">
        <v>0</v>
      </c>
    </row>
    <row r="14" spans="1:32" ht="21.95" customHeight="1">
      <c r="B14" s="330" t="s">
        <v>502</v>
      </c>
      <c r="C14" s="331"/>
      <c r="D14" s="331"/>
      <c r="E14" s="331"/>
      <c r="F14" s="331"/>
      <c r="G14" s="331"/>
      <c r="H14" s="332"/>
      <c r="I14" s="128">
        <v>15756400000</v>
      </c>
      <c r="J14" s="128">
        <v>0</v>
      </c>
      <c r="K14" s="128">
        <v>0</v>
      </c>
      <c r="L14" s="128">
        <v>0</v>
      </c>
    </row>
    <row r="15" spans="1:32" ht="21.75" customHeight="1">
      <c r="B15" s="330" t="s">
        <v>293</v>
      </c>
      <c r="C15" s="331"/>
      <c r="D15" s="331"/>
      <c r="E15" s="331"/>
      <c r="F15" s="331"/>
      <c r="G15" s="331"/>
      <c r="H15" s="332"/>
      <c r="I15" s="128">
        <v>301966000</v>
      </c>
      <c r="J15" s="128">
        <v>0</v>
      </c>
      <c r="K15" s="128">
        <v>54138000</v>
      </c>
      <c r="L15" s="128">
        <v>0</v>
      </c>
    </row>
    <row r="16" spans="1:32" ht="21.95" customHeight="1">
      <c r="B16" s="330" t="s">
        <v>294</v>
      </c>
      <c r="C16" s="331"/>
      <c r="D16" s="331"/>
      <c r="E16" s="331"/>
      <c r="F16" s="331"/>
      <c r="G16" s="331"/>
      <c r="H16" s="332"/>
      <c r="I16" s="128">
        <v>0</v>
      </c>
      <c r="J16" s="128">
        <v>0</v>
      </c>
      <c r="K16" s="128">
        <v>2601136</v>
      </c>
      <c r="L16" s="128">
        <v>-2355826</v>
      </c>
    </row>
    <row r="17" spans="2:12" ht="21.95" customHeight="1">
      <c r="B17" s="330" t="s">
        <v>295</v>
      </c>
      <c r="C17" s="331"/>
      <c r="D17" s="331"/>
      <c r="E17" s="331"/>
      <c r="F17" s="331"/>
      <c r="G17" s="331"/>
      <c r="H17" s="332"/>
      <c r="I17" s="128">
        <v>504227951</v>
      </c>
      <c r="J17" s="128">
        <v>0</v>
      </c>
      <c r="K17" s="128">
        <v>22163951</v>
      </c>
      <c r="L17" s="128">
        <v>0</v>
      </c>
    </row>
    <row r="18" spans="2:12" ht="21.95" customHeight="1">
      <c r="B18" s="330" t="s">
        <v>518</v>
      </c>
      <c r="C18" s="331"/>
      <c r="D18" s="331"/>
      <c r="E18" s="331"/>
      <c r="F18" s="331"/>
      <c r="G18" s="331"/>
      <c r="H18" s="332"/>
      <c r="I18" s="128">
        <v>56000000</v>
      </c>
      <c r="J18" s="128">
        <v>0</v>
      </c>
      <c r="K18" s="128">
        <v>0</v>
      </c>
      <c r="L18" s="128">
        <v>0</v>
      </c>
    </row>
    <row r="19" spans="2:12" ht="21.95" customHeight="1">
      <c r="B19" s="336" t="s">
        <v>506</v>
      </c>
      <c r="C19" s="337"/>
      <c r="D19" s="337"/>
      <c r="E19" s="337"/>
      <c r="F19" s="337"/>
      <c r="G19" s="337"/>
      <c r="H19" s="338"/>
      <c r="I19" s="128">
        <v>23500000</v>
      </c>
      <c r="J19" s="128">
        <v>0</v>
      </c>
      <c r="K19" s="128">
        <v>0</v>
      </c>
      <c r="L19" s="128">
        <v>0</v>
      </c>
    </row>
    <row r="20" spans="2:12" ht="21.95" customHeight="1">
      <c r="B20" s="330" t="s">
        <v>296</v>
      </c>
      <c r="C20" s="331"/>
      <c r="D20" s="331"/>
      <c r="E20" s="331"/>
      <c r="F20" s="331"/>
      <c r="G20" s="331"/>
      <c r="H20" s="332"/>
      <c r="I20" s="128">
        <v>801374681</v>
      </c>
      <c r="J20" s="128">
        <v>-679723700</v>
      </c>
      <c r="K20" s="128">
        <v>12997180</v>
      </c>
      <c r="L20" s="128">
        <v>-11293704</v>
      </c>
    </row>
    <row r="21" spans="2:12" ht="21.95" customHeight="1">
      <c r="B21" s="330" t="s">
        <v>519</v>
      </c>
      <c r="C21" s="331"/>
      <c r="D21" s="331"/>
      <c r="E21" s="331"/>
      <c r="F21" s="331"/>
      <c r="G21" s="331"/>
      <c r="H21" s="332"/>
      <c r="I21" s="128">
        <v>10000000</v>
      </c>
      <c r="J21" s="128">
        <v>0</v>
      </c>
      <c r="K21" s="128">
        <v>0</v>
      </c>
      <c r="L21" s="128">
        <v>0</v>
      </c>
    </row>
    <row r="22" spans="2:12" ht="21.95" customHeight="1">
      <c r="B22" s="330" t="s">
        <v>297</v>
      </c>
      <c r="C22" s="331"/>
      <c r="D22" s="331"/>
      <c r="E22" s="331"/>
      <c r="F22" s="331"/>
      <c r="G22" s="331"/>
      <c r="H22" s="332"/>
      <c r="I22" s="128">
        <v>110375000</v>
      </c>
      <c r="J22" s="128">
        <v>0</v>
      </c>
      <c r="K22" s="128">
        <v>8025000</v>
      </c>
      <c r="L22" s="128">
        <v>0</v>
      </c>
    </row>
    <row r="23" spans="2:12" ht="21.95" customHeight="1">
      <c r="B23" s="330" t="s">
        <v>298</v>
      </c>
      <c r="C23" s="331"/>
      <c r="D23" s="331"/>
      <c r="E23" s="331"/>
      <c r="F23" s="331"/>
      <c r="G23" s="331"/>
      <c r="H23" s="332"/>
      <c r="I23" s="128">
        <f>665000000+689500000</f>
        <v>1354500000</v>
      </c>
      <c r="J23" s="128">
        <v>0</v>
      </c>
      <c r="K23" s="128">
        <v>0</v>
      </c>
      <c r="L23" s="128">
        <v>0</v>
      </c>
    </row>
    <row r="24" spans="2:12" ht="21.95" customHeight="1">
      <c r="B24" s="330" t="s">
        <v>299</v>
      </c>
      <c r="C24" s="331"/>
      <c r="D24" s="331"/>
      <c r="E24" s="331"/>
      <c r="F24" s="331"/>
      <c r="G24" s="331"/>
      <c r="H24" s="332"/>
      <c r="I24" s="128">
        <v>8180000</v>
      </c>
      <c r="J24" s="128">
        <v>-6670000</v>
      </c>
      <c r="K24" s="128">
        <v>0</v>
      </c>
      <c r="L24" s="128">
        <v>0</v>
      </c>
    </row>
    <row r="25" spans="2:12" ht="21.95" customHeight="1">
      <c r="B25" s="330" t="s">
        <v>520</v>
      </c>
      <c r="C25" s="331"/>
      <c r="D25" s="331"/>
      <c r="E25" s="331"/>
      <c r="F25" s="331"/>
      <c r="G25" s="331"/>
      <c r="H25" s="332"/>
      <c r="I25" s="128">
        <v>6372000000</v>
      </c>
      <c r="J25" s="128">
        <v>0</v>
      </c>
      <c r="K25" s="128">
        <v>0</v>
      </c>
      <c r="L25" s="128">
        <v>0</v>
      </c>
    </row>
    <row r="26" spans="2:12" ht="21.95" customHeight="1">
      <c r="B26" s="322" t="s">
        <v>300</v>
      </c>
      <c r="C26" s="323"/>
      <c r="D26" s="323"/>
      <c r="E26" s="323"/>
      <c r="F26" s="323"/>
      <c r="G26" s="323"/>
      <c r="H26" s="324"/>
      <c r="I26" s="128">
        <v>485800</v>
      </c>
      <c r="J26" s="128">
        <v>0</v>
      </c>
      <c r="K26" s="128">
        <v>685800</v>
      </c>
      <c r="L26" s="128">
        <v>0</v>
      </c>
    </row>
    <row r="27" spans="2:12" ht="21.95" customHeight="1">
      <c r="B27" s="322" t="s">
        <v>304</v>
      </c>
      <c r="C27" s="323"/>
      <c r="D27" s="323"/>
      <c r="E27" s="323"/>
      <c r="F27" s="323"/>
      <c r="G27" s="323"/>
      <c r="H27" s="324"/>
      <c r="I27" s="128">
        <v>9193044337</v>
      </c>
      <c r="J27" s="128">
        <v>0</v>
      </c>
      <c r="K27" s="128">
        <v>188685806</v>
      </c>
      <c r="L27" s="128">
        <v>0</v>
      </c>
    </row>
    <row r="28" spans="2:12" ht="21.95" customHeight="1">
      <c r="B28" s="322" t="s">
        <v>301</v>
      </c>
      <c r="C28" s="323"/>
      <c r="D28" s="323"/>
      <c r="E28" s="323"/>
      <c r="F28" s="323"/>
      <c r="G28" s="323"/>
      <c r="H28" s="324"/>
      <c r="I28" s="128">
        <v>1100033100</v>
      </c>
      <c r="J28" s="128">
        <v>0</v>
      </c>
      <c r="K28" s="128">
        <v>19577056</v>
      </c>
      <c r="L28" s="128">
        <v>0</v>
      </c>
    </row>
    <row r="29" spans="2:12" ht="21.75" customHeight="1">
      <c r="B29" s="322" t="s">
        <v>305</v>
      </c>
      <c r="C29" s="323"/>
      <c r="D29" s="323"/>
      <c r="E29" s="323"/>
      <c r="F29" s="323"/>
      <c r="G29" s="323"/>
      <c r="H29" s="324"/>
      <c r="I29" s="128">
        <v>3648073628</v>
      </c>
      <c r="J29" s="128">
        <v>0</v>
      </c>
      <c r="K29" s="128">
        <v>81955270</v>
      </c>
      <c r="L29" s="128">
        <v>0</v>
      </c>
    </row>
    <row r="30" spans="2:12" ht="21.95" customHeight="1">
      <c r="B30" s="322" t="s">
        <v>303</v>
      </c>
      <c r="C30" s="323"/>
      <c r="D30" s="323"/>
      <c r="E30" s="323"/>
      <c r="F30" s="323"/>
      <c r="G30" s="323"/>
      <c r="H30" s="324"/>
      <c r="I30" s="128">
        <v>1253580000</v>
      </c>
      <c r="J30" s="128">
        <v>0</v>
      </c>
      <c r="K30" s="128">
        <v>0</v>
      </c>
      <c r="L30" s="128">
        <v>0</v>
      </c>
    </row>
    <row r="31" spans="2:12" ht="21.95" customHeight="1">
      <c r="B31" s="322" t="s">
        <v>302</v>
      </c>
      <c r="C31" s="323"/>
      <c r="D31" s="323"/>
      <c r="E31" s="323"/>
      <c r="F31" s="323"/>
      <c r="G31" s="323"/>
      <c r="H31" s="324"/>
      <c r="I31" s="128">
        <v>16942070000</v>
      </c>
      <c r="J31" s="128">
        <v>0</v>
      </c>
      <c r="K31" s="128">
        <v>0</v>
      </c>
      <c r="L31" s="128">
        <v>0</v>
      </c>
    </row>
    <row r="32" spans="2:12" ht="21.75" customHeight="1">
      <c r="B32" s="322" t="s">
        <v>489</v>
      </c>
      <c r="C32" s="323"/>
      <c r="D32" s="323"/>
      <c r="E32" s="323"/>
      <c r="F32" s="323"/>
      <c r="G32" s="323"/>
      <c r="H32" s="324"/>
      <c r="I32" s="128">
        <v>123968400</v>
      </c>
      <c r="J32" s="128">
        <v>0</v>
      </c>
      <c r="K32" s="128">
        <v>10445400</v>
      </c>
      <c r="L32" s="128">
        <v>0</v>
      </c>
    </row>
    <row r="33" spans="2:12" ht="21.95" customHeight="1">
      <c r="B33" s="322" t="s">
        <v>306</v>
      </c>
      <c r="C33" s="323"/>
      <c r="D33" s="323"/>
      <c r="E33" s="323"/>
      <c r="F33" s="323"/>
      <c r="G33" s="323"/>
      <c r="H33" s="324"/>
      <c r="I33" s="128">
        <v>136329000</v>
      </c>
      <c r="J33" s="128">
        <v>0</v>
      </c>
      <c r="K33" s="128">
        <v>19066000</v>
      </c>
      <c r="L33" s="128">
        <v>0</v>
      </c>
    </row>
    <row r="34" spans="2:12" ht="46.5" customHeight="1">
      <c r="B34" s="330" t="s">
        <v>478</v>
      </c>
      <c r="C34" s="331"/>
      <c r="D34" s="331"/>
      <c r="E34" s="331"/>
      <c r="F34" s="331"/>
      <c r="G34" s="331"/>
      <c r="H34" s="332"/>
      <c r="I34" s="128">
        <v>3464697000</v>
      </c>
      <c r="J34" s="128">
        <v>-1732348500</v>
      </c>
      <c r="K34" s="128">
        <v>164986000</v>
      </c>
      <c r="L34" s="128">
        <v>-82493000</v>
      </c>
    </row>
    <row r="35" spans="2:12" ht="46.5" customHeight="1">
      <c r="B35" s="330" t="s">
        <v>479</v>
      </c>
      <c r="C35" s="331"/>
      <c r="D35" s="331"/>
      <c r="E35" s="331"/>
      <c r="F35" s="331"/>
      <c r="G35" s="331"/>
      <c r="H35" s="332"/>
      <c r="I35" s="128">
        <v>5929775000</v>
      </c>
      <c r="J35" s="128">
        <v>-5929775000</v>
      </c>
      <c r="K35" s="128">
        <v>0</v>
      </c>
      <c r="L35" s="128">
        <v>0</v>
      </c>
    </row>
    <row r="36" spans="2:12" ht="21.95" customHeight="1">
      <c r="B36" s="322" t="s">
        <v>480</v>
      </c>
      <c r="C36" s="323"/>
      <c r="D36" s="323"/>
      <c r="E36" s="323"/>
      <c r="F36" s="323"/>
      <c r="G36" s="323"/>
      <c r="H36" s="324"/>
      <c r="I36" s="128">
        <v>1198604000</v>
      </c>
      <c r="J36" s="128">
        <v>-1198604000</v>
      </c>
      <c r="K36" s="128">
        <v>0</v>
      </c>
      <c r="L36" s="128">
        <v>0</v>
      </c>
    </row>
    <row r="37" spans="2:12" ht="46.5" customHeight="1">
      <c r="B37" s="330" t="s">
        <v>481</v>
      </c>
      <c r="C37" s="331"/>
      <c r="D37" s="331"/>
      <c r="E37" s="331"/>
      <c r="F37" s="331"/>
      <c r="G37" s="331"/>
      <c r="H37" s="332"/>
      <c r="I37" s="128">
        <v>6000680000</v>
      </c>
      <c r="J37" s="128">
        <v>-6000680000</v>
      </c>
      <c r="K37" s="128">
        <v>579308000</v>
      </c>
      <c r="L37" s="128">
        <v>-579308000</v>
      </c>
    </row>
    <row r="38" spans="2:12" ht="21.95" customHeight="1">
      <c r="B38" s="341" t="s">
        <v>486</v>
      </c>
      <c r="C38" s="342"/>
      <c r="D38" s="342"/>
      <c r="E38" s="342"/>
      <c r="F38" s="342"/>
      <c r="G38" s="342"/>
      <c r="H38" s="343"/>
      <c r="I38" s="128">
        <v>8656770362</v>
      </c>
      <c r="J38" s="128">
        <v>0</v>
      </c>
      <c r="K38" s="128">
        <v>471141523</v>
      </c>
      <c r="L38" s="128">
        <v>0</v>
      </c>
    </row>
    <row r="39" spans="2:12" ht="21.95" customHeight="1">
      <c r="B39" s="344" t="s">
        <v>487</v>
      </c>
      <c r="C39" s="345"/>
      <c r="D39" s="345"/>
      <c r="E39" s="345"/>
      <c r="F39" s="345"/>
      <c r="G39" s="345"/>
      <c r="H39" s="346"/>
      <c r="I39" s="128">
        <v>929334387</v>
      </c>
      <c r="J39" s="128">
        <v>0</v>
      </c>
      <c r="K39" s="128">
        <v>62749314</v>
      </c>
      <c r="L39" s="128">
        <v>0</v>
      </c>
    </row>
    <row r="40" spans="2:12" ht="21.95" customHeight="1">
      <c r="B40" s="344" t="s">
        <v>488</v>
      </c>
      <c r="C40" s="345"/>
      <c r="D40" s="345"/>
      <c r="E40" s="345"/>
      <c r="F40" s="345"/>
      <c r="G40" s="345"/>
      <c r="H40" s="346"/>
      <c r="I40" s="128">
        <v>6622402042</v>
      </c>
      <c r="J40" s="128">
        <v>0</v>
      </c>
      <c r="K40" s="128">
        <v>559268351</v>
      </c>
      <c r="L40" s="128">
        <v>0</v>
      </c>
    </row>
    <row r="41" spans="2:12" ht="21.95" customHeight="1">
      <c r="B41" s="322" t="s">
        <v>485</v>
      </c>
      <c r="C41" s="323"/>
      <c r="D41" s="323"/>
      <c r="E41" s="323"/>
      <c r="F41" s="323"/>
      <c r="G41" s="323"/>
      <c r="H41" s="324"/>
      <c r="I41" s="128">
        <v>907448299</v>
      </c>
      <c r="J41" s="128">
        <v>-764076951</v>
      </c>
      <c r="K41" s="128">
        <v>13937322</v>
      </c>
      <c r="L41" s="128">
        <v>-11690779</v>
      </c>
    </row>
    <row r="42" spans="2:12" ht="21.95" customHeight="1">
      <c r="B42" s="322" t="s">
        <v>515</v>
      </c>
      <c r="C42" s="323"/>
      <c r="D42" s="323"/>
      <c r="E42" s="323"/>
      <c r="F42" s="323"/>
      <c r="G42" s="323"/>
      <c r="H42" s="324"/>
      <c r="I42" s="128">
        <v>13247671998</v>
      </c>
      <c r="J42" s="128">
        <v>0</v>
      </c>
      <c r="K42" s="128">
        <v>0</v>
      </c>
      <c r="L42" s="128">
        <v>0</v>
      </c>
    </row>
    <row r="43" spans="2:12" ht="21.95" customHeight="1">
      <c r="B43" s="322" t="s">
        <v>514</v>
      </c>
      <c r="C43" s="323"/>
      <c r="D43" s="323"/>
      <c r="E43" s="323"/>
      <c r="F43" s="323"/>
      <c r="G43" s="323"/>
      <c r="H43" s="324"/>
      <c r="I43" s="128">
        <v>4712434000</v>
      </c>
      <c r="J43" s="128">
        <v>0</v>
      </c>
      <c r="K43" s="128">
        <v>1500000000</v>
      </c>
      <c r="L43" s="128">
        <v>0</v>
      </c>
    </row>
    <row r="44" spans="2:12" ht="21.95" customHeight="1">
      <c r="B44" s="325" t="s">
        <v>254</v>
      </c>
      <c r="C44" s="326"/>
      <c r="D44" s="326"/>
      <c r="E44" s="326"/>
      <c r="F44" s="326"/>
      <c r="G44" s="326"/>
      <c r="H44" s="327"/>
      <c r="I44" s="128">
        <f>SUM(I9:I43)</f>
        <v>148344903270</v>
      </c>
      <c r="J44" s="128">
        <f>SUM(J9:J43)</f>
        <v>-31932378151</v>
      </c>
      <c r="K44" s="128">
        <f>SUM(K9:K43)</f>
        <v>5479426769</v>
      </c>
      <c r="L44" s="128">
        <f>SUM(L9:L43)</f>
        <v>-687141309</v>
      </c>
    </row>
    <row r="45" spans="2:12" ht="12" customHeight="1"/>
    <row r="47" spans="2:12">
      <c r="I47" s="235"/>
      <c r="J47" s="235"/>
      <c r="K47" s="235"/>
      <c r="L47" s="235"/>
    </row>
  </sheetData>
  <mergeCells count="41">
    <mergeCell ref="K7:L7"/>
    <mergeCell ref="B9:H9"/>
    <mergeCell ref="B10:H10"/>
    <mergeCell ref="B34:H34"/>
    <mergeCell ref="B35:H35"/>
    <mergeCell ref="B23:H23"/>
    <mergeCell ref="B24:H24"/>
    <mergeCell ref="B25:H25"/>
    <mergeCell ref="B26:H26"/>
    <mergeCell ref="B28:H28"/>
    <mergeCell ref="B31:H31"/>
    <mergeCell ref="B30:H30"/>
    <mergeCell ref="B27:H27"/>
    <mergeCell ref="B29:H29"/>
    <mergeCell ref="B32:H32"/>
    <mergeCell ref="B43:H43"/>
    <mergeCell ref="B44:H44"/>
    <mergeCell ref="B41:H41"/>
    <mergeCell ref="B33:H33"/>
    <mergeCell ref="B36:H36"/>
    <mergeCell ref="B37:H37"/>
    <mergeCell ref="B38:H38"/>
    <mergeCell ref="B39:H39"/>
    <mergeCell ref="B42:H42"/>
    <mergeCell ref="B40:H40"/>
    <mergeCell ref="I4:L5"/>
    <mergeCell ref="B4:H5"/>
    <mergeCell ref="B22:H22"/>
    <mergeCell ref="B11:H11"/>
    <mergeCell ref="B12:H12"/>
    <mergeCell ref="B13:H13"/>
    <mergeCell ref="B14:H14"/>
    <mergeCell ref="B15:H15"/>
    <mergeCell ref="B16:H16"/>
    <mergeCell ref="B17:H17"/>
    <mergeCell ref="B18:H18"/>
    <mergeCell ref="B19:H19"/>
    <mergeCell ref="B20:H20"/>
    <mergeCell ref="B21:H21"/>
    <mergeCell ref="B7:H8"/>
    <mergeCell ref="I7:J7"/>
  </mergeCells>
  <phoneticPr fontId="25"/>
  <printOptions horizontalCentered="1"/>
  <pageMargins left="0.39370078740157483" right="0.39370078740157483" top="0.55118110236220474" bottom="0.43307086614173229" header="0.78740157480314965" footer="0.31496062992125984"/>
  <pageSetup paperSize="9" scale="58" firstPageNumber="16" fitToWidth="2" fitToHeight="0" orientation="portrait" useFirstPageNumber="1" r:id="rId1"/>
  <headerFooter alignWithMargins="0">
    <oddFooter>&amp;C&amp;"ＭＳ Ｐ明朝,標準"&amp;20&amp;P</oddFooter>
  </headerFooter>
  <colBreaks count="2" manualBreakCount="2">
    <brk id="8" max="44" man="1"/>
    <brk id="13" min="5" max="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307</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17486731369</v>
      </c>
      <c r="J9" s="128">
        <v>2982987972</v>
      </c>
      <c r="K9" s="128">
        <v>993320047</v>
      </c>
      <c r="L9" s="128">
        <v>2335650286</v>
      </c>
      <c r="M9" s="128">
        <v>3328970333</v>
      </c>
      <c r="N9" s="126">
        <v>17140749008</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679610734</v>
      </c>
      <c r="J11" s="128">
        <v>675414465</v>
      </c>
      <c r="K11" s="128">
        <v>1957780</v>
      </c>
      <c r="L11" s="128">
        <v>665926110</v>
      </c>
      <c r="M11" s="128">
        <v>667883890</v>
      </c>
      <c r="N11" s="126">
        <v>687141309</v>
      </c>
    </row>
    <row r="12" spans="2:17" ht="22.5" customHeight="1">
      <c r="B12" s="352" t="s">
        <v>313</v>
      </c>
      <c r="C12" s="352"/>
      <c r="D12" s="352"/>
      <c r="E12" s="352"/>
      <c r="F12" s="352"/>
      <c r="G12" s="352"/>
      <c r="H12" s="352"/>
      <c r="I12" s="126">
        <v>4662593</v>
      </c>
      <c r="J12" s="128">
        <v>0</v>
      </c>
      <c r="K12" s="128">
        <v>4662593</v>
      </c>
      <c r="L12" s="128">
        <v>0</v>
      </c>
      <c r="M12" s="128">
        <v>4662593</v>
      </c>
      <c r="N12" s="126">
        <v>0</v>
      </c>
    </row>
    <row r="13" spans="2:17" ht="22.5" customHeight="1">
      <c r="B13" s="352" t="s">
        <v>314</v>
      </c>
      <c r="C13" s="352"/>
      <c r="D13" s="352"/>
      <c r="E13" s="352"/>
      <c r="F13" s="352"/>
      <c r="G13" s="352"/>
      <c r="H13" s="352"/>
      <c r="I13" s="126">
        <v>32784983055</v>
      </c>
      <c r="J13" s="128">
        <v>218072011</v>
      </c>
      <c r="K13" s="128">
        <v>182887250</v>
      </c>
      <c r="L13" s="128">
        <v>887789665</v>
      </c>
      <c r="M13" s="128">
        <v>1070676915</v>
      </c>
      <c r="N13" s="126">
        <v>31932378151</v>
      </c>
    </row>
    <row r="14" spans="2:17" ht="22.5" customHeight="1">
      <c r="B14" s="352" t="s">
        <v>315</v>
      </c>
      <c r="C14" s="352"/>
      <c r="D14" s="352"/>
      <c r="E14" s="352"/>
      <c r="F14" s="352"/>
      <c r="G14" s="352"/>
      <c r="H14" s="352"/>
      <c r="I14" s="126">
        <v>9228672038</v>
      </c>
      <c r="J14" s="128">
        <v>0</v>
      </c>
      <c r="K14" s="128">
        <v>331299535</v>
      </c>
      <c r="L14" s="128">
        <v>78750</v>
      </c>
      <c r="M14" s="128">
        <v>331378285</v>
      </c>
      <c r="N14" s="126">
        <v>8897293753</v>
      </c>
    </row>
    <row r="15" spans="2:17" ht="22.5" customHeight="1">
      <c r="B15" s="352" t="s">
        <v>52</v>
      </c>
      <c r="C15" s="352"/>
      <c r="D15" s="352"/>
      <c r="E15" s="352"/>
      <c r="F15" s="352"/>
      <c r="G15" s="352"/>
      <c r="H15" s="352"/>
      <c r="I15" s="126">
        <v>12895678979</v>
      </c>
      <c r="J15" s="128">
        <v>12995282799</v>
      </c>
      <c r="K15" s="128">
        <v>12002437971</v>
      </c>
      <c r="L15" s="128">
        <v>587073283</v>
      </c>
      <c r="M15" s="128">
        <v>12589511254</v>
      </c>
      <c r="N15" s="126">
        <v>13301450524</v>
      </c>
    </row>
    <row r="16" spans="2:17" ht="22.5" customHeight="1">
      <c r="B16" s="352" t="s">
        <v>60</v>
      </c>
      <c r="C16" s="352"/>
      <c r="D16" s="352"/>
      <c r="E16" s="352"/>
      <c r="F16" s="352"/>
      <c r="G16" s="352"/>
      <c r="H16" s="352"/>
      <c r="I16" s="126">
        <v>170581783836</v>
      </c>
      <c r="J16" s="128">
        <v>14366222925</v>
      </c>
      <c r="K16" s="128">
        <v>8692214129</v>
      </c>
      <c r="L16" s="128">
        <v>7903058951</v>
      </c>
      <c r="M16" s="128">
        <v>16595273080</v>
      </c>
      <c r="N16" s="126">
        <v>168352733681</v>
      </c>
    </row>
    <row r="17" spans="2:14" ht="22.5" customHeight="1">
      <c r="B17" s="352" t="s">
        <v>61</v>
      </c>
      <c r="C17" s="352"/>
      <c r="D17" s="352"/>
      <c r="E17" s="352"/>
      <c r="F17" s="352"/>
      <c r="G17" s="352"/>
      <c r="H17" s="352"/>
      <c r="I17" s="126">
        <v>35031702128</v>
      </c>
      <c r="J17" s="128">
        <v>0</v>
      </c>
      <c r="K17" s="128">
        <v>0</v>
      </c>
      <c r="L17" s="128">
        <v>1886026656</v>
      </c>
      <c r="M17" s="128">
        <v>1886026656</v>
      </c>
      <c r="N17" s="126">
        <v>33145675472</v>
      </c>
    </row>
    <row r="18" spans="2:14" ht="22.5" customHeight="1">
      <c r="B18" s="353" t="s">
        <v>254</v>
      </c>
      <c r="C18" s="353"/>
      <c r="D18" s="353"/>
      <c r="E18" s="353"/>
      <c r="F18" s="353"/>
      <c r="G18" s="353"/>
      <c r="H18" s="353"/>
      <c r="I18" s="126">
        <v>278693824732</v>
      </c>
      <c r="J18" s="128">
        <v>31237980172</v>
      </c>
      <c r="K18" s="128">
        <v>22208779305</v>
      </c>
      <c r="L18" s="128">
        <v>14265603701</v>
      </c>
      <c r="M18" s="128">
        <v>36474383006</v>
      </c>
      <c r="N18" s="126">
        <v>273457421898</v>
      </c>
    </row>
  </sheetData>
  <mergeCells count="18">
    <mergeCell ref="B15:H15"/>
    <mergeCell ref="B16:H16"/>
    <mergeCell ref="B17:H17"/>
    <mergeCell ref="B18:H18"/>
    <mergeCell ref="B9:H9"/>
    <mergeCell ref="B10:H10"/>
    <mergeCell ref="B11:H11"/>
    <mergeCell ref="B12:H12"/>
    <mergeCell ref="B13:H13"/>
    <mergeCell ref="B14:H14"/>
    <mergeCell ref="N7:N8"/>
    <mergeCell ref="K4:N5"/>
    <mergeCell ref="B4:J5"/>
    <mergeCell ref="B6:D6"/>
    <mergeCell ref="B7:H8"/>
    <mergeCell ref="I7:I8"/>
    <mergeCell ref="J7:J8"/>
    <mergeCell ref="K7:M7"/>
  </mergeCells>
  <phoneticPr fontId="25"/>
  <printOptions horizontalCentered="1"/>
  <pageMargins left="0.39370078740157483" right="0.15748031496062992" top="0.55118110236220474" bottom="0.43307086614173229" header="0.70866141732283472" footer="0.31496062992125984"/>
  <pageSetup paperSize="9" scale="58" firstPageNumber="18" fitToWidth="2" fitToHeight="0" orientation="portrait" useFirstPageNumber="1" r:id="rId1"/>
  <headerFooter>
    <oddFooter>&amp;C&amp;"ＭＳ Ｐ明朝,標準"&amp;20&amp;P</oddFooter>
  </headerFooter>
  <colBreaks count="1" manualBreakCount="1">
    <brk id="10" max="1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2" t="s">
        <v>195</v>
      </c>
      <c r="B17" s="252"/>
      <c r="C17" s="252"/>
      <c r="D17" s="252"/>
      <c r="E17" s="252"/>
      <c r="F17" s="252"/>
      <c r="G17" s="252"/>
      <c r="H17" s="252"/>
      <c r="I17" s="252"/>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439</v>
      </c>
      <c r="C6" s="258"/>
      <c r="D6" s="258"/>
      <c r="E6" s="258"/>
      <c r="F6" s="258"/>
      <c r="G6" s="258"/>
      <c r="H6" s="258"/>
      <c r="I6" s="258"/>
      <c r="J6" s="258"/>
      <c r="K6" s="258"/>
      <c r="L6" s="258"/>
      <c r="M6" s="258"/>
      <c r="N6" s="258"/>
      <c r="O6" s="258"/>
      <c r="P6" s="258"/>
      <c r="Q6" s="258"/>
      <c r="R6" s="258"/>
      <c r="S6" s="10"/>
      <c r="T6" s="9"/>
    </row>
    <row r="7" spans="1:20" ht="22.5" customHeight="1">
      <c r="A7" s="6"/>
      <c r="B7" s="259" t="s">
        <v>521</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440</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50000000</v>
      </c>
      <c r="J17" s="33"/>
      <c r="K17" s="31"/>
      <c r="L17" s="24" t="s">
        <v>47</v>
      </c>
      <c r="M17" s="22"/>
      <c r="N17" s="22"/>
      <c r="O17" s="22"/>
      <c r="P17" s="22"/>
      <c r="Q17" s="22"/>
      <c r="R17" s="23">
        <v>109005462</v>
      </c>
      <c r="S17" s="84"/>
      <c r="T17" s="9"/>
    </row>
    <row r="18" spans="1:20" ht="22.5" customHeight="1">
      <c r="A18" s="6"/>
      <c r="B18" s="31"/>
      <c r="C18" s="22"/>
      <c r="D18" s="22" t="s">
        <v>8</v>
      </c>
      <c r="E18" s="22"/>
      <c r="F18" s="22"/>
      <c r="G18" s="22"/>
      <c r="H18" s="22"/>
      <c r="I18" s="23">
        <v>0</v>
      </c>
      <c r="J18" s="33"/>
      <c r="K18" s="31"/>
      <c r="L18" s="22"/>
      <c r="M18" s="22" t="s">
        <v>48</v>
      </c>
      <c r="N18" s="22"/>
      <c r="O18" s="22"/>
      <c r="P18" s="22"/>
      <c r="Q18" s="22"/>
      <c r="R18" s="23">
        <v>56464120</v>
      </c>
      <c r="S18" s="84"/>
      <c r="T18" s="9"/>
    </row>
    <row r="19" spans="1:20" ht="22.5" customHeight="1">
      <c r="A19" s="6"/>
      <c r="B19" s="31"/>
      <c r="C19" s="22"/>
      <c r="D19" s="22"/>
      <c r="E19" s="22" t="s">
        <v>9</v>
      </c>
      <c r="F19" s="22"/>
      <c r="G19" s="22"/>
      <c r="H19" s="22"/>
      <c r="I19" s="23">
        <v>0</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0</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0</v>
      </c>
      <c r="J22" s="33"/>
      <c r="K22" s="31"/>
      <c r="L22" s="22"/>
      <c r="M22" s="22" t="s">
        <v>52</v>
      </c>
      <c r="N22" s="22"/>
      <c r="O22" s="22"/>
      <c r="P22" s="22"/>
      <c r="Q22" s="22"/>
      <c r="R22" s="23">
        <v>52541342</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0</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50000000</v>
      </c>
      <c r="J27" s="33"/>
      <c r="K27" s="31"/>
      <c r="L27" s="22" t="s">
        <v>57</v>
      </c>
      <c r="M27" s="22"/>
      <c r="N27" s="22"/>
      <c r="O27" s="22"/>
      <c r="P27" s="22"/>
      <c r="Q27" s="22"/>
      <c r="R27" s="23">
        <v>14217695229</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350012830</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13247671998</v>
      </c>
      <c r="S29" s="84"/>
      <c r="T29" s="9"/>
    </row>
    <row r="30" spans="1:20" ht="22.5" customHeight="1">
      <c r="A30" s="6"/>
      <c r="B30" s="31"/>
      <c r="C30" s="22" t="s">
        <v>18</v>
      </c>
      <c r="D30" s="22"/>
      <c r="E30" s="22"/>
      <c r="F30" s="22"/>
      <c r="G30" s="22"/>
      <c r="H30" s="22"/>
      <c r="I30" s="23">
        <v>11094148438</v>
      </c>
      <c r="J30" s="33"/>
      <c r="K30" s="31"/>
      <c r="L30" s="22"/>
      <c r="M30" s="22"/>
      <c r="N30" s="22" t="s">
        <v>50</v>
      </c>
      <c r="O30" s="22"/>
      <c r="P30" s="22"/>
      <c r="Q30" s="22"/>
      <c r="R30" s="23">
        <v>13247671998</v>
      </c>
      <c r="S30" s="84"/>
      <c r="T30" s="9"/>
    </row>
    <row r="31" spans="1:20" ht="22.5" customHeight="1">
      <c r="A31" s="6"/>
      <c r="B31" s="31"/>
      <c r="C31" s="22"/>
      <c r="D31" s="22" t="s">
        <v>19</v>
      </c>
      <c r="E31" s="22"/>
      <c r="F31" s="22"/>
      <c r="G31" s="22"/>
      <c r="H31" s="22"/>
      <c r="I31" s="23">
        <v>10921800109</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10921800109</v>
      </c>
      <c r="J32" s="33"/>
      <c r="K32" s="31"/>
      <c r="L32" s="22"/>
      <c r="M32" s="22" t="s">
        <v>60</v>
      </c>
      <c r="N32" s="22"/>
      <c r="O32" s="22"/>
      <c r="P32" s="22"/>
      <c r="Q32" s="22"/>
      <c r="R32" s="23">
        <v>620010401</v>
      </c>
      <c r="S32" s="84"/>
      <c r="T32" s="9"/>
    </row>
    <row r="33" spans="1:20" ht="22.5" customHeight="1">
      <c r="A33" s="6"/>
      <c r="B33" s="31"/>
      <c r="C33" s="22"/>
      <c r="D33" s="22"/>
      <c r="E33" s="22"/>
      <c r="F33" s="22" t="s">
        <v>21</v>
      </c>
      <c r="G33" s="22"/>
      <c r="H33" s="22"/>
      <c r="I33" s="23">
        <v>8050071183</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2803942511</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67786415</v>
      </c>
      <c r="J35" s="33"/>
      <c r="K35" s="31"/>
      <c r="L35" s="22"/>
      <c r="M35" s="22" t="s">
        <v>55</v>
      </c>
      <c r="N35" s="22"/>
      <c r="O35" s="22"/>
      <c r="P35" s="22"/>
      <c r="Q35" s="22"/>
      <c r="R35" s="25">
        <v>0</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14326700691</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-3182552253</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2348329</v>
      </c>
      <c r="J51" s="33"/>
      <c r="K51" s="31"/>
      <c r="L51" s="22"/>
      <c r="M51" s="22"/>
      <c r="N51" s="22"/>
      <c r="O51" s="22"/>
      <c r="P51" s="22"/>
      <c r="Q51" s="22"/>
      <c r="R51" s="25"/>
      <c r="S51" s="85"/>
      <c r="T51" s="9"/>
    </row>
    <row r="52" spans="1:20" ht="22.5" customHeight="1">
      <c r="A52" s="6"/>
      <c r="B52" s="31"/>
      <c r="C52" s="22"/>
      <c r="D52" s="22" t="s">
        <v>35</v>
      </c>
      <c r="E52" s="22"/>
      <c r="F52" s="22"/>
      <c r="G52" s="22"/>
      <c r="H52" s="22"/>
      <c r="I52" s="25">
        <v>0</v>
      </c>
      <c r="J52" s="33"/>
      <c r="K52" s="31"/>
      <c r="L52" s="22"/>
      <c r="M52" s="22"/>
      <c r="N52" s="22"/>
      <c r="O52" s="22"/>
      <c r="P52" s="22"/>
      <c r="Q52" s="22"/>
      <c r="R52" s="25"/>
      <c r="S52" s="85"/>
      <c r="T52" s="9"/>
    </row>
    <row r="53" spans="1:20" ht="22.5" customHeight="1">
      <c r="A53" s="6"/>
      <c r="B53" s="31"/>
      <c r="C53" s="22"/>
      <c r="D53" s="22" t="s">
        <v>36</v>
      </c>
      <c r="E53" s="22"/>
      <c r="F53" s="22"/>
      <c r="G53" s="22"/>
      <c r="H53" s="22"/>
      <c r="I53" s="25">
        <v>0</v>
      </c>
      <c r="J53" s="33"/>
      <c r="K53" s="31"/>
      <c r="L53" s="22"/>
      <c r="M53" s="22"/>
      <c r="N53" s="22"/>
      <c r="O53" s="22"/>
      <c r="P53" s="22"/>
      <c r="Q53" s="22"/>
      <c r="R53" s="25"/>
      <c r="S53" s="85"/>
      <c r="T53" s="9"/>
    </row>
    <row r="54" spans="1:20" ht="22.5" customHeight="1">
      <c r="A54" s="6"/>
      <c r="B54" s="31"/>
      <c r="C54" s="22"/>
      <c r="D54" s="22" t="s">
        <v>37</v>
      </c>
      <c r="E54" s="22"/>
      <c r="F54" s="22"/>
      <c r="G54" s="22"/>
      <c r="H54" s="22"/>
      <c r="I54" s="25">
        <v>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0</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170000000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-3182552253</v>
      </c>
      <c r="S67" s="82"/>
      <c r="T67" s="9"/>
    </row>
    <row r="68" spans="1:20" ht="22.5" customHeight="1">
      <c r="A68" s="6"/>
      <c r="B68" s="75" t="s">
        <v>69</v>
      </c>
      <c r="C68" s="76"/>
      <c r="D68" s="77"/>
      <c r="E68" s="77"/>
      <c r="F68" s="77"/>
      <c r="G68" s="77"/>
      <c r="H68" s="77"/>
      <c r="I68" s="78">
        <v>11144148438</v>
      </c>
      <c r="J68" s="79"/>
      <c r="K68" s="75" t="s">
        <v>71</v>
      </c>
      <c r="L68" s="77"/>
      <c r="M68" s="77"/>
      <c r="N68" s="77"/>
      <c r="O68" s="77"/>
      <c r="P68" s="77"/>
      <c r="Q68" s="77"/>
      <c r="R68" s="78">
        <v>11144148438</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22" orientation="portrait" blackAndWhite="1" useFirstPageNumber="1" r:id="rId1"/>
  <headerFooter>
    <oddFooter>&amp;C&amp;"ＭＳ Ｐ明朝,標準"&amp;20&amp;P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524</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440</v>
      </c>
      <c r="L16" s="14"/>
      <c r="M16" s="33"/>
    </row>
    <row r="17" spans="1:13" ht="22.5" customHeight="1">
      <c r="A17" s="31"/>
      <c r="C17" s="38" t="s">
        <v>72</v>
      </c>
      <c r="D17" s="39"/>
      <c r="E17" s="39"/>
      <c r="F17" s="39"/>
      <c r="G17" s="39"/>
      <c r="H17" s="39"/>
      <c r="I17" s="17"/>
      <c r="J17" s="19">
        <v>1733933543</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0</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0</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528995105</v>
      </c>
      <c r="K25" s="91"/>
      <c r="M25" s="33"/>
    </row>
    <row r="26" spans="1:13" ht="22.5" customHeight="1">
      <c r="A26" s="31"/>
      <c r="C26" s="90"/>
      <c r="D26" s="40" t="s">
        <v>81</v>
      </c>
      <c r="E26" s="40"/>
      <c r="F26" s="40"/>
      <c r="G26" s="40"/>
      <c r="H26" s="40"/>
      <c r="I26" s="41"/>
      <c r="J26" s="23">
        <v>0</v>
      </c>
      <c r="K26" s="91"/>
      <c r="M26" s="33"/>
    </row>
    <row r="27" spans="1:13" ht="22.5" customHeight="1">
      <c r="A27" s="31"/>
      <c r="C27" s="90"/>
      <c r="D27" s="40" t="s">
        <v>82</v>
      </c>
      <c r="E27" s="40"/>
      <c r="F27" s="40"/>
      <c r="G27" s="40"/>
      <c r="H27" s="40"/>
      <c r="I27" s="41"/>
      <c r="J27" s="23">
        <v>984772489</v>
      </c>
      <c r="K27" s="91"/>
      <c r="M27" s="33"/>
    </row>
    <row r="28" spans="1:13" ht="22.5" customHeight="1">
      <c r="A28" s="31"/>
      <c r="C28" s="90"/>
      <c r="D28" s="40"/>
      <c r="E28" s="40" t="s">
        <v>83</v>
      </c>
      <c r="F28" s="40"/>
      <c r="G28" s="40"/>
      <c r="H28" s="40"/>
      <c r="I28" s="41"/>
      <c r="J28" s="23">
        <v>984772489</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1337259</v>
      </c>
      <c r="K32" s="91"/>
      <c r="M32" s="33"/>
    </row>
    <row r="33" spans="1:13" ht="22.5" customHeight="1">
      <c r="A33" s="31"/>
      <c r="C33" s="92"/>
      <c r="D33" s="93" t="s">
        <v>88</v>
      </c>
      <c r="E33" s="93"/>
      <c r="F33" s="93"/>
      <c r="G33" s="93"/>
      <c r="H33" s="93"/>
      <c r="I33" s="94"/>
      <c r="J33" s="95">
        <v>218828690</v>
      </c>
      <c r="K33" s="96"/>
      <c r="M33" s="33"/>
    </row>
    <row r="34" spans="1:13" ht="22.5" customHeight="1">
      <c r="A34" s="31"/>
      <c r="C34" s="90" t="s">
        <v>89</v>
      </c>
      <c r="D34" s="40"/>
      <c r="E34" s="40"/>
      <c r="F34" s="40"/>
      <c r="G34" s="40"/>
      <c r="H34" s="40"/>
      <c r="I34" s="41"/>
      <c r="J34" s="25">
        <v>1926743645</v>
      </c>
      <c r="K34" s="91"/>
      <c r="M34" s="33"/>
    </row>
    <row r="35" spans="1:13" ht="22.5" customHeight="1">
      <c r="A35" s="31"/>
      <c r="C35" s="90"/>
      <c r="D35" s="40" t="s">
        <v>90</v>
      </c>
      <c r="E35" s="40"/>
      <c r="F35" s="40"/>
      <c r="G35" s="40"/>
      <c r="H35" s="40"/>
      <c r="I35" s="41"/>
      <c r="J35" s="23">
        <v>621182602</v>
      </c>
      <c r="K35" s="97"/>
      <c r="M35" s="33"/>
    </row>
    <row r="36" spans="1:13" ht="22.5" customHeight="1">
      <c r="A36" s="31"/>
      <c r="C36" s="90"/>
      <c r="D36" s="40" t="s">
        <v>91</v>
      </c>
      <c r="E36" s="40"/>
      <c r="F36" s="40"/>
      <c r="G36" s="40"/>
      <c r="H36" s="40"/>
      <c r="I36" s="41"/>
      <c r="J36" s="23">
        <v>52541342</v>
      </c>
      <c r="K36" s="97"/>
      <c r="M36" s="33"/>
    </row>
    <row r="37" spans="1:13" ht="22.5" customHeight="1">
      <c r="A37" s="31"/>
      <c r="C37" s="90"/>
      <c r="D37" s="40" t="s">
        <v>92</v>
      </c>
      <c r="E37" s="40"/>
      <c r="F37" s="40"/>
      <c r="G37" s="40"/>
      <c r="H37" s="40"/>
      <c r="I37" s="41"/>
      <c r="J37" s="23">
        <v>19682567</v>
      </c>
      <c r="K37" s="97"/>
      <c r="M37" s="33"/>
    </row>
    <row r="38" spans="1:13" ht="22.5" customHeight="1">
      <c r="A38" s="31"/>
      <c r="C38" s="90"/>
      <c r="D38" s="40" t="s">
        <v>93</v>
      </c>
      <c r="E38" s="40"/>
      <c r="F38" s="40"/>
      <c r="G38" s="40"/>
      <c r="H38" s="40"/>
      <c r="I38" s="41"/>
      <c r="J38" s="23">
        <v>919953563</v>
      </c>
      <c r="K38" s="97"/>
      <c r="M38" s="33"/>
    </row>
    <row r="39" spans="1:13" ht="22.5" customHeight="1">
      <c r="A39" s="31"/>
      <c r="C39" s="90"/>
      <c r="D39" s="40" t="s">
        <v>94</v>
      </c>
      <c r="E39" s="40"/>
      <c r="F39" s="40"/>
      <c r="G39" s="40"/>
      <c r="H39" s="40"/>
      <c r="I39" s="41"/>
      <c r="J39" s="23">
        <v>114844676</v>
      </c>
      <c r="K39" s="97"/>
      <c r="M39" s="33"/>
    </row>
    <row r="40" spans="1:13" ht="22.5" customHeight="1">
      <c r="A40" s="31"/>
      <c r="C40" s="90"/>
      <c r="D40" s="40" t="s">
        <v>95</v>
      </c>
      <c r="E40" s="40"/>
      <c r="F40" s="40"/>
      <c r="G40" s="40"/>
      <c r="H40" s="40"/>
      <c r="I40" s="41"/>
      <c r="J40" s="23">
        <v>180472068</v>
      </c>
      <c r="K40" s="97"/>
      <c r="M40" s="33"/>
    </row>
    <row r="41" spans="1:13" ht="22.5" customHeight="1">
      <c r="A41" s="31"/>
      <c r="C41" s="90"/>
      <c r="D41" s="40" t="s">
        <v>96</v>
      </c>
      <c r="E41" s="40"/>
      <c r="F41" s="40"/>
      <c r="G41" s="40"/>
      <c r="H41" s="40"/>
      <c r="I41" s="41"/>
      <c r="J41" s="23">
        <v>7072187</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0</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10994640</v>
      </c>
      <c r="K47" s="97"/>
      <c r="M47" s="33"/>
    </row>
    <row r="48" spans="1:13" ht="22.5" customHeight="1">
      <c r="A48" s="31"/>
      <c r="C48" s="90"/>
      <c r="D48" s="40" t="s">
        <v>103</v>
      </c>
      <c r="E48" s="40"/>
      <c r="F48" s="40"/>
      <c r="G48" s="40"/>
      <c r="H48" s="40"/>
      <c r="I48" s="41"/>
      <c r="J48" s="23">
        <v>0</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-192810102</v>
      </c>
      <c r="K53" s="89"/>
      <c r="M53" s="33"/>
    </row>
    <row r="54" spans="1:13" ht="22.5" customHeight="1">
      <c r="A54" s="31"/>
      <c r="C54" s="90" t="s">
        <v>109</v>
      </c>
      <c r="D54" s="40"/>
      <c r="E54" s="40"/>
      <c r="F54" s="40"/>
      <c r="G54" s="40"/>
      <c r="H54" s="40"/>
      <c r="I54" s="41"/>
      <c r="J54" s="25">
        <v>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150</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150</v>
      </c>
      <c r="K65" s="97"/>
      <c r="M65" s="33"/>
    </row>
    <row r="66" spans="1:13" ht="22.5" customHeight="1">
      <c r="A66" s="31"/>
      <c r="C66" s="86" t="s">
        <v>119</v>
      </c>
      <c r="D66" s="87"/>
      <c r="E66" s="87"/>
      <c r="F66" s="87"/>
      <c r="G66" s="87"/>
      <c r="H66" s="87"/>
      <c r="I66" s="88"/>
      <c r="J66" s="78">
        <v>-150</v>
      </c>
      <c r="K66" s="89"/>
      <c r="M66" s="33"/>
    </row>
    <row r="67" spans="1:13" ht="22.5" customHeight="1">
      <c r="A67" s="31"/>
      <c r="B67" s="22"/>
      <c r="C67" s="86" t="s">
        <v>120</v>
      </c>
      <c r="D67" s="77"/>
      <c r="E67" s="77"/>
      <c r="F67" s="77"/>
      <c r="G67" s="77"/>
      <c r="H67" s="77"/>
      <c r="I67" s="77"/>
      <c r="J67" s="78">
        <v>-192810252</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23" orientation="portrait" blackAndWhite="1" useFirstPageNumber="1" r:id="rId1"/>
  <headerFooter>
    <oddFooter>&amp;C&amp;"ＭＳ Ｐ明朝,標準"&amp;20&amp;P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354"/>
      <c r="D6" s="354"/>
      <c r="E6" s="354"/>
      <c r="F6" s="354"/>
      <c r="G6" s="354"/>
      <c r="H6" s="354"/>
      <c r="I6" s="354"/>
      <c r="J6" s="354"/>
      <c r="K6" s="354"/>
      <c r="L6" s="354"/>
      <c r="M6" s="354"/>
      <c r="N6" s="66"/>
    </row>
    <row r="7" spans="1:14" ht="22.5" customHeight="1">
      <c r="A7" s="62"/>
      <c r="B7" s="274" t="s">
        <v>523</v>
      </c>
      <c r="C7" s="354"/>
      <c r="D7" s="354"/>
      <c r="E7" s="354"/>
      <c r="F7" s="354"/>
      <c r="G7" s="354"/>
      <c r="H7" s="354"/>
      <c r="I7" s="354"/>
      <c r="J7" s="354"/>
      <c r="K7" s="354"/>
      <c r="L7" s="354"/>
      <c r="M7" s="354"/>
      <c r="N7" s="66"/>
    </row>
    <row r="8" spans="1:14" ht="22.5" hidden="1" customHeight="1">
      <c r="A8" s="62"/>
      <c r="B8" s="63"/>
      <c r="C8" s="270" t="s">
        <v>1</v>
      </c>
      <c r="D8" s="270"/>
      <c r="E8" s="270"/>
      <c r="F8" s="67" t="s">
        <v>444</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-2989742001</v>
      </c>
      <c r="K21" s="71">
        <v>0</v>
      </c>
      <c r="L21" s="71">
        <v>-2989742001</v>
      </c>
      <c r="M21" s="22"/>
      <c r="N21" s="33"/>
    </row>
    <row r="22" spans="1:14" ht="50.1" customHeight="1">
      <c r="A22" s="31"/>
      <c r="B22" s="22"/>
      <c r="C22" s="265" t="s">
        <v>434</v>
      </c>
      <c r="D22" s="265"/>
      <c r="E22" s="265"/>
      <c r="F22" s="265"/>
      <c r="G22" s="265"/>
      <c r="H22" s="265"/>
      <c r="I22" s="265"/>
      <c r="J22" s="71">
        <v>-192810252</v>
      </c>
      <c r="K22" s="71">
        <v>0</v>
      </c>
      <c r="L22" s="71">
        <v>-192810252</v>
      </c>
      <c r="M22" s="22"/>
      <c r="N22" s="33"/>
    </row>
    <row r="23" spans="1:14" ht="50.1" customHeight="1">
      <c r="A23" s="31"/>
      <c r="B23" s="22"/>
      <c r="C23" s="265" t="s">
        <v>435</v>
      </c>
      <c r="D23" s="265"/>
      <c r="E23" s="265"/>
      <c r="F23" s="265"/>
      <c r="G23" s="265"/>
      <c r="H23" s="265"/>
      <c r="I23" s="265"/>
      <c r="J23" s="71">
        <v>-3182552253</v>
      </c>
      <c r="K23" s="71">
        <v>0</v>
      </c>
      <c r="L23" s="71">
        <v>-3182552253</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24" orientation="portrait" blackAndWhite="1" useFirstPageNumber="1" r:id="rId1"/>
  <headerFooter>
    <oddFooter>&amp;C&amp;"ＭＳ Ｐ明朝,標準"&amp;20&amp;P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525</v>
      </c>
      <c r="C6" s="277"/>
      <c r="D6" s="277"/>
      <c r="E6" s="277"/>
      <c r="F6" s="277"/>
      <c r="G6" s="277"/>
      <c r="H6" s="277"/>
      <c r="I6" s="277"/>
      <c r="J6" s="277"/>
      <c r="K6" s="277"/>
      <c r="L6" s="277"/>
      <c r="M6" s="277"/>
      <c r="N6" s="277"/>
      <c r="O6" s="277"/>
      <c r="P6" s="277"/>
      <c r="Q6" s="277"/>
      <c r="R6" s="277"/>
      <c r="S6" s="277"/>
      <c r="T6" s="227"/>
      <c r="U6" s="9"/>
    </row>
    <row r="7" spans="1:21" ht="22.5" customHeight="1">
      <c r="A7" s="6"/>
      <c r="B7" s="278" t="s">
        <v>523</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440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1857600</v>
      </c>
      <c r="T16" s="21"/>
      <c r="U16" s="9"/>
    </row>
    <row r="17" spans="1:21" ht="22.5" customHeight="1">
      <c r="A17" s="6"/>
      <c r="B17" s="31"/>
      <c r="C17" s="22" t="s">
        <v>122</v>
      </c>
      <c r="D17" s="22"/>
      <c r="E17" s="22"/>
      <c r="F17" s="22"/>
      <c r="G17" s="22"/>
      <c r="H17" s="22"/>
      <c r="I17" s="23">
        <v>1733933543</v>
      </c>
      <c r="J17" s="84"/>
      <c r="K17" s="22"/>
      <c r="L17" s="31"/>
      <c r="M17" s="22"/>
      <c r="N17" s="22" t="s">
        <v>161</v>
      </c>
      <c r="O17" s="22"/>
      <c r="P17" s="22"/>
      <c r="Q17" s="22"/>
      <c r="R17" s="22"/>
      <c r="S17" s="23">
        <v>1857600</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0</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0</v>
      </c>
      <c r="J20" s="84"/>
      <c r="K20" s="22"/>
      <c r="L20" s="31"/>
      <c r="M20" s="22"/>
      <c r="N20" s="22"/>
      <c r="O20" s="22" t="s">
        <v>164</v>
      </c>
      <c r="P20" s="22"/>
      <c r="Q20" s="22"/>
      <c r="R20" s="22"/>
      <c r="S20" s="23">
        <v>0</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0</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528995105</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0</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984772489</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984772489</v>
      </c>
      <c r="J28" s="84"/>
      <c r="K28" s="22"/>
      <c r="L28" s="75" t="s">
        <v>168</v>
      </c>
      <c r="M28" s="77"/>
      <c r="N28" s="77"/>
      <c r="O28" s="77"/>
      <c r="P28" s="77"/>
      <c r="Q28" s="77"/>
      <c r="R28" s="77"/>
      <c r="S28" s="78">
        <v>48142400</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1337259</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218828690</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1726482072</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673616856</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919953563</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114844676</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7072187</v>
      </c>
      <c r="J38" s="84"/>
      <c r="K38" s="22"/>
      <c r="L38" s="31"/>
      <c r="M38" s="22" t="s">
        <v>174</v>
      </c>
      <c r="N38" s="22"/>
      <c r="O38" s="22"/>
      <c r="P38" s="22"/>
      <c r="Q38" s="22"/>
      <c r="R38" s="22"/>
      <c r="S38" s="23">
        <v>55593871</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55593871</v>
      </c>
      <c r="T39" s="84"/>
      <c r="U39" s="9"/>
    </row>
    <row r="40" spans="1:21" ht="22.5" customHeight="1">
      <c r="A40" s="6"/>
      <c r="B40" s="31"/>
      <c r="C40" s="22"/>
      <c r="D40" s="22" t="s">
        <v>144</v>
      </c>
      <c r="E40" s="22"/>
      <c r="F40" s="22"/>
      <c r="G40" s="22"/>
      <c r="H40" s="22"/>
      <c r="I40" s="23">
        <v>10994790</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0</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7451471</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-55593871</v>
      </c>
      <c r="T47" s="82"/>
      <c r="U47" s="9"/>
    </row>
    <row r="48" spans="1:21" ht="22.5" customHeight="1">
      <c r="A48" s="6"/>
      <c r="B48" s="31"/>
      <c r="C48" s="22" t="s">
        <v>152</v>
      </c>
      <c r="D48" s="22"/>
      <c r="E48" s="22"/>
      <c r="F48" s="22"/>
      <c r="G48" s="22"/>
      <c r="H48" s="22"/>
      <c r="I48" s="23">
        <v>50000000</v>
      </c>
      <c r="J48" s="84"/>
      <c r="K48" s="22"/>
      <c r="L48" s="75" t="s">
        <v>180</v>
      </c>
      <c r="M48" s="77"/>
      <c r="N48" s="77"/>
      <c r="O48" s="77"/>
      <c r="P48" s="77"/>
      <c r="Q48" s="77"/>
      <c r="R48" s="77"/>
      <c r="S48" s="78">
        <v>0</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0</v>
      </c>
      <c r="T49" s="82"/>
      <c r="U49" s="9"/>
    </row>
    <row r="50" spans="1:21" ht="22.5" customHeight="1">
      <c r="A50" s="6"/>
      <c r="B50" s="31"/>
      <c r="C50" s="22"/>
      <c r="D50" s="22" t="s">
        <v>154</v>
      </c>
      <c r="E50" s="22"/>
      <c r="F50" s="22"/>
      <c r="G50" s="22"/>
      <c r="H50" s="22"/>
      <c r="I50" s="23">
        <v>0</v>
      </c>
      <c r="J50" s="84"/>
      <c r="K50" s="22"/>
      <c r="L50" s="75" t="s">
        <v>182</v>
      </c>
      <c r="M50" s="77"/>
      <c r="N50" s="77"/>
      <c r="O50" s="77"/>
      <c r="P50" s="77"/>
      <c r="Q50" s="77"/>
      <c r="R50" s="77"/>
      <c r="S50" s="78">
        <v>0</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50000000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25" orientation="portrait" blackAndWhite="1" useFirstPageNumber="1" r:id="rId1"/>
  <headerFooter>
    <oddFooter>&amp;C&amp;"ＭＳ Ｐ明朝,標準"&amp;20&amp;P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7" customWidth="1"/>
    <col min="2" max="2" width="54.125" style="159" customWidth="1"/>
    <col min="3" max="3" width="35.5" style="159" customWidth="1"/>
    <col min="4" max="4" width="77.75" style="159" customWidth="1"/>
    <col min="5" max="5" width="9" style="159"/>
    <col min="6" max="6" width="17.625" style="159" bestFit="1" customWidth="1"/>
    <col min="7" max="16384" width="9" style="159"/>
  </cols>
  <sheetData>
    <row r="1" spans="1:4" s="151" customFormat="1" ht="22.5" customHeight="1">
      <c r="B1" s="152"/>
    </row>
    <row r="2" spans="1:4" s="1" customFormat="1" ht="22.5" customHeight="1">
      <c r="B2" s="153"/>
    </row>
    <row r="3" spans="1:4" s="1" customFormat="1" ht="22.5" customHeight="1">
      <c r="B3" s="153"/>
    </row>
    <row r="4" spans="1:4" ht="122.25" customHeight="1">
      <c r="A4" s="356" t="s">
        <v>405</v>
      </c>
      <c r="B4" s="356"/>
      <c r="C4" s="356"/>
      <c r="D4" s="356"/>
    </row>
    <row r="5" spans="1:4" s="161" customFormat="1" ht="21">
      <c r="A5" s="160" t="s">
        <v>406</v>
      </c>
    </row>
    <row r="6" spans="1:4" s="161" customFormat="1" ht="21">
      <c r="A6" s="160"/>
    </row>
    <row r="7" spans="1:4" s="161" customFormat="1" ht="316.5" customHeight="1">
      <c r="A7" s="160"/>
      <c r="B7" s="162" t="s">
        <v>407</v>
      </c>
      <c r="C7" s="283" t="s">
        <v>565</v>
      </c>
      <c r="D7" s="284"/>
    </row>
    <row r="8" spans="1:4" s="161" customFormat="1" ht="219.75" customHeight="1">
      <c r="A8" s="160"/>
      <c r="B8" s="162" t="s">
        <v>408</v>
      </c>
      <c r="C8" s="283" t="s">
        <v>409</v>
      </c>
      <c r="D8" s="284"/>
    </row>
    <row r="9" spans="1:4" s="161" customFormat="1" ht="395.25" customHeight="1">
      <c r="A9" s="160"/>
      <c r="B9" s="163" t="s">
        <v>410</v>
      </c>
      <c r="C9" s="282" t="s">
        <v>567</v>
      </c>
      <c r="D9" s="282"/>
    </row>
    <row r="10" spans="1:4" s="161" customFormat="1" ht="236.25" customHeight="1">
      <c r="A10" s="160"/>
      <c r="B10" s="162" t="s">
        <v>411</v>
      </c>
      <c r="C10" s="283" t="s">
        <v>412</v>
      </c>
      <c r="D10" s="284"/>
    </row>
    <row r="11" spans="1:4" s="161" customFormat="1" ht="73.5" customHeight="1">
      <c r="A11" s="160"/>
      <c r="B11" s="162" t="s">
        <v>413</v>
      </c>
      <c r="C11" s="283" t="s">
        <v>566</v>
      </c>
      <c r="D11" s="284"/>
    </row>
    <row r="12" spans="1:4" s="161" customFormat="1" ht="149.25" customHeight="1">
      <c r="A12" s="160"/>
      <c r="B12" s="162" t="s">
        <v>414</v>
      </c>
      <c r="C12" s="283" t="s">
        <v>415</v>
      </c>
      <c r="D12" s="284"/>
    </row>
    <row r="13" spans="1:4" s="161" customFormat="1" ht="21">
      <c r="A13" s="160"/>
      <c r="B13" s="164"/>
      <c r="C13" s="164"/>
    </row>
    <row r="14" spans="1:4" s="161" customFormat="1" ht="21">
      <c r="A14" s="160" t="s">
        <v>416</v>
      </c>
    </row>
    <row r="15" spans="1:4" s="161" customFormat="1" ht="21">
      <c r="A15" s="160"/>
    </row>
    <row r="16" spans="1:4" s="161" customFormat="1" ht="21">
      <c r="A16" s="160"/>
      <c r="B16" s="161" t="s">
        <v>426</v>
      </c>
    </row>
    <row r="17" spans="1:4" s="161" customFormat="1" ht="21">
      <c r="A17" s="160"/>
    </row>
    <row r="18" spans="1:4" s="161" customFormat="1" ht="21">
      <c r="A18" s="160" t="s">
        <v>425</v>
      </c>
    </row>
    <row r="19" spans="1:4" s="161" customFormat="1" ht="21">
      <c r="A19" s="160"/>
    </row>
    <row r="20" spans="1:4" s="161" customFormat="1" ht="21">
      <c r="A20" s="160"/>
      <c r="B20" s="161" t="s">
        <v>426</v>
      </c>
    </row>
    <row r="21" spans="1:4" s="161" customFormat="1" ht="21">
      <c r="A21" s="160"/>
    </row>
    <row r="22" spans="1:4" s="161" customFormat="1" ht="21">
      <c r="A22" s="160" t="s">
        <v>427</v>
      </c>
    </row>
    <row r="23" spans="1:4" s="161" customFormat="1" ht="21">
      <c r="A23" s="160"/>
    </row>
    <row r="24" spans="1:4" s="161" customFormat="1" ht="21">
      <c r="A24" s="160"/>
      <c r="B24" s="161" t="s">
        <v>426</v>
      </c>
    </row>
    <row r="25" spans="1:4" s="161" customFormat="1" ht="48" customHeight="1">
      <c r="A25" s="160"/>
      <c r="B25" s="355"/>
      <c r="C25" s="355"/>
      <c r="D25" s="355"/>
    </row>
    <row r="26" spans="1:4" s="166" customFormat="1" ht="18.75">
      <c r="A26" s="165"/>
    </row>
    <row r="27" spans="1:4" s="166" customFormat="1" ht="18.75">
      <c r="A27" s="165"/>
    </row>
    <row r="28" spans="1:4" s="166" customFormat="1" ht="18.75">
      <c r="A28" s="165"/>
    </row>
  </sheetData>
  <mergeCells count="8">
    <mergeCell ref="C12:D12"/>
    <mergeCell ref="B25:D25"/>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26" fitToHeight="0" orientation="portrait" useFirstPageNumber="1" r:id="rId1"/>
  <headerFooter differentFirst="1">
    <oddFooter>&amp;C&amp;"ＭＳ Ｐ明朝,標準"&amp;20&amp;P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8"/>
  <sheetViews>
    <sheetView zoomScale="75" zoomScaleNormal="75" zoomScaleSheetLayoutView="75" workbookViewId="0">
      <selection sqref="A1:J1"/>
    </sheetView>
  </sheetViews>
  <sheetFormatPr defaultRowHeight="13.5"/>
  <cols>
    <col min="1" max="1" width="9" style="100"/>
    <col min="2" max="2" width="5.5" style="100" customWidth="1"/>
    <col min="3" max="8" width="9" style="100"/>
    <col min="9" max="9" width="4.875" style="103" customWidth="1"/>
    <col min="10" max="16384" width="9" style="100"/>
  </cols>
  <sheetData>
    <row r="1" spans="1:10" ht="24">
      <c r="A1" s="250" t="s">
        <v>201</v>
      </c>
      <c r="B1" s="250"/>
      <c r="C1" s="250"/>
      <c r="D1" s="250"/>
      <c r="E1" s="250"/>
      <c r="F1" s="250"/>
      <c r="G1" s="250"/>
      <c r="H1" s="250"/>
      <c r="I1" s="250"/>
      <c r="J1" s="250"/>
    </row>
    <row r="5" spans="1:10">
      <c r="I5" s="103" t="s">
        <v>196</v>
      </c>
    </row>
    <row r="6" spans="1:10">
      <c r="B6" s="100" t="s">
        <v>189</v>
      </c>
      <c r="H6" s="103"/>
    </row>
    <row r="7" spans="1:10">
      <c r="C7" s="100" t="s">
        <v>190</v>
      </c>
      <c r="H7" s="103" t="s">
        <v>318</v>
      </c>
      <c r="I7" s="103">
        <v>2</v>
      </c>
    </row>
    <row r="8" spans="1:10">
      <c r="C8" s="100" t="s">
        <v>192</v>
      </c>
      <c r="H8" s="103" t="s">
        <v>319</v>
      </c>
      <c r="I8" s="103">
        <v>3</v>
      </c>
    </row>
    <row r="9" spans="1:10">
      <c r="C9" s="100" t="s">
        <v>193</v>
      </c>
      <c r="H9" s="103" t="s">
        <v>319</v>
      </c>
      <c r="I9" s="103">
        <v>4</v>
      </c>
    </row>
    <row r="10" spans="1:10">
      <c r="C10" s="100" t="s">
        <v>191</v>
      </c>
      <c r="H10" s="103" t="s">
        <v>197</v>
      </c>
      <c r="I10" s="103">
        <v>5</v>
      </c>
    </row>
    <row r="11" spans="1:10">
      <c r="C11" s="100" t="s">
        <v>490</v>
      </c>
      <c r="H11" s="103" t="s">
        <v>491</v>
      </c>
      <c r="I11" s="103">
        <v>6</v>
      </c>
    </row>
    <row r="12" spans="1:10">
      <c r="C12" s="100" t="s">
        <v>316</v>
      </c>
      <c r="H12" s="103" t="s">
        <v>317</v>
      </c>
      <c r="I12" s="103">
        <v>8</v>
      </c>
    </row>
    <row r="13" spans="1:10">
      <c r="H13" s="103"/>
    </row>
    <row r="15" spans="1:10">
      <c r="B15" s="100" t="s">
        <v>194</v>
      </c>
    </row>
    <row r="16" spans="1:10">
      <c r="C16" s="100" t="s">
        <v>190</v>
      </c>
      <c r="H16" s="103" t="s">
        <v>318</v>
      </c>
      <c r="I16" s="103">
        <v>22</v>
      </c>
    </row>
    <row r="17" spans="2:9">
      <c r="C17" s="100" t="s">
        <v>192</v>
      </c>
      <c r="H17" s="103" t="s">
        <v>319</v>
      </c>
      <c r="I17" s="103">
        <v>23</v>
      </c>
    </row>
    <row r="18" spans="2:9">
      <c r="C18" s="100" t="s">
        <v>193</v>
      </c>
      <c r="H18" s="103" t="s">
        <v>319</v>
      </c>
      <c r="I18" s="103">
        <v>24</v>
      </c>
    </row>
    <row r="19" spans="2:9">
      <c r="C19" s="100" t="s">
        <v>191</v>
      </c>
      <c r="H19" s="103" t="s">
        <v>197</v>
      </c>
      <c r="I19" s="103">
        <v>25</v>
      </c>
    </row>
    <row r="20" spans="2:9">
      <c r="C20" s="100" t="s">
        <v>490</v>
      </c>
      <c r="H20" s="103" t="s">
        <v>491</v>
      </c>
      <c r="I20" s="103">
        <v>26</v>
      </c>
    </row>
    <row r="21" spans="2:9">
      <c r="C21" s="100" t="s">
        <v>316</v>
      </c>
      <c r="H21" s="103" t="s">
        <v>317</v>
      </c>
      <c r="I21" s="103">
        <v>28</v>
      </c>
    </row>
    <row r="22" spans="2:9">
      <c r="H22" s="103"/>
    </row>
    <row r="23" spans="2:9">
      <c r="H23" s="103"/>
    </row>
    <row r="24" spans="2:9">
      <c r="B24" s="100" t="s">
        <v>198</v>
      </c>
    </row>
    <row r="25" spans="2:9">
      <c r="C25" s="100" t="s">
        <v>190</v>
      </c>
      <c r="H25" s="103" t="s">
        <v>318</v>
      </c>
      <c r="I25" s="103">
        <v>36</v>
      </c>
    </row>
    <row r="26" spans="2:9">
      <c r="C26" s="100" t="s">
        <v>192</v>
      </c>
      <c r="H26" s="103" t="s">
        <v>319</v>
      </c>
      <c r="I26" s="103">
        <v>37</v>
      </c>
    </row>
    <row r="27" spans="2:9">
      <c r="C27" s="100" t="s">
        <v>193</v>
      </c>
      <c r="H27" s="103" t="s">
        <v>319</v>
      </c>
      <c r="I27" s="103">
        <v>38</v>
      </c>
    </row>
    <row r="28" spans="2:9">
      <c r="C28" s="100" t="s">
        <v>191</v>
      </c>
      <c r="H28" s="103" t="s">
        <v>197</v>
      </c>
      <c r="I28" s="103">
        <v>39</v>
      </c>
    </row>
    <row r="29" spans="2:9">
      <c r="C29" s="100" t="s">
        <v>490</v>
      </c>
      <c r="H29" s="103" t="s">
        <v>491</v>
      </c>
      <c r="I29" s="103">
        <v>40</v>
      </c>
    </row>
    <row r="30" spans="2:9">
      <c r="C30" s="100" t="s">
        <v>316</v>
      </c>
      <c r="H30" s="103" t="s">
        <v>317</v>
      </c>
      <c r="I30" s="103">
        <v>42</v>
      </c>
    </row>
    <row r="31" spans="2:9">
      <c r="H31" s="103"/>
    </row>
    <row r="33" spans="2:9">
      <c r="B33" s="100" t="s">
        <v>205</v>
      </c>
    </row>
    <row r="34" spans="2:9">
      <c r="C34" s="100" t="s">
        <v>190</v>
      </c>
      <c r="H34" s="103" t="s">
        <v>318</v>
      </c>
      <c r="I34" s="103">
        <v>48</v>
      </c>
    </row>
    <row r="35" spans="2:9">
      <c r="C35" s="100" t="s">
        <v>192</v>
      </c>
      <c r="H35" s="103" t="s">
        <v>319</v>
      </c>
      <c r="I35" s="103">
        <v>49</v>
      </c>
    </row>
    <row r="36" spans="2:9">
      <c r="C36" s="100" t="s">
        <v>193</v>
      </c>
      <c r="H36" s="103" t="s">
        <v>319</v>
      </c>
      <c r="I36" s="103">
        <v>50</v>
      </c>
    </row>
    <row r="37" spans="2:9">
      <c r="C37" s="100" t="s">
        <v>191</v>
      </c>
      <c r="H37" s="103" t="s">
        <v>197</v>
      </c>
      <c r="I37" s="103">
        <v>51</v>
      </c>
    </row>
    <row r="38" spans="2:9">
      <c r="C38" s="100" t="s">
        <v>490</v>
      </c>
      <c r="H38" s="103" t="s">
        <v>491</v>
      </c>
      <c r="I38" s="103">
        <v>52</v>
      </c>
    </row>
    <row r="39" spans="2:9">
      <c r="C39" s="100" t="s">
        <v>316</v>
      </c>
      <c r="H39" s="103" t="s">
        <v>317</v>
      </c>
      <c r="I39" s="103">
        <v>54</v>
      </c>
    </row>
    <row r="40" spans="2:9">
      <c r="H40" s="103"/>
    </row>
    <row r="41" spans="2:9">
      <c r="H41" s="103"/>
    </row>
    <row r="42" spans="2:9">
      <c r="B42" s="100" t="s">
        <v>199</v>
      </c>
    </row>
    <row r="43" spans="2:9">
      <c r="C43" s="100" t="s">
        <v>190</v>
      </c>
      <c r="H43" s="103" t="s">
        <v>318</v>
      </c>
      <c r="I43" s="103">
        <v>60</v>
      </c>
    </row>
    <row r="44" spans="2:9">
      <c r="C44" s="100" t="s">
        <v>192</v>
      </c>
      <c r="H44" s="103" t="s">
        <v>319</v>
      </c>
      <c r="I44" s="103">
        <v>61</v>
      </c>
    </row>
    <row r="45" spans="2:9">
      <c r="C45" s="100" t="s">
        <v>193</v>
      </c>
      <c r="H45" s="103" t="s">
        <v>319</v>
      </c>
      <c r="I45" s="103">
        <v>62</v>
      </c>
    </row>
    <row r="46" spans="2:9">
      <c r="C46" s="100" t="s">
        <v>191</v>
      </c>
      <c r="H46" s="103" t="s">
        <v>197</v>
      </c>
      <c r="I46" s="103">
        <v>63</v>
      </c>
    </row>
    <row r="47" spans="2:9">
      <c r="C47" s="100" t="s">
        <v>490</v>
      </c>
      <c r="H47" s="103" t="s">
        <v>491</v>
      </c>
      <c r="I47" s="103">
        <v>64</v>
      </c>
    </row>
    <row r="48" spans="2:9">
      <c r="C48" s="100" t="s">
        <v>316</v>
      </c>
      <c r="H48" s="103" t="s">
        <v>317</v>
      </c>
      <c r="I48" s="103">
        <v>66</v>
      </c>
    </row>
    <row r="49" spans="2:9">
      <c r="H49" s="103"/>
    </row>
    <row r="51" spans="2:9">
      <c r="B51" s="100" t="s">
        <v>200</v>
      </c>
    </row>
    <row r="52" spans="2:9">
      <c r="C52" s="100" t="s">
        <v>190</v>
      </c>
      <c r="H52" s="103" t="s">
        <v>318</v>
      </c>
      <c r="I52" s="103">
        <v>72</v>
      </c>
    </row>
    <row r="53" spans="2:9">
      <c r="C53" s="100" t="s">
        <v>192</v>
      </c>
      <c r="H53" s="103" t="s">
        <v>319</v>
      </c>
      <c r="I53" s="103">
        <v>73</v>
      </c>
    </row>
    <row r="54" spans="2:9">
      <c r="C54" s="100" t="s">
        <v>193</v>
      </c>
      <c r="H54" s="103" t="s">
        <v>319</v>
      </c>
      <c r="I54" s="103">
        <v>74</v>
      </c>
    </row>
    <row r="55" spans="2:9">
      <c r="C55" s="100" t="s">
        <v>191</v>
      </c>
      <c r="H55" s="103" t="s">
        <v>197</v>
      </c>
      <c r="I55" s="103">
        <v>75</v>
      </c>
    </row>
    <row r="56" spans="2:9">
      <c r="C56" s="100" t="s">
        <v>490</v>
      </c>
      <c r="H56" s="103" t="s">
        <v>491</v>
      </c>
      <c r="I56" s="103">
        <v>76</v>
      </c>
    </row>
    <row r="57" spans="2:9">
      <c r="C57" s="100" t="s">
        <v>316</v>
      </c>
      <c r="H57" s="103" t="s">
        <v>317</v>
      </c>
      <c r="I57" s="103">
        <v>78</v>
      </c>
    </row>
    <row r="58" spans="2:9">
      <c r="H58" s="103"/>
    </row>
    <row r="59" spans="2:9">
      <c r="H59" s="103"/>
    </row>
    <row r="60" spans="2:9">
      <c r="H60" s="103"/>
    </row>
    <row r="61" spans="2:9">
      <c r="H61" s="103"/>
    </row>
    <row r="62" spans="2:9">
      <c r="H62" s="103"/>
    </row>
    <row r="63" spans="2:9">
      <c r="I63" s="103" t="s">
        <v>196</v>
      </c>
    </row>
    <row r="64" spans="2:9">
      <c r="B64" s="100" t="s">
        <v>202</v>
      </c>
    </row>
    <row r="65" spans="2:9">
      <c r="C65" s="100" t="s">
        <v>190</v>
      </c>
      <c r="H65" s="103" t="s">
        <v>318</v>
      </c>
      <c r="I65" s="103">
        <v>84</v>
      </c>
    </row>
    <row r="66" spans="2:9">
      <c r="C66" s="100" t="s">
        <v>192</v>
      </c>
      <c r="H66" s="103" t="s">
        <v>319</v>
      </c>
      <c r="I66" s="103">
        <v>85</v>
      </c>
    </row>
    <row r="67" spans="2:9">
      <c r="C67" s="100" t="s">
        <v>193</v>
      </c>
      <c r="H67" s="103" t="s">
        <v>319</v>
      </c>
      <c r="I67" s="103">
        <v>86</v>
      </c>
    </row>
    <row r="68" spans="2:9">
      <c r="C68" s="100" t="s">
        <v>191</v>
      </c>
      <c r="H68" s="103" t="s">
        <v>197</v>
      </c>
      <c r="I68" s="103">
        <v>87</v>
      </c>
    </row>
    <row r="69" spans="2:9">
      <c r="C69" s="100" t="s">
        <v>490</v>
      </c>
      <c r="H69" s="103" t="s">
        <v>491</v>
      </c>
      <c r="I69" s="103">
        <v>88</v>
      </c>
    </row>
    <row r="70" spans="2:9">
      <c r="C70" s="100" t="s">
        <v>316</v>
      </c>
      <c r="H70" s="103" t="s">
        <v>317</v>
      </c>
      <c r="I70" s="103">
        <v>90</v>
      </c>
    </row>
    <row r="71" spans="2:9">
      <c r="H71" s="103"/>
    </row>
    <row r="73" spans="2:9">
      <c r="B73" s="100" t="s">
        <v>203</v>
      </c>
    </row>
    <row r="74" spans="2:9">
      <c r="C74" s="100" t="s">
        <v>190</v>
      </c>
      <c r="H74" s="103" t="s">
        <v>318</v>
      </c>
      <c r="I74" s="103">
        <v>98</v>
      </c>
    </row>
    <row r="75" spans="2:9">
      <c r="C75" s="100" t="s">
        <v>192</v>
      </c>
      <c r="H75" s="103" t="s">
        <v>319</v>
      </c>
      <c r="I75" s="103">
        <v>99</v>
      </c>
    </row>
    <row r="76" spans="2:9">
      <c r="C76" s="100" t="s">
        <v>193</v>
      </c>
      <c r="H76" s="103" t="s">
        <v>319</v>
      </c>
      <c r="I76" s="103">
        <v>100</v>
      </c>
    </row>
    <row r="77" spans="2:9">
      <c r="C77" s="100" t="s">
        <v>191</v>
      </c>
      <c r="H77" s="103" t="s">
        <v>197</v>
      </c>
      <c r="I77" s="103">
        <v>101</v>
      </c>
    </row>
    <row r="78" spans="2:9">
      <c r="C78" s="100" t="s">
        <v>490</v>
      </c>
      <c r="H78" s="103" t="s">
        <v>491</v>
      </c>
      <c r="I78" s="103">
        <v>102</v>
      </c>
    </row>
    <row r="79" spans="2:9">
      <c r="C79" s="100" t="s">
        <v>316</v>
      </c>
      <c r="H79" s="103" t="s">
        <v>317</v>
      </c>
      <c r="I79" s="103">
        <v>104</v>
      </c>
    </row>
    <row r="80" spans="2:9">
      <c r="H80" s="103"/>
    </row>
    <row r="82" spans="2:9">
      <c r="B82" s="100" t="s">
        <v>204</v>
      </c>
    </row>
    <row r="83" spans="2:9">
      <c r="C83" s="100" t="s">
        <v>190</v>
      </c>
      <c r="H83" s="103" t="s">
        <v>318</v>
      </c>
      <c r="I83" s="103">
        <v>110</v>
      </c>
    </row>
    <row r="84" spans="2:9">
      <c r="C84" s="100" t="s">
        <v>192</v>
      </c>
      <c r="H84" s="103" t="s">
        <v>319</v>
      </c>
      <c r="I84" s="103">
        <v>111</v>
      </c>
    </row>
    <row r="85" spans="2:9">
      <c r="C85" s="100" t="s">
        <v>193</v>
      </c>
      <c r="H85" s="103" t="s">
        <v>319</v>
      </c>
      <c r="I85" s="103">
        <v>112</v>
      </c>
    </row>
    <row r="86" spans="2:9">
      <c r="C86" s="100" t="s">
        <v>191</v>
      </c>
      <c r="H86" s="103" t="s">
        <v>197</v>
      </c>
      <c r="I86" s="103">
        <v>113</v>
      </c>
    </row>
    <row r="87" spans="2:9">
      <c r="C87" s="100" t="s">
        <v>490</v>
      </c>
      <c r="H87" s="103" t="s">
        <v>491</v>
      </c>
      <c r="I87" s="103">
        <v>114</v>
      </c>
    </row>
    <row r="88" spans="2:9">
      <c r="C88" s="100" t="s">
        <v>316</v>
      </c>
      <c r="H88" s="103" t="s">
        <v>317</v>
      </c>
      <c r="I88" s="103">
        <v>116</v>
      </c>
    </row>
  </sheetData>
  <mergeCells count="1">
    <mergeCell ref="A1:J1"/>
  </mergeCells>
  <phoneticPr fontId="9"/>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321</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17429367547</v>
      </c>
      <c r="J17" s="116">
        <v>0</v>
      </c>
      <c r="K17" s="116">
        <v>0</v>
      </c>
      <c r="L17" s="115">
        <v>17429367547</v>
      </c>
      <c r="M17" s="115">
        <v>6507567438</v>
      </c>
      <c r="N17" s="115">
        <v>179872008</v>
      </c>
      <c r="O17" s="115">
        <v>10921800109</v>
      </c>
    </row>
    <row r="18" spans="2:15" ht="21.95" customHeight="1">
      <c r="B18" s="112"/>
      <c r="C18" s="113" t="s">
        <v>20</v>
      </c>
      <c r="D18" s="113"/>
      <c r="E18" s="113"/>
      <c r="F18" s="113"/>
      <c r="G18" s="113"/>
      <c r="H18" s="114"/>
      <c r="I18" s="115">
        <v>17429367547</v>
      </c>
      <c r="J18" s="116">
        <v>0</v>
      </c>
      <c r="K18" s="116">
        <v>0</v>
      </c>
      <c r="L18" s="115">
        <v>17429367547</v>
      </c>
      <c r="M18" s="115">
        <v>6507567438</v>
      </c>
      <c r="N18" s="115">
        <v>179872008</v>
      </c>
      <c r="O18" s="115">
        <v>10921800109</v>
      </c>
    </row>
    <row r="19" spans="2:15" ht="21.95" customHeight="1">
      <c r="B19" s="112"/>
      <c r="C19" s="113"/>
      <c r="D19" s="113" t="s">
        <v>21</v>
      </c>
      <c r="E19" s="113"/>
      <c r="F19" s="113"/>
      <c r="G19" s="113"/>
      <c r="H19" s="114"/>
      <c r="I19" s="115">
        <v>8050071183</v>
      </c>
      <c r="J19" s="116">
        <v>0</v>
      </c>
      <c r="K19" s="116">
        <v>0</v>
      </c>
      <c r="L19" s="115">
        <v>8050071183</v>
      </c>
      <c r="M19" s="115">
        <v>0</v>
      </c>
      <c r="N19" s="115">
        <v>0</v>
      </c>
      <c r="O19" s="115">
        <v>8050071183</v>
      </c>
    </row>
    <row r="20" spans="2:15" ht="21.95" customHeight="1">
      <c r="B20" s="112"/>
      <c r="C20" s="113"/>
      <c r="D20" s="113" t="s">
        <v>22</v>
      </c>
      <c r="E20" s="113"/>
      <c r="F20" s="113"/>
      <c r="G20" s="113"/>
      <c r="H20" s="114"/>
      <c r="I20" s="115">
        <v>8810405729</v>
      </c>
      <c r="J20" s="116">
        <v>0</v>
      </c>
      <c r="K20" s="116">
        <v>0</v>
      </c>
      <c r="L20" s="115">
        <v>8810405729</v>
      </c>
      <c r="M20" s="115">
        <v>6006463218</v>
      </c>
      <c r="N20" s="115">
        <v>176536152</v>
      </c>
      <c r="O20" s="115">
        <v>2803942511</v>
      </c>
    </row>
    <row r="21" spans="2:15" ht="21.75" customHeight="1">
      <c r="B21" s="112"/>
      <c r="C21" s="113"/>
      <c r="D21" s="113" t="s">
        <v>23</v>
      </c>
      <c r="E21" s="113"/>
      <c r="F21" s="113"/>
      <c r="G21" s="113"/>
      <c r="H21" s="114"/>
      <c r="I21" s="115">
        <v>568890635</v>
      </c>
      <c r="J21" s="116">
        <v>0</v>
      </c>
      <c r="K21" s="116">
        <v>0</v>
      </c>
      <c r="L21" s="115">
        <v>568890635</v>
      </c>
      <c r="M21" s="115">
        <v>501104220</v>
      </c>
      <c r="N21" s="115">
        <v>3335856</v>
      </c>
      <c r="O21" s="115">
        <v>67786415</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0</v>
      </c>
      <c r="J23" s="116">
        <v>0</v>
      </c>
      <c r="K23" s="116">
        <v>0</v>
      </c>
      <c r="L23" s="115">
        <v>0</v>
      </c>
      <c r="M23" s="115">
        <v>0</v>
      </c>
      <c r="N23" s="115">
        <v>0</v>
      </c>
      <c r="O23" s="115">
        <v>0</v>
      </c>
    </row>
    <row r="24" spans="2:15" ht="21.95" customHeight="1">
      <c r="B24" s="112"/>
      <c r="C24" s="113"/>
      <c r="D24" s="113" t="s">
        <v>26</v>
      </c>
      <c r="E24" s="113"/>
      <c r="F24" s="113"/>
      <c r="G24" s="113"/>
      <c r="H24" s="114"/>
      <c r="I24" s="115">
        <v>0</v>
      </c>
      <c r="J24" s="116">
        <v>0</v>
      </c>
      <c r="K24" s="116">
        <v>0</v>
      </c>
      <c r="L24" s="115">
        <v>0</v>
      </c>
      <c r="M24" s="115">
        <v>0</v>
      </c>
      <c r="N24" s="115">
        <v>0</v>
      </c>
      <c r="O24" s="115">
        <v>0</v>
      </c>
    </row>
    <row r="25" spans="2:15" ht="21.95" customHeight="1">
      <c r="B25" s="112"/>
      <c r="C25" s="113"/>
      <c r="D25" s="113" t="s">
        <v>27</v>
      </c>
      <c r="E25" s="113"/>
      <c r="F25" s="113"/>
      <c r="G25" s="113"/>
      <c r="H25" s="114"/>
      <c r="I25" s="115">
        <v>0</v>
      </c>
      <c r="J25" s="116">
        <v>0</v>
      </c>
      <c r="K25" s="116">
        <v>0</v>
      </c>
      <c r="L25" s="115">
        <v>0</v>
      </c>
      <c r="M25" s="115">
        <v>0</v>
      </c>
      <c r="N25" s="115">
        <v>0</v>
      </c>
      <c r="O25" s="115">
        <v>0</v>
      </c>
    </row>
    <row r="26" spans="2:15" ht="21.95" customHeight="1">
      <c r="B26" s="117"/>
      <c r="C26" s="118" t="s">
        <v>28</v>
      </c>
      <c r="D26" s="118"/>
      <c r="E26" s="118"/>
      <c r="F26" s="118"/>
      <c r="G26" s="118"/>
      <c r="H26" s="119"/>
      <c r="I26" s="115">
        <v>0</v>
      </c>
      <c r="J26" s="116">
        <v>0</v>
      </c>
      <c r="K26" s="116">
        <v>0</v>
      </c>
      <c r="L26" s="115">
        <v>0</v>
      </c>
      <c r="M26" s="115">
        <v>0</v>
      </c>
      <c r="N26" s="115">
        <v>0</v>
      </c>
      <c r="O26" s="115">
        <v>0</v>
      </c>
    </row>
    <row r="27" spans="2:15" ht="21.95" customHeight="1">
      <c r="B27" s="117"/>
      <c r="C27" s="118"/>
      <c r="D27" s="118" t="s">
        <v>29</v>
      </c>
      <c r="E27" s="118"/>
      <c r="F27" s="118"/>
      <c r="G27" s="118"/>
      <c r="H27" s="119"/>
      <c r="I27" s="115">
        <v>0</v>
      </c>
      <c r="J27" s="116">
        <v>0</v>
      </c>
      <c r="K27" s="116">
        <v>0</v>
      </c>
      <c r="L27" s="115">
        <v>0</v>
      </c>
      <c r="M27" s="115">
        <v>0</v>
      </c>
      <c r="N27" s="115">
        <v>0</v>
      </c>
      <c r="O27" s="115">
        <v>0</v>
      </c>
    </row>
    <row r="28" spans="2:15" ht="21.95" customHeight="1">
      <c r="B28" s="117"/>
      <c r="C28" s="118"/>
      <c r="D28" s="118" t="s">
        <v>30</v>
      </c>
      <c r="E28" s="118"/>
      <c r="F28" s="118"/>
      <c r="G28" s="118"/>
      <c r="H28" s="119"/>
      <c r="I28" s="115">
        <v>0</v>
      </c>
      <c r="J28" s="116">
        <v>0</v>
      </c>
      <c r="K28" s="116">
        <v>0</v>
      </c>
      <c r="L28" s="115">
        <v>0</v>
      </c>
      <c r="M28" s="115">
        <v>0</v>
      </c>
      <c r="N28" s="115">
        <v>0</v>
      </c>
      <c r="O28" s="115">
        <v>0</v>
      </c>
    </row>
    <row r="29" spans="2:15" ht="21.95" customHeight="1">
      <c r="B29" s="112" t="s">
        <v>31</v>
      </c>
      <c r="C29" s="113"/>
      <c r="D29" s="113"/>
      <c r="E29" s="113"/>
      <c r="F29" s="113"/>
      <c r="G29" s="113"/>
      <c r="H29" s="114"/>
      <c r="I29" s="115">
        <v>0</v>
      </c>
      <c r="J29" s="116">
        <v>0</v>
      </c>
      <c r="K29" s="116">
        <v>0</v>
      </c>
      <c r="L29" s="115">
        <v>0</v>
      </c>
      <c r="M29" s="115">
        <v>0</v>
      </c>
      <c r="N29" s="115">
        <v>0</v>
      </c>
      <c r="O29" s="115">
        <v>0</v>
      </c>
    </row>
    <row r="30" spans="2:15" ht="21.95" customHeight="1">
      <c r="B30" s="112"/>
      <c r="C30" s="113" t="s">
        <v>32</v>
      </c>
      <c r="D30" s="113"/>
      <c r="E30" s="113"/>
      <c r="F30" s="113"/>
      <c r="G30" s="113"/>
      <c r="H30" s="114"/>
      <c r="I30" s="115">
        <v>0</v>
      </c>
      <c r="J30" s="116">
        <v>0</v>
      </c>
      <c r="K30" s="116">
        <v>0</v>
      </c>
      <c r="L30" s="115">
        <v>0</v>
      </c>
      <c r="M30" s="115">
        <v>0</v>
      </c>
      <c r="N30" s="115">
        <v>0</v>
      </c>
      <c r="O30" s="115">
        <v>0</v>
      </c>
    </row>
    <row r="31" spans="2:15" ht="21.95" customHeight="1">
      <c r="B31" s="112"/>
      <c r="C31" s="113"/>
      <c r="D31" s="113" t="s">
        <v>21</v>
      </c>
      <c r="E31" s="113"/>
      <c r="F31" s="113"/>
      <c r="G31" s="113"/>
      <c r="H31" s="114"/>
      <c r="I31" s="115">
        <v>0</v>
      </c>
      <c r="J31" s="116">
        <v>0</v>
      </c>
      <c r="K31" s="116">
        <v>0</v>
      </c>
      <c r="L31" s="115">
        <v>0</v>
      </c>
      <c r="M31" s="115">
        <v>0</v>
      </c>
      <c r="N31" s="115">
        <v>0</v>
      </c>
      <c r="O31" s="115">
        <v>0</v>
      </c>
    </row>
    <row r="32" spans="2:15" ht="21.95" customHeight="1">
      <c r="B32" s="112"/>
      <c r="C32" s="113"/>
      <c r="D32" s="113" t="s">
        <v>22</v>
      </c>
      <c r="E32" s="113"/>
      <c r="F32" s="113"/>
      <c r="G32" s="113"/>
      <c r="H32" s="114"/>
      <c r="I32" s="115">
        <v>0</v>
      </c>
      <c r="J32" s="116">
        <v>0</v>
      </c>
      <c r="K32" s="116">
        <v>0</v>
      </c>
      <c r="L32" s="115">
        <v>0</v>
      </c>
      <c r="M32" s="115">
        <v>0</v>
      </c>
      <c r="N32" s="115">
        <v>0</v>
      </c>
      <c r="O32" s="115">
        <v>0</v>
      </c>
    </row>
    <row r="33" spans="2:15" ht="21.95" customHeight="1">
      <c r="B33" s="112"/>
      <c r="C33" s="113"/>
      <c r="D33" s="113" t="s">
        <v>23</v>
      </c>
      <c r="E33" s="113"/>
      <c r="F33" s="113"/>
      <c r="G33" s="113"/>
      <c r="H33" s="114"/>
      <c r="I33" s="115">
        <v>0</v>
      </c>
      <c r="J33" s="116">
        <v>0</v>
      </c>
      <c r="K33" s="116">
        <v>0</v>
      </c>
      <c r="L33" s="115">
        <v>0</v>
      </c>
      <c r="M33" s="115">
        <v>0</v>
      </c>
      <c r="N33" s="115">
        <v>0</v>
      </c>
      <c r="O33" s="115">
        <v>0</v>
      </c>
    </row>
    <row r="34" spans="2:15" ht="21.95" customHeight="1">
      <c r="B34" s="117"/>
      <c r="C34" s="118" t="s">
        <v>33</v>
      </c>
      <c r="D34" s="118"/>
      <c r="E34" s="118"/>
      <c r="F34" s="118"/>
      <c r="G34" s="118"/>
      <c r="H34" s="119"/>
      <c r="I34" s="115">
        <v>0</v>
      </c>
      <c r="J34" s="116">
        <v>0</v>
      </c>
      <c r="K34" s="116">
        <v>0</v>
      </c>
      <c r="L34" s="115">
        <v>0</v>
      </c>
      <c r="M34" s="115">
        <v>0</v>
      </c>
      <c r="N34" s="115">
        <v>0</v>
      </c>
      <c r="O34" s="115">
        <v>0</v>
      </c>
    </row>
    <row r="35" spans="2:15" ht="21.95" customHeight="1">
      <c r="B35" s="117"/>
      <c r="C35" s="118"/>
      <c r="D35" s="118" t="s">
        <v>29</v>
      </c>
      <c r="E35" s="118"/>
      <c r="F35" s="118"/>
      <c r="G35" s="118"/>
      <c r="H35" s="119"/>
      <c r="I35" s="115">
        <v>0</v>
      </c>
      <c r="J35" s="116">
        <v>0</v>
      </c>
      <c r="K35" s="116">
        <v>0</v>
      </c>
      <c r="L35" s="115">
        <v>0</v>
      </c>
      <c r="M35" s="115">
        <v>0</v>
      </c>
      <c r="N35" s="115">
        <v>0</v>
      </c>
      <c r="O35" s="115">
        <v>0</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39284900</v>
      </c>
      <c r="J37" s="116">
        <v>5572800</v>
      </c>
      <c r="K37" s="116">
        <v>3715200</v>
      </c>
      <c r="L37" s="115">
        <v>41142500</v>
      </c>
      <c r="M37" s="115">
        <v>38794171</v>
      </c>
      <c r="N37" s="115">
        <v>600060</v>
      </c>
      <c r="O37" s="115">
        <v>2348329</v>
      </c>
    </row>
    <row r="38" spans="2:15" ht="21.95" customHeight="1">
      <c r="B38" s="112" t="s">
        <v>35</v>
      </c>
      <c r="C38" s="113"/>
      <c r="D38" s="113"/>
      <c r="E38" s="113"/>
      <c r="F38" s="113"/>
      <c r="G38" s="113"/>
      <c r="H38" s="114"/>
      <c r="I38" s="115">
        <v>0</v>
      </c>
      <c r="J38" s="116">
        <v>0</v>
      </c>
      <c r="K38" s="116">
        <v>0</v>
      </c>
      <c r="L38" s="115">
        <v>0</v>
      </c>
      <c r="M38" s="115">
        <v>0</v>
      </c>
      <c r="N38" s="115">
        <v>0</v>
      </c>
      <c r="O38" s="115">
        <v>0</v>
      </c>
    </row>
    <row r="39" spans="2:15" ht="21.95" customHeight="1">
      <c r="B39" s="117" t="s">
        <v>36</v>
      </c>
      <c r="C39" s="118"/>
      <c r="D39" s="118"/>
      <c r="E39" s="118"/>
      <c r="F39" s="118"/>
      <c r="G39" s="118"/>
      <c r="H39" s="119"/>
      <c r="I39" s="115">
        <v>24054000</v>
      </c>
      <c r="J39" s="116">
        <v>0</v>
      </c>
      <c r="K39" s="116">
        <v>0</v>
      </c>
      <c r="L39" s="115">
        <v>24054000</v>
      </c>
      <c r="M39" s="115">
        <v>24054000</v>
      </c>
      <c r="N39" s="115">
        <v>0</v>
      </c>
      <c r="O39" s="115">
        <v>0</v>
      </c>
    </row>
    <row r="40" spans="2:15" ht="21.95" customHeight="1">
      <c r="B40" s="117" t="s">
        <v>37</v>
      </c>
      <c r="C40" s="118"/>
      <c r="D40" s="118"/>
      <c r="E40" s="118"/>
      <c r="F40" s="118"/>
      <c r="G40" s="118"/>
      <c r="H40" s="119"/>
      <c r="I40" s="115">
        <v>0</v>
      </c>
      <c r="J40" s="116">
        <v>1857600</v>
      </c>
      <c r="K40" s="116">
        <v>1857600</v>
      </c>
      <c r="L40" s="115">
        <v>0</v>
      </c>
      <c r="M40" s="115">
        <v>0</v>
      </c>
      <c r="N40" s="115">
        <v>0</v>
      </c>
      <c r="O40" s="115">
        <v>0</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17492706447</v>
      </c>
      <c r="J42" s="116">
        <v>7430400</v>
      </c>
      <c r="K42" s="116">
        <v>5572800</v>
      </c>
      <c r="L42" s="115">
        <v>17494564047</v>
      </c>
      <c r="M42" s="115">
        <v>6570415609</v>
      </c>
      <c r="N42" s="115">
        <v>180472068</v>
      </c>
      <c r="O42" s="115">
        <v>10924148438</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44:O44"/>
    <mergeCell ref="B5:K5"/>
    <mergeCell ref="L5:O5"/>
    <mergeCell ref="B12:K13"/>
    <mergeCell ref="L12:O13"/>
    <mergeCell ref="B15:H16"/>
    <mergeCell ref="B42:H42"/>
  </mergeCells>
  <phoneticPr fontId="25"/>
  <printOptions horizontalCentered="1"/>
  <pageMargins left="0.27559055118110237" right="0.15748031496062992" top="0.55118110236220474" bottom="0.43307086614173229" header="0.70866141732283472" footer="0.31496062992125984"/>
  <pageSetup paperSize="9" scale="58" firstPageNumber="28" fitToWidth="2" orientation="portrait" useFirstPageNumber="1" r:id="rId1"/>
  <headerFooter>
    <oddFooter>&amp;C&amp;"ＭＳ Ｐ明朝,標準"&amp;20&amp;P</oddFooter>
  </headerFooter>
  <colBreaks count="1" manualBreakCount="1">
    <brk id="11" max="4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11"/>
  <sheetViews>
    <sheetView showGridLines="0" zoomScale="75" zoomScaleNormal="75" zoomScaleSheetLayoutView="75" workbookViewId="0"/>
  </sheetViews>
  <sheetFormatPr defaultColWidth="8.875" defaultRowHeight="18.75"/>
  <cols>
    <col min="1" max="1" width="2.625" style="104" customWidth="1"/>
    <col min="2" max="7" width="3.5" style="104" customWidth="1"/>
    <col min="8" max="8" width="73.625" style="104" customWidth="1"/>
    <col min="9" max="12" width="31.125" style="104" customWidth="1"/>
    <col min="13" max="14" width="25.625" style="104" hidden="1" customWidth="1"/>
    <col min="15" max="15" width="2.625" style="104" customWidth="1"/>
    <col min="16" max="252" width="8.875" style="104"/>
    <col min="253" max="259" width="3.5" style="104" customWidth="1"/>
    <col min="260" max="260" width="15.625" style="104" customWidth="1"/>
    <col min="261" max="267" width="25.625" style="104" customWidth="1"/>
    <col min="268" max="508" width="8.875" style="104"/>
    <col min="509" max="515" width="3.5" style="104" customWidth="1"/>
    <col min="516" max="516" width="15.625" style="104" customWidth="1"/>
    <col min="517" max="523" width="25.625" style="104" customWidth="1"/>
    <col min="524" max="764" width="8.875" style="104"/>
    <col min="765" max="771" width="3.5" style="104" customWidth="1"/>
    <col min="772" max="772" width="15.625" style="104" customWidth="1"/>
    <col min="773" max="779" width="25.625" style="104" customWidth="1"/>
    <col min="780" max="1020" width="8.875" style="104"/>
    <col min="1021" max="1027" width="3.5" style="104" customWidth="1"/>
    <col min="1028" max="1028" width="15.625" style="104" customWidth="1"/>
    <col min="1029" max="1035" width="25.625" style="104" customWidth="1"/>
    <col min="1036" max="1276" width="8.875" style="104"/>
    <col min="1277" max="1283" width="3.5" style="104" customWidth="1"/>
    <col min="1284" max="1284" width="15.625" style="104" customWidth="1"/>
    <col min="1285" max="1291" width="25.625" style="104" customWidth="1"/>
    <col min="1292" max="1532" width="8.875" style="104"/>
    <col min="1533" max="1539" width="3.5" style="104" customWidth="1"/>
    <col min="1540" max="1540" width="15.625" style="104" customWidth="1"/>
    <col min="1541" max="1547" width="25.625" style="104" customWidth="1"/>
    <col min="1548" max="1788" width="8.875" style="104"/>
    <col min="1789" max="1795" width="3.5" style="104" customWidth="1"/>
    <col min="1796" max="1796" width="15.625" style="104" customWidth="1"/>
    <col min="1797" max="1803" width="25.625" style="104" customWidth="1"/>
    <col min="1804" max="2044" width="8.875" style="104"/>
    <col min="2045" max="2051" width="3.5" style="104" customWidth="1"/>
    <col min="2052" max="2052" width="15.625" style="104" customWidth="1"/>
    <col min="2053" max="2059" width="25.625" style="104" customWidth="1"/>
    <col min="2060" max="2300" width="8.875" style="104"/>
    <col min="2301" max="2307" width="3.5" style="104" customWidth="1"/>
    <col min="2308" max="2308" width="15.625" style="104" customWidth="1"/>
    <col min="2309" max="2315" width="25.625" style="104" customWidth="1"/>
    <col min="2316" max="2556" width="8.875" style="104"/>
    <col min="2557" max="2563" width="3.5" style="104" customWidth="1"/>
    <col min="2564" max="2564" width="15.625" style="104" customWidth="1"/>
    <col min="2565" max="2571" width="25.625" style="104" customWidth="1"/>
    <col min="2572" max="2812" width="8.875" style="104"/>
    <col min="2813" max="2819" width="3.5" style="104" customWidth="1"/>
    <col min="2820" max="2820" width="15.625" style="104" customWidth="1"/>
    <col min="2821" max="2827" width="25.625" style="104" customWidth="1"/>
    <col min="2828" max="3068" width="8.875" style="104"/>
    <col min="3069" max="3075" width="3.5" style="104" customWidth="1"/>
    <col min="3076" max="3076" width="15.625" style="104" customWidth="1"/>
    <col min="3077" max="3083" width="25.625" style="104" customWidth="1"/>
    <col min="3084" max="3324" width="8.875" style="104"/>
    <col min="3325" max="3331" width="3.5" style="104" customWidth="1"/>
    <col min="3332" max="3332" width="15.625" style="104" customWidth="1"/>
    <col min="3333" max="3339" width="25.625" style="104" customWidth="1"/>
    <col min="3340" max="3580" width="8.875" style="104"/>
    <col min="3581" max="3587" width="3.5" style="104" customWidth="1"/>
    <col min="3588" max="3588" width="15.625" style="104" customWidth="1"/>
    <col min="3589" max="3595" width="25.625" style="104" customWidth="1"/>
    <col min="3596" max="3836" width="8.875" style="104"/>
    <col min="3837" max="3843" width="3.5" style="104" customWidth="1"/>
    <col min="3844" max="3844" width="15.625" style="104" customWidth="1"/>
    <col min="3845" max="3851" width="25.625" style="104" customWidth="1"/>
    <col min="3852" max="4092" width="8.875" style="104"/>
    <col min="4093" max="4099" width="3.5" style="104" customWidth="1"/>
    <col min="4100" max="4100" width="15.625" style="104" customWidth="1"/>
    <col min="4101" max="4107" width="25.625" style="104" customWidth="1"/>
    <col min="4108" max="4348" width="8.875" style="104"/>
    <col min="4349" max="4355" width="3.5" style="104" customWidth="1"/>
    <col min="4356" max="4356" width="15.625" style="104" customWidth="1"/>
    <col min="4357" max="4363" width="25.625" style="104" customWidth="1"/>
    <col min="4364" max="4604" width="8.875" style="104"/>
    <col min="4605" max="4611" width="3.5" style="104" customWidth="1"/>
    <col min="4612" max="4612" width="15.625" style="104" customWidth="1"/>
    <col min="4613" max="4619" width="25.625" style="104" customWidth="1"/>
    <col min="4620" max="4860" width="8.875" style="104"/>
    <col min="4861" max="4867" width="3.5" style="104" customWidth="1"/>
    <col min="4868" max="4868" width="15.625" style="104" customWidth="1"/>
    <col min="4869" max="4875" width="25.625" style="104" customWidth="1"/>
    <col min="4876" max="5116" width="8.875" style="104"/>
    <col min="5117" max="5123" width="3.5" style="104" customWidth="1"/>
    <col min="5124" max="5124" width="15.625" style="104" customWidth="1"/>
    <col min="5125" max="5131" width="25.625" style="104" customWidth="1"/>
    <col min="5132" max="5372" width="8.875" style="104"/>
    <col min="5373" max="5379" width="3.5" style="104" customWidth="1"/>
    <col min="5380" max="5380" width="15.625" style="104" customWidth="1"/>
    <col min="5381" max="5387" width="25.625" style="104" customWidth="1"/>
    <col min="5388" max="5628" width="8.875" style="104"/>
    <col min="5629" max="5635" width="3.5" style="104" customWidth="1"/>
    <col min="5636" max="5636" width="15.625" style="104" customWidth="1"/>
    <col min="5637" max="5643" width="25.625" style="104" customWidth="1"/>
    <col min="5644" max="5884" width="8.875" style="104"/>
    <col min="5885" max="5891" width="3.5" style="104" customWidth="1"/>
    <col min="5892" max="5892" width="15.625" style="104" customWidth="1"/>
    <col min="5893" max="5899" width="25.625" style="104" customWidth="1"/>
    <col min="5900" max="6140" width="8.875" style="104"/>
    <col min="6141" max="6147" width="3.5" style="104" customWidth="1"/>
    <col min="6148" max="6148" width="15.625" style="104" customWidth="1"/>
    <col min="6149" max="6155" width="25.625" style="104" customWidth="1"/>
    <col min="6156" max="6396" width="8.875" style="104"/>
    <col min="6397" max="6403" width="3.5" style="104" customWidth="1"/>
    <col min="6404" max="6404" width="15.625" style="104" customWidth="1"/>
    <col min="6405" max="6411" width="25.625" style="104" customWidth="1"/>
    <col min="6412" max="6652" width="8.875" style="104"/>
    <col min="6653" max="6659" width="3.5" style="104" customWidth="1"/>
    <col min="6660" max="6660" width="15.625" style="104" customWidth="1"/>
    <col min="6661" max="6667" width="25.625" style="104" customWidth="1"/>
    <col min="6668" max="6908" width="8.875" style="104"/>
    <col min="6909" max="6915" width="3.5" style="104" customWidth="1"/>
    <col min="6916" max="6916" width="15.625" style="104" customWidth="1"/>
    <col min="6917" max="6923" width="25.625" style="104" customWidth="1"/>
    <col min="6924" max="7164" width="8.875" style="104"/>
    <col min="7165" max="7171" width="3.5" style="104" customWidth="1"/>
    <col min="7172" max="7172" width="15.625" style="104" customWidth="1"/>
    <col min="7173" max="7179" width="25.625" style="104" customWidth="1"/>
    <col min="7180" max="7420" width="8.875" style="104"/>
    <col min="7421" max="7427" width="3.5" style="104" customWidth="1"/>
    <col min="7428" max="7428" width="15.625" style="104" customWidth="1"/>
    <col min="7429" max="7435" width="25.625" style="104" customWidth="1"/>
    <col min="7436" max="7676" width="8.875" style="104"/>
    <col min="7677" max="7683" width="3.5" style="104" customWidth="1"/>
    <col min="7684" max="7684" width="15.625" style="104" customWidth="1"/>
    <col min="7685" max="7691" width="25.625" style="104" customWidth="1"/>
    <col min="7692" max="7932" width="8.875" style="104"/>
    <col min="7933" max="7939" width="3.5" style="104" customWidth="1"/>
    <col min="7940" max="7940" width="15.625" style="104" customWidth="1"/>
    <col min="7941" max="7947" width="25.625" style="104" customWidth="1"/>
    <col min="7948" max="8188" width="8.875" style="104"/>
    <col min="8189" max="8195" width="3.5" style="104" customWidth="1"/>
    <col min="8196" max="8196" width="15.625" style="104" customWidth="1"/>
    <col min="8197" max="8203" width="25.625" style="104" customWidth="1"/>
    <col min="8204" max="8444" width="8.875" style="104"/>
    <col min="8445" max="8451" width="3.5" style="104" customWidth="1"/>
    <col min="8452" max="8452" width="15.625" style="104" customWidth="1"/>
    <col min="8453" max="8459" width="25.625" style="104" customWidth="1"/>
    <col min="8460" max="8700" width="8.875" style="104"/>
    <col min="8701" max="8707" width="3.5" style="104" customWidth="1"/>
    <col min="8708" max="8708" width="15.625" style="104" customWidth="1"/>
    <col min="8709" max="8715" width="25.625" style="104" customWidth="1"/>
    <col min="8716" max="8956" width="8.875" style="104"/>
    <col min="8957" max="8963" width="3.5" style="104" customWidth="1"/>
    <col min="8964" max="8964" width="15.625" style="104" customWidth="1"/>
    <col min="8965" max="8971" width="25.625" style="104" customWidth="1"/>
    <col min="8972" max="9212" width="8.875" style="104"/>
    <col min="9213" max="9219" width="3.5" style="104" customWidth="1"/>
    <col min="9220" max="9220" width="15.625" style="104" customWidth="1"/>
    <col min="9221" max="9227" width="25.625" style="104" customWidth="1"/>
    <col min="9228" max="9468" width="8.875" style="104"/>
    <col min="9469" max="9475" width="3.5" style="104" customWidth="1"/>
    <col min="9476" max="9476" width="15.625" style="104" customWidth="1"/>
    <col min="9477" max="9483" width="25.625" style="104" customWidth="1"/>
    <col min="9484" max="9724" width="8.875" style="104"/>
    <col min="9725" max="9731" width="3.5" style="104" customWidth="1"/>
    <col min="9732" max="9732" width="15.625" style="104" customWidth="1"/>
    <col min="9733" max="9739" width="25.625" style="104" customWidth="1"/>
    <col min="9740" max="9980" width="8.875" style="104"/>
    <col min="9981" max="9987" width="3.5" style="104" customWidth="1"/>
    <col min="9988" max="9988" width="15.625" style="104" customWidth="1"/>
    <col min="9989" max="9995" width="25.625" style="104" customWidth="1"/>
    <col min="9996" max="10236" width="8.875" style="104"/>
    <col min="10237" max="10243" width="3.5" style="104" customWidth="1"/>
    <col min="10244" max="10244" width="15.625" style="104" customWidth="1"/>
    <col min="10245" max="10251" width="25.625" style="104" customWidth="1"/>
    <col min="10252" max="10492" width="8.875" style="104"/>
    <col min="10493" max="10499" width="3.5" style="104" customWidth="1"/>
    <col min="10500" max="10500" width="15.625" style="104" customWidth="1"/>
    <col min="10501" max="10507" width="25.625" style="104" customWidth="1"/>
    <col min="10508" max="10748" width="8.875" style="104"/>
    <col min="10749" max="10755" width="3.5" style="104" customWidth="1"/>
    <col min="10756" max="10756" width="15.625" style="104" customWidth="1"/>
    <col min="10757" max="10763" width="25.625" style="104" customWidth="1"/>
    <col min="10764" max="11004" width="8.875" style="104"/>
    <col min="11005" max="11011" width="3.5" style="104" customWidth="1"/>
    <col min="11012" max="11012" width="15.625" style="104" customWidth="1"/>
    <col min="11013" max="11019" width="25.625" style="104" customWidth="1"/>
    <col min="11020" max="11260" width="8.875" style="104"/>
    <col min="11261" max="11267" width="3.5" style="104" customWidth="1"/>
    <col min="11268" max="11268" width="15.625" style="104" customWidth="1"/>
    <col min="11269" max="11275" width="25.625" style="104" customWidth="1"/>
    <col min="11276" max="11516" width="8.875" style="104"/>
    <col min="11517" max="11523" width="3.5" style="104" customWidth="1"/>
    <col min="11524" max="11524" width="15.625" style="104" customWidth="1"/>
    <col min="11525" max="11531" width="25.625" style="104" customWidth="1"/>
    <col min="11532" max="11772" width="8.875" style="104"/>
    <col min="11773" max="11779" width="3.5" style="104" customWidth="1"/>
    <col min="11780" max="11780" width="15.625" style="104" customWidth="1"/>
    <col min="11781" max="11787" width="25.625" style="104" customWidth="1"/>
    <col min="11788" max="12028" width="8.875" style="104"/>
    <col min="12029" max="12035" width="3.5" style="104" customWidth="1"/>
    <col min="12036" max="12036" width="15.625" style="104" customWidth="1"/>
    <col min="12037" max="12043" width="25.625" style="104" customWidth="1"/>
    <col min="12044" max="12284" width="8.875" style="104"/>
    <col min="12285" max="12291" width="3.5" style="104" customWidth="1"/>
    <col min="12292" max="12292" width="15.625" style="104" customWidth="1"/>
    <col min="12293" max="12299" width="25.625" style="104" customWidth="1"/>
    <col min="12300" max="12540" width="8.875" style="104"/>
    <col min="12541" max="12547" width="3.5" style="104" customWidth="1"/>
    <col min="12548" max="12548" width="15.625" style="104" customWidth="1"/>
    <col min="12549" max="12555" width="25.625" style="104" customWidth="1"/>
    <col min="12556" max="12796" width="8.875" style="104"/>
    <col min="12797" max="12803" width="3.5" style="104" customWidth="1"/>
    <col min="12804" max="12804" width="15.625" style="104" customWidth="1"/>
    <col min="12805" max="12811" width="25.625" style="104" customWidth="1"/>
    <col min="12812" max="13052" width="8.875" style="104"/>
    <col min="13053" max="13059" width="3.5" style="104" customWidth="1"/>
    <col min="13060" max="13060" width="15.625" style="104" customWidth="1"/>
    <col min="13061" max="13067" width="25.625" style="104" customWidth="1"/>
    <col min="13068" max="13308" width="8.875" style="104"/>
    <col min="13309" max="13315" width="3.5" style="104" customWidth="1"/>
    <col min="13316" max="13316" width="15.625" style="104" customWidth="1"/>
    <col min="13317" max="13323" width="25.625" style="104" customWidth="1"/>
    <col min="13324" max="13564" width="8.875" style="104"/>
    <col min="13565" max="13571" width="3.5" style="104" customWidth="1"/>
    <col min="13572" max="13572" width="15.625" style="104" customWidth="1"/>
    <col min="13573" max="13579" width="25.625" style="104" customWidth="1"/>
    <col min="13580" max="13820" width="8.875" style="104"/>
    <col min="13821" max="13827" width="3.5" style="104" customWidth="1"/>
    <col min="13828" max="13828" width="15.625" style="104" customWidth="1"/>
    <col min="13829" max="13835" width="25.625" style="104" customWidth="1"/>
    <col min="13836" max="14076" width="8.875" style="104"/>
    <col min="14077" max="14083" width="3.5" style="104" customWidth="1"/>
    <col min="14084" max="14084" width="15.625" style="104" customWidth="1"/>
    <col min="14085" max="14091" width="25.625" style="104" customWidth="1"/>
    <col min="14092" max="14332" width="8.875" style="104"/>
    <col min="14333" max="14339" width="3.5" style="104" customWidth="1"/>
    <col min="14340" max="14340" width="15.625" style="104" customWidth="1"/>
    <col min="14341" max="14347" width="25.625" style="104" customWidth="1"/>
    <col min="14348" max="14588" width="8.875" style="104"/>
    <col min="14589" max="14595" width="3.5" style="104" customWidth="1"/>
    <col min="14596" max="14596" width="15.625" style="104" customWidth="1"/>
    <col min="14597" max="14603" width="25.625" style="104" customWidth="1"/>
    <col min="14604" max="14844" width="8.875" style="104"/>
    <col min="14845" max="14851" width="3.5" style="104" customWidth="1"/>
    <col min="14852" max="14852" width="15.625" style="104" customWidth="1"/>
    <col min="14853" max="14859" width="25.625" style="104" customWidth="1"/>
    <col min="14860" max="15100" width="8.875" style="104"/>
    <col min="15101" max="15107" width="3.5" style="104" customWidth="1"/>
    <col min="15108" max="15108" width="15.625" style="104" customWidth="1"/>
    <col min="15109" max="15115" width="25.625" style="104" customWidth="1"/>
    <col min="15116" max="15356" width="8.875" style="104"/>
    <col min="15357" max="15363" width="3.5" style="104" customWidth="1"/>
    <col min="15364" max="15364" width="15.625" style="104" customWidth="1"/>
    <col min="15365" max="15371" width="25.625" style="104" customWidth="1"/>
    <col min="15372" max="15612" width="8.875" style="104"/>
    <col min="15613" max="15619" width="3.5" style="104" customWidth="1"/>
    <col min="15620" max="15620" width="15.625" style="104" customWidth="1"/>
    <col min="15621" max="15627" width="25.625" style="104" customWidth="1"/>
    <col min="15628" max="15868" width="8.875" style="104"/>
    <col min="15869" max="15875" width="3.5" style="104" customWidth="1"/>
    <col min="15876" max="15876" width="15.625" style="104" customWidth="1"/>
    <col min="15877" max="15883" width="25.625" style="104" customWidth="1"/>
    <col min="15884" max="16124" width="8.875" style="104"/>
    <col min="16125" max="16131" width="3.5" style="104" customWidth="1"/>
    <col min="16132" max="16132" width="15.625" style="104" customWidth="1"/>
    <col min="16133" max="16139" width="25.625" style="104" customWidth="1"/>
    <col min="16140" max="16384" width="8.875" style="104"/>
  </cols>
  <sheetData>
    <row r="1" spans="1:14" s="105" customFormat="1"/>
    <row r="2" spans="1:14" s="105" customFormat="1"/>
    <row r="3" spans="1:14" s="105" customFormat="1"/>
    <row r="4" spans="1:14" s="150" customFormat="1" ht="18.75" customHeight="1">
      <c r="A4" s="129"/>
      <c r="B4" s="300" t="s">
        <v>327</v>
      </c>
      <c r="C4" s="300"/>
      <c r="D4" s="300"/>
      <c r="E4" s="300"/>
      <c r="F4" s="300"/>
      <c r="G4" s="300"/>
      <c r="H4" s="300"/>
      <c r="I4" s="301" t="s">
        <v>328</v>
      </c>
      <c r="J4" s="301"/>
      <c r="K4" s="301"/>
      <c r="L4" s="301"/>
      <c r="M4" s="129"/>
      <c r="N4" s="129"/>
    </row>
    <row r="5" spans="1:14" s="150" customFormat="1" ht="18.75" customHeight="1">
      <c r="A5" s="129"/>
      <c r="B5" s="300"/>
      <c r="C5" s="300"/>
      <c r="D5" s="300"/>
      <c r="E5" s="300"/>
      <c r="F5" s="300"/>
      <c r="G5" s="300"/>
      <c r="H5" s="300"/>
      <c r="I5" s="301"/>
      <c r="J5" s="301"/>
      <c r="K5" s="301"/>
      <c r="L5" s="301"/>
      <c r="M5" s="129"/>
      <c r="N5" s="129"/>
    </row>
    <row r="6" spans="1:14">
      <c r="L6" s="130" t="s">
        <v>223</v>
      </c>
      <c r="N6" s="130"/>
    </row>
    <row r="7" spans="1:14" ht="21.75" customHeight="1">
      <c r="B7" s="316" t="s">
        <v>288</v>
      </c>
      <c r="C7" s="317"/>
      <c r="D7" s="317"/>
      <c r="E7" s="317"/>
      <c r="F7" s="317"/>
      <c r="G7" s="317"/>
      <c r="H7" s="318"/>
      <c r="I7" s="339" t="s">
        <v>289</v>
      </c>
      <c r="J7" s="340"/>
      <c r="K7" s="325" t="s">
        <v>290</v>
      </c>
      <c r="L7" s="327"/>
      <c r="M7" s="325" t="s">
        <v>291</v>
      </c>
      <c r="N7" s="327"/>
    </row>
    <row r="8" spans="1:14" ht="21.95" customHeight="1">
      <c r="B8" s="319"/>
      <c r="C8" s="320"/>
      <c r="D8" s="320"/>
      <c r="E8" s="320"/>
      <c r="F8" s="320"/>
      <c r="G8" s="320"/>
      <c r="H8" s="321"/>
      <c r="I8" s="158" t="s">
        <v>259</v>
      </c>
      <c r="J8" s="158" t="s">
        <v>292</v>
      </c>
      <c r="K8" s="158" t="s">
        <v>259</v>
      </c>
      <c r="L8" s="158" t="s">
        <v>292</v>
      </c>
      <c r="M8" s="158" t="s">
        <v>259</v>
      </c>
      <c r="N8" s="158" t="s">
        <v>292</v>
      </c>
    </row>
    <row r="9" spans="1:14" ht="21.75" customHeight="1">
      <c r="B9" s="322" t="s">
        <v>451</v>
      </c>
      <c r="C9" s="323"/>
      <c r="D9" s="323"/>
      <c r="E9" s="323"/>
      <c r="F9" s="323"/>
      <c r="G9" s="323"/>
      <c r="H9" s="324"/>
      <c r="I9" s="128">
        <v>170000000</v>
      </c>
      <c r="J9" s="128">
        <v>0</v>
      </c>
      <c r="K9" s="128">
        <v>50000000</v>
      </c>
      <c r="L9" s="128">
        <v>0</v>
      </c>
      <c r="M9" s="127"/>
      <c r="N9" s="127"/>
    </row>
    <row r="10" spans="1:14" ht="21.95" customHeight="1">
      <c r="B10" s="325" t="s">
        <v>254</v>
      </c>
      <c r="C10" s="326"/>
      <c r="D10" s="326"/>
      <c r="E10" s="326"/>
      <c r="F10" s="326"/>
      <c r="G10" s="326"/>
      <c r="H10" s="327"/>
      <c r="I10" s="128">
        <v>170000000</v>
      </c>
      <c r="J10" s="128">
        <v>0</v>
      </c>
      <c r="K10" s="128">
        <v>50000000</v>
      </c>
      <c r="L10" s="128">
        <v>0</v>
      </c>
      <c r="M10" s="127"/>
      <c r="N10" s="127"/>
    </row>
    <row r="11" spans="1:14" ht="12" customHeight="1"/>
  </sheetData>
  <mergeCells count="8">
    <mergeCell ref="M7:N7"/>
    <mergeCell ref="B10:H10"/>
    <mergeCell ref="B9:H9"/>
    <mergeCell ref="B4:H5"/>
    <mergeCell ref="I4:L5"/>
    <mergeCell ref="B7:H8"/>
    <mergeCell ref="I7:J7"/>
    <mergeCell ref="K7:L7"/>
  </mergeCells>
  <phoneticPr fontId="25"/>
  <printOptions horizontalCentered="1"/>
  <pageMargins left="0.39370078740157483" right="0.39370078740157483" top="0.55118110236220474" bottom="0.43307086614173229" header="0.78740157480314965" footer="0.31496062992125984"/>
  <pageSetup paperSize="9" scale="58" firstPageNumber="30" fitToWidth="2" fitToHeight="0" orientation="portrait" useFirstPageNumber="1" r:id="rId1"/>
  <headerFooter alignWithMargins="0">
    <oddFooter>&amp;C&amp;"ＭＳ Ｐ明朝,標準"&amp;20&amp;P</oddFooter>
  </headerFooter>
  <colBreaks count="2" manualBreakCount="2">
    <brk id="8" max="44" man="1"/>
    <brk id="15" min="5" max="3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16" width="8.875" style="120"/>
    <col min="17" max="17" width="10.75" style="120" bestFit="1" customWidth="1"/>
    <col min="18"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0</v>
      </c>
      <c r="J9" s="128">
        <v>0</v>
      </c>
      <c r="K9" s="128">
        <v>0</v>
      </c>
      <c r="L9" s="128">
        <v>0</v>
      </c>
      <c r="M9" s="128">
        <v>0</v>
      </c>
      <c r="N9" s="126">
        <v>0</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52434254</v>
      </c>
      <c r="J15" s="128">
        <v>52541342</v>
      </c>
      <c r="K15" s="128">
        <v>52434254</v>
      </c>
      <c r="L15" s="128">
        <v>0</v>
      </c>
      <c r="M15" s="128">
        <v>52434254</v>
      </c>
      <c r="N15" s="126">
        <v>52541342</v>
      </c>
    </row>
    <row r="16" spans="2:17" ht="22.5" customHeight="1">
      <c r="B16" s="352" t="s">
        <v>60</v>
      </c>
      <c r="C16" s="352"/>
      <c r="D16" s="352"/>
      <c r="E16" s="352"/>
      <c r="F16" s="352"/>
      <c r="G16" s="352"/>
      <c r="H16" s="352"/>
      <c r="I16" s="126">
        <v>600327834</v>
      </c>
      <c r="J16" s="128">
        <v>97144223</v>
      </c>
      <c r="K16" s="128">
        <v>38730828</v>
      </c>
      <c r="L16" s="128">
        <v>38730828</v>
      </c>
      <c r="M16" s="128">
        <v>77461656</v>
      </c>
      <c r="N16" s="126">
        <v>620010401</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53" t="s">
        <v>254</v>
      </c>
      <c r="C18" s="353"/>
      <c r="D18" s="353"/>
      <c r="E18" s="353"/>
      <c r="F18" s="353"/>
      <c r="G18" s="353"/>
      <c r="H18" s="353"/>
      <c r="I18" s="126">
        <v>652762088</v>
      </c>
      <c r="J18" s="128">
        <v>149685565</v>
      </c>
      <c r="K18" s="128">
        <v>91165082</v>
      </c>
      <c r="L18" s="128">
        <v>38730828</v>
      </c>
      <c r="M18" s="128">
        <v>129895910</v>
      </c>
      <c r="N18" s="126">
        <v>672551743</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32" fitToWidth="2" fitToHeight="0" orientation="portrait" useFirstPageNumber="1" r:id="rId1"/>
  <headerFooter>
    <oddFooter>&amp;C&amp;"ＭＳ Ｐ明朝,標準"&amp;20&amp;P</oddFooter>
  </headerFooter>
  <colBreaks count="1" manualBreakCount="1">
    <brk id="10" max="18"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2" t="s">
        <v>184</v>
      </c>
      <c r="B17" s="252"/>
      <c r="C17" s="252"/>
      <c r="D17" s="252"/>
      <c r="E17" s="252"/>
      <c r="F17" s="252"/>
      <c r="G17" s="252"/>
      <c r="H17" s="252"/>
      <c r="I17" s="252"/>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526</v>
      </c>
      <c r="C6" s="258"/>
      <c r="D6" s="258"/>
      <c r="E6" s="258"/>
      <c r="F6" s="258"/>
      <c r="G6" s="258"/>
      <c r="H6" s="258"/>
      <c r="I6" s="258"/>
      <c r="J6" s="258"/>
      <c r="K6" s="258"/>
      <c r="L6" s="258"/>
      <c r="M6" s="258"/>
      <c r="N6" s="258"/>
      <c r="O6" s="258"/>
      <c r="P6" s="258"/>
      <c r="Q6" s="258"/>
      <c r="R6" s="258"/>
      <c r="S6" s="10"/>
      <c r="T6" s="9"/>
    </row>
    <row r="7" spans="1:20" ht="22.5" customHeight="1">
      <c r="A7" s="6"/>
      <c r="B7" s="259" t="s">
        <v>527</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440</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114955864</v>
      </c>
      <c r="J17" s="33"/>
      <c r="K17" s="31"/>
      <c r="L17" s="24" t="s">
        <v>47</v>
      </c>
      <c r="M17" s="22"/>
      <c r="N17" s="22"/>
      <c r="O17" s="22"/>
      <c r="P17" s="22"/>
      <c r="Q17" s="22"/>
      <c r="R17" s="23">
        <v>30618488</v>
      </c>
      <c r="S17" s="84"/>
      <c r="T17" s="9"/>
    </row>
    <row r="18" spans="1:20" ht="22.5" customHeight="1">
      <c r="A18" s="6"/>
      <c r="B18" s="31"/>
      <c r="C18" s="22"/>
      <c r="D18" s="22" t="s">
        <v>8</v>
      </c>
      <c r="E18" s="22"/>
      <c r="F18" s="22"/>
      <c r="G18" s="22"/>
      <c r="H18" s="22"/>
      <c r="I18" s="23">
        <v>114955864</v>
      </c>
      <c r="J18" s="33"/>
      <c r="K18" s="31"/>
      <c r="L18" s="22"/>
      <c r="M18" s="22" t="s">
        <v>48</v>
      </c>
      <c r="N18" s="22"/>
      <c r="O18" s="22"/>
      <c r="P18" s="22"/>
      <c r="Q18" s="22"/>
      <c r="R18" s="23">
        <v>29166986</v>
      </c>
      <c r="S18" s="84"/>
      <c r="T18" s="9"/>
    </row>
    <row r="19" spans="1:20" ht="22.5" customHeight="1">
      <c r="A19" s="6"/>
      <c r="B19" s="31"/>
      <c r="C19" s="22"/>
      <c r="D19" s="22"/>
      <c r="E19" s="22" t="s">
        <v>9</v>
      </c>
      <c r="F19" s="22"/>
      <c r="G19" s="22"/>
      <c r="H19" s="22"/>
      <c r="I19" s="23">
        <v>114955864</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432900</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-432900</v>
      </c>
      <c r="J22" s="33"/>
      <c r="K22" s="31"/>
      <c r="L22" s="22"/>
      <c r="M22" s="22" t="s">
        <v>52</v>
      </c>
      <c r="N22" s="22"/>
      <c r="O22" s="22"/>
      <c r="P22" s="22"/>
      <c r="Q22" s="22"/>
      <c r="R22" s="23">
        <v>1451502</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0</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0</v>
      </c>
      <c r="J27" s="33"/>
      <c r="K27" s="31"/>
      <c r="L27" s="22" t="s">
        <v>57</v>
      </c>
      <c r="M27" s="22"/>
      <c r="N27" s="22"/>
      <c r="O27" s="22"/>
      <c r="P27" s="22"/>
      <c r="Q27" s="22"/>
      <c r="R27" s="23">
        <v>291180466</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286701790</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32461199372</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32453170740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32453170740</v>
      </c>
      <c r="J32" s="33"/>
      <c r="K32" s="31"/>
      <c r="L32" s="22"/>
      <c r="M32" s="22" t="s">
        <v>60</v>
      </c>
      <c r="N32" s="22"/>
      <c r="O32" s="22"/>
      <c r="P32" s="22"/>
      <c r="Q32" s="22"/>
      <c r="R32" s="23">
        <v>4478676</v>
      </c>
      <c r="S32" s="84"/>
      <c r="T32" s="9"/>
    </row>
    <row r="33" spans="1:20" ht="22.5" customHeight="1">
      <c r="A33" s="6"/>
      <c r="B33" s="31"/>
      <c r="C33" s="22"/>
      <c r="D33" s="22"/>
      <c r="E33" s="22"/>
      <c r="F33" s="22" t="s">
        <v>21</v>
      </c>
      <c r="G33" s="22"/>
      <c r="H33" s="22"/>
      <c r="I33" s="23">
        <v>3691035860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28470229087</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291905793</v>
      </c>
      <c r="J35" s="33"/>
      <c r="K35" s="31"/>
      <c r="L35" s="22"/>
      <c r="M35" s="22" t="s">
        <v>55</v>
      </c>
      <c r="N35" s="22"/>
      <c r="O35" s="22"/>
      <c r="P35" s="22"/>
      <c r="Q35" s="22"/>
      <c r="R35" s="25">
        <v>0</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321798954</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32254356282</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8028632</v>
      </c>
      <c r="J51" s="33"/>
      <c r="K51" s="31"/>
      <c r="L51" s="22"/>
      <c r="M51" s="22"/>
      <c r="N51" s="22"/>
      <c r="O51" s="22"/>
      <c r="P51" s="22"/>
      <c r="Q51" s="22"/>
      <c r="R51" s="25"/>
      <c r="S51" s="85"/>
      <c r="T51" s="9"/>
    </row>
    <row r="52" spans="1:20" ht="22.5" customHeight="1">
      <c r="A52" s="6"/>
      <c r="B52" s="31"/>
      <c r="C52" s="22"/>
      <c r="D52" s="22" t="s">
        <v>35</v>
      </c>
      <c r="E52" s="22"/>
      <c r="F52" s="22"/>
      <c r="G52" s="22"/>
      <c r="H52" s="22"/>
      <c r="I52" s="25">
        <v>0</v>
      </c>
      <c r="J52" s="33"/>
      <c r="K52" s="31"/>
      <c r="L52" s="22"/>
      <c r="M52" s="22"/>
      <c r="N52" s="22"/>
      <c r="O52" s="22"/>
      <c r="P52" s="22"/>
      <c r="Q52" s="22"/>
      <c r="R52" s="25"/>
      <c r="S52" s="85"/>
      <c r="T52" s="9"/>
    </row>
    <row r="53" spans="1:20" ht="22.5" customHeight="1">
      <c r="A53" s="6"/>
      <c r="B53" s="31"/>
      <c r="C53" s="22"/>
      <c r="D53" s="22" t="s">
        <v>36</v>
      </c>
      <c r="E53" s="22"/>
      <c r="F53" s="22"/>
      <c r="G53" s="22"/>
      <c r="H53" s="22"/>
      <c r="I53" s="25">
        <v>0</v>
      </c>
      <c r="J53" s="33"/>
      <c r="K53" s="31"/>
      <c r="L53" s="22"/>
      <c r="M53" s="22"/>
      <c r="N53" s="22"/>
      <c r="O53" s="22"/>
      <c r="P53" s="22"/>
      <c r="Q53" s="22"/>
      <c r="R53" s="25"/>
      <c r="S53" s="85"/>
      <c r="T53" s="9"/>
    </row>
    <row r="54" spans="1:20" ht="22.5" customHeight="1">
      <c r="A54" s="6"/>
      <c r="B54" s="31"/>
      <c r="C54" s="22"/>
      <c r="D54" s="22" t="s">
        <v>37</v>
      </c>
      <c r="E54" s="22"/>
      <c r="F54" s="22"/>
      <c r="G54" s="22"/>
      <c r="H54" s="22"/>
      <c r="I54" s="25">
        <v>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0</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32254356282</v>
      </c>
      <c r="S67" s="82"/>
      <c r="T67" s="9"/>
    </row>
    <row r="68" spans="1:20" ht="22.5" customHeight="1">
      <c r="A68" s="6"/>
      <c r="B68" s="75" t="s">
        <v>69</v>
      </c>
      <c r="C68" s="76"/>
      <c r="D68" s="77"/>
      <c r="E68" s="77"/>
      <c r="F68" s="77"/>
      <c r="G68" s="77"/>
      <c r="H68" s="77"/>
      <c r="I68" s="78">
        <v>32576155236</v>
      </c>
      <c r="J68" s="79"/>
      <c r="K68" s="75" t="s">
        <v>71</v>
      </c>
      <c r="L68" s="77"/>
      <c r="M68" s="77"/>
      <c r="N68" s="77"/>
      <c r="O68" s="77"/>
      <c r="P68" s="77"/>
      <c r="Q68" s="77"/>
      <c r="R68" s="78">
        <v>32576155236</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36" orientation="portrait" blackAndWhite="1" useFirstPageNumber="1" r:id="rId1"/>
  <headerFooter>
    <oddFooter>&amp;C&amp;"ＭＳ Ｐ明朝,標準"&amp;20&amp;P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523</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440</v>
      </c>
      <c r="L16" s="14"/>
      <c r="M16" s="33"/>
    </row>
    <row r="17" spans="1:13" ht="22.5" customHeight="1">
      <c r="A17" s="31"/>
      <c r="C17" s="38" t="s">
        <v>72</v>
      </c>
      <c r="D17" s="39"/>
      <c r="E17" s="39"/>
      <c r="F17" s="39"/>
      <c r="G17" s="39"/>
      <c r="H17" s="39"/>
      <c r="I17" s="17"/>
      <c r="J17" s="19">
        <v>2722478254</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0</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0</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292695028</v>
      </c>
      <c r="K25" s="91"/>
      <c r="M25" s="33"/>
    </row>
    <row r="26" spans="1:13" ht="22.5" customHeight="1">
      <c r="A26" s="31"/>
      <c r="C26" s="90"/>
      <c r="D26" s="40" t="s">
        <v>81</v>
      </c>
      <c r="E26" s="40"/>
      <c r="F26" s="40"/>
      <c r="G26" s="40"/>
      <c r="H26" s="40"/>
      <c r="I26" s="41"/>
      <c r="J26" s="23">
        <v>0</v>
      </c>
      <c r="K26" s="91"/>
      <c r="M26" s="33"/>
    </row>
    <row r="27" spans="1:13" ht="22.5" customHeight="1">
      <c r="A27" s="31"/>
      <c r="C27" s="90"/>
      <c r="D27" s="40" t="s">
        <v>82</v>
      </c>
      <c r="E27" s="40"/>
      <c r="F27" s="40"/>
      <c r="G27" s="40"/>
      <c r="H27" s="40"/>
      <c r="I27" s="41"/>
      <c r="J27" s="23">
        <v>0</v>
      </c>
      <c r="K27" s="91"/>
      <c r="M27" s="33"/>
    </row>
    <row r="28" spans="1:13" ht="22.5" customHeight="1">
      <c r="A28" s="31"/>
      <c r="C28" s="90"/>
      <c r="D28" s="40"/>
      <c r="E28" s="40" t="s">
        <v>83</v>
      </c>
      <c r="F28" s="40"/>
      <c r="G28" s="40"/>
      <c r="H28" s="40"/>
      <c r="I28" s="41"/>
      <c r="J28" s="23">
        <v>0</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0</v>
      </c>
      <c r="K32" s="91"/>
      <c r="M32" s="33"/>
    </row>
    <row r="33" spans="1:13" ht="22.5" customHeight="1">
      <c r="A33" s="31"/>
      <c r="C33" s="92"/>
      <c r="D33" s="93" t="s">
        <v>88</v>
      </c>
      <c r="E33" s="93"/>
      <c r="F33" s="93"/>
      <c r="G33" s="93"/>
      <c r="H33" s="93"/>
      <c r="I33" s="94"/>
      <c r="J33" s="95">
        <v>2429783226</v>
      </c>
      <c r="K33" s="96"/>
      <c r="M33" s="33"/>
    </row>
    <row r="34" spans="1:13" ht="22.5" customHeight="1">
      <c r="A34" s="31"/>
      <c r="C34" s="90" t="s">
        <v>89</v>
      </c>
      <c r="D34" s="40"/>
      <c r="E34" s="40"/>
      <c r="F34" s="40"/>
      <c r="G34" s="40"/>
      <c r="H34" s="40"/>
      <c r="I34" s="41"/>
      <c r="J34" s="25">
        <v>3898149423</v>
      </c>
      <c r="K34" s="91"/>
      <c r="M34" s="33"/>
    </row>
    <row r="35" spans="1:13" ht="22.5" customHeight="1">
      <c r="A35" s="31"/>
      <c r="C35" s="90"/>
      <c r="D35" s="40" t="s">
        <v>90</v>
      </c>
      <c r="E35" s="40"/>
      <c r="F35" s="40"/>
      <c r="G35" s="40"/>
      <c r="H35" s="40"/>
      <c r="I35" s="41"/>
      <c r="J35" s="23">
        <v>20782596</v>
      </c>
      <c r="K35" s="97"/>
      <c r="M35" s="33"/>
    </row>
    <row r="36" spans="1:13" ht="22.5" customHeight="1">
      <c r="A36" s="31"/>
      <c r="C36" s="90"/>
      <c r="D36" s="40" t="s">
        <v>91</v>
      </c>
      <c r="E36" s="40"/>
      <c r="F36" s="40"/>
      <c r="G36" s="40"/>
      <c r="H36" s="40"/>
      <c r="I36" s="41"/>
      <c r="J36" s="23">
        <v>1451502</v>
      </c>
      <c r="K36" s="97"/>
      <c r="M36" s="33"/>
    </row>
    <row r="37" spans="1:13" ht="22.5" customHeight="1">
      <c r="A37" s="31"/>
      <c r="C37" s="90"/>
      <c r="D37" s="40" t="s">
        <v>92</v>
      </c>
      <c r="E37" s="40"/>
      <c r="F37" s="40"/>
      <c r="G37" s="40"/>
      <c r="H37" s="40"/>
      <c r="I37" s="41"/>
      <c r="J37" s="23">
        <v>813354</v>
      </c>
      <c r="K37" s="97"/>
      <c r="M37" s="33"/>
    </row>
    <row r="38" spans="1:13" ht="22.5" customHeight="1">
      <c r="A38" s="31"/>
      <c r="C38" s="90"/>
      <c r="D38" s="40" t="s">
        <v>93</v>
      </c>
      <c r="E38" s="40"/>
      <c r="F38" s="40"/>
      <c r="G38" s="40"/>
      <c r="H38" s="40"/>
      <c r="I38" s="41"/>
      <c r="J38" s="23">
        <v>13669701</v>
      </c>
      <c r="K38" s="97"/>
      <c r="M38" s="33"/>
    </row>
    <row r="39" spans="1:13" ht="22.5" customHeight="1">
      <c r="A39" s="31"/>
      <c r="C39" s="90"/>
      <c r="D39" s="40" t="s">
        <v>94</v>
      </c>
      <c r="E39" s="40"/>
      <c r="F39" s="40"/>
      <c r="G39" s="40"/>
      <c r="H39" s="40"/>
      <c r="I39" s="41"/>
      <c r="J39" s="23">
        <v>409517144</v>
      </c>
      <c r="K39" s="97"/>
      <c r="M39" s="33"/>
    </row>
    <row r="40" spans="1:13" ht="22.5" customHeight="1">
      <c r="A40" s="31"/>
      <c r="C40" s="90"/>
      <c r="D40" s="40" t="s">
        <v>95</v>
      </c>
      <c r="E40" s="40"/>
      <c r="F40" s="40"/>
      <c r="G40" s="40"/>
      <c r="H40" s="40"/>
      <c r="I40" s="41"/>
      <c r="J40" s="23">
        <v>1379550633</v>
      </c>
      <c r="K40" s="97"/>
      <c r="M40" s="33"/>
    </row>
    <row r="41" spans="1:13" ht="22.5" customHeight="1">
      <c r="A41" s="31"/>
      <c r="C41" s="90"/>
      <c r="D41" s="40" t="s">
        <v>96</v>
      </c>
      <c r="E41" s="40"/>
      <c r="F41" s="40"/>
      <c r="G41" s="40"/>
      <c r="H41" s="40"/>
      <c r="I41" s="41"/>
      <c r="J41" s="23">
        <v>9079178</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0</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525783060</v>
      </c>
      <c r="K47" s="97"/>
      <c r="M47" s="33"/>
    </row>
    <row r="48" spans="1:13" ht="22.5" customHeight="1">
      <c r="A48" s="31"/>
      <c r="C48" s="90"/>
      <c r="D48" s="40" t="s">
        <v>103</v>
      </c>
      <c r="E48" s="40"/>
      <c r="F48" s="40"/>
      <c r="G48" s="40"/>
      <c r="H48" s="40"/>
      <c r="I48" s="41"/>
      <c r="J48" s="23">
        <v>1537502255</v>
      </c>
      <c r="K48" s="97"/>
      <c r="M48" s="33"/>
    </row>
    <row r="49" spans="1:13" ht="22.5" customHeight="1">
      <c r="A49" s="31"/>
      <c r="C49" s="90"/>
      <c r="D49" s="40"/>
      <c r="E49" s="40" t="s">
        <v>104</v>
      </c>
      <c r="F49" s="40"/>
      <c r="G49" s="40"/>
      <c r="H49" s="40"/>
      <c r="I49" s="41"/>
      <c r="J49" s="23">
        <v>1534489000</v>
      </c>
      <c r="K49" s="97"/>
      <c r="M49" s="33"/>
    </row>
    <row r="50" spans="1:13" ht="22.5" customHeight="1">
      <c r="A50" s="31"/>
      <c r="C50" s="90"/>
      <c r="D50" s="40"/>
      <c r="E50" s="40" t="s">
        <v>105</v>
      </c>
      <c r="F50" s="40"/>
      <c r="G50" s="40"/>
      <c r="H50" s="40"/>
      <c r="I50" s="41"/>
      <c r="J50" s="23">
        <v>3013255</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-1175671169</v>
      </c>
      <c r="K53" s="89"/>
      <c r="M53" s="33"/>
    </row>
    <row r="54" spans="1:13" ht="22.5" customHeight="1">
      <c r="A54" s="31"/>
      <c r="C54" s="90" t="s">
        <v>109</v>
      </c>
      <c r="D54" s="40"/>
      <c r="E54" s="40"/>
      <c r="F54" s="40"/>
      <c r="G54" s="40"/>
      <c r="H54" s="40"/>
      <c r="I54" s="41"/>
      <c r="J54" s="25">
        <v>2672400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2672400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0</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0</v>
      </c>
      <c r="K65" s="97"/>
      <c r="M65" s="33"/>
    </row>
    <row r="66" spans="1:13" ht="22.5" customHeight="1">
      <c r="A66" s="31"/>
      <c r="C66" s="86" t="s">
        <v>119</v>
      </c>
      <c r="D66" s="87"/>
      <c r="E66" s="87"/>
      <c r="F66" s="87"/>
      <c r="G66" s="87"/>
      <c r="H66" s="87"/>
      <c r="I66" s="88"/>
      <c r="J66" s="78">
        <v>2672400</v>
      </c>
      <c r="K66" s="89"/>
      <c r="M66" s="33"/>
    </row>
    <row r="67" spans="1:13" ht="22.5" customHeight="1">
      <c r="A67" s="31"/>
      <c r="B67" s="22"/>
      <c r="C67" s="86" t="s">
        <v>120</v>
      </c>
      <c r="D67" s="77"/>
      <c r="E67" s="77"/>
      <c r="F67" s="77"/>
      <c r="G67" s="77"/>
      <c r="H67" s="77"/>
      <c r="I67" s="77"/>
      <c r="J67" s="78">
        <v>-1172998769</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37" orientation="portrait" blackAndWhite="1" useFirstPageNumber="1" r:id="rId1"/>
  <headerFooter>
    <oddFooter>&amp;C&amp;"ＭＳ Ｐ明朝,標準"&amp;20&amp;P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354"/>
      <c r="D6" s="354"/>
      <c r="E6" s="354"/>
      <c r="F6" s="354"/>
      <c r="G6" s="354"/>
      <c r="H6" s="354"/>
      <c r="I6" s="354"/>
      <c r="J6" s="354"/>
      <c r="K6" s="354"/>
      <c r="L6" s="354"/>
      <c r="M6" s="354"/>
      <c r="N6" s="66"/>
    </row>
    <row r="7" spans="1:14" ht="22.5" customHeight="1">
      <c r="A7" s="62"/>
      <c r="B7" s="274" t="s">
        <v>523</v>
      </c>
      <c r="C7" s="354"/>
      <c r="D7" s="354"/>
      <c r="E7" s="354"/>
      <c r="F7" s="354"/>
      <c r="G7" s="354"/>
      <c r="H7" s="354"/>
      <c r="I7" s="354"/>
      <c r="J7" s="354"/>
      <c r="K7" s="354"/>
      <c r="L7" s="354"/>
      <c r="M7" s="354"/>
      <c r="N7" s="66"/>
    </row>
    <row r="8" spans="1:14" ht="22.5" hidden="1" customHeight="1">
      <c r="A8" s="62"/>
      <c r="B8" s="63"/>
      <c r="C8" s="270" t="s">
        <v>1</v>
      </c>
      <c r="D8" s="270"/>
      <c r="E8" s="270"/>
      <c r="F8" s="67" t="s">
        <v>444</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33427355051</v>
      </c>
      <c r="K21" s="71">
        <v>0</v>
      </c>
      <c r="L21" s="71">
        <v>33427355051</v>
      </c>
      <c r="M21" s="22"/>
      <c r="N21" s="33"/>
    </row>
    <row r="22" spans="1:14" ht="50.1" customHeight="1">
      <c r="A22" s="31"/>
      <c r="B22" s="22"/>
      <c r="C22" s="265" t="s">
        <v>434</v>
      </c>
      <c r="D22" s="265"/>
      <c r="E22" s="265"/>
      <c r="F22" s="265"/>
      <c r="G22" s="265"/>
      <c r="H22" s="265"/>
      <c r="I22" s="265"/>
      <c r="J22" s="71">
        <v>-1172998769</v>
      </c>
      <c r="K22" s="71">
        <v>0</v>
      </c>
      <c r="L22" s="71">
        <v>-1172998769</v>
      </c>
      <c r="M22" s="22"/>
      <c r="N22" s="33"/>
    </row>
    <row r="23" spans="1:14" ht="50.1" customHeight="1">
      <c r="A23" s="31"/>
      <c r="B23" s="22"/>
      <c r="C23" s="265" t="s">
        <v>435</v>
      </c>
      <c r="D23" s="265"/>
      <c r="E23" s="265"/>
      <c r="F23" s="265"/>
      <c r="G23" s="265"/>
      <c r="H23" s="265"/>
      <c r="I23" s="265"/>
      <c r="J23" s="71">
        <v>32254356282</v>
      </c>
      <c r="K23" s="71">
        <v>0</v>
      </c>
      <c r="L23" s="71">
        <v>32254356282</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38" orientation="portrait" blackAndWhite="1" useFirstPageNumber="1" r:id="rId1"/>
  <headerFooter>
    <oddFooter>&amp;C&amp;"ＭＳ Ｐ明朝,標準"&amp;20&amp;P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442</v>
      </c>
      <c r="C6" s="277"/>
      <c r="D6" s="277"/>
      <c r="E6" s="277"/>
      <c r="F6" s="277"/>
      <c r="G6" s="277"/>
      <c r="H6" s="277"/>
      <c r="I6" s="277"/>
      <c r="J6" s="277"/>
      <c r="K6" s="277"/>
      <c r="L6" s="277"/>
      <c r="M6" s="277"/>
      <c r="N6" s="277"/>
      <c r="O6" s="277"/>
      <c r="P6" s="277"/>
      <c r="Q6" s="277"/>
      <c r="R6" s="277"/>
      <c r="S6" s="277"/>
      <c r="T6" s="227"/>
      <c r="U6" s="9"/>
    </row>
    <row r="7" spans="1:21" ht="22.5" customHeight="1">
      <c r="A7" s="6"/>
      <c r="B7" s="278" t="s">
        <v>523</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440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6467040</v>
      </c>
      <c r="T16" s="21"/>
      <c r="U16" s="9"/>
    </row>
    <row r="17" spans="1:21" ht="22.5" customHeight="1">
      <c r="A17" s="6"/>
      <c r="B17" s="31"/>
      <c r="C17" s="22" t="s">
        <v>122</v>
      </c>
      <c r="D17" s="22"/>
      <c r="E17" s="22"/>
      <c r="F17" s="22"/>
      <c r="G17" s="22"/>
      <c r="H17" s="22"/>
      <c r="I17" s="23">
        <v>2722478254</v>
      </c>
      <c r="J17" s="84"/>
      <c r="K17" s="22"/>
      <c r="L17" s="31"/>
      <c r="M17" s="22"/>
      <c r="N17" s="22" t="s">
        <v>161</v>
      </c>
      <c r="O17" s="22"/>
      <c r="P17" s="22"/>
      <c r="Q17" s="22"/>
      <c r="R17" s="22"/>
      <c r="S17" s="23">
        <v>6467040</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0</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0</v>
      </c>
      <c r="J20" s="84"/>
      <c r="K20" s="22"/>
      <c r="L20" s="31"/>
      <c r="M20" s="22"/>
      <c r="N20" s="22"/>
      <c r="O20" s="22" t="s">
        <v>164</v>
      </c>
      <c r="P20" s="22"/>
      <c r="Q20" s="22"/>
      <c r="R20" s="22"/>
      <c r="S20" s="23">
        <v>0</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0</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292695028</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0</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0</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0</v>
      </c>
      <c r="J28" s="84"/>
      <c r="K28" s="22"/>
      <c r="L28" s="75" t="s">
        <v>168</v>
      </c>
      <c r="M28" s="77"/>
      <c r="N28" s="77"/>
      <c r="O28" s="77"/>
      <c r="P28" s="77"/>
      <c r="Q28" s="77"/>
      <c r="R28" s="77"/>
      <c r="S28" s="78">
        <v>-6467040</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0</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2429783226</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2517765092</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22213754</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13669701</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409517144</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9079178</v>
      </c>
      <c r="J38" s="84"/>
      <c r="K38" s="22"/>
      <c r="L38" s="31"/>
      <c r="M38" s="22" t="s">
        <v>174</v>
      </c>
      <c r="N38" s="22"/>
      <c r="O38" s="22"/>
      <c r="P38" s="22"/>
      <c r="Q38" s="22"/>
      <c r="R38" s="22"/>
      <c r="S38" s="23">
        <v>185117128</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185117128</v>
      </c>
      <c r="T39" s="84"/>
      <c r="U39" s="9"/>
    </row>
    <row r="40" spans="1:21" ht="22.5" customHeight="1">
      <c r="A40" s="6"/>
      <c r="B40" s="31"/>
      <c r="C40" s="22"/>
      <c r="D40" s="22" t="s">
        <v>144</v>
      </c>
      <c r="E40" s="22"/>
      <c r="F40" s="22"/>
      <c r="G40" s="22"/>
      <c r="H40" s="22"/>
      <c r="I40" s="23">
        <v>525783060</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1537502255</v>
      </c>
      <c r="J41" s="84"/>
      <c r="K41" s="22"/>
      <c r="L41" s="31"/>
      <c r="M41" s="22"/>
      <c r="N41" s="22" t="s">
        <v>177</v>
      </c>
      <c r="O41" s="22"/>
      <c r="P41" s="22"/>
      <c r="Q41" s="22"/>
      <c r="R41" s="22"/>
      <c r="S41" s="23">
        <v>0</v>
      </c>
      <c r="T41" s="84"/>
      <c r="U41" s="9"/>
    </row>
    <row r="42" spans="1:21" ht="22.5" customHeight="1">
      <c r="A42" s="6"/>
      <c r="B42" s="31"/>
      <c r="C42" s="22"/>
      <c r="D42" s="22"/>
      <c r="E42" s="22" t="s">
        <v>146</v>
      </c>
      <c r="F42" s="22"/>
      <c r="G42" s="22"/>
      <c r="H42" s="22"/>
      <c r="I42" s="23">
        <v>1534489000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3013255</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204713162</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-185117128</v>
      </c>
      <c r="T47" s="82"/>
      <c r="U47" s="9"/>
    </row>
    <row r="48" spans="1:21" ht="22.5" customHeight="1">
      <c r="A48" s="6"/>
      <c r="B48" s="31"/>
      <c r="C48" s="22" t="s">
        <v>152</v>
      </c>
      <c r="D48" s="22"/>
      <c r="E48" s="22"/>
      <c r="F48" s="22"/>
      <c r="G48" s="22"/>
      <c r="H48" s="22"/>
      <c r="I48" s="23">
        <v>0</v>
      </c>
      <c r="J48" s="84"/>
      <c r="K48" s="22"/>
      <c r="L48" s="75" t="s">
        <v>180</v>
      </c>
      <c r="M48" s="77"/>
      <c r="N48" s="77"/>
      <c r="O48" s="77"/>
      <c r="P48" s="77"/>
      <c r="Q48" s="77"/>
      <c r="R48" s="77"/>
      <c r="S48" s="78">
        <v>13128994</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101826870</v>
      </c>
      <c r="T49" s="82"/>
      <c r="U49" s="9"/>
    </row>
    <row r="50" spans="1:21" ht="22.5" customHeight="1">
      <c r="A50" s="6"/>
      <c r="B50" s="31"/>
      <c r="C50" s="22"/>
      <c r="D50" s="22" t="s">
        <v>154</v>
      </c>
      <c r="E50" s="22"/>
      <c r="F50" s="22"/>
      <c r="G50" s="22"/>
      <c r="H50" s="22"/>
      <c r="I50" s="23">
        <v>0</v>
      </c>
      <c r="J50" s="84"/>
      <c r="K50" s="22"/>
      <c r="L50" s="75" t="s">
        <v>182</v>
      </c>
      <c r="M50" s="77"/>
      <c r="N50" s="77"/>
      <c r="O50" s="77"/>
      <c r="P50" s="77"/>
      <c r="Q50" s="77"/>
      <c r="R50" s="77"/>
      <c r="S50" s="78">
        <v>114955864</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39" orientation="portrait" blackAndWhite="1" useFirstPageNumber="1" r:id="rId1"/>
  <headerFooter>
    <oddFooter>&amp;C&amp;"ＭＳ Ｐ明朝,標準"&amp;20&amp;P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0.25" customHeight="1">
      <c r="A24" s="173"/>
      <c r="B24" s="245" t="s">
        <v>552</v>
      </c>
      <c r="C24" s="245"/>
      <c r="D24" s="245"/>
    </row>
    <row r="25" spans="1:4" s="172" customFormat="1" ht="21.75" customHeight="1">
      <c r="A25" s="173"/>
      <c r="B25" s="279" t="s">
        <v>570</v>
      </c>
      <c r="C25" s="279"/>
      <c r="D25" s="279"/>
    </row>
    <row r="26" spans="1:4" s="170" customFormat="1" ht="21.75" customHeight="1">
      <c r="A26" s="171"/>
      <c r="B26" s="279"/>
      <c r="C26" s="279"/>
      <c r="D26" s="279"/>
    </row>
    <row r="27" spans="1:4" s="170" customFormat="1" ht="21.75" customHeight="1">
      <c r="A27" s="171"/>
      <c r="B27" s="279"/>
      <c r="C27" s="279"/>
      <c r="D27" s="279"/>
    </row>
    <row r="28" spans="1:4" s="170" customFormat="1" ht="18.75">
      <c r="A28" s="171"/>
    </row>
  </sheetData>
  <mergeCells count="8">
    <mergeCell ref="B25:D27"/>
    <mergeCell ref="C12:D12"/>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40" fitToHeight="0" orientation="portrait" useFirstPageNumber="1" r:id="rId1"/>
  <headerFooter differentFirst="1">
    <oddFooter>&amp;C&amp;"ＭＳ Ｐ明朝,標準"&amp;20&amp;P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321</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41319577527</v>
      </c>
      <c r="J17" s="116">
        <v>0</v>
      </c>
      <c r="K17" s="116">
        <v>0</v>
      </c>
      <c r="L17" s="115">
        <v>41319577527</v>
      </c>
      <c r="M17" s="115">
        <v>8866406787</v>
      </c>
      <c r="N17" s="115">
        <v>1378439825</v>
      </c>
      <c r="O17" s="115">
        <v>32453170740</v>
      </c>
    </row>
    <row r="18" spans="2:15" ht="21.95" customHeight="1">
      <c r="B18" s="112"/>
      <c r="C18" s="113" t="s">
        <v>20</v>
      </c>
      <c r="D18" s="113"/>
      <c r="E18" s="113"/>
      <c r="F18" s="113"/>
      <c r="G18" s="113"/>
      <c r="H18" s="114"/>
      <c r="I18" s="115">
        <v>41319577527</v>
      </c>
      <c r="J18" s="116">
        <v>0</v>
      </c>
      <c r="K18" s="116">
        <v>0</v>
      </c>
      <c r="L18" s="115">
        <v>41319577527</v>
      </c>
      <c r="M18" s="115">
        <v>8866406787</v>
      </c>
      <c r="N18" s="115">
        <v>1378439825</v>
      </c>
      <c r="O18" s="115">
        <v>32453170740</v>
      </c>
    </row>
    <row r="19" spans="2:15" ht="21.95" customHeight="1">
      <c r="B19" s="112"/>
      <c r="C19" s="113"/>
      <c r="D19" s="113" t="s">
        <v>21</v>
      </c>
      <c r="E19" s="113"/>
      <c r="F19" s="113"/>
      <c r="G19" s="113"/>
      <c r="H19" s="114"/>
      <c r="I19" s="115">
        <v>3691035860</v>
      </c>
      <c r="J19" s="116">
        <v>0</v>
      </c>
      <c r="K19" s="116">
        <v>0</v>
      </c>
      <c r="L19" s="115">
        <v>3691035860</v>
      </c>
      <c r="M19" s="115">
        <v>0</v>
      </c>
      <c r="N19" s="115">
        <v>0</v>
      </c>
      <c r="O19" s="115">
        <v>3691035860</v>
      </c>
    </row>
    <row r="20" spans="2:15" ht="21.95" customHeight="1">
      <c r="B20" s="112"/>
      <c r="C20" s="113"/>
      <c r="D20" s="113" t="s">
        <v>22</v>
      </c>
      <c r="E20" s="113"/>
      <c r="F20" s="113"/>
      <c r="G20" s="113"/>
      <c r="H20" s="114"/>
      <c r="I20" s="115">
        <v>36288919835</v>
      </c>
      <c r="J20" s="116">
        <v>0</v>
      </c>
      <c r="K20" s="116">
        <v>0</v>
      </c>
      <c r="L20" s="115">
        <v>36288919835</v>
      </c>
      <c r="M20" s="115">
        <v>7818690748</v>
      </c>
      <c r="N20" s="115">
        <v>1356112769</v>
      </c>
      <c r="O20" s="115">
        <v>28470229087</v>
      </c>
    </row>
    <row r="21" spans="2:15" ht="21.75" customHeight="1">
      <c r="B21" s="112"/>
      <c r="C21" s="113"/>
      <c r="D21" s="113" t="s">
        <v>23</v>
      </c>
      <c r="E21" s="113"/>
      <c r="F21" s="113"/>
      <c r="G21" s="113"/>
      <c r="H21" s="114"/>
      <c r="I21" s="115">
        <v>1339621832</v>
      </c>
      <c r="J21" s="116">
        <v>0</v>
      </c>
      <c r="K21" s="116">
        <v>0</v>
      </c>
      <c r="L21" s="115">
        <v>1339621832</v>
      </c>
      <c r="M21" s="115">
        <v>1047716039</v>
      </c>
      <c r="N21" s="115">
        <v>22327056</v>
      </c>
      <c r="O21" s="115">
        <v>291905793</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0</v>
      </c>
      <c r="J23" s="116">
        <v>0</v>
      </c>
      <c r="K23" s="116">
        <v>0</v>
      </c>
      <c r="L23" s="115">
        <v>0</v>
      </c>
      <c r="M23" s="115">
        <v>0</v>
      </c>
      <c r="N23" s="115">
        <v>0</v>
      </c>
      <c r="O23" s="115">
        <v>0</v>
      </c>
    </row>
    <row r="24" spans="2:15" ht="21.95" customHeight="1">
      <c r="B24" s="112"/>
      <c r="C24" s="113"/>
      <c r="D24" s="113" t="s">
        <v>26</v>
      </c>
      <c r="E24" s="113"/>
      <c r="F24" s="113"/>
      <c r="G24" s="113"/>
      <c r="H24" s="114"/>
      <c r="I24" s="115">
        <v>0</v>
      </c>
      <c r="J24" s="116">
        <v>0</v>
      </c>
      <c r="K24" s="116">
        <v>0</v>
      </c>
      <c r="L24" s="115">
        <v>0</v>
      </c>
      <c r="M24" s="115">
        <v>0</v>
      </c>
      <c r="N24" s="115">
        <v>0</v>
      </c>
      <c r="O24" s="115">
        <v>0</v>
      </c>
    </row>
    <row r="25" spans="2:15" ht="21.95" customHeight="1">
      <c r="B25" s="112"/>
      <c r="C25" s="113"/>
      <c r="D25" s="113" t="s">
        <v>27</v>
      </c>
      <c r="E25" s="113"/>
      <c r="F25" s="113"/>
      <c r="G25" s="113"/>
      <c r="H25" s="114"/>
      <c r="I25" s="115">
        <v>0</v>
      </c>
      <c r="J25" s="116">
        <v>0</v>
      </c>
      <c r="K25" s="116">
        <v>0</v>
      </c>
      <c r="L25" s="115">
        <v>0</v>
      </c>
      <c r="M25" s="115">
        <v>0</v>
      </c>
      <c r="N25" s="115">
        <v>0</v>
      </c>
      <c r="O25" s="115">
        <v>0</v>
      </c>
    </row>
    <row r="26" spans="2:15" ht="21.95" customHeight="1">
      <c r="B26" s="117"/>
      <c r="C26" s="118" t="s">
        <v>28</v>
      </c>
      <c r="D26" s="118"/>
      <c r="E26" s="118"/>
      <c r="F26" s="118"/>
      <c r="G26" s="118"/>
      <c r="H26" s="119"/>
      <c r="I26" s="115">
        <v>0</v>
      </c>
      <c r="J26" s="116">
        <v>0</v>
      </c>
      <c r="K26" s="116">
        <v>0</v>
      </c>
      <c r="L26" s="115">
        <v>0</v>
      </c>
      <c r="M26" s="115">
        <v>0</v>
      </c>
      <c r="N26" s="115">
        <v>0</v>
      </c>
      <c r="O26" s="115">
        <v>0</v>
      </c>
    </row>
    <row r="27" spans="2:15" ht="21.95" customHeight="1">
      <c r="B27" s="117"/>
      <c r="C27" s="118"/>
      <c r="D27" s="118" t="s">
        <v>29</v>
      </c>
      <c r="E27" s="118"/>
      <c r="F27" s="118"/>
      <c r="G27" s="118"/>
      <c r="H27" s="119"/>
      <c r="I27" s="115">
        <v>0</v>
      </c>
      <c r="J27" s="116">
        <v>0</v>
      </c>
      <c r="K27" s="116">
        <v>0</v>
      </c>
      <c r="L27" s="115">
        <v>0</v>
      </c>
      <c r="M27" s="115">
        <v>0</v>
      </c>
      <c r="N27" s="115">
        <v>0</v>
      </c>
      <c r="O27" s="115">
        <v>0</v>
      </c>
    </row>
    <row r="28" spans="2:15" ht="21.95" customHeight="1">
      <c r="B28" s="117"/>
      <c r="C28" s="118"/>
      <c r="D28" s="118" t="s">
        <v>30</v>
      </c>
      <c r="E28" s="118"/>
      <c r="F28" s="118"/>
      <c r="G28" s="118"/>
      <c r="H28" s="119"/>
      <c r="I28" s="115">
        <v>0</v>
      </c>
      <c r="J28" s="116">
        <v>0</v>
      </c>
      <c r="K28" s="116">
        <v>0</v>
      </c>
      <c r="L28" s="115">
        <v>0</v>
      </c>
      <c r="M28" s="115">
        <v>0</v>
      </c>
      <c r="N28" s="115">
        <v>0</v>
      </c>
      <c r="O28" s="115">
        <v>0</v>
      </c>
    </row>
    <row r="29" spans="2:15" ht="21.95" customHeight="1">
      <c r="B29" s="112" t="s">
        <v>31</v>
      </c>
      <c r="C29" s="113"/>
      <c r="D29" s="113"/>
      <c r="E29" s="113"/>
      <c r="F29" s="113"/>
      <c r="G29" s="113"/>
      <c r="H29" s="114"/>
      <c r="I29" s="115">
        <v>0</v>
      </c>
      <c r="J29" s="116">
        <v>0</v>
      </c>
      <c r="K29" s="116">
        <v>0</v>
      </c>
      <c r="L29" s="115">
        <v>0</v>
      </c>
      <c r="M29" s="115">
        <v>0</v>
      </c>
      <c r="N29" s="115">
        <v>0</v>
      </c>
      <c r="O29" s="115">
        <v>0</v>
      </c>
    </row>
    <row r="30" spans="2:15" ht="21.95" customHeight="1">
      <c r="B30" s="112"/>
      <c r="C30" s="113" t="s">
        <v>32</v>
      </c>
      <c r="D30" s="113"/>
      <c r="E30" s="113"/>
      <c r="F30" s="113"/>
      <c r="G30" s="113"/>
      <c r="H30" s="114"/>
      <c r="I30" s="115">
        <v>0</v>
      </c>
      <c r="J30" s="116">
        <v>0</v>
      </c>
      <c r="K30" s="116">
        <v>0</v>
      </c>
      <c r="L30" s="115">
        <v>0</v>
      </c>
      <c r="M30" s="115">
        <v>0</v>
      </c>
      <c r="N30" s="115">
        <v>0</v>
      </c>
      <c r="O30" s="115">
        <v>0</v>
      </c>
    </row>
    <row r="31" spans="2:15" ht="21.95" customHeight="1">
      <c r="B31" s="112"/>
      <c r="C31" s="113"/>
      <c r="D31" s="113" t="s">
        <v>21</v>
      </c>
      <c r="E31" s="113"/>
      <c r="F31" s="113"/>
      <c r="G31" s="113"/>
      <c r="H31" s="114"/>
      <c r="I31" s="115">
        <v>0</v>
      </c>
      <c r="J31" s="116">
        <v>0</v>
      </c>
      <c r="K31" s="116">
        <v>0</v>
      </c>
      <c r="L31" s="115">
        <v>0</v>
      </c>
      <c r="M31" s="115">
        <v>0</v>
      </c>
      <c r="N31" s="115">
        <v>0</v>
      </c>
      <c r="O31" s="115">
        <v>0</v>
      </c>
    </row>
    <row r="32" spans="2:15" ht="21.95" customHeight="1">
      <c r="B32" s="112"/>
      <c r="C32" s="113"/>
      <c r="D32" s="113" t="s">
        <v>22</v>
      </c>
      <c r="E32" s="113"/>
      <c r="F32" s="113"/>
      <c r="G32" s="113"/>
      <c r="H32" s="114"/>
      <c r="I32" s="115">
        <v>0</v>
      </c>
      <c r="J32" s="116">
        <v>0</v>
      </c>
      <c r="K32" s="116">
        <v>0</v>
      </c>
      <c r="L32" s="115">
        <v>0</v>
      </c>
      <c r="M32" s="115">
        <v>0</v>
      </c>
      <c r="N32" s="115">
        <v>0</v>
      </c>
      <c r="O32" s="115">
        <v>0</v>
      </c>
    </row>
    <row r="33" spans="2:15" ht="21.95" customHeight="1">
      <c r="B33" s="112"/>
      <c r="C33" s="113"/>
      <c r="D33" s="113" t="s">
        <v>23</v>
      </c>
      <c r="E33" s="113"/>
      <c r="F33" s="113"/>
      <c r="G33" s="113"/>
      <c r="H33" s="114"/>
      <c r="I33" s="115">
        <v>0</v>
      </c>
      <c r="J33" s="116">
        <v>0</v>
      </c>
      <c r="K33" s="116">
        <v>0</v>
      </c>
      <c r="L33" s="115">
        <v>0</v>
      </c>
      <c r="M33" s="115">
        <v>0</v>
      </c>
      <c r="N33" s="115">
        <v>0</v>
      </c>
      <c r="O33" s="115">
        <v>0</v>
      </c>
    </row>
    <row r="34" spans="2:15" ht="21.95" customHeight="1">
      <c r="B34" s="117"/>
      <c r="C34" s="118" t="s">
        <v>33</v>
      </c>
      <c r="D34" s="118"/>
      <c r="E34" s="118"/>
      <c r="F34" s="118"/>
      <c r="G34" s="118"/>
      <c r="H34" s="119"/>
      <c r="I34" s="115">
        <v>0</v>
      </c>
      <c r="J34" s="116">
        <v>0</v>
      </c>
      <c r="K34" s="116">
        <v>0</v>
      </c>
      <c r="L34" s="115">
        <v>0</v>
      </c>
      <c r="M34" s="115">
        <v>0</v>
      </c>
      <c r="N34" s="115">
        <v>0</v>
      </c>
      <c r="O34" s="115">
        <v>0</v>
      </c>
    </row>
    <row r="35" spans="2:15" ht="21.95" customHeight="1">
      <c r="B35" s="117"/>
      <c r="C35" s="118"/>
      <c r="D35" s="118" t="s">
        <v>29</v>
      </c>
      <c r="E35" s="118"/>
      <c r="F35" s="118"/>
      <c r="G35" s="118"/>
      <c r="H35" s="119"/>
      <c r="I35" s="115">
        <v>0</v>
      </c>
      <c r="J35" s="116">
        <v>0</v>
      </c>
      <c r="K35" s="116">
        <v>0</v>
      </c>
      <c r="L35" s="115">
        <v>0</v>
      </c>
      <c r="M35" s="115">
        <v>0</v>
      </c>
      <c r="N35" s="115">
        <v>0</v>
      </c>
      <c r="O35" s="115">
        <v>0</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0</v>
      </c>
      <c r="J37" s="116">
        <v>15606480</v>
      </c>
      <c r="K37" s="116">
        <v>6467040</v>
      </c>
      <c r="L37" s="115">
        <v>9139440</v>
      </c>
      <c r="M37" s="115">
        <v>1110808</v>
      </c>
      <c r="N37" s="115">
        <v>1110808</v>
      </c>
      <c r="O37" s="115">
        <v>8028632</v>
      </c>
    </row>
    <row r="38" spans="2:15" ht="21.95" customHeight="1">
      <c r="B38" s="112" t="s">
        <v>35</v>
      </c>
      <c r="C38" s="113"/>
      <c r="D38" s="113"/>
      <c r="E38" s="113"/>
      <c r="F38" s="113"/>
      <c r="G38" s="113"/>
      <c r="H38" s="114"/>
      <c r="I38" s="115">
        <v>0</v>
      </c>
      <c r="J38" s="116">
        <v>0</v>
      </c>
      <c r="K38" s="116">
        <v>0</v>
      </c>
      <c r="L38" s="115">
        <v>0</v>
      </c>
      <c r="M38" s="115">
        <v>0</v>
      </c>
      <c r="N38" s="115">
        <v>0</v>
      </c>
      <c r="O38" s="115">
        <v>0</v>
      </c>
    </row>
    <row r="39" spans="2:15" ht="21.95" customHeight="1">
      <c r="B39" s="117" t="s">
        <v>36</v>
      </c>
      <c r="C39" s="118"/>
      <c r="D39" s="118"/>
      <c r="E39" s="118"/>
      <c r="F39" s="118"/>
      <c r="G39" s="118"/>
      <c r="H39" s="119"/>
      <c r="I39" s="115">
        <v>0</v>
      </c>
      <c r="J39" s="116">
        <v>0</v>
      </c>
      <c r="K39" s="116">
        <v>0</v>
      </c>
      <c r="L39" s="115">
        <v>0</v>
      </c>
      <c r="M39" s="115">
        <v>0</v>
      </c>
      <c r="N39" s="115">
        <v>0</v>
      </c>
      <c r="O39" s="115">
        <v>0</v>
      </c>
    </row>
    <row r="40" spans="2:15" ht="21.95" customHeight="1">
      <c r="B40" s="117" t="s">
        <v>37</v>
      </c>
      <c r="C40" s="118"/>
      <c r="D40" s="118"/>
      <c r="E40" s="118"/>
      <c r="F40" s="118"/>
      <c r="G40" s="118"/>
      <c r="H40" s="119"/>
      <c r="I40" s="115">
        <v>0</v>
      </c>
      <c r="J40" s="116">
        <v>6467040</v>
      </c>
      <c r="K40" s="116">
        <v>6467040</v>
      </c>
      <c r="L40" s="115">
        <v>0</v>
      </c>
      <c r="M40" s="115">
        <v>0</v>
      </c>
      <c r="N40" s="115">
        <v>0</v>
      </c>
      <c r="O40" s="115">
        <v>0</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41319577527</v>
      </c>
      <c r="J42" s="116">
        <v>22073520</v>
      </c>
      <c r="K42" s="116">
        <v>12934080</v>
      </c>
      <c r="L42" s="115">
        <v>41328716967</v>
      </c>
      <c r="M42" s="115">
        <v>8867517595</v>
      </c>
      <c r="N42" s="115">
        <v>1379550633</v>
      </c>
      <c r="O42" s="115">
        <v>32461199372</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44:O44"/>
    <mergeCell ref="B5:K5"/>
    <mergeCell ref="L5:O5"/>
    <mergeCell ref="B12:K13"/>
    <mergeCell ref="L12:O13"/>
    <mergeCell ref="B15:H16"/>
    <mergeCell ref="B42:H42"/>
  </mergeCells>
  <phoneticPr fontId="25"/>
  <printOptions horizontalCentered="1"/>
  <pageMargins left="0.27559055118110237" right="0.15748031496062992" top="0.55118110236220474" bottom="0.43307086614173229" header="0.70866141732283472" footer="0.31496062992125984"/>
  <pageSetup paperSize="9" scale="58" firstPageNumber="42" fitToWidth="2" orientation="portrait" useFirstPageNumber="1" r:id="rId1"/>
  <headerFooter>
    <oddFooter>&amp;C&amp;"ＭＳ Ｐ明朝,標準"&amp;20&amp;P</oddFooter>
  </headerFooter>
  <colBreaks count="1" manualBreakCount="1">
    <brk id="11"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02"/>
      <c r="B14" s="102"/>
      <c r="C14" s="102"/>
      <c r="D14" s="102"/>
      <c r="E14" s="102"/>
      <c r="F14" s="102"/>
      <c r="G14" s="102"/>
      <c r="H14" s="102"/>
      <c r="I14" s="102"/>
    </row>
    <row r="15" spans="1:9" ht="30.75">
      <c r="A15" s="102"/>
      <c r="B15" s="102"/>
      <c r="C15" s="102"/>
      <c r="D15" s="102"/>
      <c r="E15" s="102"/>
      <c r="F15" s="102"/>
      <c r="G15" s="102"/>
      <c r="H15" s="102"/>
      <c r="I15" s="102"/>
    </row>
    <row r="17" spans="1:9" s="101" customFormat="1" ht="30.75">
      <c r="A17" s="252" t="s">
        <v>188</v>
      </c>
      <c r="B17" s="252"/>
      <c r="C17" s="252"/>
      <c r="D17" s="252"/>
      <c r="E17" s="252"/>
      <c r="F17" s="252"/>
      <c r="G17" s="252"/>
      <c r="H17" s="252"/>
      <c r="I17" s="252"/>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46:I46"/>
    <mergeCell ref="A19:I19"/>
    <mergeCell ref="A17:I17"/>
    <mergeCell ref="A13:I13"/>
  </mergeCells>
  <phoneticPr fontId="8"/>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432900</v>
      </c>
      <c r="J9" s="128">
        <v>0</v>
      </c>
      <c r="K9" s="128">
        <v>0</v>
      </c>
      <c r="L9" s="128">
        <v>0</v>
      </c>
      <c r="M9" s="128">
        <v>0</v>
      </c>
      <c r="N9" s="126">
        <v>432900</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1431158</v>
      </c>
      <c r="J15" s="128">
        <v>1451502</v>
      </c>
      <c r="K15" s="128">
        <v>1431158</v>
      </c>
      <c r="L15" s="128">
        <v>0</v>
      </c>
      <c r="M15" s="128">
        <v>1431158</v>
      </c>
      <c r="N15" s="126">
        <v>1451502</v>
      </c>
    </row>
    <row r="16" spans="2:17" ht="22.5" customHeight="1">
      <c r="B16" s="352" t="s">
        <v>60</v>
      </c>
      <c r="C16" s="352"/>
      <c r="D16" s="352"/>
      <c r="E16" s="352"/>
      <c r="F16" s="352"/>
      <c r="G16" s="352"/>
      <c r="H16" s="352"/>
      <c r="I16" s="126">
        <v>3665322</v>
      </c>
      <c r="J16" s="128">
        <v>813354</v>
      </c>
      <c r="K16" s="128">
        <v>0</v>
      </c>
      <c r="L16" s="128">
        <v>0</v>
      </c>
      <c r="M16" s="128">
        <v>0</v>
      </c>
      <c r="N16" s="126">
        <v>4478676</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04" t="s">
        <v>254</v>
      </c>
      <c r="C18" s="305"/>
      <c r="D18" s="305"/>
      <c r="E18" s="305"/>
      <c r="F18" s="305"/>
      <c r="G18" s="305"/>
      <c r="H18" s="306"/>
      <c r="I18" s="126">
        <v>5529380</v>
      </c>
      <c r="J18" s="128">
        <v>2264856</v>
      </c>
      <c r="K18" s="128">
        <v>1431158</v>
      </c>
      <c r="L18" s="128">
        <v>0</v>
      </c>
      <c r="M18" s="128">
        <v>1431158</v>
      </c>
      <c r="N18" s="126">
        <v>6363078</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44" fitToWidth="2" fitToHeight="0" orientation="portrait" useFirstPageNumber="1" r:id="rId1"/>
  <headerFooter>
    <oddFooter>&amp;C&amp;"ＭＳ Ｐ明朝,標準"&amp;20&amp;P</oddFooter>
  </headerFooter>
  <colBreaks count="1" manualBreakCount="1">
    <brk id="10" max="18"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1" t="s">
        <v>492</v>
      </c>
      <c r="B17" s="251"/>
      <c r="C17" s="251"/>
      <c r="D17" s="251"/>
      <c r="E17" s="251"/>
      <c r="F17" s="251"/>
      <c r="G17" s="251"/>
      <c r="H17" s="251"/>
      <c r="I17" s="251"/>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528</v>
      </c>
      <c r="C6" s="258"/>
      <c r="D6" s="258"/>
      <c r="E6" s="258"/>
      <c r="F6" s="258"/>
      <c r="G6" s="258"/>
      <c r="H6" s="258"/>
      <c r="I6" s="258"/>
      <c r="J6" s="258"/>
      <c r="K6" s="258"/>
      <c r="L6" s="258"/>
      <c r="M6" s="258"/>
      <c r="N6" s="258"/>
      <c r="O6" s="258"/>
      <c r="P6" s="258"/>
      <c r="Q6" s="258"/>
      <c r="R6" s="258"/>
      <c r="S6" s="10"/>
      <c r="T6" s="9"/>
    </row>
    <row r="7" spans="1:20" ht="22.5" customHeight="1">
      <c r="A7" s="6"/>
      <c r="B7" s="259" t="s">
        <v>529</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530</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1035908463</v>
      </c>
      <c r="J17" s="33"/>
      <c r="K17" s="31"/>
      <c r="L17" s="24" t="s">
        <v>47</v>
      </c>
      <c r="M17" s="22"/>
      <c r="N17" s="22"/>
      <c r="O17" s="22"/>
      <c r="P17" s="22"/>
      <c r="Q17" s="22"/>
      <c r="R17" s="23">
        <v>24508683</v>
      </c>
      <c r="S17" s="84"/>
      <c r="T17" s="9"/>
    </row>
    <row r="18" spans="1:20" ht="22.5" customHeight="1">
      <c r="A18" s="6"/>
      <c r="B18" s="31"/>
      <c r="C18" s="22"/>
      <c r="D18" s="22" t="s">
        <v>8</v>
      </c>
      <c r="E18" s="22"/>
      <c r="F18" s="22"/>
      <c r="G18" s="22"/>
      <c r="H18" s="22"/>
      <c r="I18" s="23">
        <v>543796984</v>
      </c>
      <c r="J18" s="33"/>
      <c r="K18" s="31"/>
      <c r="L18" s="22"/>
      <c r="M18" s="22" t="s">
        <v>48</v>
      </c>
      <c r="N18" s="22"/>
      <c r="O18" s="22"/>
      <c r="P18" s="22"/>
      <c r="Q18" s="22"/>
      <c r="R18" s="23">
        <v>24508683</v>
      </c>
      <c r="S18" s="84"/>
      <c r="T18" s="9"/>
    </row>
    <row r="19" spans="1:20" ht="22.5" customHeight="1">
      <c r="A19" s="6"/>
      <c r="B19" s="31"/>
      <c r="C19" s="22"/>
      <c r="D19" s="22"/>
      <c r="E19" s="22" t="s">
        <v>9</v>
      </c>
      <c r="F19" s="22"/>
      <c r="G19" s="22"/>
      <c r="H19" s="22"/>
      <c r="I19" s="23">
        <v>543796984</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730201803</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-441339354</v>
      </c>
      <c r="J22" s="33"/>
      <c r="K22" s="31"/>
      <c r="L22" s="22"/>
      <c r="M22" s="22" t="s">
        <v>52</v>
      </c>
      <c r="N22" s="22"/>
      <c r="O22" s="22"/>
      <c r="P22" s="22"/>
      <c r="Q22" s="22"/>
      <c r="R22" s="23">
        <v>0</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0</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274076000</v>
      </c>
      <c r="J27" s="33"/>
      <c r="K27" s="31"/>
      <c r="L27" s="22" t="s">
        <v>57</v>
      </c>
      <c r="M27" s="22"/>
      <c r="N27" s="22"/>
      <c r="O27" s="22"/>
      <c r="P27" s="22"/>
      <c r="Q27" s="22"/>
      <c r="R27" s="23">
        <v>2468052317</v>
      </c>
      <c r="S27" s="84"/>
      <c r="T27" s="9"/>
    </row>
    <row r="28" spans="1:20" ht="22.5" customHeight="1">
      <c r="A28" s="6"/>
      <c r="B28" s="31"/>
      <c r="C28" s="22"/>
      <c r="D28" s="22" t="s">
        <v>12</v>
      </c>
      <c r="E28" s="22"/>
      <c r="F28" s="22"/>
      <c r="G28" s="22"/>
      <c r="H28" s="22"/>
      <c r="I28" s="23">
        <v>-70826970</v>
      </c>
      <c r="J28" s="33"/>
      <c r="K28" s="31"/>
      <c r="L28" s="22"/>
      <c r="M28" s="22" t="s">
        <v>48</v>
      </c>
      <c r="N28" s="22"/>
      <c r="O28" s="22"/>
      <c r="P28" s="22"/>
      <c r="Q28" s="22"/>
      <c r="R28" s="23">
        <v>2468052317</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1802242440</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0</v>
      </c>
      <c r="J32" s="33"/>
      <c r="K32" s="31"/>
      <c r="L32" s="22"/>
      <c r="M32" s="22" t="s">
        <v>60</v>
      </c>
      <c r="N32" s="22"/>
      <c r="O32" s="22"/>
      <c r="P32" s="22"/>
      <c r="Q32" s="22"/>
      <c r="R32" s="23">
        <v>0</v>
      </c>
      <c r="S32" s="84"/>
      <c r="T32" s="9"/>
    </row>
    <row r="33" spans="1:20" ht="22.5" customHeight="1">
      <c r="A33" s="6"/>
      <c r="B33" s="31"/>
      <c r="C33" s="22"/>
      <c r="D33" s="22"/>
      <c r="E33" s="22"/>
      <c r="F33" s="22" t="s">
        <v>21</v>
      </c>
      <c r="G33" s="22"/>
      <c r="H33" s="22"/>
      <c r="I33" s="23">
        <v>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0</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0</v>
      </c>
      <c r="J35" s="33"/>
      <c r="K35" s="31"/>
      <c r="L35" s="22"/>
      <c r="M35" s="22" t="s">
        <v>55</v>
      </c>
      <c r="N35" s="22"/>
      <c r="O35" s="22"/>
      <c r="P35" s="22"/>
      <c r="Q35" s="22"/>
      <c r="R35" s="25">
        <v>0</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2492561000</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345589903</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0</v>
      </c>
      <c r="J51" s="33"/>
      <c r="K51" s="31"/>
      <c r="L51" s="22"/>
      <c r="M51" s="22"/>
      <c r="N51" s="22"/>
      <c r="O51" s="22"/>
      <c r="P51" s="22"/>
      <c r="Q51" s="22"/>
      <c r="R51" s="25"/>
      <c r="S51" s="85"/>
      <c r="T51" s="9"/>
    </row>
    <row r="52" spans="1:20" ht="22.5" customHeight="1">
      <c r="A52" s="6"/>
      <c r="B52" s="31"/>
      <c r="C52" s="22"/>
      <c r="D52" s="22" t="s">
        <v>35</v>
      </c>
      <c r="E52" s="22"/>
      <c r="F52" s="22"/>
      <c r="G52" s="22"/>
      <c r="H52" s="22"/>
      <c r="I52" s="25">
        <v>0</v>
      </c>
      <c r="J52" s="33"/>
      <c r="K52" s="31"/>
      <c r="L52" s="22"/>
      <c r="M52" s="22"/>
      <c r="N52" s="22"/>
      <c r="O52" s="22"/>
      <c r="P52" s="22"/>
      <c r="Q52" s="22"/>
      <c r="R52" s="25"/>
      <c r="S52" s="85"/>
      <c r="T52" s="9"/>
    </row>
    <row r="53" spans="1:20" ht="22.5" customHeight="1">
      <c r="A53" s="6"/>
      <c r="B53" s="31"/>
      <c r="C53" s="22"/>
      <c r="D53" s="22" t="s">
        <v>36</v>
      </c>
      <c r="E53" s="22"/>
      <c r="F53" s="22"/>
      <c r="G53" s="22"/>
      <c r="H53" s="22"/>
      <c r="I53" s="25">
        <v>0</v>
      </c>
      <c r="J53" s="33"/>
      <c r="K53" s="31"/>
      <c r="L53" s="22"/>
      <c r="M53" s="22"/>
      <c r="N53" s="22"/>
      <c r="O53" s="22"/>
      <c r="P53" s="22"/>
      <c r="Q53" s="22"/>
      <c r="R53" s="25"/>
      <c r="S53" s="85"/>
      <c r="T53" s="9"/>
    </row>
    <row r="54" spans="1:20" ht="22.5" customHeight="1">
      <c r="A54" s="6"/>
      <c r="B54" s="31"/>
      <c r="C54" s="22"/>
      <c r="D54" s="22" t="s">
        <v>37</v>
      </c>
      <c r="E54" s="22"/>
      <c r="F54" s="22"/>
      <c r="G54" s="22"/>
      <c r="H54" s="22"/>
      <c r="I54" s="25">
        <v>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0</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2277771152</v>
      </c>
      <c r="J64" s="33"/>
      <c r="K64" s="31"/>
      <c r="L64" s="22"/>
      <c r="M64" s="22"/>
      <c r="N64" s="22"/>
      <c r="O64" s="22"/>
      <c r="P64" s="22"/>
      <c r="Q64" s="22"/>
      <c r="R64" s="25"/>
      <c r="S64" s="85"/>
      <c r="T64" s="9"/>
    </row>
    <row r="65" spans="1:20" ht="22.5" customHeight="1">
      <c r="A65" s="6"/>
      <c r="B65" s="31"/>
      <c r="C65" s="22"/>
      <c r="D65" s="22" t="s">
        <v>12</v>
      </c>
      <c r="E65" s="22"/>
      <c r="F65" s="22"/>
      <c r="G65" s="22"/>
      <c r="H65" s="22"/>
      <c r="I65" s="25">
        <v>-475528712</v>
      </c>
      <c r="J65" s="33"/>
      <c r="K65" s="31"/>
      <c r="L65" s="22"/>
      <c r="M65" s="22"/>
      <c r="N65" s="22"/>
      <c r="O65" s="22"/>
      <c r="P65" s="22"/>
      <c r="Q65" s="22"/>
      <c r="R65" s="25"/>
      <c r="S65" s="85"/>
      <c r="T65" s="9"/>
    </row>
    <row r="66" spans="1:20" ht="22.5" customHeight="1">
      <c r="A66" s="6"/>
      <c r="B66" s="31"/>
      <c r="C66" s="22"/>
      <c r="D66" s="22" t="s">
        <v>45</v>
      </c>
      <c r="E66" s="22"/>
      <c r="F66" s="22"/>
      <c r="G66" s="22"/>
      <c r="H66" s="22"/>
      <c r="I66" s="25">
        <v>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345589903</v>
      </c>
      <c r="S67" s="82"/>
      <c r="T67" s="9"/>
    </row>
    <row r="68" spans="1:20" ht="22.5" customHeight="1">
      <c r="A68" s="6"/>
      <c r="B68" s="75" t="s">
        <v>69</v>
      </c>
      <c r="C68" s="76"/>
      <c r="D68" s="77"/>
      <c r="E68" s="77"/>
      <c r="F68" s="77"/>
      <c r="G68" s="77"/>
      <c r="H68" s="77"/>
      <c r="I68" s="78">
        <v>2838150903</v>
      </c>
      <c r="J68" s="79"/>
      <c r="K68" s="75" t="s">
        <v>71</v>
      </c>
      <c r="L68" s="77"/>
      <c r="M68" s="77"/>
      <c r="N68" s="77"/>
      <c r="O68" s="77"/>
      <c r="P68" s="77"/>
      <c r="Q68" s="77"/>
      <c r="R68" s="78">
        <v>2838150903</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48" orientation="portrait" blackAndWhite="1" useFirstPageNumber="1" r:id="rId1"/>
  <headerFooter>
    <oddFooter>&amp;C&amp;"ＭＳ Ｐ明朝,標準"&amp;20&amp;P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531</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532</v>
      </c>
      <c r="L16" s="14"/>
      <c r="M16" s="33"/>
    </row>
    <row r="17" spans="1:13" ht="22.5" customHeight="1">
      <c r="A17" s="31"/>
      <c r="C17" s="38" t="s">
        <v>72</v>
      </c>
      <c r="D17" s="39"/>
      <c r="E17" s="39"/>
      <c r="F17" s="39"/>
      <c r="G17" s="39"/>
      <c r="H17" s="39"/>
      <c r="I17" s="17"/>
      <c r="J17" s="19">
        <v>13667421</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0</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0</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0</v>
      </c>
      <c r="K25" s="91"/>
      <c r="M25" s="33"/>
    </row>
    <row r="26" spans="1:13" ht="22.5" customHeight="1">
      <c r="A26" s="31"/>
      <c r="C26" s="90"/>
      <c r="D26" s="40" t="s">
        <v>81</v>
      </c>
      <c r="E26" s="40"/>
      <c r="F26" s="40"/>
      <c r="G26" s="40"/>
      <c r="H26" s="40"/>
      <c r="I26" s="41"/>
      <c r="J26" s="23">
        <v>0</v>
      </c>
      <c r="K26" s="91"/>
      <c r="M26" s="33"/>
    </row>
    <row r="27" spans="1:13" ht="22.5" customHeight="1">
      <c r="A27" s="31"/>
      <c r="C27" s="90"/>
      <c r="D27" s="40" t="s">
        <v>82</v>
      </c>
      <c r="E27" s="40"/>
      <c r="F27" s="40"/>
      <c r="G27" s="40"/>
      <c r="H27" s="40"/>
      <c r="I27" s="41"/>
      <c r="J27" s="23">
        <v>11826128</v>
      </c>
      <c r="K27" s="91"/>
      <c r="M27" s="33"/>
    </row>
    <row r="28" spans="1:13" ht="22.5" customHeight="1">
      <c r="A28" s="31"/>
      <c r="C28" s="90"/>
      <c r="D28" s="40"/>
      <c r="E28" s="40" t="s">
        <v>83</v>
      </c>
      <c r="F28" s="40"/>
      <c r="G28" s="40"/>
      <c r="H28" s="40"/>
      <c r="I28" s="41"/>
      <c r="J28" s="23">
        <v>11826128</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141593</v>
      </c>
      <c r="K32" s="91"/>
      <c r="M32" s="33"/>
    </row>
    <row r="33" spans="1:13" ht="22.5" customHeight="1">
      <c r="A33" s="31"/>
      <c r="C33" s="92"/>
      <c r="D33" s="93" t="s">
        <v>88</v>
      </c>
      <c r="E33" s="93"/>
      <c r="F33" s="93"/>
      <c r="G33" s="93"/>
      <c r="H33" s="93"/>
      <c r="I33" s="94"/>
      <c r="J33" s="95">
        <v>1699700</v>
      </c>
      <c r="K33" s="96"/>
      <c r="M33" s="33"/>
    </row>
    <row r="34" spans="1:13" ht="22.5" customHeight="1">
      <c r="A34" s="31"/>
      <c r="C34" s="90" t="s">
        <v>89</v>
      </c>
      <c r="D34" s="40"/>
      <c r="E34" s="40"/>
      <c r="F34" s="40"/>
      <c r="G34" s="40"/>
      <c r="H34" s="40"/>
      <c r="I34" s="41"/>
      <c r="J34" s="25">
        <v>-2690273</v>
      </c>
      <c r="K34" s="91"/>
      <c r="M34" s="33"/>
    </row>
    <row r="35" spans="1:13" ht="22.5" customHeight="1">
      <c r="A35" s="31"/>
      <c r="C35" s="90"/>
      <c r="D35" s="40" t="s">
        <v>90</v>
      </c>
      <c r="E35" s="40"/>
      <c r="F35" s="40"/>
      <c r="G35" s="40"/>
      <c r="H35" s="40"/>
      <c r="I35" s="41"/>
      <c r="J35" s="23">
        <v>1649281</v>
      </c>
      <c r="K35" s="97"/>
      <c r="M35" s="33"/>
    </row>
    <row r="36" spans="1:13" ht="22.5" customHeight="1">
      <c r="A36" s="31"/>
      <c r="C36" s="90"/>
      <c r="D36" s="40" t="s">
        <v>91</v>
      </c>
      <c r="E36" s="40"/>
      <c r="F36" s="40"/>
      <c r="G36" s="40"/>
      <c r="H36" s="40"/>
      <c r="I36" s="41"/>
      <c r="J36" s="23">
        <v>0</v>
      </c>
      <c r="K36" s="97"/>
      <c r="M36" s="33"/>
    </row>
    <row r="37" spans="1:13" ht="22.5" customHeight="1">
      <c r="A37" s="31"/>
      <c r="C37" s="90"/>
      <c r="D37" s="40" t="s">
        <v>92</v>
      </c>
      <c r="E37" s="40"/>
      <c r="F37" s="40"/>
      <c r="G37" s="40"/>
      <c r="H37" s="40"/>
      <c r="I37" s="41"/>
      <c r="J37" s="23">
        <v>0</v>
      </c>
      <c r="K37" s="97"/>
      <c r="M37" s="33"/>
    </row>
    <row r="38" spans="1:13" ht="22.5" customHeight="1">
      <c r="A38" s="31"/>
      <c r="C38" s="90"/>
      <c r="D38" s="40" t="s">
        <v>93</v>
      </c>
      <c r="E38" s="40"/>
      <c r="F38" s="40"/>
      <c r="G38" s="40"/>
      <c r="H38" s="40"/>
      <c r="I38" s="41"/>
      <c r="J38" s="23">
        <v>12485113</v>
      </c>
      <c r="K38" s="97"/>
      <c r="M38" s="33"/>
    </row>
    <row r="39" spans="1:13" ht="22.5" customHeight="1">
      <c r="A39" s="31"/>
      <c r="C39" s="90"/>
      <c r="D39" s="40" t="s">
        <v>94</v>
      </c>
      <c r="E39" s="40"/>
      <c r="F39" s="40"/>
      <c r="G39" s="40"/>
      <c r="H39" s="40"/>
      <c r="I39" s="41"/>
      <c r="J39" s="23">
        <v>0</v>
      </c>
      <c r="K39" s="97"/>
      <c r="M39" s="33"/>
    </row>
    <row r="40" spans="1:13" ht="22.5" customHeight="1">
      <c r="A40" s="31"/>
      <c r="C40" s="90"/>
      <c r="D40" s="40" t="s">
        <v>95</v>
      </c>
      <c r="E40" s="40"/>
      <c r="F40" s="40"/>
      <c r="G40" s="40"/>
      <c r="H40" s="40"/>
      <c r="I40" s="41"/>
      <c r="J40" s="23">
        <v>0</v>
      </c>
      <c r="K40" s="97"/>
      <c r="M40" s="33"/>
    </row>
    <row r="41" spans="1:13" ht="22.5" customHeight="1">
      <c r="A41" s="31"/>
      <c r="C41" s="90"/>
      <c r="D41" s="40" t="s">
        <v>96</v>
      </c>
      <c r="E41" s="40"/>
      <c r="F41" s="40"/>
      <c r="G41" s="40"/>
      <c r="H41" s="40"/>
      <c r="I41" s="41"/>
      <c r="J41" s="23">
        <v>0</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-16824667</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0</v>
      </c>
      <c r="K47" s="97"/>
      <c r="M47" s="33"/>
    </row>
    <row r="48" spans="1:13" ht="22.5" customHeight="1">
      <c r="A48" s="31"/>
      <c r="C48" s="90"/>
      <c r="D48" s="40" t="s">
        <v>103</v>
      </c>
      <c r="E48" s="40"/>
      <c r="F48" s="40"/>
      <c r="G48" s="40"/>
      <c r="H48" s="40"/>
      <c r="I48" s="41"/>
      <c r="J48" s="23">
        <v>0</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16357694</v>
      </c>
      <c r="K53" s="89"/>
      <c r="M53" s="33"/>
    </row>
    <row r="54" spans="1:13" ht="22.5" customHeight="1">
      <c r="A54" s="31"/>
      <c r="C54" s="90" t="s">
        <v>109</v>
      </c>
      <c r="D54" s="40"/>
      <c r="E54" s="40"/>
      <c r="F54" s="40"/>
      <c r="G54" s="40"/>
      <c r="H54" s="40"/>
      <c r="I54" s="41"/>
      <c r="J54" s="25">
        <v>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0</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0</v>
      </c>
      <c r="K65" s="97"/>
      <c r="M65" s="33"/>
    </row>
    <row r="66" spans="1:13" ht="22.5" customHeight="1">
      <c r="A66" s="31"/>
      <c r="C66" s="86" t="s">
        <v>119</v>
      </c>
      <c r="D66" s="87"/>
      <c r="E66" s="87"/>
      <c r="F66" s="87"/>
      <c r="G66" s="87"/>
      <c r="H66" s="87"/>
      <c r="I66" s="88"/>
      <c r="J66" s="78">
        <v>0</v>
      </c>
      <c r="K66" s="89"/>
      <c r="M66" s="33"/>
    </row>
    <row r="67" spans="1:13" ht="22.5" customHeight="1">
      <c r="A67" s="31"/>
      <c r="B67" s="22"/>
      <c r="C67" s="86" t="s">
        <v>120</v>
      </c>
      <c r="D67" s="77"/>
      <c r="E67" s="77"/>
      <c r="F67" s="77"/>
      <c r="G67" s="77"/>
      <c r="H67" s="77"/>
      <c r="I67" s="77"/>
      <c r="J67" s="78">
        <v>16357694</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49" orientation="portrait" blackAndWhite="1" useFirstPageNumber="1" r:id="rId1"/>
  <headerFooter>
    <oddFooter>&amp;C&amp;"ＭＳ Ｐ明朝,標準"&amp;20&amp;P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354"/>
      <c r="D6" s="354"/>
      <c r="E6" s="354"/>
      <c r="F6" s="354"/>
      <c r="G6" s="354"/>
      <c r="H6" s="354"/>
      <c r="I6" s="354"/>
      <c r="J6" s="354"/>
      <c r="K6" s="354"/>
      <c r="L6" s="354"/>
      <c r="M6" s="354"/>
      <c r="N6" s="66"/>
    </row>
    <row r="7" spans="1:14" ht="22.5" customHeight="1">
      <c r="A7" s="62"/>
      <c r="B7" s="274" t="s">
        <v>523</v>
      </c>
      <c r="C7" s="354"/>
      <c r="D7" s="354"/>
      <c r="E7" s="354"/>
      <c r="F7" s="354"/>
      <c r="G7" s="354"/>
      <c r="H7" s="354"/>
      <c r="I7" s="354"/>
      <c r="J7" s="354"/>
      <c r="K7" s="354"/>
      <c r="L7" s="354"/>
      <c r="M7" s="354"/>
      <c r="N7" s="66"/>
    </row>
    <row r="8" spans="1:14" ht="22.5" hidden="1" customHeight="1">
      <c r="A8" s="62"/>
      <c r="B8" s="63"/>
      <c r="C8" s="270" t="s">
        <v>1</v>
      </c>
      <c r="D8" s="270"/>
      <c r="E8" s="270"/>
      <c r="F8" s="67" t="s">
        <v>444</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329232209</v>
      </c>
      <c r="K21" s="71">
        <v>0</v>
      </c>
      <c r="L21" s="71">
        <v>329232209</v>
      </c>
      <c r="M21" s="22"/>
      <c r="N21" s="33"/>
    </row>
    <row r="22" spans="1:14" ht="50.1" customHeight="1">
      <c r="A22" s="31"/>
      <c r="B22" s="22"/>
      <c r="C22" s="265" t="s">
        <v>434</v>
      </c>
      <c r="D22" s="265"/>
      <c r="E22" s="265"/>
      <c r="F22" s="265"/>
      <c r="G22" s="265"/>
      <c r="H22" s="265"/>
      <c r="I22" s="265"/>
      <c r="J22" s="71">
        <v>16357694</v>
      </c>
      <c r="K22" s="71">
        <v>0</v>
      </c>
      <c r="L22" s="71">
        <v>16357694</v>
      </c>
      <c r="M22" s="22"/>
      <c r="N22" s="33"/>
    </row>
    <row r="23" spans="1:14" ht="50.1" customHeight="1">
      <c r="A23" s="31"/>
      <c r="B23" s="22"/>
      <c r="C23" s="265" t="s">
        <v>435</v>
      </c>
      <c r="D23" s="265"/>
      <c r="E23" s="265"/>
      <c r="F23" s="265"/>
      <c r="G23" s="265"/>
      <c r="H23" s="265"/>
      <c r="I23" s="265"/>
      <c r="J23" s="71">
        <v>345589903</v>
      </c>
      <c r="K23" s="71">
        <v>0</v>
      </c>
      <c r="L23" s="71">
        <v>345589903</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50" orientation="portrait" blackAndWhite="1" useFirstPageNumber="1" r:id="rId1"/>
  <headerFooter>
    <oddFooter>&amp;C&amp;"ＭＳ Ｐ明朝,標準"&amp;20&amp;P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442</v>
      </c>
      <c r="C6" s="277"/>
      <c r="D6" s="277"/>
      <c r="E6" s="277"/>
      <c r="F6" s="277"/>
      <c r="G6" s="277"/>
      <c r="H6" s="277"/>
      <c r="I6" s="277"/>
      <c r="J6" s="277"/>
      <c r="K6" s="277"/>
      <c r="L6" s="277"/>
      <c r="M6" s="277"/>
      <c r="N6" s="277"/>
      <c r="O6" s="277"/>
      <c r="P6" s="277"/>
      <c r="Q6" s="277"/>
      <c r="R6" s="277"/>
      <c r="S6" s="277"/>
      <c r="T6" s="227"/>
      <c r="U6" s="9"/>
    </row>
    <row r="7" spans="1:21" ht="22.5" customHeight="1">
      <c r="A7" s="6"/>
      <c r="B7" s="278" t="s">
        <v>523</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440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171888836</v>
      </c>
      <c r="T16" s="21"/>
      <c r="U16" s="9"/>
    </row>
    <row r="17" spans="1:21" ht="22.5" customHeight="1">
      <c r="A17" s="6"/>
      <c r="B17" s="31"/>
      <c r="C17" s="22" t="s">
        <v>122</v>
      </c>
      <c r="D17" s="22"/>
      <c r="E17" s="22"/>
      <c r="F17" s="22"/>
      <c r="G17" s="22"/>
      <c r="H17" s="22"/>
      <c r="I17" s="23">
        <v>14134394</v>
      </c>
      <c r="J17" s="84"/>
      <c r="K17" s="22"/>
      <c r="L17" s="31"/>
      <c r="M17" s="22"/>
      <c r="N17" s="22" t="s">
        <v>161</v>
      </c>
      <c r="O17" s="22"/>
      <c r="P17" s="22"/>
      <c r="Q17" s="22"/>
      <c r="R17" s="22"/>
      <c r="S17" s="23">
        <v>0</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0</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0</v>
      </c>
      <c r="J20" s="84"/>
      <c r="K20" s="22"/>
      <c r="L20" s="31"/>
      <c r="M20" s="22"/>
      <c r="N20" s="22"/>
      <c r="O20" s="22" t="s">
        <v>164</v>
      </c>
      <c r="P20" s="22"/>
      <c r="Q20" s="22"/>
      <c r="R20" s="22"/>
      <c r="S20" s="23">
        <v>0</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171888836</v>
      </c>
      <c r="T22" s="84"/>
      <c r="U22" s="9"/>
    </row>
    <row r="23" spans="1:21" ht="22.5" customHeight="1">
      <c r="A23" s="6"/>
      <c r="B23" s="31"/>
      <c r="C23" s="22"/>
      <c r="D23" s="22" t="s">
        <v>128</v>
      </c>
      <c r="E23" s="22"/>
      <c r="F23" s="22"/>
      <c r="G23" s="22"/>
      <c r="H23" s="22"/>
      <c r="I23" s="23">
        <v>0</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0</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0</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11826128</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11826128</v>
      </c>
      <c r="J28" s="84"/>
      <c r="K28" s="22"/>
      <c r="L28" s="75" t="s">
        <v>168</v>
      </c>
      <c r="M28" s="77"/>
      <c r="N28" s="77"/>
      <c r="O28" s="77"/>
      <c r="P28" s="77"/>
      <c r="Q28" s="77"/>
      <c r="R28" s="77"/>
      <c r="S28" s="78">
        <v>120385755</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608566</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1699700</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14134394</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1649281</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12485113</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0</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0</v>
      </c>
      <c r="J38" s="84"/>
      <c r="K38" s="22"/>
      <c r="L38" s="31"/>
      <c r="M38" s="22" t="s">
        <v>174</v>
      </c>
      <c r="N38" s="22"/>
      <c r="O38" s="22"/>
      <c r="P38" s="22"/>
      <c r="Q38" s="22"/>
      <c r="R38" s="22"/>
      <c r="S38" s="23">
        <v>0</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0</v>
      </c>
      <c r="T39" s="84"/>
      <c r="U39" s="9"/>
    </row>
    <row r="40" spans="1:21" ht="22.5" customHeight="1">
      <c r="A40" s="6"/>
      <c r="B40" s="31"/>
      <c r="C40" s="22"/>
      <c r="D40" s="22" t="s">
        <v>144</v>
      </c>
      <c r="E40" s="22"/>
      <c r="F40" s="22"/>
      <c r="G40" s="22"/>
      <c r="H40" s="22"/>
      <c r="I40" s="23">
        <v>0</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0</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0</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0</v>
      </c>
      <c r="T47" s="82"/>
      <c r="U47" s="9"/>
    </row>
    <row r="48" spans="1:21" ht="22.5" customHeight="1">
      <c r="A48" s="6"/>
      <c r="B48" s="31"/>
      <c r="C48" s="22" t="s">
        <v>152</v>
      </c>
      <c r="D48" s="22"/>
      <c r="E48" s="22"/>
      <c r="F48" s="22"/>
      <c r="G48" s="22"/>
      <c r="H48" s="22"/>
      <c r="I48" s="23">
        <v>292274591</v>
      </c>
      <c r="J48" s="84"/>
      <c r="K48" s="22"/>
      <c r="L48" s="75" t="s">
        <v>180</v>
      </c>
      <c r="M48" s="77"/>
      <c r="N48" s="77"/>
      <c r="O48" s="77"/>
      <c r="P48" s="77"/>
      <c r="Q48" s="77"/>
      <c r="R48" s="77"/>
      <c r="S48" s="78">
        <v>120385755</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423411229</v>
      </c>
      <c r="T49" s="82"/>
      <c r="U49" s="9"/>
    </row>
    <row r="50" spans="1:21" ht="22.5" customHeight="1">
      <c r="A50" s="6"/>
      <c r="B50" s="31"/>
      <c r="C50" s="22"/>
      <c r="D50" s="22" t="s">
        <v>154</v>
      </c>
      <c r="E50" s="22"/>
      <c r="F50" s="22"/>
      <c r="G50" s="22"/>
      <c r="H50" s="22"/>
      <c r="I50" s="23">
        <v>0</v>
      </c>
      <c r="J50" s="84"/>
      <c r="K50" s="22"/>
      <c r="L50" s="75" t="s">
        <v>182</v>
      </c>
      <c r="M50" s="77"/>
      <c r="N50" s="77"/>
      <c r="O50" s="77"/>
      <c r="P50" s="77"/>
      <c r="Q50" s="77"/>
      <c r="R50" s="77"/>
      <c r="S50" s="78">
        <v>543796984</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292274591</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51" orientation="portrait" blackAndWhite="1" useFirstPageNumber="1" r:id="rId1"/>
  <headerFooter>
    <oddFooter>&amp;C&amp;"ＭＳ Ｐ明朝,標準"&amp;20&amp;P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1">
      <c r="A24" s="173"/>
      <c r="B24" s="172" t="s">
        <v>426</v>
      </c>
    </row>
    <row r="25" spans="1:4" s="172" customFormat="1" ht="48" customHeight="1">
      <c r="A25" s="173"/>
      <c r="B25" s="358"/>
      <c r="C25" s="358"/>
      <c r="D25" s="358"/>
    </row>
    <row r="26" spans="1:4" s="170" customFormat="1" ht="18.75">
      <c r="A26" s="171"/>
    </row>
    <row r="27" spans="1:4" s="170" customFormat="1" ht="18.75">
      <c r="A27" s="171"/>
    </row>
    <row r="28" spans="1:4" s="170" customFormat="1" ht="18.75">
      <c r="A28" s="171"/>
    </row>
  </sheetData>
  <mergeCells count="8">
    <mergeCell ref="B25:D25"/>
    <mergeCell ref="C12:D12"/>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52" fitToHeight="0" orientation="portrait" useFirstPageNumber="1" r:id="rId1"/>
  <headerFooter differentFirst="1">
    <oddFooter>&amp;C&amp;"ＭＳ Ｐ明朝,標準"&amp;20&amp;P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N18"/>
  <sheetViews>
    <sheetView showGridLines="0" zoomScale="75" zoomScaleNormal="75" zoomScaleSheetLayoutView="75" workbookViewId="0"/>
  </sheetViews>
  <sheetFormatPr defaultColWidth="8.875" defaultRowHeight="18.75"/>
  <cols>
    <col min="1" max="1" width="2.625" style="104" customWidth="1"/>
    <col min="2" max="7" width="3.5" style="104" customWidth="1"/>
    <col min="8" max="8" width="73.625" style="104" customWidth="1"/>
    <col min="9" max="12" width="31.125" style="104" customWidth="1"/>
    <col min="13" max="14" width="25.625" style="104" hidden="1" customWidth="1"/>
    <col min="15" max="15" width="2.625" style="104" customWidth="1"/>
    <col min="16" max="252" width="8.875" style="104"/>
    <col min="253" max="259" width="3.5" style="104" customWidth="1"/>
    <col min="260" max="260" width="15.625" style="104" customWidth="1"/>
    <col min="261" max="267" width="25.625" style="104" customWidth="1"/>
    <col min="268" max="508" width="8.875" style="104"/>
    <col min="509" max="515" width="3.5" style="104" customWidth="1"/>
    <col min="516" max="516" width="15.625" style="104" customWidth="1"/>
    <col min="517" max="523" width="25.625" style="104" customWidth="1"/>
    <col min="524" max="764" width="8.875" style="104"/>
    <col min="765" max="771" width="3.5" style="104" customWidth="1"/>
    <col min="772" max="772" width="15.625" style="104" customWidth="1"/>
    <col min="773" max="779" width="25.625" style="104" customWidth="1"/>
    <col min="780" max="1020" width="8.875" style="104"/>
    <col min="1021" max="1027" width="3.5" style="104" customWidth="1"/>
    <col min="1028" max="1028" width="15.625" style="104" customWidth="1"/>
    <col min="1029" max="1035" width="25.625" style="104" customWidth="1"/>
    <col min="1036" max="1276" width="8.875" style="104"/>
    <col min="1277" max="1283" width="3.5" style="104" customWidth="1"/>
    <col min="1284" max="1284" width="15.625" style="104" customWidth="1"/>
    <col min="1285" max="1291" width="25.625" style="104" customWidth="1"/>
    <col min="1292" max="1532" width="8.875" style="104"/>
    <col min="1533" max="1539" width="3.5" style="104" customWidth="1"/>
    <col min="1540" max="1540" width="15.625" style="104" customWidth="1"/>
    <col min="1541" max="1547" width="25.625" style="104" customWidth="1"/>
    <col min="1548" max="1788" width="8.875" style="104"/>
    <col min="1789" max="1795" width="3.5" style="104" customWidth="1"/>
    <col min="1796" max="1796" width="15.625" style="104" customWidth="1"/>
    <col min="1797" max="1803" width="25.625" style="104" customWidth="1"/>
    <col min="1804" max="2044" width="8.875" style="104"/>
    <col min="2045" max="2051" width="3.5" style="104" customWidth="1"/>
    <col min="2052" max="2052" width="15.625" style="104" customWidth="1"/>
    <col min="2053" max="2059" width="25.625" style="104" customWidth="1"/>
    <col min="2060" max="2300" width="8.875" style="104"/>
    <col min="2301" max="2307" width="3.5" style="104" customWidth="1"/>
    <col min="2308" max="2308" width="15.625" style="104" customWidth="1"/>
    <col min="2309" max="2315" width="25.625" style="104" customWidth="1"/>
    <col min="2316" max="2556" width="8.875" style="104"/>
    <col min="2557" max="2563" width="3.5" style="104" customWidth="1"/>
    <col min="2564" max="2564" width="15.625" style="104" customWidth="1"/>
    <col min="2565" max="2571" width="25.625" style="104" customWidth="1"/>
    <col min="2572" max="2812" width="8.875" style="104"/>
    <col min="2813" max="2819" width="3.5" style="104" customWidth="1"/>
    <col min="2820" max="2820" width="15.625" style="104" customWidth="1"/>
    <col min="2821" max="2827" width="25.625" style="104" customWidth="1"/>
    <col min="2828" max="3068" width="8.875" style="104"/>
    <col min="3069" max="3075" width="3.5" style="104" customWidth="1"/>
    <col min="3076" max="3076" width="15.625" style="104" customWidth="1"/>
    <col min="3077" max="3083" width="25.625" style="104" customWidth="1"/>
    <col min="3084" max="3324" width="8.875" style="104"/>
    <col min="3325" max="3331" width="3.5" style="104" customWidth="1"/>
    <col min="3332" max="3332" width="15.625" style="104" customWidth="1"/>
    <col min="3333" max="3339" width="25.625" style="104" customWidth="1"/>
    <col min="3340" max="3580" width="8.875" style="104"/>
    <col min="3581" max="3587" width="3.5" style="104" customWidth="1"/>
    <col min="3588" max="3588" width="15.625" style="104" customWidth="1"/>
    <col min="3589" max="3595" width="25.625" style="104" customWidth="1"/>
    <col min="3596" max="3836" width="8.875" style="104"/>
    <col min="3837" max="3843" width="3.5" style="104" customWidth="1"/>
    <col min="3844" max="3844" width="15.625" style="104" customWidth="1"/>
    <col min="3845" max="3851" width="25.625" style="104" customWidth="1"/>
    <col min="3852" max="4092" width="8.875" style="104"/>
    <col min="4093" max="4099" width="3.5" style="104" customWidth="1"/>
    <col min="4100" max="4100" width="15.625" style="104" customWidth="1"/>
    <col min="4101" max="4107" width="25.625" style="104" customWidth="1"/>
    <col min="4108" max="4348" width="8.875" style="104"/>
    <col min="4349" max="4355" width="3.5" style="104" customWidth="1"/>
    <col min="4356" max="4356" width="15.625" style="104" customWidth="1"/>
    <col min="4357" max="4363" width="25.625" style="104" customWidth="1"/>
    <col min="4364" max="4604" width="8.875" style="104"/>
    <col min="4605" max="4611" width="3.5" style="104" customWidth="1"/>
    <col min="4612" max="4612" width="15.625" style="104" customWidth="1"/>
    <col min="4613" max="4619" width="25.625" style="104" customWidth="1"/>
    <col min="4620" max="4860" width="8.875" style="104"/>
    <col min="4861" max="4867" width="3.5" style="104" customWidth="1"/>
    <col min="4868" max="4868" width="15.625" style="104" customWidth="1"/>
    <col min="4869" max="4875" width="25.625" style="104" customWidth="1"/>
    <col min="4876" max="5116" width="8.875" style="104"/>
    <col min="5117" max="5123" width="3.5" style="104" customWidth="1"/>
    <col min="5124" max="5124" width="15.625" style="104" customWidth="1"/>
    <col min="5125" max="5131" width="25.625" style="104" customWidth="1"/>
    <col min="5132" max="5372" width="8.875" style="104"/>
    <col min="5373" max="5379" width="3.5" style="104" customWidth="1"/>
    <col min="5380" max="5380" width="15.625" style="104" customWidth="1"/>
    <col min="5381" max="5387" width="25.625" style="104" customWidth="1"/>
    <col min="5388" max="5628" width="8.875" style="104"/>
    <col min="5629" max="5635" width="3.5" style="104" customWidth="1"/>
    <col min="5636" max="5636" width="15.625" style="104" customWidth="1"/>
    <col min="5637" max="5643" width="25.625" style="104" customWidth="1"/>
    <col min="5644" max="5884" width="8.875" style="104"/>
    <col min="5885" max="5891" width="3.5" style="104" customWidth="1"/>
    <col min="5892" max="5892" width="15.625" style="104" customWidth="1"/>
    <col min="5893" max="5899" width="25.625" style="104" customWidth="1"/>
    <col min="5900" max="6140" width="8.875" style="104"/>
    <col min="6141" max="6147" width="3.5" style="104" customWidth="1"/>
    <col min="6148" max="6148" width="15.625" style="104" customWidth="1"/>
    <col min="6149" max="6155" width="25.625" style="104" customWidth="1"/>
    <col min="6156" max="6396" width="8.875" style="104"/>
    <col min="6397" max="6403" width="3.5" style="104" customWidth="1"/>
    <col min="6404" max="6404" width="15.625" style="104" customWidth="1"/>
    <col min="6405" max="6411" width="25.625" style="104" customWidth="1"/>
    <col min="6412" max="6652" width="8.875" style="104"/>
    <col min="6653" max="6659" width="3.5" style="104" customWidth="1"/>
    <col min="6660" max="6660" width="15.625" style="104" customWidth="1"/>
    <col min="6661" max="6667" width="25.625" style="104" customWidth="1"/>
    <col min="6668" max="6908" width="8.875" style="104"/>
    <col min="6909" max="6915" width="3.5" style="104" customWidth="1"/>
    <col min="6916" max="6916" width="15.625" style="104" customWidth="1"/>
    <col min="6917" max="6923" width="25.625" style="104" customWidth="1"/>
    <col min="6924" max="7164" width="8.875" style="104"/>
    <col min="7165" max="7171" width="3.5" style="104" customWidth="1"/>
    <col min="7172" max="7172" width="15.625" style="104" customWidth="1"/>
    <col min="7173" max="7179" width="25.625" style="104" customWidth="1"/>
    <col min="7180" max="7420" width="8.875" style="104"/>
    <col min="7421" max="7427" width="3.5" style="104" customWidth="1"/>
    <col min="7428" max="7428" width="15.625" style="104" customWidth="1"/>
    <col min="7429" max="7435" width="25.625" style="104" customWidth="1"/>
    <col min="7436" max="7676" width="8.875" style="104"/>
    <col min="7677" max="7683" width="3.5" style="104" customWidth="1"/>
    <col min="7684" max="7684" width="15.625" style="104" customWidth="1"/>
    <col min="7685" max="7691" width="25.625" style="104" customWidth="1"/>
    <col min="7692" max="7932" width="8.875" style="104"/>
    <col min="7933" max="7939" width="3.5" style="104" customWidth="1"/>
    <col min="7940" max="7940" width="15.625" style="104" customWidth="1"/>
    <col min="7941" max="7947" width="25.625" style="104" customWidth="1"/>
    <col min="7948" max="8188" width="8.875" style="104"/>
    <col min="8189" max="8195" width="3.5" style="104" customWidth="1"/>
    <col min="8196" max="8196" width="15.625" style="104" customWidth="1"/>
    <col min="8197" max="8203" width="25.625" style="104" customWidth="1"/>
    <col min="8204" max="8444" width="8.875" style="104"/>
    <col min="8445" max="8451" width="3.5" style="104" customWidth="1"/>
    <col min="8452" max="8452" width="15.625" style="104" customWidth="1"/>
    <col min="8453" max="8459" width="25.625" style="104" customWidth="1"/>
    <col min="8460" max="8700" width="8.875" style="104"/>
    <col min="8701" max="8707" width="3.5" style="104" customWidth="1"/>
    <col min="8708" max="8708" width="15.625" style="104" customWidth="1"/>
    <col min="8709" max="8715" width="25.625" style="104" customWidth="1"/>
    <col min="8716" max="8956" width="8.875" style="104"/>
    <col min="8957" max="8963" width="3.5" style="104" customWidth="1"/>
    <col min="8964" max="8964" width="15.625" style="104" customWidth="1"/>
    <col min="8965" max="8971" width="25.625" style="104" customWidth="1"/>
    <col min="8972" max="9212" width="8.875" style="104"/>
    <col min="9213" max="9219" width="3.5" style="104" customWidth="1"/>
    <col min="9220" max="9220" width="15.625" style="104" customWidth="1"/>
    <col min="9221" max="9227" width="25.625" style="104" customWidth="1"/>
    <col min="9228" max="9468" width="8.875" style="104"/>
    <col min="9469" max="9475" width="3.5" style="104" customWidth="1"/>
    <col min="9476" max="9476" width="15.625" style="104" customWidth="1"/>
    <col min="9477" max="9483" width="25.625" style="104" customWidth="1"/>
    <col min="9484" max="9724" width="8.875" style="104"/>
    <col min="9725" max="9731" width="3.5" style="104" customWidth="1"/>
    <col min="9732" max="9732" width="15.625" style="104" customWidth="1"/>
    <col min="9733" max="9739" width="25.625" style="104" customWidth="1"/>
    <col min="9740" max="9980" width="8.875" style="104"/>
    <col min="9981" max="9987" width="3.5" style="104" customWidth="1"/>
    <col min="9988" max="9988" width="15.625" style="104" customWidth="1"/>
    <col min="9989" max="9995" width="25.625" style="104" customWidth="1"/>
    <col min="9996" max="10236" width="8.875" style="104"/>
    <col min="10237" max="10243" width="3.5" style="104" customWidth="1"/>
    <col min="10244" max="10244" width="15.625" style="104" customWidth="1"/>
    <col min="10245" max="10251" width="25.625" style="104" customWidth="1"/>
    <col min="10252" max="10492" width="8.875" style="104"/>
    <col min="10493" max="10499" width="3.5" style="104" customWidth="1"/>
    <col min="10500" max="10500" width="15.625" style="104" customWidth="1"/>
    <col min="10501" max="10507" width="25.625" style="104" customWidth="1"/>
    <col min="10508" max="10748" width="8.875" style="104"/>
    <col min="10749" max="10755" width="3.5" style="104" customWidth="1"/>
    <col min="10756" max="10756" width="15.625" style="104" customWidth="1"/>
    <col min="10757" max="10763" width="25.625" style="104" customWidth="1"/>
    <col min="10764" max="11004" width="8.875" style="104"/>
    <col min="11005" max="11011" width="3.5" style="104" customWidth="1"/>
    <col min="11012" max="11012" width="15.625" style="104" customWidth="1"/>
    <col min="11013" max="11019" width="25.625" style="104" customWidth="1"/>
    <col min="11020" max="11260" width="8.875" style="104"/>
    <col min="11261" max="11267" width="3.5" style="104" customWidth="1"/>
    <col min="11268" max="11268" width="15.625" style="104" customWidth="1"/>
    <col min="11269" max="11275" width="25.625" style="104" customWidth="1"/>
    <col min="11276" max="11516" width="8.875" style="104"/>
    <col min="11517" max="11523" width="3.5" style="104" customWidth="1"/>
    <col min="11524" max="11524" width="15.625" style="104" customWidth="1"/>
    <col min="11525" max="11531" width="25.625" style="104" customWidth="1"/>
    <col min="11532" max="11772" width="8.875" style="104"/>
    <col min="11773" max="11779" width="3.5" style="104" customWidth="1"/>
    <col min="11780" max="11780" width="15.625" style="104" customWidth="1"/>
    <col min="11781" max="11787" width="25.625" style="104" customWidth="1"/>
    <col min="11788" max="12028" width="8.875" style="104"/>
    <col min="12029" max="12035" width="3.5" style="104" customWidth="1"/>
    <col min="12036" max="12036" width="15.625" style="104" customWidth="1"/>
    <col min="12037" max="12043" width="25.625" style="104" customWidth="1"/>
    <col min="12044" max="12284" width="8.875" style="104"/>
    <col min="12285" max="12291" width="3.5" style="104" customWidth="1"/>
    <col min="12292" max="12292" width="15.625" style="104" customWidth="1"/>
    <col min="12293" max="12299" width="25.625" style="104" customWidth="1"/>
    <col min="12300" max="12540" width="8.875" style="104"/>
    <col min="12541" max="12547" width="3.5" style="104" customWidth="1"/>
    <col min="12548" max="12548" width="15.625" style="104" customWidth="1"/>
    <col min="12549" max="12555" width="25.625" style="104" customWidth="1"/>
    <col min="12556" max="12796" width="8.875" style="104"/>
    <col min="12797" max="12803" width="3.5" style="104" customWidth="1"/>
    <col min="12804" max="12804" width="15.625" style="104" customWidth="1"/>
    <col min="12805" max="12811" width="25.625" style="104" customWidth="1"/>
    <col min="12812" max="13052" width="8.875" style="104"/>
    <col min="13053" max="13059" width="3.5" style="104" customWidth="1"/>
    <col min="13060" max="13060" width="15.625" style="104" customWidth="1"/>
    <col min="13061" max="13067" width="25.625" style="104" customWidth="1"/>
    <col min="13068" max="13308" width="8.875" style="104"/>
    <col min="13309" max="13315" width="3.5" style="104" customWidth="1"/>
    <col min="13316" max="13316" width="15.625" style="104" customWidth="1"/>
    <col min="13317" max="13323" width="25.625" style="104" customWidth="1"/>
    <col min="13324" max="13564" width="8.875" style="104"/>
    <col min="13565" max="13571" width="3.5" style="104" customWidth="1"/>
    <col min="13572" max="13572" width="15.625" style="104" customWidth="1"/>
    <col min="13573" max="13579" width="25.625" style="104" customWidth="1"/>
    <col min="13580" max="13820" width="8.875" style="104"/>
    <col min="13821" max="13827" width="3.5" style="104" customWidth="1"/>
    <col min="13828" max="13828" width="15.625" style="104" customWidth="1"/>
    <col min="13829" max="13835" width="25.625" style="104" customWidth="1"/>
    <col min="13836" max="14076" width="8.875" style="104"/>
    <col min="14077" max="14083" width="3.5" style="104" customWidth="1"/>
    <col min="14084" max="14084" width="15.625" style="104" customWidth="1"/>
    <col min="14085" max="14091" width="25.625" style="104" customWidth="1"/>
    <col min="14092" max="14332" width="8.875" style="104"/>
    <col min="14333" max="14339" width="3.5" style="104" customWidth="1"/>
    <col min="14340" max="14340" width="15.625" style="104" customWidth="1"/>
    <col min="14341" max="14347" width="25.625" style="104" customWidth="1"/>
    <col min="14348" max="14588" width="8.875" style="104"/>
    <col min="14589" max="14595" width="3.5" style="104" customWidth="1"/>
    <col min="14596" max="14596" width="15.625" style="104" customWidth="1"/>
    <col min="14597" max="14603" width="25.625" style="104" customWidth="1"/>
    <col min="14604" max="14844" width="8.875" style="104"/>
    <col min="14845" max="14851" width="3.5" style="104" customWidth="1"/>
    <col min="14852" max="14852" width="15.625" style="104" customWidth="1"/>
    <col min="14853" max="14859" width="25.625" style="104" customWidth="1"/>
    <col min="14860" max="15100" width="8.875" style="104"/>
    <col min="15101" max="15107" width="3.5" style="104" customWidth="1"/>
    <col min="15108" max="15108" width="15.625" style="104" customWidth="1"/>
    <col min="15109" max="15115" width="25.625" style="104" customWidth="1"/>
    <col min="15116" max="15356" width="8.875" style="104"/>
    <col min="15357" max="15363" width="3.5" style="104" customWidth="1"/>
    <col min="15364" max="15364" width="15.625" style="104" customWidth="1"/>
    <col min="15365" max="15371" width="25.625" style="104" customWidth="1"/>
    <col min="15372" max="15612" width="8.875" style="104"/>
    <col min="15613" max="15619" width="3.5" style="104" customWidth="1"/>
    <col min="15620" max="15620" width="15.625" style="104" customWidth="1"/>
    <col min="15621" max="15627" width="25.625" style="104" customWidth="1"/>
    <col min="15628" max="15868" width="8.875" style="104"/>
    <col min="15869" max="15875" width="3.5" style="104" customWidth="1"/>
    <col min="15876" max="15876" width="15.625" style="104" customWidth="1"/>
    <col min="15877" max="15883" width="25.625" style="104" customWidth="1"/>
    <col min="15884" max="16124" width="8.875" style="104"/>
    <col min="16125" max="16131" width="3.5" style="104" customWidth="1"/>
    <col min="16132" max="16132" width="15.625" style="104" customWidth="1"/>
    <col min="16133" max="16139" width="25.625" style="104" customWidth="1"/>
    <col min="16140" max="16384" width="8.875" style="104"/>
  </cols>
  <sheetData>
    <row r="5" spans="1:14" s="214" customFormat="1" ht="32.25">
      <c r="H5" s="215" t="s">
        <v>493</v>
      </c>
      <c r="I5" s="214" t="s">
        <v>495</v>
      </c>
    </row>
    <row r="8" spans="1:14" s="105" customFormat="1"/>
    <row r="9" spans="1:14" s="105" customFormat="1"/>
    <row r="10" spans="1:14" s="105" customFormat="1"/>
    <row r="11" spans="1:14" s="150" customFormat="1" ht="18.75" customHeight="1">
      <c r="A11" s="129"/>
      <c r="B11" s="300" t="s">
        <v>327</v>
      </c>
      <c r="C11" s="300"/>
      <c r="D11" s="300"/>
      <c r="E11" s="300"/>
      <c r="F11" s="300"/>
      <c r="G11" s="300"/>
      <c r="H11" s="300"/>
      <c r="I11" s="301" t="s">
        <v>328</v>
      </c>
      <c r="J11" s="301"/>
      <c r="K11" s="301"/>
      <c r="L11" s="301"/>
      <c r="M11" s="129"/>
      <c r="N11" s="129"/>
    </row>
    <row r="12" spans="1:14" s="150" customFormat="1" ht="18.75" customHeight="1">
      <c r="A12" s="129"/>
      <c r="B12" s="300"/>
      <c r="C12" s="300"/>
      <c r="D12" s="300"/>
      <c r="E12" s="300"/>
      <c r="F12" s="300"/>
      <c r="G12" s="300"/>
      <c r="H12" s="300"/>
      <c r="I12" s="301"/>
      <c r="J12" s="301"/>
      <c r="K12" s="301"/>
      <c r="L12" s="301"/>
      <c r="M12" s="129"/>
      <c r="N12" s="129"/>
    </row>
    <row r="13" spans="1:14">
      <c r="L13" s="130" t="s">
        <v>223</v>
      </c>
      <c r="N13" s="130"/>
    </row>
    <row r="14" spans="1:14" ht="21.75" customHeight="1">
      <c r="B14" s="316" t="s">
        <v>288</v>
      </c>
      <c r="C14" s="317"/>
      <c r="D14" s="317"/>
      <c r="E14" s="317"/>
      <c r="F14" s="317"/>
      <c r="G14" s="317"/>
      <c r="H14" s="318"/>
      <c r="I14" s="339" t="s">
        <v>289</v>
      </c>
      <c r="J14" s="340"/>
      <c r="K14" s="325" t="s">
        <v>290</v>
      </c>
      <c r="L14" s="327"/>
      <c r="M14" s="325" t="s">
        <v>291</v>
      </c>
      <c r="N14" s="327"/>
    </row>
    <row r="15" spans="1:14" ht="21.95" customHeight="1">
      <c r="B15" s="319"/>
      <c r="C15" s="320"/>
      <c r="D15" s="320"/>
      <c r="E15" s="320"/>
      <c r="F15" s="320"/>
      <c r="G15" s="320"/>
      <c r="H15" s="321"/>
      <c r="I15" s="158" t="s">
        <v>259</v>
      </c>
      <c r="J15" s="158" t="s">
        <v>292</v>
      </c>
      <c r="K15" s="158" t="s">
        <v>259</v>
      </c>
      <c r="L15" s="158" t="s">
        <v>292</v>
      </c>
      <c r="M15" s="158" t="s">
        <v>259</v>
      </c>
      <c r="N15" s="158" t="s">
        <v>292</v>
      </c>
    </row>
    <row r="16" spans="1:14" ht="21.75" customHeight="1">
      <c r="B16" s="322" t="s">
        <v>516</v>
      </c>
      <c r="C16" s="323"/>
      <c r="D16" s="323"/>
      <c r="E16" s="323"/>
      <c r="F16" s="323"/>
      <c r="G16" s="323"/>
      <c r="H16" s="324"/>
      <c r="I16" s="128">
        <v>2277771152</v>
      </c>
      <c r="J16" s="128">
        <v>-475528712</v>
      </c>
      <c r="K16" s="128">
        <v>274076000</v>
      </c>
      <c r="L16" s="128">
        <v>-70826970</v>
      </c>
      <c r="M16" s="127">
        <f t="shared" ref="M16:N16" si="0">I16+K16</f>
        <v>2551847152</v>
      </c>
      <c r="N16" s="127">
        <f t="shared" si="0"/>
        <v>-546355682</v>
      </c>
    </row>
    <row r="17" spans="2:14" ht="21.95" customHeight="1">
      <c r="B17" s="325" t="s">
        <v>254</v>
      </c>
      <c r="C17" s="326"/>
      <c r="D17" s="326"/>
      <c r="E17" s="326"/>
      <c r="F17" s="326"/>
      <c r="G17" s="326"/>
      <c r="H17" s="327"/>
      <c r="I17" s="128">
        <v>2277771152</v>
      </c>
      <c r="J17" s="128">
        <v>-475528712</v>
      </c>
      <c r="K17" s="128">
        <v>274076000</v>
      </c>
      <c r="L17" s="128">
        <v>-70826970</v>
      </c>
      <c r="M17" s="127">
        <f>SUM(M16:M16)</f>
        <v>2551847152</v>
      </c>
      <c r="N17" s="127">
        <f>SUM(N16:N16)</f>
        <v>-546355682</v>
      </c>
    </row>
    <row r="18" spans="2:14" ht="12" customHeight="1"/>
  </sheetData>
  <mergeCells count="8">
    <mergeCell ref="B16:H16"/>
    <mergeCell ref="B17:H17"/>
    <mergeCell ref="M14:N14"/>
    <mergeCell ref="B11:H12"/>
    <mergeCell ref="I11:L12"/>
    <mergeCell ref="B14:H15"/>
    <mergeCell ref="I14:J14"/>
    <mergeCell ref="K14:L14"/>
  </mergeCells>
  <phoneticPr fontId="25"/>
  <printOptions horizontalCentered="1"/>
  <pageMargins left="0.39370078740157483" right="0.39370078740157483" top="0.55118110236220474" bottom="0.43307086614173229" header="0.78740157480314965" footer="0.31496062992125984"/>
  <pageSetup paperSize="9" scale="58" firstPageNumber="54" fitToWidth="2" fitToHeight="0" orientation="portrait" useFirstPageNumber="1" r:id="rId1"/>
  <headerFooter alignWithMargins="0">
    <oddFooter>&amp;C&amp;"ＭＳ Ｐ明朝,標準"&amp;20&amp;P</oddFooter>
  </headerFooter>
  <colBreaks count="2" manualBreakCount="2">
    <brk id="8" max="20" man="1"/>
    <brk id="15" min="12" max="42"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8">
        <v>424851947</v>
      </c>
      <c r="J9" s="128">
        <v>49352818</v>
      </c>
      <c r="K9" s="128">
        <v>11622814</v>
      </c>
      <c r="L9" s="128">
        <v>21242597</v>
      </c>
      <c r="M9" s="128">
        <v>32865411</v>
      </c>
      <c r="N9" s="128">
        <v>441339354</v>
      </c>
    </row>
    <row r="10" spans="2:17" ht="22.5" customHeight="1">
      <c r="B10" s="352" t="s">
        <v>311</v>
      </c>
      <c r="C10" s="352"/>
      <c r="D10" s="352"/>
      <c r="E10" s="352"/>
      <c r="F10" s="352"/>
      <c r="G10" s="352"/>
      <c r="H10" s="352"/>
      <c r="I10" s="128">
        <v>0</v>
      </c>
      <c r="J10" s="128">
        <v>0</v>
      </c>
      <c r="K10" s="128">
        <v>0</v>
      </c>
      <c r="L10" s="128">
        <v>0</v>
      </c>
      <c r="M10" s="128">
        <v>0</v>
      </c>
      <c r="N10" s="128">
        <v>0</v>
      </c>
    </row>
    <row r="11" spans="2:17" ht="22.5" customHeight="1">
      <c r="B11" s="352" t="s">
        <v>312</v>
      </c>
      <c r="C11" s="352"/>
      <c r="D11" s="352"/>
      <c r="E11" s="352"/>
      <c r="F11" s="352"/>
      <c r="G11" s="352"/>
      <c r="H11" s="352"/>
      <c r="I11" s="128">
        <v>70504027</v>
      </c>
      <c r="J11" s="128">
        <v>70826970</v>
      </c>
      <c r="K11" s="128">
        <v>0</v>
      </c>
      <c r="L11" s="128">
        <v>70504027</v>
      </c>
      <c r="M11" s="128">
        <v>70504027</v>
      </c>
      <c r="N11" s="128">
        <v>70826970</v>
      </c>
    </row>
    <row r="12" spans="2:17" ht="22.5" customHeight="1">
      <c r="B12" s="352" t="s">
        <v>313</v>
      </c>
      <c r="C12" s="352"/>
      <c r="D12" s="352"/>
      <c r="E12" s="352"/>
      <c r="F12" s="352"/>
      <c r="G12" s="352"/>
      <c r="H12" s="352"/>
      <c r="I12" s="128">
        <v>0</v>
      </c>
      <c r="J12" s="128">
        <v>0</v>
      </c>
      <c r="K12" s="128">
        <v>0</v>
      </c>
      <c r="L12" s="128">
        <v>0</v>
      </c>
      <c r="M12" s="128">
        <v>0</v>
      </c>
      <c r="N12" s="128">
        <v>0</v>
      </c>
    </row>
    <row r="13" spans="2:17" ht="22.5" customHeight="1">
      <c r="B13" s="352" t="s">
        <v>314</v>
      </c>
      <c r="C13" s="352"/>
      <c r="D13" s="352"/>
      <c r="E13" s="352"/>
      <c r="F13" s="352"/>
      <c r="G13" s="352"/>
      <c r="H13" s="352"/>
      <c r="I13" s="128">
        <v>520786543</v>
      </c>
      <c r="J13" s="128">
        <v>52078654</v>
      </c>
      <c r="K13" s="128">
        <v>470188</v>
      </c>
      <c r="L13" s="128">
        <v>96866297</v>
      </c>
      <c r="M13" s="128">
        <v>97336485</v>
      </c>
      <c r="N13" s="128">
        <v>475528712</v>
      </c>
    </row>
    <row r="14" spans="2:17" ht="22.5" customHeight="1">
      <c r="B14" s="352" t="s">
        <v>315</v>
      </c>
      <c r="C14" s="352"/>
      <c r="D14" s="352"/>
      <c r="E14" s="352"/>
      <c r="F14" s="352"/>
      <c r="G14" s="352"/>
      <c r="H14" s="352"/>
      <c r="I14" s="128">
        <v>0</v>
      </c>
      <c r="J14" s="128">
        <v>0</v>
      </c>
      <c r="K14" s="128">
        <v>0</v>
      </c>
      <c r="L14" s="128">
        <v>0</v>
      </c>
      <c r="M14" s="128">
        <v>0</v>
      </c>
      <c r="N14" s="128">
        <v>0</v>
      </c>
    </row>
    <row r="15" spans="2:17" ht="22.5" customHeight="1">
      <c r="B15" s="352" t="s">
        <v>52</v>
      </c>
      <c r="C15" s="352"/>
      <c r="D15" s="352"/>
      <c r="E15" s="352"/>
      <c r="F15" s="352"/>
      <c r="G15" s="352"/>
      <c r="H15" s="352"/>
      <c r="I15" s="128">
        <v>0</v>
      </c>
      <c r="J15" s="128">
        <v>0</v>
      </c>
      <c r="K15" s="128">
        <v>0</v>
      </c>
      <c r="L15" s="128">
        <v>0</v>
      </c>
      <c r="M15" s="128">
        <v>0</v>
      </c>
      <c r="N15" s="128">
        <v>0</v>
      </c>
    </row>
    <row r="16" spans="2:17" ht="22.5" customHeight="1">
      <c r="B16" s="352" t="s">
        <v>60</v>
      </c>
      <c r="C16" s="352"/>
      <c r="D16" s="352"/>
      <c r="E16" s="352"/>
      <c r="F16" s="352"/>
      <c r="G16" s="352"/>
      <c r="H16" s="352"/>
      <c r="I16" s="128">
        <v>0</v>
      </c>
      <c r="J16" s="128">
        <v>0</v>
      </c>
      <c r="K16" s="128">
        <v>0</v>
      </c>
      <c r="L16" s="128">
        <v>0</v>
      </c>
      <c r="M16" s="128">
        <v>0</v>
      </c>
      <c r="N16" s="128">
        <v>0</v>
      </c>
    </row>
    <row r="17" spans="2:14" ht="22.5" customHeight="1">
      <c r="B17" s="352" t="s">
        <v>61</v>
      </c>
      <c r="C17" s="352"/>
      <c r="D17" s="352"/>
      <c r="E17" s="352"/>
      <c r="F17" s="352"/>
      <c r="G17" s="352"/>
      <c r="H17" s="352"/>
      <c r="I17" s="128">
        <v>0</v>
      </c>
      <c r="J17" s="128">
        <v>0</v>
      </c>
      <c r="K17" s="128">
        <v>0</v>
      </c>
      <c r="L17" s="128">
        <v>0</v>
      </c>
      <c r="M17" s="128">
        <v>0</v>
      </c>
      <c r="N17" s="128">
        <v>0</v>
      </c>
    </row>
    <row r="18" spans="2:14" ht="22.5" customHeight="1">
      <c r="B18" s="353" t="s">
        <v>254</v>
      </c>
      <c r="C18" s="353"/>
      <c r="D18" s="353"/>
      <c r="E18" s="353"/>
      <c r="F18" s="353"/>
      <c r="G18" s="353"/>
      <c r="H18" s="353"/>
      <c r="I18" s="128">
        <v>1016142517</v>
      </c>
      <c r="J18" s="128">
        <v>172258442</v>
      </c>
      <c r="K18" s="128">
        <v>12093002</v>
      </c>
      <c r="L18" s="128">
        <v>188612921</v>
      </c>
      <c r="M18" s="128">
        <v>200705923</v>
      </c>
      <c r="N18" s="128">
        <v>987695036</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56" fitToWidth="2" fitToHeight="0" orientation="portrait" useFirstPageNumber="1" r:id="rId1"/>
  <headerFooter>
    <oddFooter>&amp;C&amp;"ＭＳ Ｐ明朝,標準"&amp;20&amp;P</oddFooter>
  </headerFooter>
  <colBreaks count="1" manualBreakCount="1">
    <brk id="10" max="18"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1" t="s">
        <v>185</v>
      </c>
      <c r="B17" s="251"/>
      <c r="C17" s="251"/>
      <c r="D17" s="251"/>
      <c r="E17" s="251"/>
      <c r="F17" s="251"/>
      <c r="G17" s="251"/>
      <c r="H17" s="251"/>
      <c r="I17" s="251"/>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439</v>
      </c>
      <c r="C6" s="258"/>
      <c r="D6" s="258"/>
      <c r="E6" s="258"/>
      <c r="F6" s="258"/>
      <c r="G6" s="258"/>
      <c r="H6" s="258"/>
      <c r="I6" s="258"/>
      <c r="J6" s="258"/>
      <c r="K6" s="258"/>
      <c r="L6" s="258"/>
      <c r="M6" s="258"/>
      <c r="N6" s="258"/>
      <c r="O6" s="258"/>
      <c r="P6" s="258"/>
      <c r="Q6" s="258"/>
      <c r="R6" s="258"/>
      <c r="S6" s="10"/>
      <c r="T6" s="9"/>
    </row>
    <row r="7" spans="1:20" ht="22.5" customHeight="1">
      <c r="A7" s="6"/>
      <c r="B7" s="259" t="s">
        <v>521</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36"/>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36"/>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36"/>
      <c r="R13" s="12"/>
      <c r="S13" s="12"/>
      <c r="T13" s="9"/>
    </row>
    <row r="14" spans="1:20" ht="22.5" customHeight="1">
      <c r="A14" s="6"/>
      <c r="B14" s="12"/>
      <c r="C14" s="12"/>
      <c r="D14" s="12"/>
      <c r="E14" s="12"/>
      <c r="F14" s="12"/>
      <c r="G14" s="12"/>
      <c r="H14" s="12"/>
      <c r="I14" s="12"/>
      <c r="J14" s="12"/>
      <c r="K14" s="253"/>
      <c r="L14" s="253"/>
      <c r="M14" s="253"/>
      <c r="N14" s="254" t="s">
        <v>0</v>
      </c>
      <c r="O14" s="254"/>
      <c r="P14" s="254"/>
      <c r="Q14" s="236"/>
      <c r="R14" s="12"/>
      <c r="S14" s="12"/>
      <c r="T14" s="9"/>
    </row>
    <row r="15" spans="1:20" ht="18.75">
      <c r="A15" s="6"/>
      <c r="B15" s="255"/>
      <c r="C15" s="255"/>
      <c r="D15" s="255"/>
      <c r="E15" s="7"/>
      <c r="F15" s="13"/>
      <c r="G15" s="7"/>
      <c r="H15" s="7"/>
      <c r="I15" s="7"/>
      <c r="J15" s="7"/>
      <c r="K15" s="7"/>
      <c r="L15" s="7"/>
      <c r="M15" s="7"/>
      <c r="N15" s="7"/>
      <c r="O15" s="7"/>
      <c r="P15" s="7"/>
      <c r="Q15" s="7"/>
      <c r="R15" s="14" t="s">
        <v>307</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297209487524</v>
      </c>
      <c r="J17" s="33"/>
      <c r="K17" s="31"/>
      <c r="L17" s="24" t="s">
        <v>47</v>
      </c>
      <c r="M17" s="22"/>
      <c r="N17" s="22"/>
      <c r="O17" s="22"/>
      <c r="P17" s="22"/>
      <c r="Q17" s="22"/>
      <c r="R17" s="23">
        <v>314687764956</v>
      </c>
      <c r="S17" s="84"/>
      <c r="T17" s="9"/>
    </row>
    <row r="18" spans="1:20" ht="22.5" customHeight="1">
      <c r="A18" s="6"/>
      <c r="B18" s="31"/>
      <c r="C18" s="22"/>
      <c r="D18" s="22" t="s">
        <v>8</v>
      </c>
      <c r="E18" s="22"/>
      <c r="F18" s="22"/>
      <c r="G18" s="22"/>
      <c r="H18" s="22"/>
      <c r="I18" s="23">
        <v>49444084423</v>
      </c>
      <c r="J18" s="33"/>
      <c r="K18" s="31"/>
      <c r="L18" s="22"/>
      <c r="M18" s="22" t="s">
        <v>48</v>
      </c>
      <c r="N18" s="22"/>
      <c r="O18" s="22"/>
      <c r="P18" s="22"/>
      <c r="Q18" s="22"/>
      <c r="R18" s="23">
        <v>250784212943</v>
      </c>
      <c r="S18" s="84"/>
      <c r="T18" s="9"/>
    </row>
    <row r="19" spans="1:20" ht="22.5" customHeight="1">
      <c r="A19" s="6"/>
      <c r="B19" s="31"/>
      <c r="C19" s="22"/>
      <c r="D19" s="22"/>
      <c r="E19" s="22" t="s">
        <v>9</v>
      </c>
      <c r="F19" s="22"/>
      <c r="G19" s="22"/>
      <c r="H19" s="22"/>
      <c r="I19" s="23">
        <v>1422454303</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48021630120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25678916142</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-17140749008</v>
      </c>
      <c r="J22" s="33"/>
      <c r="K22" s="31"/>
      <c r="L22" s="22"/>
      <c r="M22" s="22" t="s">
        <v>52</v>
      </c>
      <c r="N22" s="22"/>
      <c r="O22" s="22"/>
      <c r="P22" s="22"/>
      <c r="Q22" s="22"/>
      <c r="R22" s="23">
        <v>13301450524</v>
      </c>
      <c r="S22" s="84"/>
      <c r="T22" s="9"/>
    </row>
    <row r="23" spans="1:20" ht="22.5" customHeight="1">
      <c r="A23" s="6"/>
      <c r="B23" s="31"/>
      <c r="C23" s="22"/>
      <c r="D23" s="22" t="s">
        <v>13</v>
      </c>
      <c r="E23" s="22"/>
      <c r="F23" s="22"/>
      <c r="G23" s="22"/>
      <c r="H23" s="22"/>
      <c r="I23" s="23">
        <v>166643267115</v>
      </c>
      <c r="J23" s="33"/>
      <c r="K23" s="31"/>
      <c r="L23" s="22"/>
      <c r="M23" s="22" t="s">
        <v>53</v>
      </c>
      <c r="N23" s="22"/>
      <c r="O23" s="22"/>
      <c r="P23" s="22"/>
      <c r="Q23" s="22"/>
      <c r="R23" s="23">
        <v>10004252347</v>
      </c>
      <c r="S23" s="84"/>
      <c r="T23" s="9"/>
    </row>
    <row r="24" spans="1:20" ht="22.5" customHeight="1">
      <c r="A24" s="6"/>
      <c r="B24" s="31"/>
      <c r="C24" s="22"/>
      <c r="D24" s="22"/>
      <c r="E24" s="22" t="s">
        <v>14</v>
      </c>
      <c r="F24" s="22"/>
      <c r="G24" s="22"/>
      <c r="H24" s="22"/>
      <c r="I24" s="23">
        <v>166643267115</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1437905888</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39159943254</v>
      </c>
      <c r="S26" s="84"/>
      <c r="T26" s="9"/>
    </row>
    <row r="27" spans="1:20" ht="22.5" customHeight="1">
      <c r="A27" s="6"/>
      <c r="B27" s="31"/>
      <c r="C27" s="22"/>
      <c r="D27" s="22" t="s">
        <v>16</v>
      </c>
      <c r="E27" s="22"/>
      <c r="F27" s="22"/>
      <c r="G27" s="22"/>
      <c r="H27" s="22"/>
      <c r="I27" s="23">
        <v>5479426769</v>
      </c>
      <c r="J27" s="33"/>
      <c r="K27" s="31"/>
      <c r="L27" s="22" t="s">
        <v>57</v>
      </c>
      <c r="M27" s="22"/>
      <c r="N27" s="22"/>
      <c r="O27" s="22"/>
      <c r="P27" s="22"/>
      <c r="Q27" s="22"/>
      <c r="R27" s="23">
        <v>2437734980387</v>
      </c>
      <c r="S27" s="84"/>
      <c r="T27" s="9"/>
    </row>
    <row r="28" spans="1:20" ht="22.5" customHeight="1">
      <c r="A28" s="6"/>
      <c r="B28" s="31"/>
      <c r="C28" s="22"/>
      <c r="D28" s="22" t="s">
        <v>12</v>
      </c>
      <c r="E28" s="22"/>
      <c r="F28" s="22"/>
      <c r="G28" s="22"/>
      <c r="H28" s="22"/>
      <c r="I28" s="23">
        <v>-687141309</v>
      </c>
      <c r="J28" s="33"/>
      <c r="K28" s="31"/>
      <c r="L28" s="22"/>
      <c r="M28" s="22" t="s">
        <v>48</v>
      </c>
      <c r="N28" s="22"/>
      <c r="O28" s="22"/>
      <c r="P28" s="22"/>
      <c r="Q28" s="22"/>
      <c r="R28" s="23">
        <v>2106922703065</v>
      </c>
      <c r="S28" s="84"/>
      <c r="T28" s="9"/>
    </row>
    <row r="29" spans="1:20" ht="22.5" customHeight="1">
      <c r="A29" s="6"/>
      <c r="B29" s="31"/>
      <c r="C29" s="22"/>
      <c r="D29" s="22" t="s">
        <v>17</v>
      </c>
      <c r="E29" s="22"/>
      <c r="F29" s="22"/>
      <c r="G29" s="22"/>
      <c r="H29" s="22"/>
      <c r="I29" s="23">
        <v>67791683392</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14772016264745</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6408574372542</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6408427484072</v>
      </c>
      <c r="J32" s="33"/>
      <c r="K32" s="31"/>
      <c r="L32" s="22"/>
      <c r="M32" s="22" t="s">
        <v>60</v>
      </c>
      <c r="N32" s="22"/>
      <c r="O32" s="22"/>
      <c r="P32" s="22"/>
      <c r="Q32" s="22"/>
      <c r="R32" s="23">
        <v>168352733681</v>
      </c>
      <c r="S32" s="84"/>
      <c r="T32" s="9"/>
    </row>
    <row r="33" spans="1:20" ht="22.5" customHeight="1">
      <c r="A33" s="6"/>
      <c r="B33" s="31"/>
      <c r="C33" s="22"/>
      <c r="D33" s="22"/>
      <c r="E33" s="22"/>
      <c r="F33" s="22" t="s">
        <v>21</v>
      </c>
      <c r="G33" s="22"/>
      <c r="H33" s="22"/>
      <c r="I33" s="23">
        <v>5244701167866</v>
      </c>
      <c r="J33" s="33"/>
      <c r="K33" s="31"/>
      <c r="L33" s="22"/>
      <c r="M33" s="22" t="s">
        <v>61</v>
      </c>
      <c r="N33" s="22"/>
      <c r="O33" s="22"/>
      <c r="P33" s="22"/>
      <c r="Q33" s="22"/>
      <c r="R33" s="23">
        <v>33145675472</v>
      </c>
      <c r="S33" s="84"/>
      <c r="T33" s="9"/>
    </row>
    <row r="34" spans="1:20" ht="22.5" customHeight="1">
      <c r="A34" s="6"/>
      <c r="B34" s="31"/>
      <c r="C34" s="22"/>
      <c r="D34" s="22"/>
      <c r="E34" s="22"/>
      <c r="F34" s="22" t="s">
        <v>22</v>
      </c>
      <c r="G34" s="22"/>
      <c r="H34" s="22"/>
      <c r="I34" s="25">
        <v>1135161117949</v>
      </c>
      <c r="J34" s="33"/>
      <c r="K34" s="31"/>
      <c r="L34" s="22"/>
      <c r="M34" s="22" t="s">
        <v>62</v>
      </c>
      <c r="N34" s="22"/>
      <c r="O34" s="22"/>
      <c r="P34" s="22"/>
      <c r="Q34" s="22"/>
      <c r="R34" s="25">
        <v>103682731599</v>
      </c>
      <c r="S34" s="85"/>
      <c r="T34" s="9"/>
    </row>
    <row r="35" spans="1:20" ht="22.5" customHeight="1">
      <c r="A35" s="6"/>
      <c r="B35" s="31"/>
      <c r="C35" s="22"/>
      <c r="D35" s="22"/>
      <c r="E35" s="22"/>
      <c r="F35" s="22" t="s">
        <v>23</v>
      </c>
      <c r="G35" s="22"/>
      <c r="H35" s="22"/>
      <c r="I35" s="25">
        <v>28537553882</v>
      </c>
      <c r="J35" s="33"/>
      <c r="K35" s="31"/>
      <c r="L35" s="22"/>
      <c r="M35" s="22" t="s">
        <v>55</v>
      </c>
      <c r="N35" s="22"/>
      <c r="O35" s="22"/>
      <c r="P35" s="22"/>
      <c r="Q35" s="22"/>
      <c r="R35" s="25">
        <v>4130143966</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21500992604</v>
      </c>
      <c r="S36" s="85"/>
      <c r="T36" s="9"/>
    </row>
    <row r="37" spans="1:20" ht="22.5" customHeight="1">
      <c r="A37" s="6"/>
      <c r="B37" s="31"/>
      <c r="C37" s="22"/>
      <c r="D37" s="22"/>
      <c r="E37" s="22"/>
      <c r="F37" s="22" t="s">
        <v>25</v>
      </c>
      <c r="G37" s="22"/>
      <c r="H37" s="22"/>
      <c r="I37" s="25">
        <v>6</v>
      </c>
      <c r="J37" s="33"/>
      <c r="K37" s="75" t="s">
        <v>64</v>
      </c>
      <c r="L37" s="243"/>
      <c r="M37" s="77"/>
      <c r="N37" s="77"/>
      <c r="O37" s="77"/>
      <c r="P37" s="77"/>
      <c r="Q37" s="77"/>
      <c r="R37" s="80">
        <v>2752422745343</v>
      </c>
      <c r="S37" s="81"/>
      <c r="T37" s="9"/>
    </row>
    <row r="38" spans="1:20" ht="22.5" customHeight="1">
      <c r="A38" s="6"/>
      <c r="B38" s="31"/>
      <c r="C38" s="22"/>
      <c r="D38" s="22"/>
      <c r="E38" s="22"/>
      <c r="F38" s="22" t="s">
        <v>26</v>
      </c>
      <c r="G38" s="22"/>
      <c r="H38" s="22"/>
      <c r="I38" s="25">
        <v>27644367</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2</v>
      </c>
      <c r="J39" s="33"/>
      <c r="K39" s="31"/>
      <c r="L39" s="22" t="s">
        <v>66</v>
      </c>
      <c r="M39" s="22"/>
      <c r="N39" s="22"/>
      <c r="O39" s="22"/>
      <c r="P39" s="22"/>
      <c r="Q39" s="22"/>
      <c r="R39" s="25">
        <v>12255005107916</v>
      </c>
      <c r="S39" s="85"/>
      <c r="T39" s="9"/>
    </row>
    <row r="40" spans="1:20" ht="22.5" customHeight="1">
      <c r="A40" s="6"/>
      <c r="B40" s="31"/>
      <c r="C40" s="22"/>
      <c r="D40" s="22"/>
      <c r="E40" s="22" t="s">
        <v>28</v>
      </c>
      <c r="F40" s="22"/>
      <c r="G40" s="22"/>
      <c r="H40" s="22"/>
      <c r="I40" s="25">
        <v>146888470</v>
      </c>
      <c r="J40" s="33"/>
      <c r="K40" s="31"/>
      <c r="L40" s="22" t="s">
        <v>67</v>
      </c>
      <c r="M40" s="22"/>
      <c r="N40" s="22"/>
      <c r="O40" s="22"/>
      <c r="P40" s="22"/>
      <c r="Q40" s="22"/>
      <c r="R40" s="25">
        <v>61797899010</v>
      </c>
      <c r="S40" s="85"/>
      <c r="T40" s="9"/>
    </row>
    <row r="41" spans="1:20" ht="22.5" customHeight="1">
      <c r="A41" s="6"/>
      <c r="B41" s="31"/>
      <c r="C41" s="22"/>
      <c r="D41" s="22"/>
      <c r="E41" s="22"/>
      <c r="F41" s="22" t="s">
        <v>29</v>
      </c>
      <c r="G41" s="22"/>
      <c r="H41" s="22"/>
      <c r="I41" s="25">
        <v>145616517</v>
      </c>
      <c r="J41" s="33"/>
      <c r="K41" s="31"/>
      <c r="L41" s="22"/>
      <c r="M41" s="22" t="s">
        <v>68</v>
      </c>
      <c r="N41" s="22"/>
      <c r="O41" s="22"/>
      <c r="P41" s="22"/>
      <c r="Q41" s="22"/>
      <c r="R41" s="25">
        <v>61797899010</v>
      </c>
      <c r="S41" s="85"/>
      <c r="T41" s="9"/>
    </row>
    <row r="42" spans="1:20" ht="22.5" customHeight="1">
      <c r="A42" s="6"/>
      <c r="B42" s="31"/>
      <c r="C42" s="22"/>
      <c r="D42" s="22"/>
      <c r="E42" s="22"/>
      <c r="F42" s="22" t="s">
        <v>30</v>
      </c>
      <c r="G42" s="22"/>
      <c r="H42" s="22"/>
      <c r="I42" s="25">
        <v>1271953</v>
      </c>
      <c r="J42" s="33"/>
      <c r="K42" s="31"/>
      <c r="L42" s="22"/>
      <c r="M42" s="22"/>
      <c r="N42" s="22"/>
      <c r="O42" s="22"/>
      <c r="P42" s="22"/>
      <c r="Q42" s="22"/>
      <c r="R42" s="25"/>
      <c r="S42" s="85"/>
      <c r="T42" s="9"/>
    </row>
    <row r="43" spans="1:20" ht="22.5" customHeight="1">
      <c r="A43" s="6"/>
      <c r="B43" s="31"/>
      <c r="C43" s="22"/>
      <c r="D43" s="22" t="s">
        <v>31</v>
      </c>
      <c r="E43" s="22"/>
      <c r="F43" s="22"/>
      <c r="G43" s="22"/>
      <c r="H43" s="22"/>
      <c r="I43" s="25">
        <v>6969872070147</v>
      </c>
      <c r="J43" s="33"/>
      <c r="K43" s="31"/>
      <c r="L43" s="22"/>
      <c r="M43" s="22"/>
      <c r="N43" s="22"/>
      <c r="O43" s="22"/>
      <c r="P43" s="22"/>
      <c r="Q43" s="22"/>
      <c r="R43" s="25"/>
      <c r="S43" s="85"/>
      <c r="T43" s="9"/>
    </row>
    <row r="44" spans="1:20" ht="22.5" customHeight="1">
      <c r="A44" s="6"/>
      <c r="B44" s="31"/>
      <c r="C44" s="22"/>
      <c r="D44" s="22"/>
      <c r="E44" s="22" t="s">
        <v>32</v>
      </c>
      <c r="F44" s="22"/>
      <c r="G44" s="22"/>
      <c r="H44" s="22"/>
      <c r="I44" s="25">
        <v>6969027727731</v>
      </c>
      <c r="J44" s="33"/>
      <c r="K44" s="31"/>
      <c r="L44" s="22"/>
      <c r="M44" s="22"/>
      <c r="N44" s="22"/>
      <c r="O44" s="22"/>
      <c r="P44" s="22"/>
      <c r="Q44" s="22"/>
      <c r="R44" s="25"/>
      <c r="S44" s="85"/>
      <c r="T44" s="9"/>
    </row>
    <row r="45" spans="1:20" ht="22.5" customHeight="1">
      <c r="A45" s="6"/>
      <c r="B45" s="31"/>
      <c r="C45" s="22"/>
      <c r="D45" s="22"/>
      <c r="E45" s="22"/>
      <c r="F45" s="22" t="s">
        <v>21</v>
      </c>
      <c r="G45" s="22"/>
      <c r="H45" s="22"/>
      <c r="I45" s="25">
        <v>6076521878487</v>
      </c>
      <c r="J45" s="33"/>
      <c r="K45" s="31"/>
      <c r="L45" s="22"/>
      <c r="M45" s="22"/>
      <c r="N45" s="22"/>
      <c r="O45" s="22"/>
      <c r="P45" s="22"/>
      <c r="Q45" s="22"/>
      <c r="R45" s="25"/>
      <c r="S45" s="85"/>
      <c r="T45" s="9"/>
    </row>
    <row r="46" spans="1:20" ht="22.5" customHeight="1">
      <c r="A46" s="6"/>
      <c r="B46" s="31"/>
      <c r="C46" s="22"/>
      <c r="D46" s="22"/>
      <c r="E46" s="22"/>
      <c r="F46" s="22" t="s">
        <v>22</v>
      </c>
      <c r="G46" s="22"/>
      <c r="H46" s="22"/>
      <c r="I46" s="25">
        <v>3932555521</v>
      </c>
      <c r="J46" s="33"/>
      <c r="K46" s="31"/>
      <c r="L46" s="22"/>
      <c r="M46" s="22"/>
      <c r="N46" s="22"/>
      <c r="O46" s="22"/>
      <c r="P46" s="22"/>
      <c r="Q46" s="22"/>
      <c r="R46" s="25"/>
      <c r="S46" s="85"/>
      <c r="T46" s="9"/>
    </row>
    <row r="47" spans="1:20" ht="22.5" customHeight="1">
      <c r="A47" s="6"/>
      <c r="B47" s="31"/>
      <c r="C47" s="22"/>
      <c r="D47" s="22"/>
      <c r="E47" s="22"/>
      <c r="F47" s="22" t="s">
        <v>23</v>
      </c>
      <c r="G47" s="22"/>
      <c r="H47" s="22"/>
      <c r="I47" s="25">
        <v>888573293723</v>
      </c>
      <c r="J47" s="33"/>
      <c r="K47" s="31"/>
      <c r="L47" s="22"/>
      <c r="M47" s="22"/>
      <c r="N47" s="22"/>
      <c r="O47" s="22"/>
      <c r="P47" s="22"/>
      <c r="Q47" s="22"/>
      <c r="R47" s="25"/>
      <c r="S47" s="85"/>
      <c r="T47" s="9"/>
    </row>
    <row r="48" spans="1:20" ht="22.5" customHeight="1">
      <c r="A48" s="6"/>
      <c r="B48" s="31"/>
      <c r="C48" s="22"/>
      <c r="D48" s="22"/>
      <c r="E48" s="22" t="s">
        <v>33</v>
      </c>
      <c r="F48" s="22"/>
      <c r="G48" s="22"/>
      <c r="H48" s="22"/>
      <c r="I48" s="25">
        <v>844342416</v>
      </c>
      <c r="J48" s="33"/>
      <c r="K48" s="31"/>
      <c r="L48" s="22"/>
      <c r="M48" s="22"/>
      <c r="N48" s="22"/>
      <c r="O48" s="22"/>
      <c r="P48" s="22"/>
      <c r="Q48" s="22"/>
      <c r="R48" s="25"/>
      <c r="S48" s="85"/>
      <c r="T48" s="9"/>
    </row>
    <row r="49" spans="1:20" ht="22.5" customHeight="1">
      <c r="A49" s="6"/>
      <c r="B49" s="31"/>
      <c r="C49" s="22"/>
      <c r="D49" s="22"/>
      <c r="E49" s="22"/>
      <c r="F49" s="22" t="s">
        <v>29</v>
      </c>
      <c r="G49" s="22"/>
      <c r="H49" s="22"/>
      <c r="I49" s="25">
        <v>844342416</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69549094669</v>
      </c>
      <c r="J51" s="33"/>
      <c r="K51" s="31"/>
      <c r="L51" s="22"/>
      <c r="M51" s="22"/>
      <c r="N51" s="22"/>
      <c r="O51" s="22"/>
      <c r="P51" s="22"/>
      <c r="Q51" s="22"/>
      <c r="R51" s="25"/>
      <c r="S51" s="85"/>
      <c r="T51" s="9"/>
    </row>
    <row r="52" spans="1:20" ht="22.5" customHeight="1">
      <c r="A52" s="6"/>
      <c r="B52" s="31"/>
      <c r="C52" s="22"/>
      <c r="D52" s="22" t="s">
        <v>35</v>
      </c>
      <c r="E52" s="22"/>
      <c r="F52" s="22"/>
      <c r="G52" s="22"/>
      <c r="H52" s="22"/>
      <c r="I52" s="25">
        <v>5327174596</v>
      </c>
      <c r="J52" s="33"/>
      <c r="K52" s="31"/>
      <c r="L52" s="22"/>
      <c r="M52" s="22"/>
      <c r="N52" s="22"/>
      <c r="O52" s="22"/>
      <c r="P52" s="22"/>
      <c r="Q52" s="22"/>
      <c r="R52" s="25"/>
      <c r="S52" s="85"/>
      <c r="T52" s="9"/>
    </row>
    <row r="53" spans="1:20" ht="22.5" customHeight="1">
      <c r="A53" s="6"/>
      <c r="B53" s="31"/>
      <c r="C53" s="22"/>
      <c r="D53" s="22" t="s">
        <v>36</v>
      </c>
      <c r="E53" s="22"/>
      <c r="F53" s="22"/>
      <c r="G53" s="22"/>
      <c r="H53" s="22"/>
      <c r="I53" s="25">
        <v>8305150700</v>
      </c>
      <c r="J53" s="33"/>
      <c r="K53" s="31"/>
      <c r="L53" s="22"/>
      <c r="M53" s="22"/>
      <c r="N53" s="22"/>
      <c r="O53" s="22"/>
      <c r="P53" s="22"/>
      <c r="Q53" s="22"/>
      <c r="R53" s="25"/>
      <c r="S53" s="85"/>
      <c r="T53" s="9"/>
    </row>
    <row r="54" spans="1:20" ht="22.5" customHeight="1">
      <c r="A54" s="6"/>
      <c r="B54" s="31"/>
      <c r="C54" s="22"/>
      <c r="D54" s="22" t="s">
        <v>37</v>
      </c>
      <c r="E54" s="22"/>
      <c r="F54" s="22"/>
      <c r="G54" s="22"/>
      <c r="H54" s="22"/>
      <c r="I54" s="25">
        <v>182033696054</v>
      </c>
      <c r="J54" s="33"/>
      <c r="K54" s="31"/>
      <c r="L54" s="22"/>
      <c r="M54" s="22"/>
      <c r="N54" s="22"/>
      <c r="O54" s="22"/>
      <c r="P54" s="22"/>
      <c r="Q54" s="22"/>
      <c r="R54" s="25"/>
      <c r="S54" s="85"/>
      <c r="T54" s="9"/>
    </row>
    <row r="55" spans="1:20" ht="22.5" customHeight="1">
      <c r="A55" s="6"/>
      <c r="B55" s="31"/>
      <c r="C55" s="22"/>
      <c r="D55" s="22" t="s">
        <v>38</v>
      </c>
      <c r="E55" s="22"/>
      <c r="F55" s="22"/>
      <c r="G55" s="22"/>
      <c r="H55" s="22"/>
      <c r="I55" s="25">
        <v>948038957798</v>
      </c>
      <c r="J55" s="33"/>
      <c r="K55" s="31"/>
      <c r="L55" s="22"/>
      <c r="M55" s="22"/>
      <c r="N55" s="22"/>
      <c r="O55" s="22"/>
      <c r="P55" s="22"/>
      <c r="Q55" s="22"/>
      <c r="R55" s="25"/>
      <c r="S55" s="85"/>
      <c r="T55" s="9"/>
    </row>
    <row r="56" spans="1:20" ht="22.5" customHeight="1">
      <c r="A56" s="6"/>
      <c r="B56" s="31"/>
      <c r="C56" s="22"/>
      <c r="D56" s="22"/>
      <c r="E56" s="22" t="s">
        <v>39</v>
      </c>
      <c r="F56" s="22"/>
      <c r="G56" s="22"/>
      <c r="H56" s="22"/>
      <c r="I56" s="25">
        <v>224894675054</v>
      </c>
      <c r="J56" s="33"/>
      <c r="K56" s="31"/>
      <c r="L56" s="22"/>
      <c r="M56" s="22"/>
      <c r="N56" s="22"/>
      <c r="O56" s="22"/>
      <c r="P56" s="22"/>
      <c r="Q56" s="22"/>
      <c r="R56" s="25"/>
      <c r="S56" s="85"/>
      <c r="T56" s="9"/>
    </row>
    <row r="57" spans="1:20" ht="22.5" customHeight="1">
      <c r="A57" s="6"/>
      <c r="B57" s="31"/>
      <c r="C57" s="22"/>
      <c r="D57" s="22"/>
      <c r="E57" s="22" t="s">
        <v>40</v>
      </c>
      <c r="F57" s="22"/>
      <c r="G57" s="22"/>
      <c r="H57" s="22"/>
      <c r="I57" s="25">
        <v>245428720593</v>
      </c>
      <c r="J57" s="33"/>
      <c r="K57" s="31"/>
      <c r="L57" s="22"/>
      <c r="M57" s="22"/>
      <c r="N57" s="22"/>
      <c r="O57" s="22"/>
      <c r="P57" s="22"/>
      <c r="Q57" s="22"/>
      <c r="R57" s="25"/>
      <c r="S57" s="85"/>
      <c r="T57" s="9"/>
    </row>
    <row r="58" spans="1:20" ht="22.5" customHeight="1">
      <c r="A58" s="6"/>
      <c r="B58" s="31"/>
      <c r="C58" s="22"/>
      <c r="D58" s="22"/>
      <c r="E58" s="22" t="s">
        <v>41</v>
      </c>
      <c r="F58" s="22"/>
      <c r="G58" s="22"/>
      <c r="H58" s="22"/>
      <c r="I58" s="25">
        <v>477715562151</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63090969684</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63090969684</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148344903270</v>
      </c>
      <c r="J64" s="33"/>
      <c r="K64" s="31"/>
      <c r="L64" s="22"/>
      <c r="M64" s="22"/>
      <c r="N64" s="22"/>
      <c r="O64" s="22"/>
      <c r="P64" s="22"/>
      <c r="Q64" s="22"/>
      <c r="R64" s="25"/>
      <c r="S64" s="85"/>
      <c r="T64" s="9"/>
    </row>
    <row r="65" spans="1:20" ht="22.5" customHeight="1">
      <c r="A65" s="6"/>
      <c r="B65" s="31"/>
      <c r="C65" s="22"/>
      <c r="D65" s="22" t="s">
        <v>12</v>
      </c>
      <c r="E65" s="22"/>
      <c r="F65" s="22"/>
      <c r="G65" s="22"/>
      <c r="H65" s="22"/>
      <c r="I65" s="25">
        <v>-31932378151</v>
      </c>
      <c r="J65" s="33"/>
      <c r="K65" s="31"/>
      <c r="L65" s="22"/>
      <c r="M65" s="22"/>
      <c r="N65" s="22"/>
      <c r="O65" s="22"/>
      <c r="P65" s="22"/>
      <c r="Q65" s="22"/>
      <c r="R65" s="25"/>
      <c r="S65" s="85"/>
      <c r="T65" s="9"/>
    </row>
    <row r="66" spans="1:20" ht="22.5" customHeight="1">
      <c r="A66" s="6"/>
      <c r="B66" s="31"/>
      <c r="C66" s="22"/>
      <c r="D66" s="22" t="s">
        <v>45</v>
      </c>
      <c r="E66" s="22"/>
      <c r="F66" s="22"/>
      <c r="G66" s="22"/>
      <c r="H66" s="22"/>
      <c r="I66" s="25">
        <v>9709547189</v>
      </c>
      <c r="J66" s="33"/>
      <c r="K66" s="31"/>
      <c r="L66" s="22"/>
      <c r="M66" s="22"/>
      <c r="N66" s="22"/>
      <c r="O66" s="22"/>
      <c r="P66" s="22"/>
      <c r="Q66" s="22"/>
      <c r="R66" s="25"/>
      <c r="S66" s="85"/>
      <c r="T66" s="9"/>
    </row>
    <row r="67" spans="1:20" ht="22.5" customHeight="1">
      <c r="A67" s="6"/>
      <c r="B67" s="31"/>
      <c r="C67" s="22"/>
      <c r="D67" s="22" t="s">
        <v>12</v>
      </c>
      <c r="E67" s="22"/>
      <c r="F67" s="22"/>
      <c r="G67" s="22"/>
      <c r="H67" s="22"/>
      <c r="I67" s="23">
        <v>-8897293753</v>
      </c>
      <c r="J67" s="33"/>
      <c r="K67" s="75" t="s">
        <v>70</v>
      </c>
      <c r="L67" s="243"/>
      <c r="M67" s="77"/>
      <c r="N67" s="77"/>
      <c r="O67" s="77"/>
      <c r="P67" s="77"/>
      <c r="Q67" s="77"/>
      <c r="R67" s="78">
        <v>12316803006926</v>
      </c>
      <c r="S67" s="82"/>
      <c r="T67" s="9"/>
    </row>
    <row r="68" spans="1:20" ht="22.5" customHeight="1">
      <c r="A68" s="6"/>
      <c r="B68" s="75" t="s">
        <v>69</v>
      </c>
      <c r="C68" s="243"/>
      <c r="D68" s="77"/>
      <c r="E68" s="77"/>
      <c r="F68" s="77"/>
      <c r="G68" s="77"/>
      <c r="H68" s="77"/>
      <c r="I68" s="78">
        <v>15069225752269</v>
      </c>
      <c r="J68" s="79"/>
      <c r="K68" s="75" t="s">
        <v>71</v>
      </c>
      <c r="L68" s="77"/>
      <c r="M68" s="77"/>
      <c r="N68" s="77"/>
      <c r="O68" s="77"/>
      <c r="P68" s="77"/>
      <c r="Q68" s="77"/>
      <c r="R68" s="78">
        <v>15069225752269</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2" orientation="portrait" blackAndWhite="1" useFirstPageNumber="1" r:id="rId1"/>
  <headerFooter>
    <oddFooter>&amp;C&amp;"ＭＳ Ｐ明朝,標準"&amp;20&amp;P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526</v>
      </c>
      <c r="C6" s="258"/>
      <c r="D6" s="258"/>
      <c r="E6" s="258"/>
      <c r="F6" s="258"/>
      <c r="G6" s="258"/>
      <c r="H6" s="258"/>
      <c r="I6" s="258"/>
      <c r="J6" s="258"/>
      <c r="K6" s="258"/>
      <c r="L6" s="258"/>
      <c r="M6" s="258"/>
      <c r="N6" s="258"/>
      <c r="O6" s="258"/>
      <c r="P6" s="258"/>
      <c r="Q6" s="258"/>
      <c r="R6" s="258"/>
      <c r="S6" s="10"/>
      <c r="T6" s="9"/>
    </row>
    <row r="7" spans="1:20" ht="22.5" customHeight="1">
      <c r="A7" s="6"/>
      <c r="B7" s="259" t="s">
        <v>533</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440</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8940487964</v>
      </c>
      <c r="J17" s="33"/>
      <c r="K17" s="31"/>
      <c r="L17" s="24" t="s">
        <v>47</v>
      </c>
      <c r="M17" s="22"/>
      <c r="N17" s="22"/>
      <c r="O17" s="22"/>
      <c r="P17" s="22"/>
      <c r="Q17" s="22"/>
      <c r="R17" s="23">
        <v>7698882491</v>
      </c>
      <c r="S17" s="84"/>
      <c r="T17" s="9"/>
    </row>
    <row r="18" spans="1:20" ht="22.5" customHeight="1">
      <c r="A18" s="6"/>
      <c r="B18" s="31"/>
      <c r="C18" s="22"/>
      <c r="D18" s="22" t="s">
        <v>8</v>
      </c>
      <c r="E18" s="22"/>
      <c r="F18" s="22"/>
      <c r="G18" s="22"/>
      <c r="H18" s="22"/>
      <c r="I18" s="23">
        <v>0</v>
      </c>
      <c r="J18" s="33"/>
      <c r="K18" s="31"/>
      <c r="L18" s="22"/>
      <c r="M18" s="22" t="s">
        <v>48</v>
      </c>
      <c r="N18" s="22"/>
      <c r="O18" s="22"/>
      <c r="P18" s="22"/>
      <c r="Q18" s="22"/>
      <c r="R18" s="23">
        <v>0</v>
      </c>
      <c r="S18" s="84"/>
      <c r="T18" s="9"/>
    </row>
    <row r="19" spans="1:20" ht="22.5" customHeight="1">
      <c r="A19" s="6"/>
      <c r="B19" s="31"/>
      <c r="C19" s="22"/>
      <c r="D19" s="22"/>
      <c r="E19" s="22" t="s">
        <v>9</v>
      </c>
      <c r="F19" s="22"/>
      <c r="G19" s="22"/>
      <c r="H19" s="22"/>
      <c r="I19" s="23">
        <v>0</v>
      </c>
      <c r="J19" s="33"/>
      <c r="K19" s="31"/>
      <c r="L19" s="22"/>
      <c r="M19" s="22" t="s">
        <v>49</v>
      </c>
      <c r="N19" s="22"/>
      <c r="O19" s="22"/>
      <c r="P19" s="22"/>
      <c r="Q19" s="22"/>
      <c r="R19" s="23">
        <v>7410485930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18082797691</v>
      </c>
      <c r="J21" s="33"/>
      <c r="K21" s="31"/>
      <c r="L21" s="22"/>
      <c r="M21" s="22"/>
      <c r="N21" s="22" t="s">
        <v>51</v>
      </c>
      <c r="O21" s="22"/>
      <c r="P21" s="22"/>
      <c r="Q21" s="22"/>
      <c r="R21" s="23">
        <v>7410485930</v>
      </c>
      <c r="S21" s="84"/>
      <c r="T21" s="9"/>
    </row>
    <row r="22" spans="1:20" ht="22.5" customHeight="1">
      <c r="A22" s="6"/>
      <c r="B22" s="31"/>
      <c r="C22" s="22"/>
      <c r="D22" s="22" t="s">
        <v>12</v>
      </c>
      <c r="E22" s="22"/>
      <c r="F22" s="22"/>
      <c r="G22" s="22"/>
      <c r="H22" s="22"/>
      <c r="I22" s="23">
        <v>-9142309727</v>
      </c>
      <c r="J22" s="33"/>
      <c r="K22" s="31"/>
      <c r="L22" s="22"/>
      <c r="M22" s="22" t="s">
        <v>52</v>
      </c>
      <c r="N22" s="22"/>
      <c r="O22" s="22"/>
      <c r="P22" s="22"/>
      <c r="Q22" s="22"/>
      <c r="R22" s="23">
        <v>215968442</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72428119</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0</v>
      </c>
      <c r="J27" s="33"/>
      <c r="K27" s="31"/>
      <c r="L27" s="22" t="s">
        <v>57</v>
      </c>
      <c r="M27" s="22"/>
      <c r="N27" s="22"/>
      <c r="O27" s="22"/>
      <c r="P27" s="22"/>
      <c r="Q27" s="22"/>
      <c r="R27" s="23">
        <v>2973062245</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0</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1927038629</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0</v>
      </c>
      <c r="J32" s="33"/>
      <c r="K32" s="31"/>
      <c r="L32" s="22"/>
      <c r="M32" s="22" t="s">
        <v>60</v>
      </c>
      <c r="N32" s="22"/>
      <c r="O32" s="22"/>
      <c r="P32" s="22"/>
      <c r="Q32" s="22"/>
      <c r="R32" s="23">
        <v>2877419686</v>
      </c>
      <c r="S32" s="84"/>
      <c r="T32" s="9"/>
    </row>
    <row r="33" spans="1:20" ht="22.5" customHeight="1">
      <c r="A33" s="6"/>
      <c r="B33" s="31"/>
      <c r="C33" s="22"/>
      <c r="D33" s="22"/>
      <c r="E33" s="22"/>
      <c r="F33" s="22" t="s">
        <v>21</v>
      </c>
      <c r="G33" s="22"/>
      <c r="H33" s="22"/>
      <c r="I33" s="23">
        <v>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0</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0</v>
      </c>
      <c r="J35" s="33"/>
      <c r="K35" s="31"/>
      <c r="L35" s="22"/>
      <c r="M35" s="22" t="s">
        <v>55</v>
      </c>
      <c r="N35" s="22"/>
      <c r="O35" s="22"/>
      <c r="P35" s="22"/>
      <c r="Q35" s="22"/>
      <c r="R35" s="25">
        <v>95642559</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10671944736</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195581857</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1</v>
      </c>
      <c r="J51" s="33"/>
      <c r="K51" s="31"/>
      <c r="L51" s="22"/>
      <c r="M51" s="22"/>
      <c r="N51" s="22"/>
      <c r="O51" s="22"/>
      <c r="P51" s="22"/>
      <c r="Q51" s="22"/>
      <c r="R51" s="25"/>
      <c r="S51" s="85"/>
      <c r="T51" s="9"/>
    </row>
    <row r="52" spans="1:20" ht="22.5" customHeight="1">
      <c r="A52" s="6"/>
      <c r="B52" s="31"/>
      <c r="C52" s="22"/>
      <c r="D52" s="22" t="s">
        <v>35</v>
      </c>
      <c r="E52" s="22"/>
      <c r="F52" s="22"/>
      <c r="G52" s="22"/>
      <c r="H52" s="22"/>
      <c r="I52" s="25">
        <v>168034793</v>
      </c>
      <c r="J52" s="33"/>
      <c r="K52" s="31"/>
      <c r="L52" s="22"/>
      <c r="M52" s="22"/>
      <c r="N52" s="22"/>
      <c r="O52" s="22"/>
      <c r="P52" s="22"/>
      <c r="Q52" s="22"/>
      <c r="R52" s="25"/>
      <c r="S52" s="85"/>
      <c r="T52" s="9"/>
    </row>
    <row r="53" spans="1:20" ht="22.5" customHeight="1">
      <c r="A53" s="6"/>
      <c r="B53" s="31"/>
      <c r="C53" s="22"/>
      <c r="D53" s="22" t="s">
        <v>36</v>
      </c>
      <c r="E53" s="22"/>
      <c r="F53" s="22"/>
      <c r="G53" s="22"/>
      <c r="H53" s="22"/>
      <c r="I53" s="25">
        <v>1742718299</v>
      </c>
      <c r="J53" s="33"/>
      <c r="K53" s="31"/>
      <c r="L53" s="22"/>
      <c r="M53" s="22"/>
      <c r="N53" s="22"/>
      <c r="O53" s="22"/>
      <c r="P53" s="22"/>
      <c r="Q53" s="22"/>
      <c r="R53" s="25"/>
      <c r="S53" s="85"/>
      <c r="T53" s="9"/>
    </row>
    <row r="54" spans="1:20" ht="22.5" customHeight="1">
      <c r="A54" s="6"/>
      <c r="B54" s="31"/>
      <c r="C54" s="22"/>
      <c r="D54" s="22" t="s">
        <v>37</v>
      </c>
      <c r="E54" s="22"/>
      <c r="F54" s="22"/>
      <c r="G54" s="22"/>
      <c r="H54" s="22"/>
      <c r="I54" s="25">
        <v>16285536</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0</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195581857</v>
      </c>
      <c r="S67" s="82"/>
      <c r="T67" s="9"/>
    </row>
    <row r="68" spans="1:20" ht="22.5" customHeight="1">
      <c r="A68" s="6"/>
      <c r="B68" s="75" t="s">
        <v>69</v>
      </c>
      <c r="C68" s="76"/>
      <c r="D68" s="77"/>
      <c r="E68" s="77"/>
      <c r="F68" s="77"/>
      <c r="G68" s="77"/>
      <c r="H68" s="77"/>
      <c r="I68" s="78">
        <v>10867526593</v>
      </c>
      <c r="J68" s="79"/>
      <c r="K68" s="75" t="s">
        <v>71</v>
      </c>
      <c r="L68" s="77"/>
      <c r="M68" s="77"/>
      <c r="N68" s="77"/>
      <c r="O68" s="77"/>
      <c r="P68" s="77"/>
      <c r="Q68" s="77"/>
      <c r="R68" s="78">
        <v>10867526593</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60" orientation="portrait" blackAndWhite="1" useFirstPageNumber="1" r:id="rId1"/>
  <headerFooter>
    <oddFooter>&amp;C&amp;"ＭＳ Ｐ明朝,標準"&amp;20&amp;P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523</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440</v>
      </c>
      <c r="L16" s="14"/>
      <c r="M16" s="33"/>
    </row>
    <row r="17" spans="1:13" ht="22.5" customHeight="1">
      <c r="A17" s="31"/>
      <c r="C17" s="38" t="s">
        <v>72</v>
      </c>
      <c r="D17" s="39"/>
      <c r="E17" s="39"/>
      <c r="F17" s="39"/>
      <c r="G17" s="39"/>
      <c r="H17" s="39"/>
      <c r="I17" s="17"/>
      <c r="J17" s="19">
        <v>369808190371</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158046297346</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61312745086</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16888170</v>
      </c>
      <c r="K25" s="91"/>
      <c r="M25" s="33"/>
    </row>
    <row r="26" spans="1:13" ht="22.5" customHeight="1">
      <c r="A26" s="31"/>
      <c r="C26" s="90"/>
      <c r="D26" s="40" t="s">
        <v>81</v>
      </c>
      <c r="E26" s="40"/>
      <c r="F26" s="40"/>
      <c r="G26" s="40"/>
      <c r="H26" s="40"/>
      <c r="I26" s="41"/>
      <c r="J26" s="23">
        <v>106242272454</v>
      </c>
      <c r="K26" s="91"/>
      <c r="M26" s="33"/>
    </row>
    <row r="27" spans="1:13" ht="22.5" customHeight="1">
      <c r="A27" s="31"/>
      <c r="C27" s="90"/>
      <c r="D27" s="40" t="s">
        <v>82</v>
      </c>
      <c r="E27" s="40"/>
      <c r="F27" s="40"/>
      <c r="G27" s="40"/>
      <c r="H27" s="40"/>
      <c r="I27" s="41"/>
      <c r="J27" s="23">
        <v>43226753852</v>
      </c>
      <c r="K27" s="91"/>
      <c r="M27" s="33"/>
    </row>
    <row r="28" spans="1:13" ht="22.5" customHeight="1">
      <c r="A28" s="31"/>
      <c r="C28" s="90"/>
      <c r="D28" s="40"/>
      <c r="E28" s="40" t="s">
        <v>83</v>
      </c>
      <c r="F28" s="40"/>
      <c r="G28" s="40"/>
      <c r="H28" s="40"/>
      <c r="I28" s="41"/>
      <c r="J28" s="23">
        <v>43226753852</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0</v>
      </c>
      <c r="K32" s="91"/>
      <c r="M32" s="33"/>
    </row>
    <row r="33" spans="1:13" ht="22.5" customHeight="1">
      <c r="A33" s="31"/>
      <c r="C33" s="92"/>
      <c r="D33" s="93" t="s">
        <v>88</v>
      </c>
      <c r="E33" s="93"/>
      <c r="F33" s="93"/>
      <c r="G33" s="93"/>
      <c r="H33" s="93"/>
      <c r="I33" s="94"/>
      <c r="J33" s="95">
        <v>963233463</v>
      </c>
      <c r="K33" s="96"/>
      <c r="M33" s="33"/>
    </row>
    <row r="34" spans="1:13" ht="22.5" customHeight="1">
      <c r="A34" s="31"/>
      <c r="C34" s="90" t="s">
        <v>89</v>
      </c>
      <c r="D34" s="40"/>
      <c r="E34" s="40"/>
      <c r="F34" s="40"/>
      <c r="G34" s="40"/>
      <c r="H34" s="40"/>
      <c r="I34" s="41"/>
      <c r="J34" s="25">
        <v>362132715180</v>
      </c>
      <c r="K34" s="91"/>
      <c r="M34" s="33"/>
    </row>
    <row r="35" spans="1:13" ht="22.5" customHeight="1">
      <c r="A35" s="31"/>
      <c r="C35" s="90"/>
      <c r="D35" s="40" t="s">
        <v>90</v>
      </c>
      <c r="E35" s="40"/>
      <c r="F35" s="40"/>
      <c r="G35" s="40"/>
      <c r="H35" s="40"/>
      <c r="I35" s="41"/>
      <c r="J35" s="23">
        <v>2694776082</v>
      </c>
      <c r="K35" s="97"/>
      <c r="M35" s="33"/>
    </row>
    <row r="36" spans="1:13" ht="22.5" customHeight="1">
      <c r="A36" s="31"/>
      <c r="C36" s="90"/>
      <c r="D36" s="40" t="s">
        <v>91</v>
      </c>
      <c r="E36" s="40"/>
      <c r="F36" s="40"/>
      <c r="G36" s="40"/>
      <c r="H36" s="40"/>
      <c r="I36" s="41"/>
      <c r="J36" s="23">
        <v>206248904</v>
      </c>
      <c r="K36" s="97"/>
      <c r="M36" s="33"/>
    </row>
    <row r="37" spans="1:13" ht="22.5" customHeight="1">
      <c r="A37" s="31"/>
      <c r="C37" s="90"/>
      <c r="D37" s="40" t="s">
        <v>92</v>
      </c>
      <c r="E37" s="40"/>
      <c r="F37" s="40"/>
      <c r="G37" s="40"/>
      <c r="H37" s="40"/>
      <c r="I37" s="41"/>
      <c r="J37" s="23">
        <v>16250422</v>
      </c>
      <c r="K37" s="97"/>
      <c r="M37" s="33"/>
    </row>
    <row r="38" spans="1:13" ht="22.5" customHeight="1">
      <c r="A38" s="31"/>
      <c r="C38" s="90"/>
      <c r="D38" s="40" t="s">
        <v>93</v>
      </c>
      <c r="E38" s="40"/>
      <c r="F38" s="40"/>
      <c r="G38" s="40"/>
      <c r="H38" s="40"/>
      <c r="I38" s="41"/>
      <c r="J38" s="23">
        <v>3166835275</v>
      </c>
      <c r="K38" s="97"/>
      <c r="M38" s="33"/>
    </row>
    <row r="39" spans="1:13" ht="22.5" customHeight="1">
      <c r="A39" s="31"/>
      <c r="C39" s="90"/>
      <c r="D39" s="40" t="s">
        <v>94</v>
      </c>
      <c r="E39" s="40"/>
      <c r="F39" s="40"/>
      <c r="G39" s="40"/>
      <c r="H39" s="40"/>
      <c r="I39" s="41"/>
      <c r="J39" s="23">
        <v>3163116</v>
      </c>
      <c r="K39" s="97"/>
      <c r="M39" s="33"/>
    </row>
    <row r="40" spans="1:13" ht="22.5" customHeight="1">
      <c r="A40" s="31"/>
      <c r="C40" s="90"/>
      <c r="D40" s="40" t="s">
        <v>95</v>
      </c>
      <c r="E40" s="40"/>
      <c r="F40" s="40"/>
      <c r="G40" s="40"/>
      <c r="H40" s="40"/>
      <c r="I40" s="41"/>
      <c r="J40" s="23">
        <v>297842634</v>
      </c>
      <c r="K40" s="97"/>
      <c r="M40" s="33"/>
    </row>
    <row r="41" spans="1:13" ht="22.5" customHeight="1">
      <c r="A41" s="31"/>
      <c r="C41" s="90"/>
      <c r="D41" s="40" t="s">
        <v>96</v>
      </c>
      <c r="E41" s="40"/>
      <c r="F41" s="40"/>
      <c r="G41" s="40"/>
      <c r="H41" s="40"/>
      <c r="I41" s="41"/>
      <c r="J41" s="23">
        <v>0</v>
      </c>
      <c r="K41" s="97"/>
      <c r="M41" s="33"/>
    </row>
    <row r="42" spans="1:13" ht="22.5" customHeight="1">
      <c r="A42" s="31"/>
      <c r="C42" s="90"/>
      <c r="D42" s="40" t="s">
        <v>97</v>
      </c>
      <c r="E42" s="40"/>
      <c r="F42" s="40"/>
      <c r="G42" s="40"/>
      <c r="H42" s="40"/>
      <c r="I42" s="41"/>
      <c r="J42" s="23">
        <v>507720769</v>
      </c>
      <c r="K42" s="97"/>
      <c r="M42" s="33"/>
    </row>
    <row r="43" spans="1:13" ht="22.5" customHeight="1">
      <c r="A43" s="31"/>
      <c r="C43" s="90"/>
      <c r="D43" s="40" t="s">
        <v>98</v>
      </c>
      <c r="E43" s="40"/>
      <c r="F43" s="40"/>
      <c r="G43" s="40"/>
      <c r="H43" s="40"/>
      <c r="I43" s="41"/>
      <c r="J43" s="23">
        <v>3458003538</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351781874440</v>
      </c>
      <c r="K47" s="97"/>
      <c r="M47" s="33"/>
    </row>
    <row r="48" spans="1:13" ht="22.5" customHeight="1">
      <c r="A48" s="31"/>
      <c r="C48" s="90"/>
      <c r="D48" s="40" t="s">
        <v>103</v>
      </c>
      <c r="E48" s="40"/>
      <c r="F48" s="40"/>
      <c r="G48" s="40"/>
      <c r="H48" s="40"/>
      <c r="I48" s="41"/>
      <c r="J48" s="23">
        <v>0</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7675475191</v>
      </c>
      <c r="K53" s="89"/>
      <c r="M53" s="33"/>
    </row>
    <row r="54" spans="1:13" ht="22.5" customHeight="1">
      <c r="A54" s="31"/>
      <c r="C54" s="90" t="s">
        <v>109</v>
      </c>
      <c r="D54" s="40"/>
      <c r="E54" s="40"/>
      <c r="F54" s="40"/>
      <c r="G54" s="40"/>
      <c r="H54" s="40"/>
      <c r="I54" s="41"/>
      <c r="J54" s="25">
        <v>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1975134589</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1975134589</v>
      </c>
      <c r="K65" s="97"/>
      <c r="M65" s="33"/>
    </row>
    <row r="66" spans="1:13" ht="22.5" customHeight="1">
      <c r="A66" s="31"/>
      <c r="C66" s="86" t="s">
        <v>119</v>
      </c>
      <c r="D66" s="87"/>
      <c r="E66" s="87"/>
      <c r="F66" s="87"/>
      <c r="G66" s="87"/>
      <c r="H66" s="87"/>
      <c r="I66" s="88"/>
      <c r="J66" s="78">
        <v>-1975134589</v>
      </c>
      <c r="K66" s="89"/>
      <c r="M66" s="33"/>
    </row>
    <row r="67" spans="1:13" ht="22.5" customHeight="1">
      <c r="A67" s="31"/>
      <c r="B67" s="22"/>
      <c r="C67" s="86" t="s">
        <v>120</v>
      </c>
      <c r="D67" s="77"/>
      <c r="E67" s="77"/>
      <c r="F67" s="77"/>
      <c r="G67" s="77"/>
      <c r="H67" s="77"/>
      <c r="I67" s="77"/>
      <c r="J67" s="78">
        <v>5700340602</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61" orientation="portrait" blackAndWhite="1" useFirstPageNumber="1" r:id="rId1"/>
  <headerFooter>
    <oddFooter>&amp;C&amp;"ＭＳ Ｐ明朝,標準"&amp;20&amp;P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534</v>
      </c>
      <c r="C6" s="354"/>
      <c r="D6" s="354"/>
      <c r="E6" s="354"/>
      <c r="F6" s="354"/>
      <c r="G6" s="354"/>
      <c r="H6" s="354"/>
      <c r="I6" s="354"/>
      <c r="J6" s="354"/>
      <c r="K6" s="354"/>
      <c r="L6" s="354"/>
      <c r="M6" s="354"/>
      <c r="N6" s="66"/>
    </row>
    <row r="7" spans="1:14" ht="22.5" customHeight="1">
      <c r="A7" s="62"/>
      <c r="B7" s="274" t="s">
        <v>523</v>
      </c>
      <c r="C7" s="354"/>
      <c r="D7" s="354"/>
      <c r="E7" s="354"/>
      <c r="F7" s="354"/>
      <c r="G7" s="354"/>
      <c r="H7" s="354"/>
      <c r="I7" s="354"/>
      <c r="J7" s="354"/>
      <c r="K7" s="354"/>
      <c r="L7" s="354"/>
      <c r="M7" s="354"/>
      <c r="N7" s="66"/>
    </row>
    <row r="8" spans="1:14" ht="22.5" hidden="1" customHeight="1">
      <c r="A8" s="62"/>
      <c r="B8" s="63"/>
      <c r="C8" s="270" t="s">
        <v>1</v>
      </c>
      <c r="D8" s="270"/>
      <c r="E8" s="270"/>
      <c r="F8" s="67" t="s">
        <v>444</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-5504758745</v>
      </c>
      <c r="K21" s="71">
        <v>0</v>
      </c>
      <c r="L21" s="71">
        <v>-5504758745</v>
      </c>
      <c r="M21" s="22"/>
      <c r="N21" s="33"/>
    </row>
    <row r="22" spans="1:14" ht="50.1" customHeight="1">
      <c r="A22" s="31"/>
      <c r="B22" s="22"/>
      <c r="C22" s="265" t="s">
        <v>434</v>
      </c>
      <c r="D22" s="265"/>
      <c r="E22" s="265"/>
      <c r="F22" s="265"/>
      <c r="G22" s="265"/>
      <c r="H22" s="265"/>
      <c r="I22" s="265"/>
      <c r="J22" s="71">
        <v>5700340602</v>
      </c>
      <c r="K22" s="71">
        <v>0</v>
      </c>
      <c r="L22" s="71">
        <v>5700340602</v>
      </c>
      <c r="M22" s="22"/>
      <c r="N22" s="33"/>
    </row>
    <row r="23" spans="1:14" ht="50.1" customHeight="1">
      <c r="A23" s="31"/>
      <c r="B23" s="22"/>
      <c r="C23" s="265" t="s">
        <v>435</v>
      </c>
      <c r="D23" s="265"/>
      <c r="E23" s="265"/>
      <c r="F23" s="265"/>
      <c r="G23" s="265"/>
      <c r="H23" s="265"/>
      <c r="I23" s="265"/>
      <c r="J23" s="71">
        <v>195581857</v>
      </c>
      <c r="K23" s="71">
        <v>0</v>
      </c>
      <c r="L23" s="71">
        <v>195581857</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62" orientation="portrait" blackAndWhite="1" useFirstPageNumber="1" r:id="rId1"/>
  <headerFooter>
    <oddFooter>&amp;C&amp;"ＭＳ Ｐ明朝,標準"&amp;20&amp;P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442</v>
      </c>
      <c r="C6" s="277"/>
      <c r="D6" s="277"/>
      <c r="E6" s="277"/>
      <c r="F6" s="277"/>
      <c r="G6" s="277"/>
      <c r="H6" s="277"/>
      <c r="I6" s="277"/>
      <c r="J6" s="277"/>
      <c r="K6" s="277"/>
      <c r="L6" s="277"/>
      <c r="M6" s="277"/>
      <c r="N6" s="277"/>
      <c r="O6" s="277"/>
      <c r="P6" s="277"/>
      <c r="Q6" s="277"/>
      <c r="R6" s="277"/>
      <c r="S6" s="277"/>
      <c r="T6" s="227"/>
      <c r="U6" s="9"/>
    </row>
    <row r="7" spans="1:21" ht="22.5" customHeight="1">
      <c r="A7" s="6"/>
      <c r="B7" s="278" t="s">
        <v>523</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440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727012624</v>
      </c>
      <c r="T16" s="21"/>
      <c r="U16" s="9"/>
    </row>
    <row r="17" spans="1:21" ht="22.5" customHeight="1">
      <c r="A17" s="6"/>
      <c r="B17" s="31"/>
      <c r="C17" s="22" t="s">
        <v>122</v>
      </c>
      <c r="D17" s="22"/>
      <c r="E17" s="22"/>
      <c r="F17" s="22"/>
      <c r="G17" s="22"/>
      <c r="H17" s="22"/>
      <c r="I17" s="23">
        <v>366567983120</v>
      </c>
      <c r="J17" s="84"/>
      <c r="K17" s="22"/>
      <c r="L17" s="31"/>
      <c r="M17" s="22"/>
      <c r="N17" s="22" t="s">
        <v>161</v>
      </c>
      <c r="O17" s="22"/>
      <c r="P17" s="22"/>
      <c r="Q17" s="22"/>
      <c r="R17" s="22"/>
      <c r="S17" s="23">
        <v>727012624</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0</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158046297346</v>
      </c>
      <c r="J20" s="84"/>
      <c r="K20" s="22"/>
      <c r="L20" s="31"/>
      <c r="M20" s="22"/>
      <c r="N20" s="22"/>
      <c r="O20" s="22" t="s">
        <v>164</v>
      </c>
      <c r="P20" s="22"/>
      <c r="Q20" s="22"/>
      <c r="R20" s="22"/>
      <c r="S20" s="23">
        <v>0</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58208578633</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1284030</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106242272454</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43226753852</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43226753852</v>
      </c>
      <c r="J28" s="84"/>
      <c r="K28" s="22"/>
      <c r="L28" s="75" t="s">
        <v>168</v>
      </c>
      <c r="M28" s="77"/>
      <c r="N28" s="77"/>
      <c r="O28" s="77"/>
      <c r="P28" s="77"/>
      <c r="Q28" s="77"/>
      <c r="R28" s="77"/>
      <c r="S28" s="78">
        <v>-727012624</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7410485930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0</v>
      </c>
      <c r="J32" s="84"/>
      <c r="K32" s="22"/>
      <c r="L32" s="31"/>
      <c r="M32" s="22"/>
      <c r="N32" s="22" t="s">
        <v>172</v>
      </c>
      <c r="O32" s="22"/>
      <c r="P32" s="22"/>
      <c r="Q32" s="22"/>
      <c r="R32" s="22"/>
      <c r="S32" s="23">
        <v>7410485930</v>
      </c>
      <c r="T32" s="84"/>
      <c r="U32" s="9"/>
    </row>
    <row r="33" spans="1:21" ht="22.5" customHeight="1">
      <c r="A33" s="6"/>
      <c r="B33" s="31"/>
      <c r="C33" s="22"/>
      <c r="D33" s="22" t="s">
        <v>137</v>
      </c>
      <c r="E33" s="22"/>
      <c r="F33" s="22"/>
      <c r="G33" s="22"/>
      <c r="H33" s="22"/>
      <c r="I33" s="23">
        <v>842796805</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359414484698</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2898366615</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3166835275</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3163116</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0</v>
      </c>
      <c r="J38" s="84"/>
      <c r="K38" s="22"/>
      <c r="L38" s="31"/>
      <c r="M38" s="22" t="s">
        <v>174</v>
      </c>
      <c r="N38" s="22"/>
      <c r="O38" s="22"/>
      <c r="P38" s="22"/>
      <c r="Q38" s="22"/>
      <c r="R38" s="22"/>
      <c r="S38" s="23">
        <v>13836971728</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0</v>
      </c>
      <c r="T39" s="84"/>
      <c r="U39" s="9"/>
    </row>
    <row r="40" spans="1:21" ht="22.5" customHeight="1">
      <c r="A40" s="6"/>
      <c r="B40" s="31"/>
      <c r="C40" s="22"/>
      <c r="D40" s="22" t="s">
        <v>144</v>
      </c>
      <c r="E40" s="22"/>
      <c r="F40" s="22"/>
      <c r="G40" s="22"/>
      <c r="H40" s="22"/>
      <c r="I40" s="23">
        <v>353346119692</v>
      </c>
      <c r="J40" s="84"/>
      <c r="K40" s="22"/>
      <c r="L40" s="31"/>
      <c r="M40" s="22"/>
      <c r="N40" s="22" t="s">
        <v>176</v>
      </c>
      <c r="O40" s="22"/>
      <c r="P40" s="22"/>
      <c r="Q40" s="22"/>
      <c r="R40" s="22"/>
      <c r="S40" s="23">
        <v>13780338139</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56633589</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7153498422</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-6426485798</v>
      </c>
      <c r="T47" s="82"/>
      <c r="U47" s="9"/>
    </row>
    <row r="48" spans="1:21" ht="22.5" customHeight="1">
      <c r="A48" s="6"/>
      <c r="B48" s="31"/>
      <c r="C48" s="22" t="s">
        <v>152</v>
      </c>
      <c r="D48" s="22"/>
      <c r="E48" s="22"/>
      <c r="F48" s="22"/>
      <c r="G48" s="22"/>
      <c r="H48" s="22"/>
      <c r="I48" s="23">
        <v>0</v>
      </c>
      <c r="J48" s="84"/>
      <c r="K48" s="22"/>
      <c r="L48" s="75" t="s">
        <v>180</v>
      </c>
      <c r="M48" s="77"/>
      <c r="N48" s="77"/>
      <c r="O48" s="77"/>
      <c r="P48" s="77"/>
      <c r="Q48" s="77"/>
      <c r="R48" s="77"/>
      <c r="S48" s="78">
        <v>0</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0</v>
      </c>
      <c r="T49" s="82"/>
      <c r="U49" s="9"/>
    </row>
    <row r="50" spans="1:21" ht="22.5" customHeight="1">
      <c r="A50" s="6"/>
      <c r="B50" s="31"/>
      <c r="C50" s="22"/>
      <c r="D50" s="22" t="s">
        <v>154</v>
      </c>
      <c r="E50" s="22"/>
      <c r="F50" s="22"/>
      <c r="G50" s="22"/>
      <c r="H50" s="22"/>
      <c r="I50" s="23">
        <v>0</v>
      </c>
      <c r="J50" s="84"/>
      <c r="K50" s="22"/>
      <c r="L50" s="75" t="s">
        <v>182</v>
      </c>
      <c r="M50" s="77"/>
      <c r="N50" s="77"/>
      <c r="O50" s="77"/>
      <c r="P50" s="77"/>
      <c r="Q50" s="77"/>
      <c r="R50" s="77"/>
      <c r="S50" s="78">
        <v>0</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63" orientation="portrait" blackAndWhite="1" useFirstPageNumber="1" r:id="rId1"/>
  <headerFooter>
    <oddFooter>&amp;C&amp;"ＭＳ Ｐ明朝,標準"&amp;20&amp;P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1">
      <c r="A24" s="173"/>
      <c r="B24" s="172" t="s">
        <v>426</v>
      </c>
    </row>
    <row r="25" spans="1:4" s="172" customFormat="1" ht="48" customHeight="1">
      <c r="A25" s="173"/>
      <c r="B25" s="358"/>
      <c r="C25" s="358"/>
      <c r="D25" s="358"/>
    </row>
    <row r="26" spans="1:4" s="170" customFormat="1" ht="18.75">
      <c r="A26" s="171"/>
    </row>
    <row r="27" spans="1:4" s="170" customFormat="1" ht="18.75">
      <c r="A27" s="171"/>
    </row>
    <row r="28" spans="1:4" s="170" customFormat="1" ht="18.75">
      <c r="A28" s="171"/>
    </row>
  </sheetData>
  <mergeCells count="8">
    <mergeCell ref="B25:D25"/>
    <mergeCell ref="C12:D12"/>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64" fitToHeight="0" orientation="portrait" useFirstPageNumber="1" r:id="rId1"/>
  <headerFooter differentFirst="1">
    <oddFooter>&amp;C&amp;"ＭＳ Ｐ明朝,標準"&amp;20&amp;P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494</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0</v>
      </c>
      <c r="J17" s="116">
        <v>0</v>
      </c>
      <c r="K17" s="116">
        <v>0</v>
      </c>
      <c r="L17" s="115">
        <v>0</v>
      </c>
      <c r="M17" s="115">
        <v>0</v>
      </c>
      <c r="N17" s="115">
        <v>0</v>
      </c>
      <c r="O17" s="115">
        <v>0</v>
      </c>
    </row>
    <row r="18" spans="2:15" ht="21.95" customHeight="1">
      <c r="B18" s="112"/>
      <c r="C18" s="113" t="s">
        <v>20</v>
      </c>
      <c r="D18" s="113"/>
      <c r="E18" s="113"/>
      <c r="F18" s="113"/>
      <c r="G18" s="113"/>
      <c r="H18" s="114"/>
      <c r="I18" s="115">
        <v>0</v>
      </c>
      <c r="J18" s="116">
        <v>0</v>
      </c>
      <c r="K18" s="116">
        <v>0</v>
      </c>
      <c r="L18" s="115">
        <v>0</v>
      </c>
      <c r="M18" s="115">
        <v>0</v>
      </c>
      <c r="N18" s="115">
        <v>0</v>
      </c>
      <c r="O18" s="115">
        <v>0</v>
      </c>
    </row>
    <row r="19" spans="2:15" ht="21.95" customHeight="1">
      <c r="B19" s="112"/>
      <c r="C19" s="113"/>
      <c r="D19" s="113" t="s">
        <v>21</v>
      </c>
      <c r="E19" s="113"/>
      <c r="F19" s="113"/>
      <c r="G19" s="113"/>
      <c r="H19" s="114"/>
      <c r="I19" s="115">
        <v>0</v>
      </c>
      <c r="J19" s="116">
        <v>0</v>
      </c>
      <c r="K19" s="116">
        <v>0</v>
      </c>
      <c r="L19" s="115">
        <v>0</v>
      </c>
      <c r="M19" s="115">
        <v>0</v>
      </c>
      <c r="N19" s="115">
        <v>0</v>
      </c>
      <c r="O19" s="115">
        <v>0</v>
      </c>
    </row>
    <row r="20" spans="2:15" ht="21.95" customHeight="1">
      <c r="B20" s="112"/>
      <c r="C20" s="113"/>
      <c r="D20" s="113" t="s">
        <v>22</v>
      </c>
      <c r="E20" s="113"/>
      <c r="F20" s="113"/>
      <c r="G20" s="113"/>
      <c r="H20" s="114"/>
      <c r="I20" s="115">
        <v>0</v>
      </c>
      <c r="J20" s="116">
        <v>0</v>
      </c>
      <c r="K20" s="116">
        <v>0</v>
      </c>
      <c r="L20" s="115">
        <v>0</v>
      </c>
      <c r="M20" s="115">
        <v>0</v>
      </c>
      <c r="N20" s="115">
        <v>0</v>
      </c>
      <c r="O20" s="115">
        <v>0</v>
      </c>
    </row>
    <row r="21" spans="2:15" ht="21.75" customHeight="1">
      <c r="B21" s="112"/>
      <c r="C21" s="113"/>
      <c r="D21" s="113" t="s">
        <v>23</v>
      </c>
      <c r="E21" s="113"/>
      <c r="F21" s="113"/>
      <c r="G21" s="113"/>
      <c r="H21" s="114"/>
      <c r="I21" s="115">
        <v>0</v>
      </c>
      <c r="J21" s="116">
        <v>0</v>
      </c>
      <c r="K21" s="116">
        <v>0</v>
      </c>
      <c r="L21" s="115">
        <v>0</v>
      </c>
      <c r="M21" s="115">
        <v>0</v>
      </c>
      <c r="N21" s="115">
        <v>0</v>
      </c>
      <c r="O21" s="115">
        <v>0</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0</v>
      </c>
      <c r="J23" s="116">
        <v>0</v>
      </c>
      <c r="K23" s="116">
        <v>0</v>
      </c>
      <c r="L23" s="115">
        <v>0</v>
      </c>
      <c r="M23" s="115">
        <v>0</v>
      </c>
      <c r="N23" s="115">
        <v>0</v>
      </c>
      <c r="O23" s="115">
        <v>0</v>
      </c>
    </row>
    <row r="24" spans="2:15" ht="21.95" customHeight="1">
      <c r="B24" s="112"/>
      <c r="C24" s="113"/>
      <c r="D24" s="113" t="s">
        <v>26</v>
      </c>
      <c r="E24" s="113"/>
      <c r="F24" s="113"/>
      <c r="G24" s="113"/>
      <c r="H24" s="114"/>
      <c r="I24" s="115">
        <v>0</v>
      </c>
      <c r="J24" s="116">
        <v>0</v>
      </c>
      <c r="K24" s="116">
        <v>0</v>
      </c>
      <c r="L24" s="115">
        <v>0</v>
      </c>
      <c r="M24" s="115">
        <v>0</v>
      </c>
      <c r="N24" s="115">
        <v>0</v>
      </c>
      <c r="O24" s="115">
        <v>0</v>
      </c>
    </row>
    <row r="25" spans="2:15" ht="21.95" customHeight="1">
      <c r="B25" s="112"/>
      <c r="C25" s="113"/>
      <c r="D25" s="113" t="s">
        <v>27</v>
      </c>
      <c r="E25" s="113"/>
      <c r="F25" s="113"/>
      <c r="G25" s="113"/>
      <c r="H25" s="114"/>
      <c r="I25" s="115">
        <v>0</v>
      </c>
      <c r="J25" s="116">
        <v>0</v>
      </c>
      <c r="K25" s="116">
        <v>0</v>
      </c>
      <c r="L25" s="115">
        <v>0</v>
      </c>
      <c r="M25" s="115">
        <v>0</v>
      </c>
      <c r="N25" s="115">
        <v>0</v>
      </c>
      <c r="O25" s="115">
        <v>0</v>
      </c>
    </row>
    <row r="26" spans="2:15" ht="21.95" customHeight="1">
      <c r="B26" s="117"/>
      <c r="C26" s="118" t="s">
        <v>28</v>
      </c>
      <c r="D26" s="118"/>
      <c r="E26" s="118"/>
      <c r="F26" s="118"/>
      <c r="G26" s="118"/>
      <c r="H26" s="119"/>
      <c r="I26" s="115">
        <v>0</v>
      </c>
      <c r="J26" s="116">
        <v>0</v>
      </c>
      <c r="K26" s="116">
        <v>0</v>
      </c>
      <c r="L26" s="115">
        <v>0</v>
      </c>
      <c r="M26" s="115">
        <v>0</v>
      </c>
      <c r="N26" s="115">
        <v>0</v>
      </c>
      <c r="O26" s="115">
        <v>0</v>
      </c>
    </row>
    <row r="27" spans="2:15" ht="21.95" customHeight="1">
      <c r="B27" s="117"/>
      <c r="C27" s="118"/>
      <c r="D27" s="118" t="s">
        <v>29</v>
      </c>
      <c r="E27" s="118"/>
      <c r="F27" s="118"/>
      <c r="G27" s="118"/>
      <c r="H27" s="119"/>
      <c r="I27" s="115">
        <v>0</v>
      </c>
      <c r="J27" s="116">
        <v>0</v>
      </c>
      <c r="K27" s="116">
        <v>0</v>
      </c>
      <c r="L27" s="115">
        <v>0</v>
      </c>
      <c r="M27" s="115">
        <v>0</v>
      </c>
      <c r="N27" s="115">
        <v>0</v>
      </c>
      <c r="O27" s="115">
        <v>0</v>
      </c>
    </row>
    <row r="28" spans="2:15" ht="21.95" customHeight="1">
      <c r="B28" s="117"/>
      <c r="C28" s="118"/>
      <c r="D28" s="118" t="s">
        <v>30</v>
      </c>
      <c r="E28" s="118"/>
      <c r="F28" s="118"/>
      <c r="G28" s="118"/>
      <c r="H28" s="119"/>
      <c r="I28" s="115">
        <v>0</v>
      </c>
      <c r="J28" s="116">
        <v>0</v>
      </c>
      <c r="K28" s="116">
        <v>0</v>
      </c>
      <c r="L28" s="115">
        <v>0</v>
      </c>
      <c r="M28" s="115">
        <v>0</v>
      </c>
      <c r="N28" s="115">
        <v>0</v>
      </c>
      <c r="O28" s="115">
        <v>0</v>
      </c>
    </row>
    <row r="29" spans="2:15" ht="21.95" customHeight="1">
      <c r="B29" s="112" t="s">
        <v>31</v>
      </c>
      <c r="C29" s="113"/>
      <c r="D29" s="113"/>
      <c r="E29" s="113"/>
      <c r="F29" s="113"/>
      <c r="G29" s="113"/>
      <c r="H29" s="114"/>
      <c r="I29" s="115">
        <v>0</v>
      </c>
      <c r="J29" s="116">
        <v>0</v>
      </c>
      <c r="K29" s="116">
        <v>0</v>
      </c>
      <c r="L29" s="115">
        <v>0</v>
      </c>
      <c r="M29" s="115">
        <v>0</v>
      </c>
      <c r="N29" s="115">
        <v>0</v>
      </c>
      <c r="O29" s="115">
        <v>0</v>
      </c>
    </row>
    <row r="30" spans="2:15" ht="21.95" customHeight="1">
      <c r="B30" s="112"/>
      <c r="C30" s="113" t="s">
        <v>32</v>
      </c>
      <c r="D30" s="113"/>
      <c r="E30" s="113"/>
      <c r="F30" s="113"/>
      <c r="G30" s="113"/>
      <c r="H30" s="114"/>
      <c r="I30" s="115">
        <v>0</v>
      </c>
      <c r="J30" s="116">
        <v>0</v>
      </c>
      <c r="K30" s="116">
        <v>0</v>
      </c>
      <c r="L30" s="115">
        <v>0</v>
      </c>
      <c r="M30" s="115">
        <v>0</v>
      </c>
      <c r="N30" s="115">
        <v>0</v>
      </c>
      <c r="O30" s="115">
        <v>0</v>
      </c>
    </row>
    <row r="31" spans="2:15" ht="21.95" customHeight="1">
      <c r="B31" s="112"/>
      <c r="C31" s="113"/>
      <c r="D31" s="113" t="s">
        <v>21</v>
      </c>
      <c r="E31" s="113"/>
      <c r="F31" s="113"/>
      <c r="G31" s="113"/>
      <c r="H31" s="114"/>
      <c r="I31" s="115">
        <v>0</v>
      </c>
      <c r="J31" s="116">
        <v>0</v>
      </c>
      <c r="K31" s="116">
        <v>0</v>
      </c>
      <c r="L31" s="115">
        <v>0</v>
      </c>
      <c r="M31" s="115">
        <v>0</v>
      </c>
      <c r="N31" s="115">
        <v>0</v>
      </c>
      <c r="O31" s="115">
        <v>0</v>
      </c>
    </row>
    <row r="32" spans="2:15" ht="21.95" customHeight="1">
      <c r="B32" s="112"/>
      <c r="C32" s="113"/>
      <c r="D32" s="113" t="s">
        <v>22</v>
      </c>
      <c r="E32" s="113"/>
      <c r="F32" s="113"/>
      <c r="G32" s="113"/>
      <c r="H32" s="114"/>
      <c r="I32" s="115">
        <v>0</v>
      </c>
      <c r="J32" s="116">
        <v>0</v>
      </c>
      <c r="K32" s="116">
        <v>0</v>
      </c>
      <c r="L32" s="115">
        <v>0</v>
      </c>
      <c r="M32" s="115">
        <v>0</v>
      </c>
      <c r="N32" s="115">
        <v>0</v>
      </c>
      <c r="O32" s="115">
        <v>0</v>
      </c>
    </row>
    <row r="33" spans="2:15" ht="21.95" customHeight="1">
      <c r="B33" s="112"/>
      <c r="C33" s="113"/>
      <c r="D33" s="113" t="s">
        <v>23</v>
      </c>
      <c r="E33" s="113"/>
      <c r="F33" s="113"/>
      <c r="G33" s="113"/>
      <c r="H33" s="114"/>
      <c r="I33" s="115">
        <v>0</v>
      </c>
      <c r="J33" s="116">
        <v>0</v>
      </c>
      <c r="K33" s="116">
        <v>0</v>
      </c>
      <c r="L33" s="115">
        <v>0</v>
      </c>
      <c r="M33" s="115">
        <v>0</v>
      </c>
      <c r="N33" s="115">
        <v>0</v>
      </c>
      <c r="O33" s="115">
        <v>0</v>
      </c>
    </row>
    <row r="34" spans="2:15" ht="21.95" customHeight="1">
      <c r="B34" s="117"/>
      <c r="C34" s="118" t="s">
        <v>33</v>
      </c>
      <c r="D34" s="118"/>
      <c r="E34" s="118"/>
      <c r="F34" s="118"/>
      <c r="G34" s="118"/>
      <c r="H34" s="119"/>
      <c r="I34" s="115">
        <v>0</v>
      </c>
      <c r="J34" s="116">
        <v>0</v>
      </c>
      <c r="K34" s="116">
        <v>0</v>
      </c>
      <c r="L34" s="115">
        <v>0</v>
      </c>
      <c r="M34" s="115">
        <v>0</v>
      </c>
      <c r="N34" s="115">
        <v>0</v>
      </c>
      <c r="O34" s="115">
        <v>0</v>
      </c>
    </row>
    <row r="35" spans="2:15" ht="21.95" customHeight="1">
      <c r="B35" s="117"/>
      <c r="C35" s="118"/>
      <c r="D35" s="118" t="s">
        <v>29</v>
      </c>
      <c r="E35" s="118"/>
      <c r="F35" s="118"/>
      <c r="G35" s="118"/>
      <c r="H35" s="119"/>
      <c r="I35" s="115">
        <v>0</v>
      </c>
      <c r="J35" s="116">
        <v>0</v>
      </c>
      <c r="K35" s="116">
        <v>0</v>
      </c>
      <c r="L35" s="115">
        <v>0</v>
      </c>
      <c r="M35" s="115">
        <v>0</v>
      </c>
      <c r="N35" s="115">
        <v>0</v>
      </c>
      <c r="O35" s="115">
        <v>0</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1139250</v>
      </c>
      <c r="J37" s="116">
        <v>0</v>
      </c>
      <c r="K37" s="116">
        <v>0</v>
      </c>
      <c r="L37" s="115">
        <v>1139250</v>
      </c>
      <c r="M37" s="115">
        <v>1139249</v>
      </c>
      <c r="N37" s="115">
        <v>189849</v>
      </c>
      <c r="O37" s="115">
        <v>1</v>
      </c>
    </row>
    <row r="38" spans="2:15" ht="21.95" customHeight="1">
      <c r="B38" s="112" t="s">
        <v>35</v>
      </c>
      <c r="C38" s="113"/>
      <c r="D38" s="113"/>
      <c r="E38" s="113"/>
      <c r="F38" s="113"/>
      <c r="G38" s="113"/>
      <c r="H38" s="114"/>
      <c r="I38" s="115">
        <v>297777222</v>
      </c>
      <c r="J38" s="116">
        <v>114619633</v>
      </c>
      <c r="K38" s="116">
        <v>0</v>
      </c>
      <c r="L38" s="115">
        <v>412396855</v>
      </c>
      <c r="M38" s="115">
        <v>244362062</v>
      </c>
      <c r="N38" s="115">
        <v>56613107</v>
      </c>
      <c r="O38" s="115">
        <v>168034793</v>
      </c>
    </row>
    <row r="39" spans="2:15" ht="21.95" customHeight="1">
      <c r="B39" s="117" t="s">
        <v>36</v>
      </c>
      <c r="C39" s="118"/>
      <c r="D39" s="118"/>
      <c r="E39" s="118"/>
      <c r="F39" s="118"/>
      <c r="G39" s="118"/>
      <c r="H39" s="119"/>
      <c r="I39" s="115">
        <v>1917293582</v>
      </c>
      <c r="J39" s="116">
        <v>1652246973</v>
      </c>
      <c r="K39" s="116">
        <v>0</v>
      </c>
      <c r="L39" s="115">
        <v>3569540555</v>
      </c>
      <c r="M39" s="115">
        <v>1826822256</v>
      </c>
      <c r="N39" s="115">
        <v>241039678</v>
      </c>
      <c r="O39" s="115">
        <v>1742718299</v>
      </c>
    </row>
    <row r="40" spans="2:15" ht="21.95" customHeight="1">
      <c r="B40" s="117" t="s">
        <v>37</v>
      </c>
      <c r="C40" s="118"/>
      <c r="D40" s="118"/>
      <c r="E40" s="118"/>
      <c r="F40" s="118"/>
      <c r="G40" s="118"/>
      <c r="H40" s="119"/>
      <c r="I40" s="115">
        <v>941519885</v>
      </c>
      <c r="J40" s="116">
        <v>727012624</v>
      </c>
      <c r="K40" s="116">
        <v>1652246973</v>
      </c>
      <c r="L40" s="115">
        <v>16285536</v>
      </c>
      <c r="M40" s="115">
        <v>0</v>
      </c>
      <c r="N40" s="115">
        <v>0</v>
      </c>
      <c r="O40" s="115">
        <v>16285536</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3157729939</v>
      </c>
      <c r="J42" s="116">
        <v>2493879230</v>
      </c>
      <c r="K42" s="116">
        <v>1652246973</v>
      </c>
      <c r="L42" s="115">
        <v>3999362196</v>
      </c>
      <c r="M42" s="115">
        <v>2072323567</v>
      </c>
      <c r="N42" s="115">
        <v>297842634</v>
      </c>
      <c r="O42" s="115">
        <v>1927038629</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44:O44"/>
    <mergeCell ref="B5:K5"/>
    <mergeCell ref="L5:O5"/>
    <mergeCell ref="B12:K13"/>
    <mergeCell ref="L12:O13"/>
    <mergeCell ref="B15:H16"/>
    <mergeCell ref="B42:H42"/>
  </mergeCells>
  <phoneticPr fontId="25"/>
  <printOptions horizontalCentered="1"/>
  <pageMargins left="0.27559055118110237" right="0.15748031496062992" top="0.55118110236220474" bottom="0.43307086614173229" header="0.70866141732283472" footer="0.31496062992125984"/>
  <pageSetup paperSize="9" scale="58" firstPageNumber="66" fitToWidth="2" orientation="portrait" useFirstPageNumber="1" r:id="rId1"/>
  <headerFooter>
    <oddFooter>&amp;C&amp;"ＭＳ Ｐ明朝,標準"&amp;20&amp;P</oddFooter>
  </headerFooter>
  <colBreaks count="1" manualBreakCount="1">
    <brk id="11" max="43"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9437180702</v>
      </c>
      <c r="J9" s="128">
        <v>3674982090</v>
      </c>
      <c r="K9" s="128">
        <v>3969853065</v>
      </c>
      <c r="L9" s="128">
        <v>0</v>
      </c>
      <c r="M9" s="128">
        <v>3969853065</v>
      </c>
      <c r="N9" s="126">
        <v>9142309727</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213310071</v>
      </c>
      <c r="J15" s="128">
        <v>206248904</v>
      </c>
      <c r="K15" s="128">
        <v>203590533</v>
      </c>
      <c r="L15" s="128">
        <v>0</v>
      </c>
      <c r="M15" s="128">
        <v>203590533</v>
      </c>
      <c r="N15" s="126">
        <v>215968442</v>
      </c>
    </row>
    <row r="16" spans="2:17" ht="22.5" customHeight="1">
      <c r="B16" s="352" t="s">
        <v>60</v>
      </c>
      <c r="C16" s="352"/>
      <c r="D16" s="352"/>
      <c r="E16" s="352"/>
      <c r="F16" s="352"/>
      <c r="G16" s="352"/>
      <c r="H16" s="352"/>
      <c r="I16" s="126">
        <v>2861169264</v>
      </c>
      <c r="J16" s="128">
        <v>312740936</v>
      </c>
      <c r="K16" s="128">
        <v>230512221</v>
      </c>
      <c r="L16" s="128">
        <v>65978293</v>
      </c>
      <c r="M16" s="128">
        <v>296490514</v>
      </c>
      <c r="N16" s="126">
        <v>2877419686</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53" t="s">
        <v>254</v>
      </c>
      <c r="C18" s="353"/>
      <c r="D18" s="353"/>
      <c r="E18" s="353"/>
      <c r="F18" s="353"/>
      <c r="G18" s="353"/>
      <c r="H18" s="353"/>
      <c r="I18" s="126">
        <v>12511660037</v>
      </c>
      <c r="J18" s="128">
        <v>4193971930</v>
      </c>
      <c r="K18" s="128">
        <v>4403955819</v>
      </c>
      <c r="L18" s="128">
        <v>65978293</v>
      </c>
      <c r="M18" s="128">
        <v>4469934112</v>
      </c>
      <c r="N18" s="126">
        <v>12235697855</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68" fitToWidth="2" fitToHeight="0" orientation="portrait" useFirstPageNumber="1" r:id="rId1"/>
  <headerFooter>
    <oddFooter>&amp;C&amp;"ＭＳ Ｐ明朝,標準"&amp;20&amp;P</oddFooter>
  </headerFooter>
  <colBreaks count="1" manualBreakCount="1">
    <brk id="10" max="18"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1" t="s">
        <v>441</v>
      </c>
      <c r="B17" s="251"/>
      <c r="C17" s="251"/>
      <c r="D17" s="251"/>
      <c r="E17" s="251"/>
      <c r="F17" s="251"/>
      <c r="G17" s="251"/>
      <c r="H17" s="251"/>
      <c r="I17" s="251"/>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535</v>
      </c>
      <c r="C6" s="258"/>
      <c r="D6" s="258"/>
      <c r="E6" s="258"/>
      <c r="F6" s="258"/>
      <c r="G6" s="258"/>
      <c r="H6" s="258"/>
      <c r="I6" s="258"/>
      <c r="J6" s="258"/>
      <c r="K6" s="258"/>
      <c r="L6" s="258"/>
      <c r="M6" s="258"/>
      <c r="N6" s="258"/>
      <c r="O6" s="258"/>
      <c r="P6" s="258"/>
      <c r="Q6" s="258"/>
      <c r="R6" s="258"/>
      <c r="S6" s="10"/>
      <c r="T6" s="9"/>
    </row>
    <row r="7" spans="1:20" ht="22.5" customHeight="1">
      <c r="A7" s="6"/>
      <c r="B7" s="259" t="s">
        <v>536</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537</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8038881</v>
      </c>
      <c r="J17" s="33"/>
      <c r="K17" s="31"/>
      <c r="L17" s="24" t="s">
        <v>47</v>
      </c>
      <c r="M17" s="22"/>
      <c r="N17" s="22"/>
      <c r="O17" s="22"/>
      <c r="P17" s="22"/>
      <c r="Q17" s="22"/>
      <c r="R17" s="23">
        <v>0</v>
      </c>
      <c r="S17" s="84"/>
      <c r="T17" s="9"/>
    </row>
    <row r="18" spans="1:20" ht="22.5" customHeight="1">
      <c r="A18" s="6"/>
      <c r="B18" s="31"/>
      <c r="C18" s="22"/>
      <c r="D18" s="22" t="s">
        <v>8</v>
      </c>
      <c r="E18" s="22"/>
      <c r="F18" s="22"/>
      <c r="G18" s="22"/>
      <c r="H18" s="22"/>
      <c r="I18" s="23">
        <v>0</v>
      </c>
      <c r="J18" s="33"/>
      <c r="K18" s="31"/>
      <c r="L18" s="22"/>
      <c r="M18" s="22" t="s">
        <v>48</v>
      </c>
      <c r="N18" s="22"/>
      <c r="O18" s="22"/>
      <c r="P18" s="22"/>
      <c r="Q18" s="22"/>
      <c r="R18" s="23">
        <v>0</v>
      </c>
      <c r="S18" s="84"/>
      <c r="T18" s="9"/>
    </row>
    <row r="19" spans="1:20" ht="22.5" customHeight="1">
      <c r="A19" s="6"/>
      <c r="B19" s="31"/>
      <c r="C19" s="22"/>
      <c r="D19" s="22"/>
      <c r="E19" s="22" t="s">
        <v>9</v>
      </c>
      <c r="F19" s="22"/>
      <c r="G19" s="22"/>
      <c r="H19" s="22"/>
      <c r="I19" s="23">
        <v>0</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15984381</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-7945500</v>
      </c>
      <c r="J22" s="33"/>
      <c r="K22" s="31"/>
      <c r="L22" s="22"/>
      <c r="M22" s="22" t="s">
        <v>52</v>
      </c>
      <c r="N22" s="22"/>
      <c r="O22" s="22"/>
      <c r="P22" s="22"/>
      <c r="Q22" s="22"/>
      <c r="R22" s="23">
        <v>0</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0</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0</v>
      </c>
      <c r="J27" s="33"/>
      <c r="K27" s="31"/>
      <c r="L27" s="22" t="s">
        <v>57</v>
      </c>
      <c r="M27" s="22"/>
      <c r="N27" s="22"/>
      <c r="O27" s="22"/>
      <c r="P27" s="22"/>
      <c r="Q27" s="22"/>
      <c r="R27" s="23">
        <v>0</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0</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18488400</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0</v>
      </c>
      <c r="J32" s="33"/>
      <c r="K32" s="31"/>
      <c r="L32" s="22"/>
      <c r="M32" s="22" t="s">
        <v>60</v>
      </c>
      <c r="N32" s="22"/>
      <c r="O32" s="22"/>
      <c r="P32" s="22"/>
      <c r="Q32" s="22"/>
      <c r="R32" s="23">
        <v>0</v>
      </c>
      <c r="S32" s="84"/>
      <c r="T32" s="9"/>
    </row>
    <row r="33" spans="1:20" ht="22.5" customHeight="1">
      <c r="A33" s="6"/>
      <c r="B33" s="31"/>
      <c r="C33" s="22"/>
      <c r="D33" s="22"/>
      <c r="E33" s="22"/>
      <c r="F33" s="22" t="s">
        <v>21</v>
      </c>
      <c r="G33" s="22"/>
      <c r="H33" s="22"/>
      <c r="I33" s="23">
        <v>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0</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0</v>
      </c>
      <c r="J35" s="33"/>
      <c r="K35" s="31"/>
      <c r="L35" s="22"/>
      <c r="M35" s="22" t="s">
        <v>55</v>
      </c>
      <c r="N35" s="22"/>
      <c r="O35" s="22"/>
      <c r="P35" s="22"/>
      <c r="Q35" s="22"/>
      <c r="R35" s="25">
        <v>0</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0</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26527281</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0</v>
      </c>
      <c r="J51" s="33"/>
      <c r="K51" s="31"/>
      <c r="L51" s="22"/>
      <c r="M51" s="22"/>
      <c r="N51" s="22"/>
      <c r="O51" s="22"/>
      <c r="P51" s="22"/>
      <c r="Q51" s="22"/>
      <c r="R51" s="25"/>
      <c r="S51" s="85"/>
      <c r="T51" s="9"/>
    </row>
    <row r="52" spans="1:20" ht="22.5" customHeight="1">
      <c r="A52" s="6"/>
      <c r="B52" s="31"/>
      <c r="C52" s="22"/>
      <c r="D52" s="22" t="s">
        <v>35</v>
      </c>
      <c r="E52" s="22"/>
      <c r="F52" s="22"/>
      <c r="G52" s="22"/>
      <c r="H52" s="22"/>
      <c r="I52" s="25">
        <v>0</v>
      </c>
      <c r="J52" s="33"/>
      <c r="K52" s="31"/>
      <c r="L52" s="22"/>
      <c r="M52" s="22"/>
      <c r="N52" s="22"/>
      <c r="O52" s="22"/>
      <c r="P52" s="22"/>
      <c r="Q52" s="22"/>
      <c r="R52" s="25"/>
      <c r="S52" s="85"/>
      <c r="T52" s="9"/>
    </row>
    <row r="53" spans="1:20" ht="22.5" customHeight="1">
      <c r="A53" s="6"/>
      <c r="B53" s="31"/>
      <c r="C53" s="22"/>
      <c r="D53" s="22" t="s">
        <v>36</v>
      </c>
      <c r="E53" s="22"/>
      <c r="F53" s="22"/>
      <c r="G53" s="22"/>
      <c r="H53" s="22"/>
      <c r="I53" s="25">
        <v>0</v>
      </c>
      <c r="J53" s="33"/>
      <c r="K53" s="31"/>
      <c r="L53" s="22"/>
      <c r="M53" s="22"/>
      <c r="N53" s="22"/>
      <c r="O53" s="22"/>
      <c r="P53" s="22"/>
      <c r="Q53" s="22"/>
      <c r="R53" s="25"/>
      <c r="S53" s="85"/>
      <c r="T53" s="9"/>
    </row>
    <row r="54" spans="1:20" ht="22.5" customHeight="1">
      <c r="A54" s="6"/>
      <c r="B54" s="31"/>
      <c r="C54" s="22"/>
      <c r="D54" s="22" t="s">
        <v>37</v>
      </c>
      <c r="E54" s="22"/>
      <c r="F54" s="22"/>
      <c r="G54" s="22"/>
      <c r="H54" s="22"/>
      <c r="I54" s="25">
        <v>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18488400</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18488400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26527281</v>
      </c>
      <c r="S67" s="82"/>
      <c r="T67" s="9"/>
    </row>
    <row r="68" spans="1:20" ht="22.5" customHeight="1">
      <c r="A68" s="6"/>
      <c r="B68" s="75" t="s">
        <v>69</v>
      </c>
      <c r="C68" s="76"/>
      <c r="D68" s="77"/>
      <c r="E68" s="77"/>
      <c r="F68" s="77"/>
      <c r="G68" s="77"/>
      <c r="H68" s="77"/>
      <c r="I68" s="78">
        <v>26527281</v>
      </c>
      <c r="J68" s="79"/>
      <c r="K68" s="75" t="s">
        <v>71</v>
      </c>
      <c r="L68" s="77"/>
      <c r="M68" s="77"/>
      <c r="N68" s="77"/>
      <c r="O68" s="77"/>
      <c r="P68" s="77"/>
      <c r="Q68" s="77"/>
      <c r="R68" s="78">
        <v>26527281</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72" orientation="portrait" blackAndWhite="1" useFirstPageNumber="1" r:id="rId1"/>
  <headerFooter>
    <oddFooter>&amp;C&amp;"ＭＳ Ｐ明朝,標準"&amp;20&amp;P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523</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440</v>
      </c>
      <c r="L16" s="14"/>
      <c r="M16" s="33"/>
    </row>
    <row r="17" spans="1:13" ht="22.5" customHeight="1">
      <c r="A17" s="31"/>
      <c r="C17" s="38" t="s">
        <v>72</v>
      </c>
      <c r="D17" s="39"/>
      <c r="E17" s="39"/>
      <c r="F17" s="39"/>
      <c r="G17" s="39"/>
      <c r="H17" s="39"/>
      <c r="I17" s="17"/>
      <c r="J17" s="19">
        <v>499362906</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0</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36330850</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0</v>
      </c>
      <c r="K25" s="91"/>
      <c r="M25" s="33"/>
    </row>
    <row r="26" spans="1:13" ht="22.5" customHeight="1">
      <c r="A26" s="31"/>
      <c r="C26" s="90"/>
      <c r="D26" s="40" t="s">
        <v>81</v>
      </c>
      <c r="E26" s="40"/>
      <c r="F26" s="40"/>
      <c r="G26" s="40"/>
      <c r="H26" s="40"/>
      <c r="I26" s="41"/>
      <c r="J26" s="23">
        <v>88092000</v>
      </c>
      <c r="K26" s="91"/>
      <c r="M26" s="33"/>
    </row>
    <row r="27" spans="1:13" ht="22.5" customHeight="1">
      <c r="A27" s="31"/>
      <c r="C27" s="90"/>
      <c r="D27" s="40" t="s">
        <v>82</v>
      </c>
      <c r="E27" s="40"/>
      <c r="F27" s="40"/>
      <c r="G27" s="40"/>
      <c r="H27" s="40"/>
      <c r="I27" s="41"/>
      <c r="J27" s="23">
        <v>92399131</v>
      </c>
      <c r="K27" s="91"/>
      <c r="M27" s="33"/>
    </row>
    <row r="28" spans="1:13" ht="22.5" customHeight="1">
      <c r="A28" s="31"/>
      <c r="C28" s="90"/>
      <c r="D28" s="40"/>
      <c r="E28" s="40" t="s">
        <v>83</v>
      </c>
      <c r="F28" s="40"/>
      <c r="G28" s="40"/>
      <c r="H28" s="40"/>
      <c r="I28" s="41"/>
      <c r="J28" s="23">
        <v>92399131</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25925</v>
      </c>
      <c r="K32" s="91"/>
      <c r="M32" s="33"/>
    </row>
    <row r="33" spans="1:13" ht="22.5" customHeight="1">
      <c r="A33" s="31"/>
      <c r="C33" s="92"/>
      <c r="D33" s="93" t="s">
        <v>88</v>
      </c>
      <c r="E33" s="93"/>
      <c r="F33" s="93"/>
      <c r="G33" s="93"/>
      <c r="H33" s="93"/>
      <c r="I33" s="94"/>
      <c r="J33" s="95">
        <v>282515000</v>
      </c>
      <c r="K33" s="96"/>
      <c r="M33" s="33"/>
    </row>
    <row r="34" spans="1:13" ht="22.5" customHeight="1">
      <c r="A34" s="31"/>
      <c r="C34" s="90" t="s">
        <v>89</v>
      </c>
      <c r="D34" s="40"/>
      <c r="E34" s="40"/>
      <c r="F34" s="40"/>
      <c r="G34" s="40"/>
      <c r="H34" s="40"/>
      <c r="I34" s="41"/>
      <c r="J34" s="25">
        <v>498899270</v>
      </c>
      <c r="K34" s="91"/>
      <c r="M34" s="33"/>
    </row>
    <row r="35" spans="1:13" ht="22.5" customHeight="1">
      <c r="A35" s="31"/>
      <c r="C35" s="90"/>
      <c r="D35" s="40" t="s">
        <v>90</v>
      </c>
      <c r="E35" s="40"/>
      <c r="F35" s="40"/>
      <c r="G35" s="40"/>
      <c r="H35" s="40"/>
      <c r="I35" s="41"/>
      <c r="J35" s="23">
        <v>0</v>
      </c>
      <c r="K35" s="97"/>
      <c r="M35" s="33"/>
    </row>
    <row r="36" spans="1:13" ht="22.5" customHeight="1">
      <c r="A36" s="31"/>
      <c r="C36" s="90"/>
      <c r="D36" s="40" t="s">
        <v>91</v>
      </c>
      <c r="E36" s="40"/>
      <c r="F36" s="40"/>
      <c r="G36" s="40"/>
      <c r="H36" s="40"/>
      <c r="I36" s="41"/>
      <c r="J36" s="23">
        <v>0</v>
      </c>
      <c r="K36" s="97"/>
      <c r="M36" s="33"/>
    </row>
    <row r="37" spans="1:13" ht="22.5" customHeight="1">
      <c r="A37" s="31"/>
      <c r="C37" s="90"/>
      <c r="D37" s="40" t="s">
        <v>92</v>
      </c>
      <c r="E37" s="40"/>
      <c r="F37" s="40"/>
      <c r="G37" s="40"/>
      <c r="H37" s="40"/>
      <c r="I37" s="41"/>
      <c r="J37" s="23">
        <v>0</v>
      </c>
      <c r="K37" s="97"/>
      <c r="M37" s="33"/>
    </row>
    <row r="38" spans="1:13" ht="22.5" customHeight="1">
      <c r="A38" s="31"/>
      <c r="C38" s="90"/>
      <c r="D38" s="40" t="s">
        <v>93</v>
      </c>
      <c r="E38" s="40"/>
      <c r="F38" s="40"/>
      <c r="G38" s="40"/>
      <c r="H38" s="40"/>
      <c r="I38" s="41"/>
      <c r="J38" s="23">
        <v>216898381</v>
      </c>
      <c r="K38" s="97"/>
      <c r="M38" s="33"/>
    </row>
    <row r="39" spans="1:13" ht="22.5" customHeight="1">
      <c r="A39" s="31"/>
      <c r="C39" s="90"/>
      <c r="D39" s="40" t="s">
        <v>94</v>
      </c>
      <c r="E39" s="40"/>
      <c r="F39" s="40"/>
      <c r="G39" s="40"/>
      <c r="H39" s="40"/>
      <c r="I39" s="41"/>
      <c r="J39" s="23">
        <v>0</v>
      </c>
      <c r="K39" s="97"/>
      <c r="M39" s="33"/>
    </row>
    <row r="40" spans="1:13" ht="22.5" customHeight="1">
      <c r="A40" s="31"/>
      <c r="C40" s="90"/>
      <c r="D40" s="40" t="s">
        <v>95</v>
      </c>
      <c r="E40" s="40"/>
      <c r="F40" s="40"/>
      <c r="G40" s="40"/>
      <c r="H40" s="40"/>
      <c r="I40" s="41"/>
      <c r="J40" s="23">
        <v>0</v>
      </c>
      <c r="K40" s="97"/>
      <c r="M40" s="33"/>
    </row>
    <row r="41" spans="1:13" ht="22.5" customHeight="1">
      <c r="A41" s="31"/>
      <c r="C41" s="90"/>
      <c r="D41" s="40" t="s">
        <v>96</v>
      </c>
      <c r="E41" s="40"/>
      <c r="F41" s="40"/>
      <c r="G41" s="40"/>
      <c r="H41" s="40"/>
      <c r="I41" s="41"/>
      <c r="J41" s="23">
        <v>0</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-114111</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282115000</v>
      </c>
      <c r="K47" s="97"/>
      <c r="M47" s="33"/>
    </row>
    <row r="48" spans="1:13" ht="22.5" customHeight="1">
      <c r="A48" s="31"/>
      <c r="C48" s="90"/>
      <c r="D48" s="40" t="s">
        <v>103</v>
      </c>
      <c r="E48" s="40"/>
      <c r="F48" s="40"/>
      <c r="G48" s="40"/>
      <c r="H48" s="40"/>
      <c r="I48" s="41"/>
      <c r="J48" s="23">
        <v>0</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463636</v>
      </c>
      <c r="K53" s="89"/>
      <c r="M53" s="33"/>
    </row>
    <row r="54" spans="1:13" ht="22.5" customHeight="1">
      <c r="A54" s="31"/>
      <c r="C54" s="90" t="s">
        <v>109</v>
      </c>
      <c r="D54" s="40"/>
      <c r="E54" s="40"/>
      <c r="F54" s="40"/>
      <c r="G54" s="40"/>
      <c r="H54" s="40"/>
      <c r="I54" s="41"/>
      <c r="J54" s="25">
        <v>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35300</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35300</v>
      </c>
      <c r="K65" s="97"/>
      <c r="M65" s="33"/>
    </row>
    <row r="66" spans="1:13" ht="22.5" customHeight="1">
      <c r="A66" s="31"/>
      <c r="C66" s="86" t="s">
        <v>119</v>
      </c>
      <c r="D66" s="87"/>
      <c r="E66" s="87"/>
      <c r="F66" s="87"/>
      <c r="G66" s="87"/>
      <c r="H66" s="87"/>
      <c r="I66" s="88"/>
      <c r="J66" s="78">
        <v>-35300</v>
      </c>
      <c r="K66" s="89"/>
      <c r="M66" s="33"/>
    </row>
    <row r="67" spans="1:13" ht="22.5" customHeight="1">
      <c r="A67" s="31"/>
      <c r="B67" s="22"/>
      <c r="C67" s="86" t="s">
        <v>120</v>
      </c>
      <c r="D67" s="77"/>
      <c r="E67" s="77"/>
      <c r="F67" s="77"/>
      <c r="G67" s="77"/>
      <c r="H67" s="77"/>
      <c r="I67" s="77"/>
      <c r="J67" s="78">
        <v>428336</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73" orientation="portrait" blackAndWhite="1" useFirstPageNumber="1" r:id="rId1"/>
  <headerFooter>
    <oddFooter>&amp;C&amp;"ＭＳ Ｐ明朝,標準"&amp;20&amp;P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553</v>
      </c>
      <c r="C6" s="260"/>
      <c r="D6" s="260"/>
      <c r="E6" s="260"/>
      <c r="F6" s="260"/>
      <c r="G6" s="260"/>
      <c r="H6" s="260"/>
      <c r="I6" s="260"/>
      <c r="J6" s="260"/>
      <c r="K6" s="260"/>
      <c r="L6" s="261"/>
      <c r="M6" s="35"/>
    </row>
    <row r="7" spans="1:13" ht="22.5" customHeight="1">
      <c r="A7" s="31"/>
      <c r="B7" s="262" t="s">
        <v>554</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555</v>
      </c>
      <c r="L16" s="14"/>
      <c r="M16" s="33"/>
    </row>
    <row r="17" spans="1:13" ht="22.5" customHeight="1">
      <c r="A17" s="31"/>
      <c r="C17" s="38" t="s">
        <v>72</v>
      </c>
      <c r="D17" s="39"/>
      <c r="E17" s="39"/>
      <c r="F17" s="39"/>
      <c r="G17" s="39"/>
      <c r="H17" s="39"/>
      <c r="I17" s="17"/>
      <c r="J17" s="19">
        <v>1377288668679</v>
      </c>
      <c r="K17" s="21"/>
      <c r="M17" s="33"/>
    </row>
    <row r="18" spans="1:13" ht="22.5" customHeight="1">
      <c r="A18" s="31"/>
      <c r="C18" s="90"/>
      <c r="D18" s="40" t="s">
        <v>73</v>
      </c>
      <c r="E18" s="40"/>
      <c r="F18" s="40"/>
      <c r="G18" s="40"/>
      <c r="H18" s="40"/>
      <c r="I18" s="41"/>
      <c r="J18" s="23">
        <v>659834213067</v>
      </c>
      <c r="K18" s="91"/>
      <c r="M18" s="33"/>
    </row>
    <row r="19" spans="1:13" ht="22.5" customHeight="1">
      <c r="A19" s="31"/>
      <c r="C19" s="90"/>
      <c r="D19" s="40" t="s">
        <v>74</v>
      </c>
      <c r="E19" s="40"/>
      <c r="F19" s="40"/>
      <c r="G19" s="40"/>
      <c r="H19" s="40"/>
      <c r="I19" s="41"/>
      <c r="J19" s="23">
        <v>6170534740</v>
      </c>
      <c r="K19" s="91"/>
      <c r="M19" s="33"/>
    </row>
    <row r="20" spans="1:13" ht="22.5" customHeight="1">
      <c r="A20" s="31"/>
      <c r="C20" s="90"/>
      <c r="D20" s="40" t="s">
        <v>75</v>
      </c>
      <c r="E20" s="40"/>
      <c r="F20" s="40"/>
      <c r="G20" s="40"/>
      <c r="H20" s="40"/>
      <c r="I20" s="41"/>
      <c r="J20" s="23">
        <v>78461318515</v>
      </c>
      <c r="K20" s="91"/>
      <c r="M20" s="33"/>
    </row>
    <row r="21" spans="1:13" ht="22.5" customHeight="1">
      <c r="A21" s="31"/>
      <c r="C21" s="90"/>
      <c r="D21" s="40" t="s">
        <v>76</v>
      </c>
      <c r="E21" s="40"/>
      <c r="F21" s="40"/>
      <c r="G21" s="40"/>
      <c r="H21" s="40"/>
      <c r="I21" s="41"/>
      <c r="J21" s="23">
        <v>1617126000</v>
      </c>
      <c r="K21" s="91"/>
      <c r="M21" s="33"/>
    </row>
    <row r="22" spans="1:13" ht="22.5" customHeight="1">
      <c r="A22" s="31"/>
      <c r="C22" s="90"/>
      <c r="D22" s="40" t="s">
        <v>77</v>
      </c>
      <c r="E22" s="40"/>
      <c r="F22" s="40"/>
      <c r="G22" s="40"/>
      <c r="H22" s="40"/>
      <c r="I22" s="41"/>
      <c r="J22" s="23">
        <v>32904729000</v>
      </c>
      <c r="K22" s="91"/>
      <c r="M22" s="33"/>
    </row>
    <row r="23" spans="1:13" ht="22.5" customHeight="1">
      <c r="A23" s="31"/>
      <c r="C23" s="90"/>
      <c r="D23" s="40" t="s">
        <v>78</v>
      </c>
      <c r="E23" s="40"/>
      <c r="F23" s="40"/>
      <c r="G23" s="40"/>
      <c r="H23" s="40"/>
      <c r="I23" s="41"/>
      <c r="J23" s="23">
        <v>0</v>
      </c>
      <c r="K23" s="91"/>
      <c r="M23" s="33"/>
    </row>
    <row r="24" spans="1:13" ht="22.5" customHeight="1">
      <c r="A24" s="31"/>
      <c r="C24" s="90"/>
      <c r="D24" s="40" t="s">
        <v>79</v>
      </c>
      <c r="E24" s="40"/>
      <c r="F24" s="40"/>
      <c r="G24" s="40"/>
      <c r="H24" s="40"/>
      <c r="I24" s="41"/>
      <c r="J24" s="23">
        <v>7769781268</v>
      </c>
      <c r="K24" s="91"/>
      <c r="M24" s="33"/>
    </row>
    <row r="25" spans="1:13" ht="22.5" customHeight="1">
      <c r="A25" s="31"/>
      <c r="C25" s="90"/>
      <c r="D25" s="40" t="s">
        <v>80</v>
      </c>
      <c r="E25" s="40"/>
      <c r="F25" s="40"/>
      <c r="G25" s="40"/>
      <c r="H25" s="40"/>
      <c r="I25" s="41"/>
      <c r="J25" s="23">
        <v>67121973475</v>
      </c>
      <c r="K25" s="91"/>
      <c r="M25" s="33"/>
    </row>
    <row r="26" spans="1:13" ht="22.5" customHeight="1">
      <c r="A26" s="31"/>
      <c r="C26" s="90"/>
      <c r="D26" s="40" t="s">
        <v>81</v>
      </c>
      <c r="E26" s="40"/>
      <c r="F26" s="40"/>
      <c r="G26" s="40"/>
      <c r="H26" s="40"/>
      <c r="I26" s="41"/>
      <c r="J26" s="23">
        <v>433926761454</v>
      </c>
      <c r="K26" s="91"/>
      <c r="M26" s="33"/>
    </row>
    <row r="27" spans="1:13" ht="22.5" customHeight="1">
      <c r="A27" s="31"/>
      <c r="C27" s="90"/>
      <c r="D27" s="40" t="s">
        <v>82</v>
      </c>
      <c r="E27" s="40"/>
      <c r="F27" s="40"/>
      <c r="G27" s="40"/>
      <c r="H27" s="40"/>
      <c r="I27" s="41"/>
      <c r="J27" s="23">
        <v>7024817000</v>
      </c>
      <c r="K27" s="91"/>
      <c r="M27" s="33"/>
    </row>
    <row r="28" spans="1:13" ht="22.5" customHeight="1">
      <c r="A28" s="31"/>
      <c r="C28" s="90"/>
      <c r="D28" s="40"/>
      <c r="E28" s="40" t="s">
        <v>83</v>
      </c>
      <c r="F28" s="40"/>
      <c r="G28" s="40"/>
      <c r="H28" s="40"/>
      <c r="I28" s="41"/>
      <c r="J28" s="23">
        <v>0</v>
      </c>
      <c r="K28" s="91"/>
      <c r="M28" s="33"/>
    </row>
    <row r="29" spans="1:13" ht="22.5" customHeight="1">
      <c r="A29" s="31"/>
      <c r="C29" s="90"/>
      <c r="D29" s="40"/>
      <c r="E29" s="40" t="s">
        <v>84</v>
      </c>
      <c r="F29" s="40"/>
      <c r="G29" s="40"/>
      <c r="H29" s="40"/>
      <c r="I29" s="41"/>
      <c r="J29" s="23">
        <v>1534489000</v>
      </c>
      <c r="K29" s="91"/>
      <c r="M29" s="33"/>
    </row>
    <row r="30" spans="1:13" ht="22.5" customHeight="1">
      <c r="A30" s="31"/>
      <c r="C30" s="90"/>
      <c r="D30" s="40"/>
      <c r="E30" s="40" t="s">
        <v>85</v>
      </c>
      <c r="F30" s="40"/>
      <c r="G30" s="40"/>
      <c r="H30" s="40"/>
      <c r="I30" s="41"/>
      <c r="J30" s="23">
        <v>5490328000</v>
      </c>
      <c r="K30" s="91"/>
      <c r="M30" s="33"/>
    </row>
    <row r="31" spans="1:13" ht="22.5" customHeight="1">
      <c r="A31" s="31"/>
      <c r="C31" s="90"/>
      <c r="D31" s="40" t="s">
        <v>86</v>
      </c>
      <c r="E31" s="40"/>
      <c r="F31" s="40"/>
      <c r="G31" s="40"/>
      <c r="H31" s="40"/>
      <c r="I31" s="41"/>
      <c r="J31" s="23">
        <v>70671120</v>
      </c>
      <c r="K31" s="91"/>
      <c r="M31" s="33"/>
    </row>
    <row r="32" spans="1:13" ht="22.5" customHeight="1">
      <c r="A32" s="31"/>
      <c r="C32" s="90"/>
      <c r="D32" s="40" t="s">
        <v>87</v>
      </c>
      <c r="E32" s="40"/>
      <c r="F32" s="40"/>
      <c r="G32" s="40"/>
      <c r="H32" s="40"/>
      <c r="I32" s="41"/>
      <c r="J32" s="23">
        <v>991681026</v>
      </c>
      <c r="K32" s="91"/>
      <c r="M32" s="33"/>
    </row>
    <row r="33" spans="1:13" ht="22.5" customHeight="1">
      <c r="A33" s="31"/>
      <c r="C33" s="92"/>
      <c r="D33" s="93" t="s">
        <v>88</v>
      </c>
      <c r="E33" s="93"/>
      <c r="F33" s="93"/>
      <c r="G33" s="93"/>
      <c r="H33" s="93"/>
      <c r="I33" s="94"/>
      <c r="J33" s="95">
        <v>81395062014</v>
      </c>
      <c r="K33" s="96"/>
      <c r="M33" s="33"/>
    </row>
    <row r="34" spans="1:13" ht="22.5" customHeight="1">
      <c r="A34" s="31"/>
      <c r="C34" s="90" t="s">
        <v>89</v>
      </c>
      <c r="D34" s="40"/>
      <c r="E34" s="40"/>
      <c r="F34" s="40"/>
      <c r="G34" s="40"/>
      <c r="H34" s="40"/>
      <c r="I34" s="41"/>
      <c r="J34" s="25">
        <v>1261421325884</v>
      </c>
      <c r="K34" s="91"/>
      <c r="M34" s="33"/>
    </row>
    <row r="35" spans="1:13" ht="22.5" customHeight="1">
      <c r="A35" s="31"/>
      <c r="C35" s="90"/>
      <c r="D35" s="40" t="s">
        <v>90</v>
      </c>
      <c r="E35" s="40"/>
      <c r="F35" s="40"/>
      <c r="G35" s="40"/>
      <c r="H35" s="40"/>
      <c r="I35" s="41"/>
      <c r="J35" s="23">
        <v>179235652421</v>
      </c>
      <c r="K35" s="97"/>
      <c r="M35" s="33"/>
    </row>
    <row r="36" spans="1:13" ht="22.5" customHeight="1">
      <c r="A36" s="31"/>
      <c r="C36" s="90"/>
      <c r="D36" s="40" t="s">
        <v>91</v>
      </c>
      <c r="E36" s="40"/>
      <c r="F36" s="40"/>
      <c r="G36" s="40"/>
      <c r="H36" s="40"/>
      <c r="I36" s="41"/>
      <c r="J36" s="23">
        <v>12764416312</v>
      </c>
      <c r="K36" s="97"/>
      <c r="M36" s="33"/>
    </row>
    <row r="37" spans="1:13" ht="22.5" customHeight="1">
      <c r="A37" s="31"/>
      <c r="C37" s="90"/>
      <c r="D37" s="40" t="s">
        <v>92</v>
      </c>
      <c r="E37" s="40"/>
      <c r="F37" s="40"/>
      <c r="G37" s="40"/>
      <c r="H37" s="40"/>
      <c r="I37" s="41"/>
      <c r="J37" s="23">
        <v>6484501346</v>
      </c>
      <c r="K37" s="97"/>
      <c r="M37" s="33"/>
    </row>
    <row r="38" spans="1:13" ht="22.5" customHeight="1">
      <c r="A38" s="31"/>
      <c r="C38" s="90"/>
      <c r="D38" s="40" t="s">
        <v>93</v>
      </c>
      <c r="E38" s="40"/>
      <c r="F38" s="40"/>
      <c r="G38" s="40"/>
      <c r="H38" s="40"/>
      <c r="I38" s="41"/>
      <c r="J38" s="23">
        <v>128367680067</v>
      </c>
      <c r="K38" s="97"/>
      <c r="M38" s="33"/>
    </row>
    <row r="39" spans="1:13" ht="22.5" customHeight="1">
      <c r="A39" s="31"/>
      <c r="C39" s="90"/>
      <c r="D39" s="40" t="s">
        <v>94</v>
      </c>
      <c r="E39" s="40"/>
      <c r="F39" s="40"/>
      <c r="G39" s="40"/>
      <c r="H39" s="40"/>
      <c r="I39" s="41"/>
      <c r="J39" s="23">
        <v>28770402058</v>
      </c>
      <c r="K39" s="97"/>
      <c r="M39" s="33"/>
    </row>
    <row r="40" spans="1:13" ht="22.5" customHeight="1">
      <c r="A40" s="31"/>
      <c r="C40" s="90"/>
      <c r="D40" s="40" t="s">
        <v>95</v>
      </c>
      <c r="E40" s="40"/>
      <c r="F40" s="40"/>
      <c r="G40" s="40"/>
      <c r="H40" s="40"/>
      <c r="I40" s="41"/>
      <c r="J40" s="23">
        <v>96643967481</v>
      </c>
      <c r="K40" s="97"/>
      <c r="M40" s="33"/>
    </row>
    <row r="41" spans="1:13" ht="22.5" customHeight="1">
      <c r="A41" s="31"/>
      <c r="C41" s="90"/>
      <c r="D41" s="40" t="s">
        <v>96</v>
      </c>
      <c r="E41" s="40"/>
      <c r="F41" s="40"/>
      <c r="G41" s="40"/>
      <c r="H41" s="40"/>
      <c r="I41" s="41"/>
      <c r="J41" s="23">
        <v>30687249528</v>
      </c>
      <c r="K41" s="97"/>
      <c r="M41" s="33"/>
    </row>
    <row r="42" spans="1:13" ht="22.5" customHeight="1">
      <c r="A42" s="31"/>
      <c r="C42" s="90"/>
      <c r="D42" s="40" t="s">
        <v>97</v>
      </c>
      <c r="E42" s="40"/>
      <c r="F42" s="40"/>
      <c r="G42" s="40"/>
      <c r="H42" s="40"/>
      <c r="I42" s="41"/>
      <c r="J42" s="23">
        <v>2764286838</v>
      </c>
      <c r="K42" s="97"/>
      <c r="M42" s="33"/>
    </row>
    <row r="43" spans="1:13" ht="22.5" customHeight="1">
      <c r="A43" s="31"/>
      <c r="C43" s="90"/>
      <c r="D43" s="40" t="s">
        <v>98</v>
      </c>
      <c r="E43" s="40"/>
      <c r="F43" s="40"/>
      <c r="G43" s="40"/>
      <c r="H43" s="40"/>
      <c r="I43" s="41"/>
      <c r="J43" s="23">
        <v>-701152939</v>
      </c>
      <c r="K43" s="97"/>
      <c r="M43" s="33"/>
    </row>
    <row r="44" spans="1:13" ht="22.5" customHeight="1">
      <c r="A44" s="31"/>
      <c r="C44" s="90"/>
      <c r="D44" s="40" t="s">
        <v>99</v>
      </c>
      <c r="E44" s="40"/>
      <c r="F44" s="40"/>
      <c r="G44" s="40"/>
      <c r="H44" s="40"/>
      <c r="I44" s="41"/>
      <c r="J44" s="23">
        <v>-1886026656</v>
      </c>
      <c r="K44" s="97"/>
      <c r="M44" s="33"/>
    </row>
    <row r="45" spans="1:13" ht="22.5" customHeight="1">
      <c r="A45" s="31"/>
      <c r="C45" s="90"/>
      <c r="D45" s="40" t="s">
        <v>100</v>
      </c>
      <c r="E45" s="40"/>
      <c r="F45" s="40"/>
      <c r="G45" s="40"/>
      <c r="H45" s="40"/>
      <c r="I45" s="41"/>
      <c r="J45" s="23">
        <v>85927000</v>
      </c>
      <c r="K45" s="97"/>
      <c r="M45" s="33"/>
    </row>
    <row r="46" spans="1:13" ht="22.5" customHeight="1">
      <c r="A46" s="31"/>
      <c r="C46" s="90"/>
      <c r="D46" s="40" t="s">
        <v>101</v>
      </c>
      <c r="E46" s="40"/>
      <c r="F46" s="40"/>
      <c r="G46" s="40"/>
      <c r="H46" s="40"/>
      <c r="I46" s="41"/>
      <c r="J46" s="23">
        <v>527548300687</v>
      </c>
      <c r="K46" s="97"/>
      <c r="M46" s="33"/>
    </row>
    <row r="47" spans="1:13" ht="22.5" customHeight="1">
      <c r="A47" s="31"/>
      <c r="C47" s="90"/>
      <c r="D47" s="40" t="s">
        <v>102</v>
      </c>
      <c r="E47" s="40"/>
      <c r="F47" s="40"/>
      <c r="G47" s="40"/>
      <c r="H47" s="40"/>
      <c r="I47" s="41"/>
      <c r="J47" s="23">
        <v>118763943810</v>
      </c>
      <c r="K47" s="97"/>
      <c r="M47" s="33"/>
    </row>
    <row r="48" spans="1:13" ht="22.5" customHeight="1">
      <c r="A48" s="31"/>
      <c r="C48" s="90"/>
      <c r="D48" s="40" t="s">
        <v>103</v>
      </c>
      <c r="E48" s="40"/>
      <c r="F48" s="40"/>
      <c r="G48" s="40"/>
      <c r="H48" s="40"/>
      <c r="I48" s="41"/>
      <c r="J48" s="23">
        <v>131872863931</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94416988328</v>
      </c>
      <c r="K50" s="97"/>
      <c r="M50" s="33"/>
    </row>
    <row r="51" spans="1:13" ht="22.5" customHeight="1">
      <c r="A51" s="31"/>
      <c r="C51" s="90"/>
      <c r="D51" s="40"/>
      <c r="E51" s="40" t="s">
        <v>106</v>
      </c>
      <c r="F51" s="40"/>
      <c r="G51" s="40"/>
      <c r="H51" s="40"/>
      <c r="I51" s="41"/>
      <c r="J51" s="23">
        <v>37455875603</v>
      </c>
      <c r="K51" s="97"/>
      <c r="M51" s="33"/>
    </row>
    <row r="52" spans="1:13" ht="22.5" customHeight="1">
      <c r="A52" s="31"/>
      <c r="C52" s="90"/>
      <c r="D52" s="40" t="s">
        <v>107</v>
      </c>
      <c r="E52" s="40"/>
      <c r="F52" s="40"/>
      <c r="G52" s="40"/>
      <c r="H52" s="40"/>
      <c r="I52" s="41"/>
      <c r="J52" s="23">
        <v>19314000</v>
      </c>
      <c r="K52" s="97"/>
      <c r="M52" s="33"/>
    </row>
    <row r="53" spans="1:13" ht="22.5" customHeight="1">
      <c r="A53" s="31"/>
      <c r="C53" s="86" t="s">
        <v>108</v>
      </c>
      <c r="D53" s="87"/>
      <c r="E53" s="87"/>
      <c r="F53" s="87"/>
      <c r="G53" s="87"/>
      <c r="H53" s="87"/>
      <c r="I53" s="88"/>
      <c r="J53" s="78">
        <v>115867342795</v>
      </c>
      <c r="K53" s="89"/>
      <c r="M53" s="33"/>
    </row>
    <row r="54" spans="1:13" ht="22.5" customHeight="1">
      <c r="A54" s="31"/>
      <c r="C54" s="90" t="s">
        <v>109</v>
      </c>
      <c r="D54" s="40"/>
      <c r="E54" s="40"/>
      <c r="F54" s="40"/>
      <c r="G54" s="40"/>
      <c r="H54" s="40"/>
      <c r="I54" s="41"/>
      <c r="J54" s="25">
        <v>129297385252</v>
      </c>
      <c r="K54" s="97"/>
      <c r="M54" s="33"/>
    </row>
    <row r="55" spans="1:13" ht="22.5" customHeight="1">
      <c r="A55" s="31"/>
      <c r="C55" s="90"/>
      <c r="D55" s="40" t="s">
        <v>110</v>
      </c>
      <c r="E55" s="40"/>
      <c r="F55" s="40"/>
      <c r="G55" s="40"/>
      <c r="H55" s="40"/>
      <c r="I55" s="41"/>
      <c r="J55" s="23">
        <v>11638385554</v>
      </c>
      <c r="K55" s="97"/>
      <c r="M55" s="33"/>
    </row>
    <row r="56" spans="1:13" ht="22.5" customHeight="1">
      <c r="A56" s="31"/>
      <c r="C56" s="90"/>
      <c r="D56" s="40" t="s">
        <v>111</v>
      </c>
      <c r="E56" s="40"/>
      <c r="F56" s="40"/>
      <c r="G56" s="40"/>
      <c r="H56" s="40"/>
      <c r="I56" s="41"/>
      <c r="J56" s="23">
        <v>691841613</v>
      </c>
      <c r="K56" s="97"/>
      <c r="M56" s="33"/>
    </row>
    <row r="57" spans="1:13" ht="22.5" customHeight="1">
      <c r="A57" s="31"/>
      <c r="C57" s="90"/>
      <c r="D57" s="40" t="s">
        <v>112</v>
      </c>
      <c r="E57" s="40"/>
      <c r="F57" s="40"/>
      <c r="G57" s="40"/>
      <c r="H57" s="40"/>
      <c r="I57" s="41"/>
      <c r="J57" s="23">
        <v>16375489868</v>
      </c>
      <c r="K57" s="97"/>
      <c r="M57" s="33"/>
    </row>
    <row r="58" spans="1:13" ht="22.5" customHeight="1">
      <c r="A58" s="31"/>
      <c r="C58" s="90"/>
      <c r="D58" s="40" t="s">
        <v>113</v>
      </c>
      <c r="E58" s="40"/>
      <c r="F58" s="40"/>
      <c r="G58" s="40"/>
      <c r="H58" s="40"/>
      <c r="I58" s="41"/>
      <c r="J58" s="23">
        <v>100591668217</v>
      </c>
      <c r="K58" s="97"/>
      <c r="M58" s="33"/>
    </row>
    <row r="59" spans="1:13" ht="22.5" customHeight="1">
      <c r="A59" s="31"/>
      <c r="C59" s="90" t="s">
        <v>114</v>
      </c>
      <c r="D59" s="40"/>
      <c r="E59" s="40"/>
      <c r="F59" s="40"/>
      <c r="G59" s="40"/>
      <c r="H59" s="40"/>
      <c r="I59" s="41"/>
      <c r="J59" s="23">
        <v>101818684913</v>
      </c>
      <c r="K59" s="97"/>
      <c r="M59" s="33"/>
    </row>
    <row r="60" spans="1:13" ht="22.5" customHeight="1">
      <c r="A60" s="31"/>
      <c r="C60" s="90"/>
      <c r="D60" s="40" t="s">
        <v>115</v>
      </c>
      <c r="E60" s="40"/>
      <c r="F60" s="40"/>
      <c r="G60" s="40"/>
      <c r="H60" s="40"/>
      <c r="I60" s="41"/>
      <c r="J60" s="23">
        <v>48595392710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75862152</v>
      </c>
      <c r="K63" s="97"/>
      <c r="M63" s="33"/>
    </row>
    <row r="64" spans="1:13" ht="22.5" customHeight="1">
      <c r="A64" s="31"/>
      <c r="C64" s="90"/>
      <c r="D64" s="40" t="s">
        <v>112</v>
      </c>
      <c r="E64" s="40"/>
      <c r="F64" s="40"/>
      <c r="G64" s="40"/>
      <c r="H64" s="40"/>
      <c r="I64" s="41"/>
      <c r="J64" s="23">
        <v>22390874783</v>
      </c>
      <c r="K64" s="97"/>
      <c r="M64" s="33"/>
    </row>
    <row r="65" spans="1:13" ht="22.5" customHeight="1">
      <c r="A65" s="31"/>
      <c r="C65" s="90"/>
      <c r="D65" s="40" t="s">
        <v>118</v>
      </c>
      <c r="E65" s="40"/>
      <c r="F65" s="40"/>
      <c r="G65" s="40"/>
      <c r="H65" s="40"/>
      <c r="I65" s="41"/>
      <c r="J65" s="23">
        <v>30756555268</v>
      </c>
      <c r="K65" s="97"/>
      <c r="M65" s="33"/>
    </row>
    <row r="66" spans="1:13" ht="22.5" customHeight="1">
      <c r="A66" s="31"/>
      <c r="C66" s="86" t="s">
        <v>119</v>
      </c>
      <c r="D66" s="87"/>
      <c r="E66" s="87"/>
      <c r="F66" s="87"/>
      <c r="G66" s="87"/>
      <c r="H66" s="87"/>
      <c r="I66" s="88"/>
      <c r="J66" s="78">
        <v>27478700339</v>
      </c>
      <c r="K66" s="89"/>
      <c r="M66" s="33"/>
    </row>
    <row r="67" spans="1:13" ht="22.5" customHeight="1">
      <c r="A67" s="31"/>
      <c r="B67" s="22"/>
      <c r="C67" s="86" t="s">
        <v>120</v>
      </c>
      <c r="D67" s="77"/>
      <c r="E67" s="77"/>
      <c r="F67" s="77"/>
      <c r="G67" s="77"/>
      <c r="H67" s="77"/>
      <c r="I67" s="77"/>
      <c r="J67" s="78">
        <v>143346043134</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3" orientation="portrait" blackAndWhite="1" useFirstPageNumber="1" r:id="rId1"/>
  <headerFooter>
    <oddFooter>&amp;C&amp;"ＭＳ Ｐ明朝,標準"&amp;20&amp;P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354"/>
      <c r="D6" s="354"/>
      <c r="E6" s="354"/>
      <c r="F6" s="354"/>
      <c r="G6" s="354"/>
      <c r="H6" s="354"/>
      <c r="I6" s="354"/>
      <c r="J6" s="354"/>
      <c r="K6" s="354"/>
      <c r="L6" s="354"/>
      <c r="M6" s="354"/>
      <c r="N6" s="66"/>
    </row>
    <row r="7" spans="1:14" ht="22.5" customHeight="1">
      <c r="A7" s="62"/>
      <c r="B7" s="274" t="s">
        <v>523</v>
      </c>
      <c r="C7" s="354"/>
      <c r="D7" s="354"/>
      <c r="E7" s="354"/>
      <c r="F7" s="354"/>
      <c r="G7" s="354"/>
      <c r="H7" s="354"/>
      <c r="I7" s="354"/>
      <c r="J7" s="354"/>
      <c r="K7" s="354"/>
      <c r="L7" s="354"/>
      <c r="M7" s="354"/>
      <c r="N7" s="66"/>
    </row>
    <row r="8" spans="1:14" ht="22.5" hidden="1" customHeight="1">
      <c r="A8" s="62"/>
      <c r="B8" s="63"/>
      <c r="C8" s="270" t="s">
        <v>1</v>
      </c>
      <c r="D8" s="270"/>
      <c r="E8" s="270"/>
      <c r="F8" s="67" t="s">
        <v>444</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26098945</v>
      </c>
      <c r="K21" s="71">
        <v>0</v>
      </c>
      <c r="L21" s="71">
        <v>26098945</v>
      </c>
      <c r="M21" s="22"/>
      <c r="N21" s="33"/>
    </row>
    <row r="22" spans="1:14" ht="50.1" customHeight="1">
      <c r="A22" s="31"/>
      <c r="B22" s="22"/>
      <c r="C22" s="265" t="s">
        <v>434</v>
      </c>
      <c r="D22" s="265"/>
      <c r="E22" s="265"/>
      <c r="F22" s="265"/>
      <c r="G22" s="265"/>
      <c r="H22" s="265"/>
      <c r="I22" s="265"/>
      <c r="J22" s="71">
        <v>428336</v>
      </c>
      <c r="K22" s="71">
        <v>0</v>
      </c>
      <c r="L22" s="71">
        <v>428336</v>
      </c>
      <c r="M22" s="22"/>
      <c r="N22" s="33"/>
    </row>
    <row r="23" spans="1:14" ht="50.1" customHeight="1">
      <c r="A23" s="31"/>
      <c r="B23" s="22"/>
      <c r="C23" s="265" t="s">
        <v>435</v>
      </c>
      <c r="D23" s="265"/>
      <c r="E23" s="265"/>
      <c r="F23" s="265"/>
      <c r="G23" s="265"/>
      <c r="H23" s="265"/>
      <c r="I23" s="265"/>
      <c r="J23" s="71">
        <v>26527281</v>
      </c>
      <c r="K23" s="71">
        <v>0</v>
      </c>
      <c r="L23" s="71">
        <v>26527281</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74" orientation="portrait" blackAndWhite="1" useFirstPageNumber="1" r:id="rId1"/>
  <headerFooter>
    <oddFooter>&amp;C&amp;"ＭＳ Ｐ明朝,標準"&amp;20&amp;P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538</v>
      </c>
      <c r="C6" s="277"/>
      <c r="D6" s="277"/>
      <c r="E6" s="277"/>
      <c r="F6" s="277"/>
      <c r="G6" s="277"/>
      <c r="H6" s="277"/>
      <c r="I6" s="277"/>
      <c r="J6" s="277"/>
      <c r="K6" s="277"/>
      <c r="L6" s="277"/>
      <c r="M6" s="277"/>
      <c r="N6" s="277"/>
      <c r="O6" s="277"/>
      <c r="P6" s="277"/>
      <c r="Q6" s="277"/>
      <c r="R6" s="277"/>
      <c r="S6" s="277"/>
      <c r="T6" s="227"/>
      <c r="U6" s="9"/>
    </row>
    <row r="7" spans="1:21" ht="22.5" customHeight="1">
      <c r="A7" s="6"/>
      <c r="B7" s="278" t="s">
        <v>539</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540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370325</v>
      </c>
      <c r="T16" s="21"/>
      <c r="U16" s="9"/>
    </row>
    <row r="17" spans="1:21" ht="22.5" customHeight="1">
      <c r="A17" s="6"/>
      <c r="B17" s="31"/>
      <c r="C17" s="22" t="s">
        <v>122</v>
      </c>
      <c r="D17" s="22"/>
      <c r="E17" s="22"/>
      <c r="F17" s="22"/>
      <c r="G17" s="22"/>
      <c r="H17" s="22"/>
      <c r="I17" s="23">
        <v>499338706</v>
      </c>
      <c r="J17" s="84"/>
      <c r="K17" s="22"/>
      <c r="L17" s="31"/>
      <c r="M17" s="22"/>
      <c r="N17" s="22" t="s">
        <v>161</v>
      </c>
      <c r="O17" s="22"/>
      <c r="P17" s="22"/>
      <c r="Q17" s="22"/>
      <c r="R17" s="22"/>
      <c r="S17" s="23">
        <v>0</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370325</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0</v>
      </c>
      <c r="J20" s="84"/>
      <c r="K20" s="22"/>
      <c r="L20" s="31"/>
      <c r="M20" s="22"/>
      <c r="N20" s="22"/>
      <c r="O20" s="22" t="s">
        <v>164</v>
      </c>
      <c r="P20" s="22"/>
      <c r="Q20" s="22"/>
      <c r="R20" s="22"/>
      <c r="S20" s="23">
        <v>370325</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36390650</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0</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88092000</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92399131</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92399131</v>
      </c>
      <c r="J28" s="84"/>
      <c r="K28" s="22"/>
      <c r="L28" s="75" t="s">
        <v>168</v>
      </c>
      <c r="M28" s="77"/>
      <c r="N28" s="77"/>
      <c r="O28" s="77"/>
      <c r="P28" s="77"/>
      <c r="Q28" s="77"/>
      <c r="R28" s="77"/>
      <c r="S28" s="78">
        <v>-325325</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21925</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282435000</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499013381</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0</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216898381</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0</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0</v>
      </c>
      <c r="J38" s="84"/>
      <c r="K38" s="22"/>
      <c r="L38" s="31"/>
      <c r="M38" s="22" t="s">
        <v>174</v>
      </c>
      <c r="N38" s="22"/>
      <c r="O38" s="22"/>
      <c r="P38" s="22"/>
      <c r="Q38" s="22"/>
      <c r="R38" s="22"/>
      <c r="S38" s="23">
        <v>0</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0</v>
      </c>
      <c r="T39" s="84"/>
      <c r="U39" s="9"/>
    </row>
    <row r="40" spans="1:21" ht="22.5" customHeight="1">
      <c r="A40" s="6"/>
      <c r="B40" s="31"/>
      <c r="C40" s="22"/>
      <c r="D40" s="22" t="s">
        <v>144</v>
      </c>
      <c r="E40" s="22"/>
      <c r="F40" s="22"/>
      <c r="G40" s="22"/>
      <c r="H40" s="22"/>
      <c r="I40" s="23">
        <v>282115000</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0</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325325</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0</v>
      </c>
      <c r="T47" s="82"/>
      <c r="U47" s="9"/>
    </row>
    <row r="48" spans="1:21" ht="22.5" customHeight="1">
      <c r="A48" s="6"/>
      <c r="B48" s="31"/>
      <c r="C48" s="22" t="s">
        <v>152</v>
      </c>
      <c r="D48" s="22"/>
      <c r="E48" s="22"/>
      <c r="F48" s="22"/>
      <c r="G48" s="22"/>
      <c r="H48" s="22"/>
      <c r="I48" s="23">
        <v>45000</v>
      </c>
      <c r="J48" s="84"/>
      <c r="K48" s="22"/>
      <c r="L48" s="75" t="s">
        <v>180</v>
      </c>
      <c r="M48" s="77"/>
      <c r="N48" s="77"/>
      <c r="O48" s="77"/>
      <c r="P48" s="77"/>
      <c r="Q48" s="77"/>
      <c r="R48" s="77"/>
      <c r="S48" s="78">
        <v>0</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0</v>
      </c>
      <c r="T49" s="82"/>
      <c r="U49" s="9"/>
    </row>
    <row r="50" spans="1:21" ht="22.5" customHeight="1">
      <c r="A50" s="6"/>
      <c r="B50" s="31"/>
      <c r="C50" s="22"/>
      <c r="D50" s="22" t="s">
        <v>154</v>
      </c>
      <c r="E50" s="22"/>
      <c r="F50" s="22"/>
      <c r="G50" s="22"/>
      <c r="H50" s="22"/>
      <c r="I50" s="23">
        <v>45000</v>
      </c>
      <c r="J50" s="84"/>
      <c r="K50" s="22"/>
      <c r="L50" s="75" t="s">
        <v>182</v>
      </c>
      <c r="M50" s="77"/>
      <c r="N50" s="77"/>
      <c r="O50" s="77"/>
      <c r="P50" s="77"/>
      <c r="Q50" s="77"/>
      <c r="R50" s="77"/>
      <c r="S50" s="78">
        <v>0</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45000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75" orientation="portrait" blackAndWhite="1" useFirstPageNumber="1" r:id="rId1"/>
  <headerFooter>
    <oddFooter>&amp;C&amp;"ＭＳ Ｐ明朝,標準"&amp;20&amp;P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1">
      <c r="A24" s="173"/>
      <c r="B24" s="172" t="s">
        <v>426</v>
      </c>
    </row>
    <row r="25" spans="1:4" s="172" customFormat="1" ht="48" customHeight="1">
      <c r="A25" s="173"/>
      <c r="B25" s="358"/>
      <c r="C25" s="358"/>
      <c r="D25" s="358"/>
    </row>
    <row r="26" spans="1:4" s="170" customFormat="1" ht="18.75">
      <c r="A26" s="171"/>
    </row>
    <row r="27" spans="1:4" s="170" customFormat="1" ht="18.75">
      <c r="A27" s="171"/>
    </row>
    <row r="28" spans="1:4" s="170" customFormat="1" ht="18.75">
      <c r="A28" s="171"/>
    </row>
  </sheetData>
  <mergeCells count="8">
    <mergeCell ref="B25:D25"/>
    <mergeCell ref="C12:D12"/>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76" fitToHeight="0" orientation="portrait" useFirstPageNumber="1" r:id="rId1"/>
  <headerFooter differentFirst="1">
    <oddFooter>&amp;C&amp;"ＭＳ Ｐ明朝,標準"&amp;20&amp;P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N17"/>
  <sheetViews>
    <sheetView showGridLines="0" zoomScale="75" zoomScaleNormal="75" zoomScaleSheetLayoutView="75" workbookViewId="0"/>
  </sheetViews>
  <sheetFormatPr defaultColWidth="8.875" defaultRowHeight="18.75"/>
  <cols>
    <col min="1" max="1" width="2.625" style="120" customWidth="1"/>
    <col min="2" max="7" width="3.5" style="120" customWidth="1"/>
    <col min="8" max="8" width="50.375" style="120" customWidth="1"/>
    <col min="9" max="14" width="31.125" style="120" customWidth="1"/>
    <col min="15" max="15" width="2.625" style="120" customWidth="1"/>
    <col min="16" max="16" width="15.125" style="120" customWidth="1"/>
    <col min="17" max="17" width="7" style="120" customWidth="1"/>
    <col min="18" max="18" width="25.625" style="120" customWidth="1"/>
    <col min="19" max="256" width="8.875" style="120"/>
    <col min="257" max="263" width="3.5" style="120" customWidth="1"/>
    <col min="264" max="264" width="15.625" style="120" customWidth="1"/>
    <col min="265" max="271" width="25.625" style="120" customWidth="1"/>
    <col min="272" max="512" width="8.875" style="120"/>
    <col min="513" max="519" width="3.5" style="120" customWidth="1"/>
    <col min="520" max="520" width="15.625" style="120" customWidth="1"/>
    <col min="521" max="527" width="25.625" style="120" customWidth="1"/>
    <col min="528" max="768" width="8.875" style="120"/>
    <col min="769" max="775" width="3.5" style="120" customWidth="1"/>
    <col min="776" max="776" width="15.625" style="120" customWidth="1"/>
    <col min="777" max="783" width="25.625" style="120" customWidth="1"/>
    <col min="784" max="1024" width="8.875" style="120"/>
    <col min="1025" max="1031" width="3.5" style="120" customWidth="1"/>
    <col min="1032" max="1032" width="15.625" style="120" customWidth="1"/>
    <col min="1033" max="1039" width="25.625" style="120" customWidth="1"/>
    <col min="1040" max="1280" width="8.875" style="120"/>
    <col min="1281" max="1287" width="3.5" style="120" customWidth="1"/>
    <col min="1288" max="1288" width="15.625" style="120" customWidth="1"/>
    <col min="1289" max="1295" width="25.625" style="120" customWidth="1"/>
    <col min="1296" max="1536" width="8.875" style="120"/>
    <col min="1537" max="1543" width="3.5" style="120" customWidth="1"/>
    <col min="1544" max="1544" width="15.625" style="120" customWidth="1"/>
    <col min="1545" max="1551" width="25.625" style="120" customWidth="1"/>
    <col min="1552" max="1792" width="8.875" style="120"/>
    <col min="1793" max="1799" width="3.5" style="120" customWidth="1"/>
    <col min="1800" max="1800" width="15.625" style="120" customWidth="1"/>
    <col min="1801" max="1807" width="25.625" style="120" customWidth="1"/>
    <col min="1808" max="2048" width="8.875" style="120"/>
    <col min="2049" max="2055" width="3.5" style="120" customWidth="1"/>
    <col min="2056" max="2056" width="15.625" style="120" customWidth="1"/>
    <col min="2057" max="2063" width="25.625" style="120" customWidth="1"/>
    <col min="2064" max="2304" width="8.875" style="120"/>
    <col min="2305" max="2311" width="3.5" style="120" customWidth="1"/>
    <col min="2312" max="2312" width="15.625" style="120" customWidth="1"/>
    <col min="2313" max="2319" width="25.625" style="120" customWidth="1"/>
    <col min="2320" max="2560" width="8.875" style="120"/>
    <col min="2561" max="2567" width="3.5" style="120" customWidth="1"/>
    <col min="2568" max="2568" width="15.625" style="120" customWidth="1"/>
    <col min="2569" max="2575" width="25.625" style="120" customWidth="1"/>
    <col min="2576" max="2816" width="8.875" style="120"/>
    <col min="2817" max="2823" width="3.5" style="120" customWidth="1"/>
    <col min="2824" max="2824" width="15.625" style="120" customWidth="1"/>
    <col min="2825" max="2831" width="25.625" style="120" customWidth="1"/>
    <col min="2832" max="3072" width="8.875" style="120"/>
    <col min="3073" max="3079" width="3.5" style="120" customWidth="1"/>
    <col min="3080" max="3080" width="15.625" style="120" customWidth="1"/>
    <col min="3081" max="3087" width="25.625" style="120" customWidth="1"/>
    <col min="3088" max="3328" width="8.875" style="120"/>
    <col min="3329" max="3335" width="3.5" style="120" customWidth="1"/>
    <col min="3336" max="3336" width="15.625" style="120" customWidth="1"/>
    <col min="3337" max="3343" width="25.625" style="120" customWidth="1"/>
    <col min="3344" max="3584" width="8.875" style="120"/>
    <col min="3585" max="3591" width="3.5" style="120" customWidth="1"/>
    <col min="3592" max="3592" width="15.625" style="120" customWidth="1"/>
    <col min="3593" max="3599" width="25.625" style="120" customWidth="1"/>
    <col min="3600" max="3840" width="8.875" style="120"/>
    <col min="3841" max="3847" width="3.5" style="120" customWidth="1"/>
    <col min="3848" max="3848" width="15.625" style="120" customWidth="1"/>
    <col min="3849" max="3855" width="25.625" style="120" customWidth="1"/>
    <col min="3856" max="4096" width="8.875" style="120"/>
    <col min="4097" max="4103" width="3.5" style="120" customWidth="1"/>
    <col min="4104" max="4104" width="15.625" style="120" customWidth="1"/>
    <col min="4105" max="4111" width="25.625" style="120" customWidth="1"/>
    <col min="4112" max="4352" width="8.875" style="120"/>
    <col min="4353" max="4359" width="3.5" style="120" customWidth="1"/>
    <col min="4360" max="4360" width="15.625" style="120" customWidth="1"/>
    <col min="4361" max="4367" width="25.625" style="120" customWidth="1"/>
    <col min="4368" max="4608" width="8.875" style="120"/>
    <col min="4609" max="4615" width="3.5" style="120" customWidth="1"/>
    <col min="4616" max="4616" width="15.625" style="120" customWidth="1"/>
    <col min="4617" max="4623" width="25.625" style="120" customWidth="1"/>
    <col min="4624" max="4864" width="8.875" style="120"/>
    <col min="4865" max="4871" width="3.5" style="120" customWidth="1"/>
    <col min="4872" max="4872" width="15.625" style="120" customWidth="1"/>
    <col min="4873" max="4879" width="25.625" style="120" customWidth="1"/>
    <col min="4880" max="5120" width="8.875" style="120"/>
    <col min="5121" max="5127" width="3.5" style="120" customWidth="1"/>
    <col min="5128" max="5128" width="15.625" style="120" customWidth="1"/>
    <col min="5129" max="5135" width="25.625" style="120" customWidth="1"/>
    <col min="5136" max="5376" width="8.875" style="120"/>
    <col min="5377" max="5383" width="3.5" style="120" customWidth="1"/>
    <col min="5384" max="5384" width="15.625" style="120" customWidth="1"/>
    <col min="5385" max="5391" width="25.625" style="120" customWidth="1"/>
    <col min="5392" max="5632" width="8.875" style="120"/>
    <col min="5633" max="5639" width="3.5" style="120" customWidth="1"/>
    <col min="5640" max="5640" width="15.625" style="120" customWidth="1"/>
    <col min="5641" max="5647" width="25.625" style="120" customWidth="1"/>
    <col min="5648" max="5888" width="8.875" style="120"/>
    <col min="5889" max="5895" width="3.5" style="120" customWidth="1"/>
    <col min="5896" max="5896" width="15.625" style="120" customWidth="1"/>
    <col min="5897" max="5903" width="25.625" style="120" customWidth="1"/>
    <col min="5904" max="6144" width="8.875" style="120"/>
    <col min="6145" max="6151" width="3.5" style="120" customWidth="1"/>
    <col min="6152" max="6152" width="15.625" style="120" customWidth="1"/>
    <col min="6153" max="6159" width="25.625" style="120" customWidth="1"/>
    <col min="6160" max="6400" width="8.875" style="120"/>
    <col min="6401" max="6407" width="3.5" style="120" customWidth="1"/>
    <col min="6408" max="6408" width="15.625" style="120" customWidth="1"/>
    <col min="6409" max="6415" width="25.625" style="120" customWidth="1"/>
    <col min="6416" max="6656" width="8.875" style="120"/>
    <col min="6657" max="6663" width="3.5" style="120" customWidth="1"/>
    <col min="6664" max="6664" width="15.625" style="120" customWidth="1"/>
    <col min="6665" max="6671" width="25.625" style="120" customWidth="1"/>
    <col min="6672" max="6912" width="8.875" style="120"/>
    <col min="6913" max="6919" width="3.5" style="120" customWidth="1"/>
    <col min="6920" max="6920" width="15.625" style="120" customWidth="1"/>
    <col min="6921" max="6927" width="25.625" style="120" customWidth="1"/>
    <col min="6928" max="7168" width="8.875" style="120"/>
    <col min="7169" max="7175" width="3.5" style="120" customWidth="1"/>
    <col min="7176" max="7176" width="15.625" style="120" customWidth="1"/>
    <col min="7177" max="7183" width="25.625" style="120" customWidth="1"/>
    <col min="7184" max="7424" width="8.875" style="120"/>
    <col min="7425" max="7431" width="3.5" style="120" customWidth="1"/>
    <col min="7432" max="7432" width="15.625" style="120" customWidth="1"/>
    <col min="7433" max="7439" width="25.625" style="120" customWidth="1"/>
    <col min="7440" max="7680" width="8.875" style="120"/>
    <col min="7681" max="7687" width="3.5" style="120" customWidth="1"/>
    <col min="7688" max="7688" width="15.625" style="120" customWidth="1"/>
    <col min="7689" max="7695" width="25.625" style="120" customWidth="1"/>
    <col min="7696" max="7936" width="8.875" style="120"/>
    <col min="7937" max="7943" width="3.5" style="120" customWidth="1"/>
    <col min="7944" max="7944" width="15.625" style="120" customWidth="1"/>
    <col min="7945" max="7951" width="25.625" style="120" customWidth="1"/>
    <col min="7952" max="8192" width="8.875" style="120"/>
    <col min="8193" max="8199" width="3.5" style="120" customWidth="1"/>
    <col min="8200" max="8200" width="15.625" style="120" customWidth="1"/>
    <col min="8201" max="8207" width="25.625" style="120" customWidth="1"/>
    <col min="8208" max="8448" width="8.875" style="120"/>
    <col min="8449" max="8455" width="3.5" style="120" customWidth="1"/>
    <col min="8456" max="8456" width="15.625" style="120" customWidth="1"/>
    <col min="8457" max="8463" width="25.625" style="120" customWidth="1"/>
    <col min="8464" max="8704" width="8.875" style="120"/>
    <col min="8705" max="8711" width="3.5" style="120" customWidth="1"/>
    <col min="8712" max="8712" width="15.625" style="120" customWidth="1"/>
    <col min="8713" max="8719" width="25.625" style="120" customWidth="1"/>
    <col min="8720" max="8960" width="8.875" style="120"/>
    <col min="8961" max="8967" width="3.5" style="120" customWidth="1"/>
    <col min="8968" max="8968" width="15.625" style="120" customWidth="1"/>
    <col min="8969" max="8975" width="25.625" style="120" customWidth="1"/>
    <col min="8976" max="9216" width="8.875" style="120"/>
    <col min="9217" max="9223" width="3.5" style="120" customWidth="1"/>
    <col min="9224" max="9224" width="15.625" style="120" customWidth="1"/>
    <col min="9225" max="9231" width="25.625" style="120" customWidth="1"/>
    <col min="9232" max="9472" width="8.875" style="120"/>
    <col min="9473" max="9479" width="3.5" style="120" customWidth="1"/>
    <col min="9480" max="9480" width="15.625" style="120" customWidth="1"/>
    <col min="9481" max="9487" width="25.625" style="120" customWidth="1"/>
    <col min="9488" max="9728" width="8.875" style="120"/>
    <col min="9729" max="9735" width="3.5" style="120" customWidth="1"/>
    <col min="9736" max="9736" width="15.625" style="120" customWidth="1"/>
    <col min="9737" max="9743" width="25.625" style="120" customWidth="1"/>
    <col min="9744" max="9984" width="8.875" style="120"/>
    <col min="9985" max="9991" width="3.5" style="120" customWidth="1"/>
    <col min="9992" max="9992" width="15.625" style="120" customWidth="1"/>
    <col min="9993" max="9999" width="25.625" style="120" customWidth="1"/>
    <col min="10000" max="10240" width="8.875" style="120"/>
    <col min="10241" max="10247" width="3.5" style="120" customWidth="1"/>
    <col min="10248" max="10248" width="15.625" style="120" customWidth="1"/>
    <col min="10249" max="10255" width="25.625" style="120" customWidth="1"/>
    <col min="10256" max="10496" width="8.875" style="120"/>
    <col min="10497" max="10503" width="3.5" style="120" customWidth="1"/>
    <col min="10504" max="10504" width="15.625" style="120" customWidth="1"/>
    <col min="10505" max="10511" width="25.625" style="120" customWidth="1"/>
    <col min="10512" max="10752" width="8.875" style="120"/>
    <col min="10753" max="10759" width="3.5" style="120" customWidth="1"/>
    <col min="10760" max="10760" width="15.625" style="120" customWidth="1"/>
    <col min="10761" max="10767" width="25.625" style="120" customWidth="1"/>
    <col min="10768" max="11008" width="8.875" style="120"/>
    <col min="11009" max="11015" width="3.5" style="120" customWidth="1"/>
    <col min="11016" max="11016" width="15.625" style="120" customWidth="1"/>
    <col min="11017" max="11023" width="25.625" style="120" customWidth="1"/>
    <col min="11024" max="11264" width="8.875" style="120"/>
    <col min="11265" max="11271" width="3.5" style="120" customWidth="1"/>
    <col min="11272" max="11272" width="15.625" style="120" customWidth="1"/>
    <col min="11273" max="11279" width="25.625" style="120" customWidth="1"/>
    <col min="11280" max="11520" width="8.875" style="120"/>
    <col min="11521" max="11527" width="3.5" style="120" customWidth="1"/>
    <col min="11528" max="11528" width="15.625" style="120" customWidth="1"/>
    <col min="11529" max="11535" width="25.625" style="120" customWidth="1"/>
    <col min="11536" max="11776" width="8.875" style="120"/>
    <col min="11777" max="11783" width="3.5" style="120" customWidth="1"/>
    <col min="11784" max="11784" width="15.625" style="120" customWidth="1"/>
    <col min="11785" max="11791" width="25.625" style="120" customWidth="1"/>
    <col min="11792" max="12032" width="8.875" style="120"/>
    <col min="12033" max="12039" width="3.5" style="120" customWidth="1"/>
    <col min="12040" max="12040" width="15.625" style="120" customWidth="1"/>
    <col min="12041" max="12047" width="25.625" style="120" customWidth="1"/>
    <col min="12048" max="12288" width="8.875" style="120"/>
    <col min="12289" max="12295" width="3.5" style="120" customWidth="1"/>
    <col min="12296" max="12296" width="15.625" style="120" customWidth="1"/>
    <col min="12297" max="12303" width="25.625" style="120" customWidth="1"/>
    <col min="12304" max="12544" width="8.875" style="120"/>
    <col min="12545" max="12551" width="3.5" style="120" customWidth="1"/>
    <col min="12552" max="12552" width="15.625" style="120" customWidth="1"/>
    <col min="12553" max="12559" width="25.625" style="120" customWidth="1"/>
    <col min="12560" max="12800" width="8.875" style="120"/>
    <col min="12801" max="12807" width="3.5" style="120" customWidth="1"/>
    <col min="12808" max="12808" width="15.625" style="120" customWidth="1"/>
    <col min="12809" max="12815" width="25.625" style="120" customWidth="1"/>
    <col min="12816" max="13056" width="8.875" style="120"/>
    <col min="13057" max="13063" width="3.5" style="120" customWidth="1"/>
    <col min="13064" max="13064" width="15.625" style="120" customWidth="1"/>
    <col min="13065" max="13071" width="25.625" style="120" customWidth="1"/>
    <col min="13072" max="13312" width="8.875" style="120"/>
    <col min="13313" max="13319" width="3.5" style="120" customWidth="1"/>
    <col min="13320" max="13320" width="15.625" style="120" customWidth="1"/>
    <col min="13321" max="13327" width="25.625" style="120" customWidth="1"/>
    <col min="13328" max="13568" width="8.875" style="120"/>
    <col min="13569" max="13575" width="3.5" style="120" customWidth="1"/>
    <col min="13576" max="13576" width="15.625" style="120" customWidth="1"/>
    <col min="13577" max="13583" width="25.625" style="120" customWidth="1"/>
    <col min="13584" max="13824" width="8.875" style="120"/>
    <col min="13825" max="13831" width="3.5" style="120" customWidth="1"/>
    <col min="13832" max="13832" width="15.625" style="120" customWidth="1"/>
    <col min="13833" max="13839" width="25.625" style="120" customWidth="1"/>
    <col min="13840" max="14080" width="8.875" style="120"/>
    <col min="14081" max="14087" width="3.5" style="120" customWidth="1"/>
    <col min="14088" max="14088" width="15.625" style="120" customWidth="1"/>
    <col min="14089" max="14095" width="25.625" style="120" customWidth="1"/>
    <col min="14096" max="14336" width="8.875" style="120"/>
    <col min="14337" max="14343" width="3.5" style="120" customWidth="1"/>
    <col min="14344" max="14344" width="15.625" style="120" customWidth="1"/>
    <col min="14345" max="14351" width="25.625" style="120" customWidth="1"/>
    <col min="14352" max="14592" width="8.875" style="120"/>
    <col min="14593" max="14599" width="3.5" style="120" customWidth="1"/>
    <col min="14600" max="14600" width="15.625" style="120" customWidth="1"/>
    <col min="14601" max="14607" width="25.625" style="120" customWidth="1"/>
    <col min="14608" max="14848" width="8.875" style="120"/>
    <col min="14849" max="14855" width="3.5" style="120" customWidth="1"/>
    <col min="14856" max="14856" width="15.625" style="120" customWidth="1"/>
    <col min="14857" max="14863" width="25.625" style="120" customWidth="1"/>
    <col min="14864" max="15104" width="8.875" style="120"/>
    <col min="15105" max="15111" width="3.5" style="120" customWidth="1"/>
    <col min="15112" max="15112" width="15.625" style="120" customWidth="1"/>
    <col min="15113" max="15119" width="25.625" style="120" customWidth="1"/>
    <col min="15120" max="15360" width="8.875" style="120"/>
    <col min="15361" max="15367" width="3.5" style="120" customWidth="1"/>
    <col min="15368" max="15368" width="15.625" style="120" customWidth="1"/>
    <col min="15369" max="15375" width="25.625" style="120" customWidth="1"/>
    <col min="15376" max="15616" width="8.875" style="120"/>
    <col min="15617" max="15623" width="3.5" style="120" customWidth="1"/>
    <col min="15624" max="15624" width="15.625" style="120" customWidth="1"/>
    <col min="15625" max="15631" width="25.625" style="120" customWidth="1"/>
    <col min="15632" max="15872" width="8.875" style="120"/>
    <col min="15873" max="15879" width="3.5" style="120" customWidth="1"/>
    <col min="15880" max="15880" width="15.625" style="120" customWidth="1"/>
    <col min="15881" max="15887" width="25.625" style="120" customWidth="1"/>
    <col min="15888" max="16128" width="8.875" style="120"/>
    <col min="16129" max="16135" width="3.5" style="120" customWidth="1"/>
    <col min="16136" max="16136" width="15.625" style="120" customWidth="1"/>
    <col min="16137" max="16143" width="25.625" style="120" customWidth="1"/>
    <col min="16144" max="16384" width="8.875" style="120"/>
  </cols>
  <sheetData>
    <row r="5" spans="1:14" s="216" customFormat="1" ht="32.25">
      <c r="J5" s="216" t="s">
        <v>496</v>
      </c>
      <c r="K5" s="216" t="s">
        <v>497</v>
      </c>
    </row>
    <row r="10" spans="1:14" s="104" customFormat="1" ht="22.5" customHeight="1">
      <c r="B10" s="2"/>
    </row>
    <row r="11" spans="1:14" s="105" customFormat="1" ht="18.75" customHeight="1">
      <c r="A11" s="129"/>
      <c r="B11" s="300" t="s">
        <v>323</v>
      </c>
      <c r="C11" s="300"/>
      <c r="D11" s="300"/>
      <c r="E11" s="300"/>
      <c r="F11" s="300"/>
      <c r="G11" s="300"/>
      <c r="H11" s="300"/>
      <c r="I11" s="300"/>
      <c r="J11" s="300"/>
      <c r="K11" s="301" t="s">
        <v>324</v>
      </c>
      <c r="L11" s="301"/>
      <c r="M11" s="301"/>
      <c r="N11" s="301"/>
    </row>
    <row r="12" spans="1:14" s="105" customFormat="1" ht="18.75" customHeight="1">
      <c r="A12" s="129"/>
      <c r="B12" s="300"/>
      <c r="C12" s="300"/>
      <c r="D12" s="300"/>
      <c r="E12" s="300"/>
      <c r="F12" s="300"/>
      <c r="G12" s="300"/>
      <c r="H12" s="300"/>
      <c r="I12" s="300"/>
      <c r="J12" s="300"/>
      <c r="K12" s="301"/>
      <c r="L12" s="301"/>
      <c r="M12" s="301"/>
      <c r="N12" s="301"/>
    </row>
    <row r="13" spans="1:14">
      <c r="M13" s="121"/>
      <c r="N13" s="121" t="s">
        <v>223</v>
      </c>
    </row>
    <row r="14" spans="1:14" ht="21.75" customHeight="1">
      <c r="B14" s="307" t="s">
        <v>224</v>
      </c>
      <c r="C14" s="308"/>
      <c r="D14" s="308"/>
      <c r="E14" s="308"/>
      <c r="F14" s="308"/>
      <c r="G14" s="308"/>
      <c r="H14" s="309"/>
      <c r="I14" s="313" t="s">
        <v>225</v>
      </c>
      <c r="J14" s="302" t="s">
        <v>226</v>
      </c>
      <c r="K14" s="302" t="s">
        <v>227</v>
      </c>
      <c r="L14" s="302" t="s">
        <v>228</v>
      </c>
      <c r="M14" s="302" t="s">
        <v>229</v>
      </c>
      <c r="N14" s="302" t="s">
        <v>230</v>
      </c>
    </row>
    <row r="15" spans="1:14" ht="21.95" customHeight="1">
      <c r="B15" s="310"/>
      <c r="C15" s="311"/>
      <c r="D15" s="311"/>
      <c r="E15" s="311"/>
      <c r="F15" s="311"/>
      <c r="G15" s="311"/>
      <c r="H15" s="312"/>
      <c r="I15" s="314"/>
      <c r="J15" s="303"/>
      <c r="K15" s="303"/>
      <c r="L15" s="303"/>
      <c r="M15" s="303"/>
      <c r="N15" s="303"/>
    </row>
    <row r="16" spans="1:14" ht="22.5" customHeight="1">
      <c r="B16" s="155" t="s">
        <v>449</v>
      </c>
      <c r="C16" s="156"/>
      <c r="D16" s="156"/>
      <c r="E16" s="156"/>
      <c r="F16" s="156"/>
      <c r="G16" s="156"/>
      <c r="H16" s="157"/>
      <c r="I16" s="125">
        <v>8498400</v>
      </c>
      <c r="J16" s="125">
        <v>9980200</v>
      </c>
      <c r="K16" s="125">
        <v>0</v>
      </c>
      <c r="L16" s="125">
        <v>0</v>
      </c>
      <c r="M16" s="126">
        <v>9800</v>
      </c>
      <c r="N16" s="125">
        <v>18488400</v>
      </c>
    </row>
    <row r="17" spans="2:14" ht="22.5" customHeight="1">
      <c r="B17" s="294" t="s">
        <v>222</v>
      </c>
      <c r="C17" s="295"/>
      <c r="D17" s="295"/>
      <c r="E17" s="295"/>
      <c r="F17" s="295"/>
      <c r="G17" s="295"/>
      <c r="H17" s="296"/>
      <c r="I17" s="125">
        <f>SUM(I16)</f>
        <v>8498400</v>
      </c>
      <c r="J17" s="125">
        <f t="shared" ref="J17:N17" si="0">SUM(J16)</f>
        <v>9980200</v>
      </c>
      <c r="K17" s="125">
        <f t="shared" si="0"/>
        <v>0</v>
      </c>
      <c r="L17" s="125">
        <f t="shared" si="0"/>
        <v>0</v>
      </c>
      <c r="M17" s="126">
        <f t="shared" si="0"/>
        <v>9800</v>
      </c>
      <c r="N17" s="125">
        <f t="shared" si="0"/>
        <v>18488400</v>
      </c>
    </row>
  </sheetData>
  <mergeCells count="10">
    <mergeCell ref="B17:H17"/>
    <mergeCell ref="B11:J12"/>
    <mergeCell ref="K11:N12"/>
    <mergeCell ref="B14:H15"/>
    <mergeCell ref="I14:I15"/>
    <mergeCell ref="J14:J15"/>
    <mergeCell ref="K14:K15"/>
    <mergeCell ref="L14:L15"/>
    <mergeCell ref="M14:M15"/>
    <mergeCell ref="N14:N15"/>
  </mergeCells>
  <phoneticPr fontId="25"/>
  <printOptions horizontalCentered="1"/>
  <pageMargins left="0.39370078740157483" right="0.39370078740157483" top="0.55118110236220474" bottom="0.43307086614173229" header="0.78740157480314965" footer="0.31496062992125984"/>
  <pageSetup paperSize="9" scale="58" firstPageNumber="78" fitToWidth="2" fitToHeight="0" orientation="portrait" useFirstPageNumber="1" r:id="rId1"/>
  <headerFooter alignWithMargins="0">
    <oddFooter>&amp;C&amp;"ＭＳ Ｐ明朝,標準"&amp;20&amp;P</oddFooter>
  </headerFooter>
  <colBreaks count="2" manualBreakCount="2">
    <brk id="10" max="16" man="1"/>
    <brk id="19" min="12" max="42"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8059611</v>
      </c>
      <c r="J9" s="128">
        <v>0</v>
      </c>
      <c r="K9" s="128">
        <v>114111</v>
      </c>
      <c r="L9" s="128">
        <v>0</v>
      </c>
      <c r="M9" s="128">
        <v>114111</v>
      </c>
      <c r="N9" s="126">
        <v>7945500</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0</v>
      </c>
      <c r="J15" s="128">
        <v>0</v>
      </c>
      <c r="K15" s="128">
        <v>0</v>
      </c>
      <c r="L15" s="128">
        <v>0</v>
      </c>
      <c r="M15" s="128">
        <v>0</v>
      </c>
      <c r="N15" s="126">
        <v>0</v>
      </c>
    </row>
    <row r="16" spans="2:17" ht="22.5" customHeight="1">
      <c r="B16" s="352" t="s">
        <v>60</v>
      </c>
      <c r="C16" s="352"/>
      <c r="D16" s="352"/>
      <c r="E16" s="352"/>
      <c r="F16" s="352"/>
      <c r="G16" s="352"/>
      <c r="H16" s="352"/>
      <c r="I16" s="126">
        <v>0</v>
      </c>
      <c r="J16" s="128">
        <v>0</v>
      </c>
      <c r="K16" s="128">
        <v>0</v>
      </c>
      <c r="L16" s="128">
        <v>0</v>
      </c>
      <c r="M16" s="128">
        <v>0</v>
      </c>
      <c r="N16" s="126">
        <v>0</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53" t="s">
        <v>254</v>
      </c>
      <c r="C18" s="353"/>
      <c r="D18" s="353"/>
      <c r="E18" s="353"/>
      <c r="F18" s="353"/>
      <c r="G18" s="353"/>
      <c r="H18" s="353"/>
      <c r="I18" s="126">
        <v>8059611</v>
      </c>
      <c r="J18" s="128">
        <v>0</v>
      </c>
      <c r="K18" s="128">
        <v>114111</v>
      </c>
      <c r="L18" s="128">
        <v>0</v>
      </c>
      <c r="M18" s="128">
        <v>114111</v>
      </c>
      <c r="N18" s="126">
        <v>7945500</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80" fitToWidth="2" fitToHeight="0" orientation="portrait" useFirstPageNumber="1" r:id="rId1"/>
  <headerFooter>
    <oddFooter>&amp;C&amp;"ＭＳ Ｐ明朝,標準"&amp;20&amp;P</oddFooter>
  </headerFooter>
  <colBreaks count="1" manualBreakCount="1">
    <brk id="10"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2" t="s">
        <v>186</v>
      </c>
      <c r="B17" s="252"/>
      <c r="C17" s="252"/>
      <c r="D17" s="252"/>
      <c r="E17" s="252"/>
      <c r="F17" s="252"/>
      <c r="G17" s="252"/>
      <c r="H17" s="252"/>
      <c r="I17" s="252"/>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firstPageNumber="106" orientation="portrait" useFirstPageNumber="1"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526</v>
      </c>
      <c r="C6" s="258"/>
      <c r="D6" s="258"/>
      <c r="E6" s="258"/>
      <c r="F6" s="258"/>
      <c r="G6" s="258"/>
      <c r="H6" s="258"/>
      <c r="I6" s="258"/>
      <c r="J6" s="258"/>
      <c r="K6" s="258"/>
      <c r="L6" s="258"/>
      <c r="M6" s="258"/>
      <c r="N6" s="258"/>
      <c r="O6" s="258"/>
      <c r="P6" s="258"/>
      <c r="Q6" s="258"/>
      <c r="R6" s="258"/>
      <c r="S6" s="10"/>
      <c r="T6" s="9"/>
    </row>
    <row r="7" spans="1:20" ht="22.5" customHeight="1">
      <c r="A7" s="6"/>
      <c r="B7" s="259" t="s">
        <v>521</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541</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2739887618</v>
      </c>
      <c r="J17" s="33"/>
      <c r="K17" s="31"/>
      <c r="L17" s="24" t="s">
        <v>47</v>
      </c>
      <c r="M17" s="22"/>
      <c r="N17" s="22"/>
      <c r="O17" s="22"/>
      <c r="P17" s="22"/>
      <c r="Q17" s="22"/>
      <c r="R17" s="23">
        <v>266180140</v>
      </c>
      <c r="S17" s="84"/>
      <c r="T17" s="9"/>
    </row>
    <row r="18" spans="1:20" ht="22.5" customHeight="1">
      <c r="A18" s="6"/>
      <c r="B18" s="31"/>
      <c r="C18" s="22"/>
      <c r="D18" s="22" t="s">
        <v>8</v>
      </c>
      <c r="E18" s="22"/>
      <c r="F18" s="22"/>
      <c r="G18" s="22"/>
      <c r="H18" s="22"/>
      <c r="I18" s="23">
        <v>1524481030</v>
      </c>
      <c r="J18" s="33"/>
      <c r="K18" s="31"/>
      <c r="L18" s="22"/>
      <c r="M18" s="22" t="s">
        <v>48</v>
      </c>
      <c r="N18" s="22"/>
      <c r="O18" s="22"/>
      <c r="P18" s="22"/>
      <c r="Q18" s="22"/>
      <c r="R18" s="23">
        <v>68696666</v>
      </c>
      <c r="S18" s="84"/>
      <c r="T18" s="9"/>
    </row>
    <row r="19" spans="1:20" ht="22.5" customHeight="1">
      <c r="A19" s="6"/>
      <c r="B19" s="31"/>
      <c r="C19" s="22"/>
      <c r="D19" s="22"/>
      <c r="E19" s="22" t="s">
        <v>9</v>
      </c>
      <c r="F19" s="22"/>
      <c r="G19" s="22"/>
      <c r="H19" s="22"/>
      <c r="I19" s="23">
        <v>1524481030</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2314598244</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-1099191656</v>
      </c>
      <c r="J22" s="33"/>
      <c r="K22" s="31"/>
      <c r="L22" s="22"/>
      <c r="M22" s="22" t="s">
        <v>52</v>
      </c>
      <c r="N22" s="22"/>
      <c r="O22" s="22"/>
      <c r="P22" s="22"/>
      <c r="Q22" s="22"/>
      <c r="R22" s="23">
        <v>146087444</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51396030</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0</v>
      </c>
      <c r="J27" s="33"/>
      <c r="K27" s="31"/>
      <c r="L27" s="22" t="s">
        <v>57</v>
      </c>
      <c r="M27" s="22"/>
      <c r="N27" s="22"/>
      <c r="O27" s="22"/>
      <c r="P27" s="22"/>
      <c r="Q27" s="22"/>
      <c r="R27" s="23">
        <v>2075704927</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0</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3036124796</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0</v>
      </c>
      <c r="J32" s="33"/>
      <c r="K32" s="31"/>
      <c r="L32" s="22"/>
      <c r="M32" s="22" t="s">
        <v>60</v>
      </c>
      <c r="N32" s="22"/>
      <c r="O32" s="22"/>
      <c r="P32" s="22"/>
      <c r="Q32" s="22"/>
      <c r="R32" s="23">
        <v>1972624308</v>
      </c>
      <c r="S32" s="84"/>
      <c r="T32" s="9"/>
    </row>
    <row r="33" spans="1:20" ht="22.5" customHeight="1">
      <c r="A33" s="6"/>
      <c r="B33" s="31"/>
      <c r="C33" s="22"/>
      <c r="D33" s="22"/>
      <c r="E33" s="22"/>
      <c r="F33" s="22" t="s">
        <v>21</v>
      </c>
      <c r="G33" s="22"/>
      <c r="H33" s="22"/>
      <c r="I33" s="23">
        <v>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0</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0</v>
      </c>
      <c r="J35" s="33"/>
      <c r="K35" s="31"/>
      <c r="L35" s="22"/>
      <c r="M35" s="22" t="s">
        <v>55</v>
      </c>
      <c r="N35" s="22"/>
      <c r="O35" s="22"/>
      <c r="P35" s="22"/>
      <c r="Q35" s="22"/>
      <c r="R35" s="25">
        <v>103080619</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2341885067</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3434127347</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0</v>
      </c>
      <c r="J51" s="33"/>
      <c r="K51" s="31"/>
      <c r="L51" s="22"/>
      <c r="M51" s="22"/>
      <c r="N51" s="22"/>
      <c r="O51" s="22"/>
      <c r="P51" s="22"/>
      <c r="Q51" s="22"/>
      <c r="R51" s="25"/>
      <c r="S51" s="85"/>
      <c r="T51" s="9"/>
    </row>
    <row r="52" spans="1:20" ht="22.5" customHeight="1">
      <c r="A52" s="6"/>
      <c r="B52" s="31"/>
      <c r="C52" s="22"/>
      <c r="D52" s="22" t="s">
        <v>35</v>
      </c>
      <c r="E52" s="22"/>
      <c r="F52" s="22"/>
      <c r="G52" s="22"/>
      <c r="H52" s="22"/>
      <c r="I52" s="25">
        <v>155733027</v>
      </c>
      <c r="J52" s="33"/>
      <c r="K52" s="31"/>
      <c r="L52" s="22"/>
      <c r="M52" s="22"/>
      <c r="N52" s="22"/>
      <c r="O52" s="22"/>
      <c r="P52" s="22"/>
      <c r="Q52" s="22"/>
      <c r="R52" s="25"/>
      <c r="S52" s="85"/>
      <c r="T52" s="9"/>
    </row>
    <row r="53" spans="1:20" ht="22.5" customHeight="1">
      <c r="A53" s="6"/>
      <c r="B53" s="31"/>
      <c r="C53" s="22"/>
      <c r="D53" s="22" t="s">
        <v>36</v>
      </c>
      <c r="E53" s="22"/>
      <c r="F53" s="22"/>
      <c r="G53" s="22"/>
      <c r="H53" s="22"/>
      <c r="I53" s="25">
        <v>1212221935</v>
      </c>
      <c r="J53" s="33"/>
      <c r="K53" s="31"/>
      <c r="L53" s="22"/>
      <c r="M53" s="22"/>
      <c r="N53" s="22"/>
      <c r="O53" s="22"/>
      <c r="P53" s="22"/>
      <c r="Q53" s="22"/>
      <c r="R53" s="25"/>
      <c r="S53" s="85"/>
      <c r="T53" s="9"/>
    </row>
    <row r="54" spans="1:20" ht="22.5" customHeight="1">
      <c r="A54" s="6"/>
      <c r="B54" s="31"/>
      <c r="C54" s="22"/>
      <c r="D54" s="22" t="s">
        <v>37</v>
      </c>
      <c r="E54" s="22"/>
      <c r="F54" s="22"/>
      <c r="G54" s="22"/>
      <c r="H54" s="22"/>
      <c r="I54" s="25">
        <v>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1663401807</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1663401807</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4768027</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3434127347</v>
      </c>
      <c r="S67" s="82"/>
      <c r="T67" s="9"/>
    </row>
    <row r="68" spans="1:20" ht="22.5" customHeight="1">
      <c r="A68" s="6"/>
      <c r="B68" s="75" t="s">
        <v>69</v>
      </c>
      <c r="C68" s="76"/>
      <c r="D68" s="77"/>
      <c r="E68" s="77"/>
      <c r="F68" s="77"/>
      <c r="G68" s="77"/>
      <c r="H68" s="77"/>
      <c r="I68" s="78">
        <v>5776012414</v>
      </c>
      <c r="J68" s="79"/>
      <c r="K68" s="75" t="s">
        <v>71</v>
      </c>
      <c r="L68" s="77"/>
      <c r="M68" s="77"/>
      <c r="N68" s="77"/>
      <c r="O68" s="77"/>
      <c r="P68" s="77"/>
      <c r="Q68" s="77"/>
      <c r="R68" s="78">
        <v>5776012414</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59055118110236227" header="0.70866141732283472" footer="0.31496062992125984"/>
  <pageSetup paperSize="9" scale="58" firstPageNumber="84" orientation="portrait" useFirstPageNumber="1" r:id="rId1"/>
  <headerFooter>
    <oddFooter>&amp;C&amp;"ＭＳ Ｐ明朝,標準"&amp;20&amp;P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523</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541</v>
      </c>
      <c r="L16" s="14"/>
      <c r="M16" s="33"/>
    </row>
    <row r="17" spans="1:13" ht="22.5" customHeight="1">
      <c r="A17" s="31"/>
      <c r="C17" s="38" t="s">
        <v>72</v>
      </c>
      <c r="D17" s="39"/>
      <c r="E17" s="39"/>
      <c r="F17" s="39"/>
      <c r="G17" s="39"/>
      <c r="H17" s="39"/>
      <c r="I17" s="17"/>
      <c r="J17" s="19">
        <v>241593039305</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64634384293</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47634850452</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29112250</v>
      </c>
      <c r="K25" s="91"/>
      <c r="M25" s="33"/>
    </row>
    <row r="26" spans="1:13" ht="22.5" customHeight="1">
      <c r="A26" s="31"/>
      <c r="C26" s="90"/>
      <c r="D26" s="40" t="s">
        <v>81</v>
      </c>
      <c r="E26" s="40"/>
      <c r="F26" s="40"/>
      <c r="G26" s="40"/>
      <c r="H26" s="40"/>
      <c r="I26" s="41"/>
      <c r="J26" s="23">
        <v>93149286484</v>
      </c>
      <c r="K26" s="91"/>
      <c r="M26" s="33"/>
    </row>
    <row r="27" spans="1:13" ht="22.5" customHeight="1">
      <c r="A27" s="31"/>
      <c r="C27" s="90"/>
      <c r="D27" s="40" t="s">
        <v>82</v>
      </c>
      <c r="E27" s="40"/>
      <c r="F27" s="40"/>
      <c r="G27" s="40"/>
      <c r="H27" s="40"/>
      <c r="I27" s="41"/>
      <c r="J27" s="23">
        <v>36077061261</v>
      </c>
      <c r="K27" s="91"/>
      <c r="M27" s="33"/>
    </row>
    <row r="28" spans="1:13" ht="22.5" customHeight="1">
      <c r="A28" s="31"/>
      <c r="C28" s="90"/>
      <c r="D28" s="40"/>
      <c r="E28" s="40" t="s">
        <v>83</v>
      </c>
      <c r="F28" s="40"/>
      <c r="G28" s="40"/>
      <c r="H28" s="40"/>
      <c r="I28" s="41"/>
      <c r="J28" s="23">
        <v>36077061261</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99655</v>
      </c>
      <c r="K32" s="91"/>
      <c r="M32" s="33"/>
    </row>
    <row r="33" spans="1:13" ht="22.5" customHeight="1">
      <c r="A33" s="31"/>
      <c r="C33" s="92"/>
      <c r="D33" s="93" t="s">
        <v>88</v>
      </c>
      <c r="E33" s="93"/>
      <c r="F33" s="93"/>
      <c r="G33" s="93"/>
      <c r="H33" s="93"/>
      <c r="I33" s="94"/>
      <c r="J33" s="95">
        <v>68244910</v>
      </c>
      <c r="K33" s="96"/>
      <c r="M33" s="33"/>
    </row>
    <row r="34" spans="1:13" ht="22.5" customHeight="1">
      <c r="A34" s="31"/>
      <c r="C34" s="90" t="s">
        <v>89</v>
      </c>
      <c r="D34" s="40"/>
      <c r="E34" s="40"/>
      <c r="F34" s="40"/>
      <c r="G34" s="40"/>
      <c r="H34" s="40"/>
      <c r="I34" s="41"/>
      <c r="J34" s="25">
        <v>239737013783</v>
      </c>
      <c r="K34" s="91"/>
      <c r="M34" s="33"/>
    </row>
    <row r="35" spans="1:13" ht="22.5" customHeight="1">
      <c r="A35" s="31"/>
      <c r="C35" s="90"/>
      <c r="D35" s="40" t="s">
        <v>90</v>
      </c>
      <c r="E35" s="40"/>
      <c r="F35" s="40"/>
      <c r="G35" s="40"/>
      <c r="H35" s="40"/>
      <c r="I35" s="41"/>
      <c r="J35" s="23">
        <v>2106442941</v>
      </c>
      <c r="K35" s="97"/>
      <c r="M35" s="33"/>
    </row>
    <row r="36" spans="1:13" ht="22.5" customHeight="1">
      <c r="A36" s="31"/>
      <c r="C36" s="90"/>
      <c r="D36" s="40" t="s">
        <v>91</v>
      </c>
      <c r="E36" s="40"/>
      <c r="F36" s="40"/>
      <c r="G36" s="40"/>
      <c r="H36" s="40"/>
      <c r="I36" s="41"/>
      <c r="J36" s="23">
        <v>146087444</v>
      </c>
      <c r="K36" s="97"/>
      <c r="M36" s="33"/>
    </row>
    <row r="37" spans="1:13" ht="22.5" customHeight="1">
      <c r="A37" s="31"/>
      <c r="C37" s="90"/>
      <c r="D37" s="40" t="s">
        <v>92</v>
      </c>
      <c r="E37" s="40"/>
      <c r="F37" s="40"/>
      <c r="G37" s="40"/>
      <c r="H37" s="40"/>
      <c r="I37" s="41"/>
      <c r="J37" s="23">
        <v>56035788</v>
      </c>
      <c r="K37" s="97"/>
      <c r="M37" s="33"/>
    </row>
    <row r="38" spans="1:13" ht="22.5" customHeight="1">
      <c r="A38" s="31"/>
      <c r="C38" s="90"/>
      <c r="D38" s="40" t="s">
        <v>93</v>
      </c>
      <c r="E38" s="40"/>
      <c r="F38" s="40"/>
      <c r="G38" s="40"/>
      <c r="H38" s="40"/>
      <c r="I38" s="41"/>
      <c r="J38" s="23">
        <v>7056676978</v>
      </c>
      <c r="K38" s="97"/>
      <c r="M38" s="33"/>
    </row>
    <row r="39" spans="1:13" ht="22.5" customHeight="1">
      <c r="A39" s="31"/>
      <c r="C39" s="90"/>
      <c r="D39" s="40" t="s">
        <v>94</v>
      </c>
      <c r="E39" s="40"/>
      <c r="F39" s="40"/>
      <c r="G39" s="40"/>
      <c r="H39" s="40"/>
      <c r="I39" s="41"/>
      <c r="J39" s="23">
        <v>49289815</v>
      </c>
      <c r="K39" s="97"/>
      <c r="M39" s="33"/>
    </row>
    <row r="40" spans="1:13" ht="22.5" customHeight="1">
      <c r="A40" s="31"/>
      <c r="C40" s="90"/>
      <c r="D40" s="40" t="s">
        <v>95</v>
      </c>
      <c r="E40" s="40"/>
      <c r="F40" s="40"/>
      <c r="G40" s="40"/>
      <c r="H40" s="40"/>
      <c r="I40" s="41"/>
      <c r="J40" s="23">
        <v>321771012</v>
      </c>
      <c r="K40" s="97"/>
      <c r="M40" s="33"/>
    </row>
    <row r="41" spans="1:13" ht="22.5" customHeight="1">
      <c r="A41" s="31"/>
      <c r="C41" s="90"/>
      <c r="D41" s="40" t="s">
        <v>96</v>
      </c>
      <c r="E41" s="40"/>
      <c r="F41" s="40"/>
      <c r="G41" s="40"/>
      <c r="H41" s="40"/>
      <c r="I41" s="41"/>
      <c r="J41" s="23">
        <v>105160</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723232024</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182781981</v>
      </c>
      <c r="K46" s="97"/>
      <c r="M46" s="33"/>
    </row>
    <row r="47" spans="1:13" ht="22.5" customHeight="1">
      <c r="A47" s="31"/>
      <c r="C47" s="90"/>
      <c r="D47" s="40" t="s">
        <v>102</v>
      </c>
      <c r="E47" s="40"/>
      <c r="F47" s="40"/>
      <c r="G47" s="40"/>
      <c r="H47" s="40"/>
      <c r="I47" s="41"/>
      <c r="J47" s="23">
        <v>229094590640</v>
      </c>
      <c r="K47" s="97"/>
      <c r="M47" s="33"/>
    </row>
    <row r="48" spans="1:13" ht="22.5" customHeight="1">
      <c r="A48" s="31"/>
      <c r="C48" s="90"/>
      <c r="D48" s="40" t="s">
        <v>103</v>
      </c>
      <c r="E48" s="40"/>
      <c r="F48" s="40"/>
      <c r="G48" s="40"/>
      <c r="H48" s="40"/>
      <c r="I48" s="41"/>
      <c r="J48" s="23">
        <v>0</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1856025522</v>
      </c>
      <c r="K53" s="89"/>
      <c r="M53" s="33"/>
    </row>
    <row r="54" spans="1:13" ht="22.5" customHeight="1">
      <c r="A54" s="31"/>
      <c r="C54" s="90" t="s">
        <v>109</v>
      </c>
      <c r="D54" s="40"/>
      <c r="E54" s="40"/>
      <c r="F54" s="40"/>
      <c r="G54" s="40"/>
      <c r="H54" s="40"/>
      <c r="I54" s="41"/>
      <c r="J54" s="25">
        <v>28812</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28812</v>
      </c>
      <c r="K58" s="97"/>
      <c r="M58" s="33"/>
    </row>
    <row r="59" spans="1:13" ht="22.5" customHeight="1">
      <c r="A59" s="31"/>
      <c r="C59" s="90" t="s">
        <v>114</v>
      </c>
      <c r="D59" s="40"/>
      <c r="E59" s="40"/>
      <c r="F59" s="40"/>
      <c r="G59" s="40"/>
      <c r="H59" s="40"/>
      <c r="I59" s="41"/>
      <c r="J59" s="23">
        <v>390102884</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390102884</v>
      </c>
      <c r="K65" s="97"/>
      <c r="M65" s="33"/>
    </row>
    <row r="66" spans="1:13" ht="22.5" customHeight="1">
      <c r="A66" s="31"/>
      <c r="C66" s="86" t="s">
        <v>119</v>
      </c>
      <c r="D66" s="87"/>
      <c r="E66" s="87"/>
      <c r="F66" s="87"/>
      <c r="G66" s="87"/>
      <c r="H66" s="87"/>
      <c r="I66" s="88"/>
      <c r="J66" s="78">
        <v>-390074072</v>
      </c>
      <c r="K66" s="89"/>
      <c r="M66" s="33"/>
    </row>
    <row r="67" spans="1:13" ht="22.5" customHeight="1">
      <c r="A67" s="31"/>
      <c r="B67" s="22"/>
      <c r="C67" s="86" t="s">
        <v>120</v>
      </c>
      <c r="D67" s="77"/>
      <c r="E67" s="77"/>
      <c r="F67" s="77"/>
      <c r="G67" s="77"/>
      <c r="H67" s="77"/>
      <c r="I67" s="77"/>
      <c r="J67" s="78">
        <v>1465951450</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70866141732283472" footer="0.31496062992125984"/>
  <pageSetup paperSize="9" scale="58" firstPageNumber="85" orientation="portrait" useFirstPageNumber="1" r:id="rId1"/>
  <headerFooter>
    <oddFooter>&amp;C&amp;"ＭＳ Ｐ明朝,標準"&amp;20&amp;P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534</v>
      </c>
      <c r="C6" s="354"/>
      <c r="D6" s="354"/>
      <c r="E6" s="354"/>
      <c r="F6" s="354"/>
      <c r="G6" s="354"/>
      <c r="H6" s="354"/>
      <c r="I6" s="354"/>
      <c r="J6" s="354"/>
      <c r="K6" s="354"/>
      <c r="L6" s="354"/>
      <c r="M6" s="354"/>
      <c r="N6" s="66"/>
    </row>
    <row r="7" spans="1:14" ht="22.5" customHeight="1">
      <c r="A7" s="62"/>
      <c r="B7" s="274" t="s">
        <v>524</v>
      </c>
      <c r="C7" s="354"/>
      <c r="D7" s="354"/>
      <c r="E7" s="354"/>
      <c r="F7" s="354"/>
      <c r="G7" s="354"/>
      <c r="H7" s="354"/>
      <c r="I7" s="354"/>
      <c r="J7" s="354"/>
      <c r="K7" s="354"/>
      <c r="L7" s="354"/>
      <c r="M7" s="354"/>
      <c r="N7" s="66"/>
    </row>
    <row r="8" spans="1:14" ht="22.5" hidden="1" customHeight="1">
      <c r="A8" s="62"/>
      <c r="B8" s="63"/>
      <c r="C8" s="270" t="s">
        <v>1</v>
      </c>
      <c r="D8" s="270"/>
      <c r="E8" s="270"/>
      <c r="F8" s="67" t="s">
        <v>542</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543</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1968175897</v>
      </c>
      <c r="K21" s="71">
        <v>0</v>
      </c>
      <c r="L21" s="71">
        <v>1968175897</v>
      </c>
      <c r="M21" s="22"/>
      <c r="N21" s="33"/>
    </row>
    <row r="22" spans="1:14" ht="50.1" customHeight="1">
      <c r="A22" s="31"/>
      <c r="B22" s="22"/>
      <c r="C22" s="265" t="s">
        <v>434</v>
      </c>
      <c r="D22" s="265"/>
      <c r="E22" s="265"/>
      <c r="F22" s="265"/>
      <c r="G22" s="265"/>
      <c r="H22" s="265"/>
      <c r="I22" s="265"/>
      <c r="J22" s="71">
        <v>1465951450</v>
      </c>
      <c r="K22" s="71">
        <v>0</v>
      </c>
      <c r="L22" s="71">
        <v>1465951450</v>
      </c>
      <c r="M22" s="22"/>
      <c r="N22" s="33"/>
    </row>
    <row r="23" spans="1:14" ht="50.1" customHeight="1">
      <c r="A23" s="31"/>
      <c r="B23" s="22"/>
      <c r="C23" s="265" t="s">
        <v>435</v>
      </c>
      <c r="D23" s="265"/>
      <c r="E23" s="265"/>
      <c r="F23" s="265"/>
      <c r="G23" s="265"/>
      <c r="H23" s="265"/>
      <c r="I23" s="265"/>
      <c r="J23" s="71">
        <v>3434127347</v>
      </c>
      <c r="K23" s="71">
        <v>0</v>
      </c>
      <c r="L23" s="71">
        <v>3434127347</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70866141732283472" footer="0.31496062992125984"/>
  <pageSetup paperSize="9" scale="58" firstPageNumber="86" orientation="portrait" useFirstPageNumber="1" r:id="rId1"/>
  <headerFooter>
    <oddFooter>&amp;C&amp;"ＭＳ Ｐ明朝,標準"&amp;20&amp;P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544</v>
      </c>
      <c r="C6" s="277"/>
      <c r="D6" s="277"/>
      <c r="E6" s="277"/>
      <c r="F6" s="277"/>
      <c r="G6" s="277"/>
      <c r="H6" s="277"/>
      <c r="I6" s="277"/>
      <c r="J6" s="277"/>
      <c r="K6" s="277"/>
      <c r="L6" s="277"/>
      <c r="M6" s="277"/>
      <c r="N6" s="277"/>
      <c r="O6" s="277"/>
      <c r="P6" s="277"/>
      <c r="Q6" s="277"/>
      <c r="R6" s="277"/>
      <c r="S6" s="277"/>
      <c r="T6" s="227"/>
      <c r="U6" s="9"/>
    </row>
    <row r="7" spans="1:21" ht="22.5" customHeight="1">
      <c r="A7" s="6"/>
      <c r="B7" s="278" t="s">
        <v>545</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440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1339847272</v>
      </c>
      <c r="T16" s="21"/>
      <c r="U16" s="9"/>
    </row>
    <row r="17" spans="1:21" ht="22.5" customHeight="1">
      <c r="A17" s="6"/>
      <c r="B17" s="31"/>
      <c r="C17" s="22" t="s">
        <v>122</v>
      </c>
      <c r="D17" s="22"/>
      <c r="E17" s="22"/>
      <c r="F17" s="22"/>
      <c r="G17" s="22"/>
      <c r="H17" s="22"/>
      <c r="I17" s="23">
        <v>240855305413</v>
      </c>
      <c r="J17" s="84"/>
      <c r="K17" s="22"/>
      <c r="L17" s="31"/>
      <c r="M17" s="22"/>
      <c r="N17" s="22" t="s">
        <v>161</v>
      </c>
      <c r="O17" s="22"/>
      <c r="P17" s="22"/>
      <c r="Q17" s="22"/>
      <c r="R17" s="22"/>
      <c r="S17" s="23">
        <v>502050761</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837796511</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64634384293</v>
      </c>
      <c r="J20" s="84"/>
      <c r="K20" s="22"/>
      <c r="L20" s="31"/>
      <c r="M20" s="22"/>
      <c r="N20" s="22"/>
      <c r="O20" s="22" t="s">
        <v>164</v>
      </c>
      <c r="P20" s="22"/>
      <c r="Q20" s="22"/>
      <c r="R20" s="22"/>
      <c r="S20" s="23">
        <v>837796511</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46922199091</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29032250</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93149286484</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36077061261</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36077061261</v>
      </c>
      <c r="J28" s="84"/>
      <c r="K28" s="22"/>
      <c r="L28" s="75" t="s">
        <v>168</v>
      </c>
      <c r="M28" s="77"/>
      <c r="N28" s="77"/>
      <c r="O28" s="77"/>
      <c r="P28" s="77"/>
      <c r="Q28" s="77"/>
      <c r="R28" s="77"/>
      <c r="S28" s="78">
        <v>-1339847272</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99655</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43242379</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238932817479</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2240956963</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7056676978</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49289815</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105160</v>
      </c>
      <c r="J38" s="84"/>
      <c r="K38" s="22"/>
      <c r="L38" s="31"/>
      <c r="M38" s="22" t="s">
        <v>174</v>
      </c>
      <c r="N38" s="22"/>
      <c r="O38" s="22"/>
      <c r="P38" s="22"/>
      <c r="Q38" s="22"/>
      <c r="R38" s="22"/>
      <c r="S38" s="23">
        <v>133852181</v>
      </c>
      <c r="T38" s="84"/>
      <c r="U38" s="9"/>
    </row>
    <row r="39" spans="1:21" ht="22.5" customHeight="1">
      <c r="A39" s="6"/>
      <c r="B39" s="31"/>
      <c r="C39" s="22"/>
      <c r="D39" s="22" t="s">
        <v>143</v>
      </c>
      <c r="E39" s="22"/>
      <c r="F39" s="22"/>
      <c r="G39" s="22"/>
      <c r="H39" s="22"/>
      <c r="I39" s="23">
        <v>182781981</v>
      </c>
      <c r="J39" s="84"/>
      <c r="K39" s="22"/>
      <c r="L39" s="31"/>
      <c r="M39" s="22"/>
      <c r="N39" s="22" t="s">
        <v>175</v>
      </c>
      <c r="O39" s="22"/>
      <c r="P39" s="22"/>
      <c r="Q39" s="22"/>
      <c r="R39" s="22"/>
      <c r="S39" s="23">
        <v>68696666</v>
      </c>
      <c r="T39" s="84"/>
      <c r="U39" s="9"/>
    </row>
    <row r="40" spans="1:21" ht="22.5" customHeight="1">
      <c r="A40" s="6"/>
      <c r="B40" s="31"/>
      <c r="C40" s="22"/>
      <c r="D40" s="22" t="s">
        <v>144</v>
      </c>
      <c r="E40" s="22"/>
      <c r="F40" s="22"/>
      <c r="G40" s="22"/>
      <c r="H40" s="22"/>
      <c r="I40" s="23">
        <v>229403006582</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65155515</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1922487934</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-133852181</v>
      </c>
      <c r="T47" s="82"/>
      <c r="U47" s="9"/>
    </row>
    <row r="48" spans="1:21" ht="22.5" customHeight="1">
      <c r="A48" s="6"/>
      <c r="B48" s="31"/>
      <c r="C48" s="22" t="s">
        <v>152</v>
      </c>
      <c r="D48" s="22"/>
      <c r="E48" s="22"/>
      <c r="F48" s="22"/>
      <c r="G48" s="22"/>
      <c r="H48" s="22"/>
      <c r="I48" s="23">
        <v>0</v>
      </c>
      <c r="J48" s="84"/>
      <c r="K48" s="22"/>
      <c r="L48" s="75" t="s">
        <v>180</v>
      </c>
      <c r="M48" s="77"/>
      <c r="N48" s="77"/>
      <c r="O48" s="77"/>
      <c r="P48" s="77"/>
      <c r="Q48" s="77"/>
      <c r="R48" s="77"/>
      <c r="S48" s="78">
        <v>448788481</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1075692549</v>
      </c>
      <c r="T49" s="82"/>
      <c r="U49" s="9"/>
    </row>
    <row r="50" spans="1:21" ht="22.5" customHeight="1">
      <c r="A50" s="6"/>
      <c r="B50" s="31"/>
      <c r="C50" s="22"/>
      <c r="D50" s="22" t="s">
        <v>154</v>
      </c>
      <c r="E50" s="22"/>
      <c r="F50" s="22"/>
      <c r="G50" s="22"/>
      <c r="H50" s="22"/>
      <c r="I50" s="23">
        <v>0</v>
      </c>
      <c r="J50" s="84"/>
      <c r="K50" s="22"/>
      <c r="L50" s="75" t="s">
        <v>182</v>
      </c>
      <c r="M50" s="77"/>
      <c r="N50" s="77"/>
      <c r="O50" s="77"/>
      <c r="P50" s="77"/>
      <c r="Q50" s="77"/>
      <c r="R50" s="77"/>
      <c r="S50" s="78">
        <v>1524481030</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70866141732283472" footer="0.31496062992125984"/>
  <pageSetup paperSize="9" scale="58" firstPageNumber="87" orientation="portrait" useFirstPageNumber="1" r:id="rId1"/>
  <headerFooter>
    <oddFooter>&amp;C&amp;"ＭＳ Ｐ明朝,標準"&amp;20&amp;P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273"/>
      <c r="D6" s="273"/>
      <c r="E6" s="273"/>
      <c r="F6" s="273"/>
      <c r="G6" s="273"/>
      <c r="H6" s="273"/>
      <c r="I6" s="273"/>
      <c r="J6" s="273"/>
      <c r="K6" s="273"/>
      <c r="L6" s="273"/>
      <c r="M6" s="273"/>
      <c r="N6" s="66"/>
    </row>
    <row r="7" spans="1:14" ht="22.5" customHeight="1">
      <c r="A7" s="62"/>
      <c r="B7" s="274" t="s">
        <v>523</v>
      </c>
      <c r="C7" s="273"/>
      <c r="D7" s="273"/>
      <c r="E7" s="273"/>
      <c r="F7" s="273"/>
      <c r="G7" s="273"/>
      <c r="H7" s="273"/>
      <c r="I7" s="273"/>
      <c r="J7" s="273"/>
      <c r="K7" s="273"/>
      <c r="L7" s="273"/>
      <c r="M7" s="273"/>
      <c r="N7" s="66"/>
    </row>
    <row r="8" spans="1:14" ht="22.5" hidden="1" customHeight="1">
      <c r="A8" s="62"/>
      <c r="B8" s="63"/>
      <c r="C8" s="270" t="s">
        <v>1</v>
      </c>
      <c r="D8" s="270"/>
      <c r="E8" s="270"/>
      <c r="F8" s="67" t="s">
        <v>556</v>
      </c>
      <c r="G8" s="63"/>
      <c r="H8" s="67"/>
      <c r="I8" s="63"/>
      <c r="J8" s="63"/>
      <c r="K8" s="63"/>
      <c r="L8" s="68" t="s">
        <v>557</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37" t="s">
        <v>4</v>
      </c>
      <c r="J11" s="63"/>
      <c r="K11" s="63"/>
      <c r="L11" s="63"/>
      <c r="M11" s="63"/>
      <c r="N11" s="66"/>
    </row>
    <row r="12" spans="1:14" ht="22.5" hidden="1" customHeight="1">
      <c r="A12" s="62"/>
      <c r="B12" s="63"/>
      <c r="C12" s="270"/>
      <c r="D12" s="270"/>
      <c r="E12" s="270"/>
      <c r="F12" s="271"/>
      <c r="G12" s="270"/>
      <c r="H12" s="270"/>
      <c r="I12" s="237"/>
      <c r="J12" s="63"/>
      <c r="K12" s="63"/>
      <c r="L12" s="63"/>
      <c r="M12" s="63"/>
      <c r="N12" s="66"/>
    </row>
    <row r="13" spans="1:14" ht="22.5" hidden="1" customHeight="1">
      <c r="A13" s="62"/>
      <c r="B13" s="63"/>
      <c r="C13" s="270"/>
      <c r="D13" s="270"/>
      <c r="E13" s="270"/>
      <c r="F13" s="271"/>
      <c r="G13" s="270"/>
      <c r="H13" s="270"/>
      <c r="I13" s="237"/>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38"/>
      <c r="J15" s="22"/>
      <c r="K15" s="22"/>
      <c r="L15" s="22"/>
      <c r="M15" s="22"/>
      <c r="N15" s="33"/>
    </row>
    <row r="16" spans="1:14" ht="22.5" hidden="1" customHeight="1">
      <c r="A16" s="31"/>
      <c r="B16" s="22"/>
      <c r="C16" s="266"/>
      <c r="D16" s="266"/>
      <c r="E16" s="266"/>
      <c r="F16" s="267"/>
      <c r="G16" s="266"/>
      <c r="H16" s="266"/>
      <c r="I16" s="238"/>
      <c r="J16" s="22"/>
      <c r="K16" s="22"/>
      <c r="L16" s="22"/>
      <c r="M16" s="22"/>
      <c r="N16" s="33"/>
    </row>
    <row r="17" spans="1:14" ht="22.5" customHeight="1">
      <c r="A17" s="31"/>
      <c r="B17" s="22"/>
      <c r="C17" s="268"/>
      <c r="D17" s="268"/>
      <c r="E17" s="268"/>
      <c r="F17" s="269" t="s">
        <v>0</v>
      </c>
      <c r="G17" s="268"/>
      <c r="H17" s="268"/>
      <c r="I17" s="238"/>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307</v>
      </c>
      <c r="M19" s="22"/>
      <c r="N19" s="33"/>
    </row>
    <row r="20" spans="1:14" ht="50.1" customHeight="1">
      <c r="A20" s="31"/>
      <c r="B20" s="22"/>
      <c r="C20" s="265" t="s">
        <v>5</v>
      </c>
      <c r="D20" s="265"/>
      <c r="E20" s="265"/>
      <c r="F20" s="265"/>
      <c r="G20" s="265"/>
      <c r="H20" s="265"/>
      <c r="I20" s="265"/>
      <c r="J20" s="70" t="s">
        <v>558</v>
      </c>
      <c r="K20" s="70" t="s">
        <v>559</v>
      </c>
      <c r="L20" s="70" t="s">
        <v>438</v>
      </c>
      <c r="M20" s="22"/>
      <c r="N20" s="33"/>
    </row>
    <row r="21" spans="1:14" ht="50.1" customHeight="1">
      <c r="A21" s="31"/>
      <c r="B21" s="22"/>
      <c r="C21" s="265" t="s">
        <v>433</v>
      </c>
      <c r="D21" s="265"/>
      <c r="E21" s="265"/>
      <c r="F21" s="265"/>
      <c r="G21" s="265"/>
      <c r="H21" s="265"/>
      <c r="I21" s="265"/>
      <c r="J21" s="71">
        <v>12111659064782</v>
      </c>
      <c r="K21" s="71">
        <v>36511267346</v>
      </c>
      <c r="L21" s="71">
        <v>12148170332128</v>
      </c>
      <c r="M21" s="22"/>
      <c r="N21" s="33"/>
    </row>
    <row r="22" spans="1:14" ht="50.1" customHeight="1">
      <c r="A22" s="31"/>
      <c r="B22" s="22"/>
      <c r="C22" s="265" t="s">
        <v>434</v>
      </c>
      <c r="D22" s="265"/>
      <c r="E22" s="265"/>
      <c r="F22" s="265"/>
      <c r="G22" s="265"/>
      <c r="H22" s="265"/>
      <c r="I22" s="265"/>
      <c r="J22" s="71">
        <v>143346043134</v>
      </c>
      <c r="K22" s="71">
        <v>25286631664</v>
      </c>
      <c r="L22" s="71">
        <v>168632674798</v>
      </c>
      <c r="M22" s="22"/>
      <c r="N22" s="33"/>
    </row>
    <row r="23" spans="1:14" ht="50.1" customHeight="1">
      <c r="A23" s="31"/>
      <c r="B23" s="22"/>
      <c r="C23" s="265" t="s">
        <v>435</v>
      </c>
      <c r="D23" s="265"/>
      <c r="E23" s="265"/>
      <c r="F23" s="265"/>
      <c r="G23" s="265"/>
      <c r="H23" s="265"/>
      <c r="I23" s="265"/>
      <c r="J23" s="71">
        <v>12255005107916</v>
      </c>
      <c r="K23" s="71">
        <v>61797899010</v>
      </c>
      <c r="L23" s="71">
        <v>12316803006926</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4" orientation="portrait" blackAndWhite="1" useFirstPageNumber="1" r:id="rId1"/>
  <headerFooter>
    <oddFooter>&amp;C&amp;"ＭＳ Ｐ明朝,標準"&amp;20&amp;P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1">
      <c r="A24" s="173"/>
      <c r="B24" s="172" t="s">
        <v>426</v>
      </c>
    </row>
    <row r="25" spans="1:4" s="172" customFormat="1" ht="48" customHeight="1">
      <c r="A25" s="173"/>
      <c r="B25" s="358"/>
      <c r="C25" s="358"/>
      <c r="D25" s="358"/>
    </row>
    <row r="26" spans="1:4" s="170" customFormat="1" ht="18.75">
      <c r="A26" s="171"/>
    </row>
    <row r="27" spans="1:4" s="170" customFormat="1" ht="18.75">
      <c r="A27" s="171"/>
    </row>
    <row r="28" spans="1:4" s="170" customFormat="1" ht="18.75">
      <c r="A28" s="171"/>
    </row>
  </sheetData>
  <mergeCells count="8">
    <mergeCell ref="B25:D25"/>
    <mergeCell ref="C12:D12"/>
    <mergeCell ref="A4:D4"/>
    <mergeCell ref="C7:D7"/>
    <mergeCell ref="C8:D8"/>
    <mergeCell ref="C9:D9"/>
    <mergeCell ref="C10:D10"/>
    <mergeCell ref="C11:D11"/>
  </mergeCells>
  <phoneticPr fontId="25"/>
  <printOptions horizontalCentered="1"/>
  <pageMargins left="0.39370078740157483" right="0.15748031496062992" top="0.55118110236220474" bottom="0.43307086614173229" header="0.70866141732283472" footer="0.31496062992125984"/>
  <pageSetup paperSize="9" scale="57" firstPageNumber="88" fitToHeight="0" orientation="portrait" useFirstPageNumber="1" r:id="rId1"/>
  <headerFooter>
    <oddFooter>&amp;C&amp;"ＭＳ Ｐ明朝,標準"&amp;20&amp;P</oddFooter>
  </headerFooter>
  <rowBreaks count="1" manualBreakCount="1">
    <brk id="10" max="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321</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0</v>
      </c>
      <c r="J17" s="116">
        <v>0</v>
      </c>
      <c r="K17" s="116">
        <v>0</v>
      </c>
      <c r="L17" s="115">
        <v>0</v>
      </c>
      <c r="M17" s="115">
        <v>0</v>
      </c>
      <c r="N17" s="115">
        <v>0</v>
      </c>
      <c r="O17" s="115">
        <v>0</v>
      </c>
    </row>
    <row r="18" spans="2:15" ht="21.95" customHeight="1">
      <c r="B18" s="112"/>
      <c r="C18" s="113" t="s">
        <v>20</v>
      </c>
      <c r="D18" s="113"/>
      <c r="E18" s="113"/>
      <c r="F18" s="113"/>
      <c r="G18" s="113"/>
      <c r="H18" s="114"/>
      <c r="I18" s="115">
        <v>0</v>
      </c>
      <c r="J18" s="116">
        <v>0</v>
      </c>
      <c r="K18" s="116">
        <v>0</v>
      </c>
      <c r="L18" s="115">
        <v>0</v>
      </c>
      <c r="M18" s="115">
        <v>0</v>
      </c>
      <c r="N18" s="115">
        <v>0</v>
      </c>
      <c r="O18" s="115">
        <v>0</v>
      </c>
    </row>
    <row r="19" spans="2:15" ht="21.95" customHeight="1">
      <c r="B19" s="112"/>
      <c r="C19" s="113"/>
      <c r="D19" s="113" t="s">
        <v>21</v>
      </c>
      <c r="E19" s="113"/>
      <c r="F19" s="113"/>
      <c r="G19" s="113"/>
      <c r="H19" s="114"/>
      <c r="I19" s="115">
        <v>0</v>
      </c>
      <c r="J19" s="116">
        <v>0</v>
      </c>
      <c r="K19" s="116">
        <v>0</v>
      </c>
      <c r="L19" s="115">
        <v>0</v>
      </c>
      <c r="M19" s="115">
        <v>0</v>
      </c>
      <c r="N19" s="115">
        <v>0</v>
      </c>
      <c r="O19" s="115">
        <v>0</v>
      </c>
    </row>
    <row r="20" spans="2:15" ht="21.95" customHeight="1">
      <c r="B20" s="112"/>
      <c r="C20" s="113"/>
      <c r="D20" s="113" t="s">
        <v>22</v>
      </c>
      <c r="E20" s="113"/>
      <c r="F20" s="113"/>
      <c r="G20" s="113"/>
      <c r="H20" s="114"/>
      <c r="I20" s="115">
        <v>0</v>
      </c>
      <c r="J20" s="116">
        <v>0</v>
      </c>
      <c r="K20" s="116">
        <v>0</v>
      </c>
      <c r="L20" s="115">
        <v>0</v>
      </c>
      <c r="M20" s="115">
        <v>0</v>
      </c>
      <c r="N20" s="115">
        <v>0</v>
      </c>
      <c r="O20" s="115">
        <v>0</v>
      </c>
    </row>
    <row r="21" spans="2:15" ht="21.75" customHeight="1">
      <c r="B21" s="112"/>
      <c r="C21" s="113"/>
      <c r="D21" s="113" t="s">
        <v>23</v>
      </c>
      <c r="E21" s="113"/>
      <c r="F21" s="113"/>
      <c r="G21" s="113"/>
      <c r="H21" s="114"/>
      <c r="I21" s="115">
        <v>0</v>
      </c>
      <c r="J21" s="116">
        <v>0</v>
      </c>
      <c r="K21" s="116">
        <v>0</v>
      </c>
      <c r="L21" s="115">
        <v>0</v>
      </c>
      <c r="M21" s="115">
        <v>0</v>
      </c>
      <c r="N21" s="115">
        <v>0</v>
      </c>
      <c r="O21" s="115">
        <v>0</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0</v>
      </c>
      <c r="J23" s="116">
        <v>0</v>
      </c>
      <c r="K23" s="116">
        <v>0</v>
      </c>
      <c r="L23" s="115">
        <v>0</v>
      </c>
      <c r="M23" s="115">
        <v>0</v>
      </c>
      <c r="N23" s="115">
        <v>0</v>
      </c>
      <c r="O23" s="115">
        <v>0</v>
      </c>
    </row>
    <row r="24" spans="2:15" ht="21.95" customHeight="1">
      <c r="B24" s="112"/>
      <c r="C24" s="113"/>
      <c r="D24" s="113" t="s">
        <v>26</v>
      </c>
      <c r="E24" s="113"/>
      <c r="F24" s="113"/>
      <c r="G24" s="113"/>
      <c r="H24" s="114"/>
      <c r="I24" s="115">
        <v>0</v>
      </c>
      <c r="J24" s="116">
        <v>0</v>
      </c>
      <c r="K24" s="116">
        <v>0</v>
      </c>
      <c r="L24" s="115">
        <v>0</v>
      </c>
      <c r="M24" s="115">
        <v>0</v>
      </c>
      <c r="N24" s="115">
        <v>0</v>
      </c>
      <c r="O24" s="115">
        <v>0</v>
      </c>
    </row>
    <row r="25" spans="2:15" ht="21.95" customHeight="1">
      <c r="B25" s="112"/>
      <c r="C25" s="113"/>
      <c r="D25" s="113" t="s">
        <v>27</v>
      </c>
      <c r="E25" s="113"/>
      <c r="F25" s="113"/>
      <c r="G25" s="113"/>
      <c r="H25" s="114"/>
      <c r="I25" s="115">
        <v>0</v>
      </c>
      <c r="J25" s="116">
        <v>0</v>
      </c>
      <c r="K25" s="116">
        <v>0</v>
      </c>
      <c r="L25" s="115">
        <v>0</v>
      </c>
      <c r="M25" s="115">
        <v>0</v>
      </c>
      <c r="N25" s="115">
        <v>0</v>
      </c>
      <c r="O25" s="115">
        <v>0</v>
      </c>
    </row>
    <row r="26" spans="2:15" ht="21.95" customHeight="1">
      <c r="B26" s="117"/>
      <c r="C26" s="118" t="s">
        <v>28</v>
      </c>
      <c r="D26" s="118"/>
      <c r="E26" s="118"/>
      <c r="F26" s="118"/>
      <c r="G26" s="118"/>
      <c r="H26" s="119"/>
      <c r="I26" s="115">
        <v>0</v>
      </c>
      <c r="J26" s="116">
        <v>0</v>
      </c>
      <c r="K26" s="116">
        <v>0</v>
      </c>
      <c r="L26" s="115">
        <v>0</v>
      </c>
      <c r="M26" s="115">
        <v>0</v>
      </c>
      <c r="N26" s="115">
        <v>0</v>
      </c>
      <c r="O26" s="115">
        <v>0</v>
      </c>
    </row>
    <row r="27" spans="2:15" ht="21.95" customHeight="1">
      <c r="B27" s="117"/>
      <c r="C27" s="118"/>
      <c r="D27" s="118" t="s">
        <v>29</v>
      </c>
      <c r="E27" s="118"/>
      <c r="F27" s="118"/>
      <c r="G27" s="118"/>
      <c r="H27" s="119"/>
      <c r="I27" s="115">
        <v>0</v>
      </c>
      <c r="J27" s="116">
        <v>0</v>
      </c>
      <c r="K27" s="116">
        <v>0</v>
      </c>
      <c r="L27" s="115">
        <v>0</v>
      </c>
      <c r="M27" s="115">
        <v>0</v>
      </c>
      <c r="N27" s="115">
        <v>0</v>
      </c>
      <c r="O27" s="115">
        <v>0</v>
      </c>
    </row>
    <row r="28" spans="2:15" ht="21.95" customHeight="1">
      <c r="B28" s="117"/>
      <c r="C28" s="118"/>
      <c r="D28" s="118" t="s">
        <v>30</v>
      </c>
      <c r="E28" s="118"/>
      <c r="F28" s="118"/>
      <c r="G28" s="118"/>
      <c r="H28" s="119"/>
      <c r="I28" s="115">
        <v>0</v>
      </c>
      <c r="J28" s="116">
        <v>0</v>
      </c>
      <c r="K28" s="116">
        <v>0</v>
      </c>
      <c r="L28" s="115">
        <v>0</v>
      </c>
      <c r="M28" s="115">
        <v>0</v>
      </c>
      <c r="N28" s="115">
        <v>0</v>
      </c>
      <c r="O28" s="115">
        <v>0</v>
      </c>
    </row>
    <row r="29" spans="2:15" ht="21.95" customHeight="1">
      <c r="B29" s="112" t="s">
        <v>31</v>
      </c>
      <c r="C29" s="113"/>
      <c r="D29" s="113"/>
      <c r="E29" s="113"/>
      <c r="F29" s="113"/>
      <c r="G29" s="113"/>
      <c r="H29" s="114"/>
      <c r="I29" s="115">
        <v>0</v>
      </c>
      <c r="J29" s="116">
        <v>0</v>
      </c>
      <c r="K29" s="116">
        <v>0</v>
      </c>
      <c r="L29" s="115">
        <v>0</v>
      </c>
      <c r="M29" s="115">
        <v>0</v>
      </c>
      <c r="N29" s="115">
        <v>0</v>
      </c>
      <c r="O29" s="115">
        <v>0</v>
      </c>
    </row>
    <row r="30" spans="2:15" ht="21.95" customHeight="1">
      <c r="B30" s="112"/>
      <c r="C30" s="113" t="s">
        <v>32</v>
      </c>
      <c r="D30" s="113"/>
      <c r="E30" s="113"/>
      <c r="F30" s="113"/>
      <c r="G30" s="113"/>
      <c r="H30" s="114"/>
      <c r="I30" s="115">
        <v>0</v>
      </c>
      <c r="J30" s="116">
        <v>0</v>
      </c>
      <c r="K30" s="116">
        <v>0</v>
      </c>
      <c r="L30" s="115">
        <v>0</v>
      </c>
      <c r="M30" s="115">
        <v>0</v>
      </c>
      <c r="N30" s="115">
        <v>0</v>
      </c>
      <c r="O30" s="115">
        <v>0</v>
      </c>
    </row>
    <row r="31" spans="2:15" ht="21.95" customHeight="1">
      <c r="B31" s="112"/>
      <c r="C31" s="113"/>
      <c r="D31" s="113" t="s">
        <v>21</v>
      </c>
      <c r="E31" s="113"/>
      <c r="F31" s="113"/>
      <c r="G31" s="113"/>
      <c r="H31" s="114"/>
      <c r="I31" s="115">
        <v>0</v>
      </c>
      <c r="J31" s="116">
        <v>0</v>
      </c>
      <c r="K31" s="116">
        <v>0</v>
      </c>
      <c r="L31" s="115">
        <v>0</v>
      </c>
      <c r="M31" s="115">
        <v>0</v>
      </c>
      <c r="N31" s="115">
        <v>0</v>
      </c>
      <c r="O31" s="115">
        <v>0</v>
      </c>
    </row>
    <row r="32" spans="2:15" ht="21.95" customHeight="1">
      <c r="B32" s="112"/>
      <c r="C32" s="113"/>
      <c r="D32" s="113" t="s">
        <v>22</v>
      </c>
      <c r="E32" s="113"/>
      <c r="F32" s="113"/>
      <c r="G32" s="113"/>
      <c r="H32" s="114"/>
      <c r="I32" s="115">
        <v>0</v>
      </c>
      <c r="J32" s="116">
        <v>0</v>
      </c>
      <c r="K32" s="116">
        <v>0</v>
      </c>
      <c r="L32" s="115">
        <v>0</v>
      </c>
      <c r="M32" s="115">
        <v>0</v>
      </c>
      <c r="N32" s="115">
        <v>0</v>
      </c>
      <c r="O32" s="115">
        <v>0</v>
      </c>
    </row>
    <row r="33" spans="2:15" ht="21.95" customHeight="1">
      <c r="B33" s="112"/>
      <c r="C33" s="113"/>
      <c r="D33" s="113" t="s">
        <v>23</v>
      </c>
      <c r="E33" s="113"/>
      <c r="F33" s="113"/>
      <c r="G33" s="113"/>
      <c r="H33" s="114"/>
      <c r="I33" s="115">
        <v>0</v>
      </c>
      <c r="J33" s="116">
        <v>0</v>
      </c>
      <c r="K33" s="116">
        <v>0</v>
      </c>
      <c r="L33" s="115">
        <v>0</v>
      </c>
      <c r="M33" s="115">
        <v>0</v>
      </c>
      <c r="N33" s="115">
        <v>0</v>
      </c>
      <c r="O33" s="115">
        <v>0</v>
      </c>
    </row>
    <row r="34" spans="2:15" ht="21.95" customHeight="1">
      <c r="B34" s="117"/>
      <c r="C34" s="118" t="s">
        <v>33</v>
      </c>
      <c r="D34" s="118"/>
      <c r="E34" s="118"/>
      <c r="F34" s="118"/>
      <c r="G34" s="118"/>
      <c r="H34" s="119"/>
      <c r="I34" s="115">
        <v>0</v>
      </c>
      <c r="J34" s="116">
        <v>0</v>
      </c>
      <c r="K34" s="116">
        <v>0</v>
      </c>
      <c r="L34" s="115">
        <v>0</v>
      </c>
      <c r="M34" s="115">
        <v>0</v>
      </c>
      <c r="N34" s="115">
        <v>0</v>
      </c>
      <c r="O34" s="115">
        <v>0</v>
      </c>
    </row>
    <row r="35" spans="2:15" ht="21.95" customHeight="1">
      <c r="B35" s="117"/>
      <c r="C35" s="118"/>
      <c r="D35" s="118" t="s">
        <v>29</v>
      </c>
      <c r="E35" s="118"/>
      <c r="F35" s="118"/>
      <c r="G35" s="118"/>
      <c r="H35" s="119"/>
      <c r="I35" s="115">
        <v>0</v>
      </c>
      <c r="J35" s="116">
        <v>0</v>
      </c>
      <c r="K35" s="116">
        <v>0</v>
      </c>
      <c r="L35" s="115">
        <v>0</v>
      </c>
      <c r="M35" s="115">
        <v>0</v>
      </c>
      <c r="N35" s="115">
        <v>0</v>
      </c>
      <c r="O35" s="115">
        <v>0</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0</v>
      </c>
      <c r="J37" s="116">
        <v>0</v>
      </c>
      <c r="K37" s="116">
        <v>0</v>
      </c>
      <c r="L37" s="115">
        <v>0</v>
      </c>
      <c r="M37" s="115">
        <v>0</v>
      </c>
      <c r="N37" s="115">
        <v>0</v>
      </c>
      <c r="O37" s="115">
        <v>0</v>
      </c>
    </row>
    <row r="38" spans="2:15" ht="21.95" customHeight="1">
      <c r="B38" s="112" t="s">
        <v>35</v>
      </c>
      <c r="C38" s="113"/>
      <c r="D38" s="113"/>
      <c r="E38" s="113"/>
      <c r="F38" s="113"/>
      <c r="G38" s="113"/>
      <c r="H38" s="114"/>
      <c r="I38" s="115">
        <v>326171526</v>
      </c>
      <c r="J38" s="116">
        <v>134753844</v>
      </c>
      <c r="K38" s="116">
        <v>0</v>
      </c>
      <c r="L38" s="115">
        <v>460925370</v>
      </c>
      <c r="M38" s="115">
        <v>305192343</v>
      </c>
      <c r="N38" s="115">
        <v>65174103</v>
      </c>
      <c r="O38" s="115">
        <v>155733027</v>
      </c>
    </row>
    <row r="39" spans="2:15" ht="21.95" customHeight="1">
      <c r="B39" s="117" t="s">
        <v>36</v>
      </c>
      <c r="C39" s="118"/>
      <c r="D39" s="118"/>
      <c r="E39" s="118"/>
      <c r="F39" s="118"/>
      <c r="G39" s="118"/>
      <c r="H39" s="119"/>
      <c r="I39" s="115">
        <v>1095870442</v>
      </c>
      <c r="J39" s="116">
        <v>1132170991</v>
      </c>
      <c r="K39" s="116">
        <v>0</v>
      </c>
      <c r="L39" s="115">
        <v>2228041433</v>
      </c>
      <c r="M39" s="115">
        <v>1015819498</v>
      </c>
      <c r="N39" s="115">
        <v>256596909</v>
      </c>
      <c r="O39" s="115">
        <v>1212221935</v>
      </c>
    </row>
    <row r="40" spans="2:15" ht="21.95" customHeight="1">
      <c r="B40" s="117" t="s">
        <v>37</v>
      </c>
      <c r="C40" s="118"/>
      <c r="D40" s="118"/>
      <c r="E40" s="118"/>
      <c r="F40" s="118"/>
      <c r="G40" s="118"/>
      <c r="H40" s="119"/>
      <c r="I40" s="115">
        <v>700244738</v>
      </c>
      <c r="J40" s="116">
        <v>961422946</v>
      </c>
      <c r="K40" s="116">
        <v>1661667684</v>
      </c>
      <c r="L40" s="115">
        <v>0</v>
      </c>
      <c r="M40" s="115">
        <v>0</v>
      </c>
      <c r="N40" s="115">
        <v>0</v>
      </c>
      <c r="O40" s="115">
        <v>0</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2122286706</v>
      </c>
      <c r="J42" s="116">
        <v>2228347781</v>
      </c>
      <c r="K42" s="116">
        <v>1661667684</v>
      </c>
      <c r="L42" s="115">
        <v>2688966803</v>
      </c>
      <c r="M42" s="115">
        <v>1321011841</v>
      </c>
      <c r="N42" s="115">
        <v>321771012</v>
      </c>
      <c r="O42" s="115">
        <v>1367954962</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44:O44"/>
    <mergeCell ref="B5:K5"/>
    <mergeCell ref="L5:O5"/>
    <mergeCell ref="B12:K13"/>
    <mergeCell ref="L12:O13"/>
    <mergeCell ref="B15:H16"/>
    <mergeCell ref="B42:H42"/>
  </mergeCells>
  <phoneticPr fontId="25"/>
  <printOptions horizontalCentered="1"/>
  <pageMargins left="0.39370078740157483" right="0.15748031496062992" top="0.55118110236220474" bottom="0.43307086614173229" header="0.70866141732283472" footer="0.31496062992125984"/>
  <pageSetup paperSize="9" scale="58" firstPageNumber="90" fitToWidth="2" orientation="portrait" useFirstPageNumber="1" r:id="rId1"/>
  <headerFooter>
    <oddFooter>&amp;C&amp;"ＭＳ Ｐ明朝,標準"&amp;20&amp;P</oddFooter>
  </headerFooter>
  <colBreaks count="1" manualBreakCount="1">
    <brk id="11" max="43"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N10"/>
  <sheetViews>
    <sheetView showGridLines="0" zoomScale="75" zoomScaleNormal="75" zoomScaleSheetLayoutView="75" workbookViewId="0"/>
  </sheetViews>
  <sheetFormatPr defaultColWidth="8.875" defaultRowHeight="18.75"/>
  <cols>
    <col min="1" max="1" width="2.625" style="120" customWidth="1"/>
    <col min="2" max="7" width="3.5" style="120" customWidth="1"/>
    <col min="8" max="8" width="50.375" style="120" customWidth="1"/>
    <col min="9" max="14" width="31.125" style="120" customWidth="1"/>
    <col min="15" max="15" width="2.625" style="120" customWidth="1"/>
    <col min="16" max="16" width="15.125" style="120" customWidth="1"/>
    <col min="17" max="17" width="7" style="120" customWidth="1"/>
    <col min="18" max="18" width="25.625" style="120" customWidth="1"/>
    <col min="19" max="256" width="8.875" style="120"/>
    <col min="257" max="263" width="3.5" style="120" customWidth="1"/>
    <col min="264" max="264" width="15.625" style="120" customWidth="1"/>
    <col min="265" max="271" width="25.625" style="120" customWidth="1"/>
    <col min="272" max="512" width="8.875" style="120"/>
    <col min="513" max="519" width="3.5" style="120" customWidth="1"/>
    <col min="520" max="520" width="15.625" style="120" customWidth="1"/>
    <col min="521" max="527" width="25.625" style="120" customWidth="1"/>
    <col min="528" max="768" width="8.875" style="120"/>
    <col min="769" max="775" width="3.5" style="120" customWidth="1"/>
    <col min="776" max="776" width="15.625" style="120" customWidth="1"/>
    <col min="777" max="783" width="25.625" style="120" customWidth="1"/>
    <col min="784" max="1024" width="8.875" style="120"/>
    <col min="1025" max="1031" width="3.5" style="120" customWidth="1"/>
    <col min="1032" max="1032" width="15.625" style="120" customWidth="1"/>
    <col min="1033" max="1039" width="25.625" style="120" customWidth="1"/>
    <col min="1040" max="1280" width="8.875" style="120"/>
    <col min="1281" max="1287" width="3.5" style="120" customWidth="1"/>
    <col min="1288" max="1288" width="15.625" style="120" customWidth="1"/>
    <col min="1289" max="1295" width="25.625" style="120" customWidth="1"/>
    <col min="1296" max="1536" width="8.875" style="120"/>
    <col min="1537" max="1543" width="3.5" style="120" customWidth="1"/>
    <col min="1544" max="1544" width="15.625" style="120" customWidth="1"/>
    <col min="1545" max="1551" width="25.625" style="120" customWidth="1"/>
    <col min="1552" max="1792" width="8.875" style="120"/>
    <col min="1793" max="1799" width="3.5" style="120" customWidth="1"/>
    <col min="1800" max="1800" width="15.625" style="120" customWidth="1"/>
    <col min="1801" max="1807" width="25.625" style="120" customWidth="1"/>
    <col min="1808" max="2048" width="8.875" style="120"/>
    <col min="2049" max="2055" width="3.5" style="120" customWidth="1"/>
    <col min="2056" max="2056" width="15.625" style="120" customWidth="1"/>
    <col min="2057" max="2063" width="25.625" style="120" customWidth="1"/>
    <col min="2064" max="2304" width="8.875" style="120"/>
    <col min="2305" max="2311" width="3.5" style="120" customWidth="1"/>
    <col min="2312" max="2312" width="15.625" style="120" customWidth="1"/>
    <col min="2313" max="2319" width="25.625" style="120" customWidth="1"/>
    <col min="2320" max="2560" width="8.875" style="120"/>
    <col min="2561" max="2567" width="3.5" style="120" customWidth="1"/>
    <col min="2568" max="2568" width="15.625" style="120" customWidth="1"/>
    <col min="2569" max="2575" width="25.625" style="120" customWidth="1"/>
    <col min="2576" max="2816" width="8.875" style="120"/>
    <col min="2817" max="2823" width="3.5" style="120" customWidth="1"/>
    <col min="2824" max="2824" width="15.625" style="120" customWidth="1"/>
    <col min="2825" max="2831" width="25.625" style="120" customWidth="1"/>
    <col min="2832" max="3072" width="8.875" style="120"/>
    <col min="3073" max="3079" width="3.5" style="120" customWidth="1"/>
    <col min="3080" max="3080" width="15.625" style="120" customWidth="1"/>
    <col min="3081" max="3087" width="25.625" style="120" customWidth="1"/>
    <col min="3088" max="3328" width="8.875" style="120"/>
    <col min="3329" max="3335" width="3.5" style="120" customWidth="1"/>
    <col min="3336" max="3336" width="15.625" style="120" customWidth="1"/>
    <col min="3337" max="3343" width="25.625" style="120" customWidth="1"/>
    <col min="3344" max="3584" width="8.875" style="120"/>
    <col min="3585" max="3591" width="3.5" style="120" customWidth="1"/>
    <col min="3592" max="3592" width="15.625" style="120" customWidth="1"/>
    <col min="3593" max="3599" width="25.625" style="120" customWidth="1"/>
    <col min="3600" max="3840" width="8.875" style="120"/>
    <col min="3841" max="3847" width="3.5" style="120" customWidth="1"/>
    <col min="3848" max="3848" width="15.625" style="120" customWidth="1"/>
    <col min="3849" max="3855" width="25.625" style="120" customWidth="1"/>
    <col min="3856" max="4096" width="8.875" style="120"/>
    <col min="4097" max="4103" width="3.5" style="120" customWidth="1"/>
    <col min="4104" max="4104" width="15.625" style="120" customWidth="1"/>
    <col min="4105" max="4111" width="25.625" style="120" customWidth="1"/>
    <col min="4112" max="4352" width="8.875" style="120"/>
    <col min="4353" max="4359" width="3.5" style="120" customWidth="1"/>
    <col min="4360" max="4360" width="15.625" style="120" customWidth="1"/>
    <col min="4361" max="4367" width="25.625" style="120" customWidth="1"/>
    <col min="4368" max="4608" width="8.875" style="120"/>
    <col min="4609" max="4615" width="3.5" style="120" customWidth="1"/>
    <col min="4616" max="4616" width="15.625" style="120" customWidth="1"/>
    <col min="4617" max="4623" width="25.625" style="120" customWidth="1"/>
    <col min="4624" max="4864" width="8.875" style="120"/>
    <col min="4865" max="4871" width="3.5" style="120" customWidth="1"/>
    <col min="4872" max="4872" width="15.625" style="120" customWidth="1"/>
    <col min="4873" max="4879" width="25.625" style="120" customWidth="1"/>
    <col min="4880" max="5120" width="8.875" style="120"/>
    <col min="5121" max="5127" width="3.5" style="120" customWidth="1"/>
    <col min="5128" max="5128" width="15.625" style="120" customWidth="1"/>
    <col min="5129" max="5135" width="25.625" style="120" customWidth="1"/>
    <col min="5136" max="5376" width="8.875" style="120"/>
    <col min="5377" max="5383" width="3.5" style="120" customWidth="1"/>
    <col min="5384" max="5384" width="15.625" style="120" customWidth="1"/>
    <col min="5385" max="5391" width="25.625" style="120" customWidth="1"/>
    <col min="5392" max="5632" width="8.875" style="120"/>
    <col min="5633" max="5639" width="3.5" style="120" customWidth="1"/>
    <col min="5640" max="5640" width="15.625" style="120" customWidth="1"/>
    <col min="5641" max="5647" width="25.625" style="120" customWidth="1"/>
    <col min="5648" max="5888" width="8.875" style="120"/>
    <col min="5889" max="5895" width="3.5" style="120" customWidth="1"/>
    <col min="5896" max="5896" width="15.625" style="120" customWidth="1"/>
    <col min="5897" max="5903" width="25.625" style="120" customWidth="1"/>
    <col min="5904" max="6144" width="8.875" style="120"/>
    <col min="6145" max="6151" width="3.5" style="120" customWidth="1"/>
    <col min="6152" max="6152" width="15.625" style="120" customWidth="1"/>
    <col min="6153" max="6159" width="25.625" style="120" customWidth="1"/>
    <col min="6160" max="6400" width="8.875" style="120"/>
    <col min="6401" max="6407" width="3.5" style="120" customWidth="1"/>
    <col min="6408" max="6408" width="15.625" style="120" customWidth="1"/>
    <col min="6409" max="6415" width="25.625" style="120" customWidth="1"/>
    <col min="6416" max="6656" width="8.875" style="120"/>
    <col min="6657" max="6663" width="3.5" style="120" customWidth="1"/>
    <col min="6664" max="6664" width="15.625" style="120" customWidth="1"/>
    <col min="6665" max="6671" width="25.625" style="120" customWidth="1"/>
    <col min="6672" max="6912" width="8.875" style="120"/>
    <col min="6913" max="6919" width="3.5" style="120" customWidth="1"/>
    <col min="6920" max="6920" width="15.625" style="120" customWidth="1"/>
    <col min="6921" max="6927" width="25.625" style="120" customWidth="1"/>
    <col min="6928" max="7168" width="8.875" style="120"/>
    <col min="7169" max="7175" width="3.5" style="120" customWidth="1"/>
    <col min="7176" max="7176" width="15.625" style="120" customWidth="1"/>
    <col min="7177" max="7183" width="25.625" style="120" customWidth="1"/>
    <col min="7184" max="7424" width="8.875" style="120"/>
    <col min="7425" max="7431" width="3.5" style="120" customWidth="1"/>
    <col min="7432" max="7432" width="15.625" style="120" customWidth="1"/>
    <col min="7433" max="7439" width="25.625" style="120" customWidth="1"/>
    <col min="7440" max="7680" width="8.875" style="120"/>
    <col min="7681" max="7687" width="3.5" style="120" customWidth="1"/>
    <col min="7688" max="7688" width="15.625" style="120" customWidth="1"/>
    <col min="7689" max="7695" width="25.625" style="120" customWidth="1"/>
    <col min="7696" max="7936" width="8.875" style="120"/>
    <col min="7937" max="7943" width="3.5" style="120" customWidth="1"/>
    <col min="7944" max="7944" width="15.625" style="120" customWidth="1"/>
    <col min="7945" max="7951" width="25.625" style="120" customWidth="1"/>
    <col min="7952" max="8192" width="8.875" style="120"/>
    <col min="8193" max="8199" width="3.5" style="120" customWidth="1"/>
    <col min="8200" max="8200" width="15.625" style="120" customWidth="1"/>
    <col min="8201" max="8207" width="25.625" style="120" customWidth="1"/>
    <col min="8208" max="8448" width="8.875" style="120"/>
    <col min="8449" max="8455" width="3.5" style="120" customWidth="1"/>
    <col min="8456" max="8456" width="15.625" style="120" customWidth="1"/>
    <col min="8457" max="8463" width="25.625" style="120" customWidth="1"/>
    <col min="8464" max="8704" width="8.875" style="120"/>
    <col min="8705" max="8711" width="3.5" style="120" customWidth="1"/>
    <col min="8712" max="8712" width="15.625" style="120" customWidth="1"/>
    <col min="8713" max="8719" width="25.625" style="120" customWidth="1"/>
    <col min="8720" max="8960" width="8.875" style="120"/>
    <col min="8961" max="8967" width="3.5" style="120" customWidth="1"/>
    <col min="8968" max="8968" width="15.625" style="120" customWidth="1"/>
    <col min="8969" max="8975" width="25.625" style="120" customWidth="1"/>
    <col min="8976" max="9216" width="8.875" style="120"/>
    <col min="9217" max="9223" width="3.5" style="120" customWidth="1"/>
    <col min="9224" max="9224" width="15.625" style="120" customWidth="1"/>
    <col min="9225" max="9231" width="25.625" style="120" customWidth="1"/>
    <col min="9232" max="9472" width="8.875" style="120"/>
    <col min="9473" max="9479" width="3.5" style="120" customWidth="1"/>
    <col min="9480" max="9480" width="15.625" style="120" customWidth="1"/>
    <col min="9481" max="9487" width="25.625" style="120" customWidth="1"/>
    <col min="9488" max="9728" width="8.875" style="120"/>
    <col min="9729" max="9735" width="3.5" style="120" customWidth="1"/>
    <col min="9736" max="9736" width="15.625" style="120" customWidth="1"/>
    <col min="9737" max="9743" width="25.625" style="120" customWidth="1"/>
    <col min="9744" max="9984" width="8.875" style="120"/>
    <col min="9985" max="9991" width="3.5" style="120" customWidth="1"/>
    <col min="9992" max="9992" width="15.625" style="120" customWidth="1"/>
    <col min="9993" max="9999" width="25.625" style="120" customWidth="1"/>
    <col min="10000" max="10240" width="8.875" style="120"/>
    <col min="10241" max="10247" width="3.5" style="120" customWidth="1"/>
    <col min="10248" max="10248" width="15.625" style="120" customWidth="1"/>
    <col min="10249" max="10255" width="25.625" style="120" customWidth="1"/>
    <col min="10256" max="10496" width="8.875" style="120"/>
    <col min="10497" max="10503" width="3.5" style="120" customWidth="1"/>
    <col min="10504" max="10504" width="15.625" style="120" customWidth="1"/>
    <col min="10505" max="10511" width="25.625" style="120" customWidth="1"/>
    <col min="10512" max="10752" width="8.875" style="120"/>
    <col min="10753" max="10759" width="3.5" style="120" customWidth="1"/>
    <col min="10760" max="10760" width="15.625" style="120" customWidth="1"/>
    <col min="10761" max="10767" width="25.625" style="120" customWidth="1"/>
    <col min="10768" max="11008" width="8.875" style="120"/>
    <col min="11009" max="11015" width="3.5" style="120" customWidth="1"/>
    <col min="11016" max="11016" width="15.625" style="120" customWidth="1"/>
    <col min="11017" max="11023" width="25.625" style="120" customWidth="1"/>
    <col min="11024" max="11264" width="8.875" style="120"/>
    <col min="11265" max="11271" width="3.5" style="120" customWidth="1"/>
    <col min="11272" max="11272" width="15.625" style="120" customWidth="1"/>
    <col min="11273" max="11279" width="25.625" style="120" customWidth="1"/>
    <col min="11280" max="11520" width="8.875" style="120"/>
    <col min="11521" max="11527" width="3.5" style="120" customWidth="1"/>
    <col min="11528" max="11528" width="15.625" style="120" customWidth="1"/>
    <col min="11529" max="11535" width="25.625" style="120" customWidth="1"/>
    <col min="11536" max="11776" width="8.875" style="120"/>
    <col min="11777" max="11783" width="3.5" style="120" customWidth="1"/>
    <col min="11784" max="11784" width="15.625" style="120" customWidth="1"/>
    <col min="11785" max="11791" width="25.625" style="120" customWidth="1"/>
    <col min="11792" max="12032" width="8.875" style="120"/>
    <col min="12033" max="12039" width="3.5" style="120" customWidth="1"/>
    <col min="12040" max="12040" width="15.625" style="120" customWidth="1"/>
    <col min="12041" max="12047" width="25.625" style="120" customWidth="1"/>
    <col min="12048" max="12288" width="8.875" style="120"/>
    <col min="12289" max="12295" width="3.5" style="120" customWidth="1"/>
    <col min="12296" max="12296" width="15.625" style="120" customWidth="1"/>
    <col min="12297" max="12303" width="25.625" style="120" customWidth="1"/>
    <col min="12304" max="12544" width="8.875" style="120"/>
    <col min="12545" max="12551" width="3.5" style="120" customWidth="1"/>
    <col min="12552" max="12552" width="15.625" style="120" customWidth="1"/>
    <col min="12553" max="12559" width="25.625" style="120" customWidth="1"/>
    <col min="12560" max="12800" width="8.875" style="120"/>
    <col min="12801" max="12807" width="3.5" style="120" customWidth="1"/>
    <col min="12808" max="12808" width="15.625" style="120" customWidth="1"/>
    <col min="12809" max="12815" width="25.625" style="120" customWidth="1"/>
    <col min="12816" max="13056" width="8.875" style="120"/>
    <col min="13057" max="13063" width="3.5" style="120" customWidth="1"/>
    <col min="13064" max="13064" width="15.625" style="120" customWidth="1"/>
    <col min="13065" max="13071" width="25.625" style="120" customWidth="1"/>
    <col min="13072" max="13312" width="8.875" style="120"/>
    <col min="13313" max="13319" width="3.5" style="120" customWidth="1"/>
    <col min="13320" max="13320" width="15.625" style="120" customWidth="1"/>
    <col min="13321" max="13327" width="25.625" style="120" customWidth="1"/>
    <col min="13328" max="13568" width="8.875" style="120"/>
    <col min="13569" max="13575" width="3.5" style="120" customWidth="1"/>
    <col min="13576" max="13576" width="15.625" style="120" customWidth="1"/>
    <col min="13577" max="13583" width="25.625" style="120" customWidth="1"/>
    <col min="13584" max="13824" width="8.875" style="120"/>
    <col min="13825" max="13831" width="3.5" style="120" customWidth="1"/>
    <col min="13832" max="13832" width="15.625" style="120" customWidth="1"/>
    <col min="13833" max="13839" width="25.625" style="120" customWidth="1"/>
    <col min="13840" max="14080" width="8.875" style="120"/>
    <col min="14081" max="14087" width="3.5" style="120" customWidth="1"/>
    <col min="14088" max="14088" width="15.625" style="120" customWidth="1"/>
    <col min="14089" max="14095" width="25.625" style="120" customWidth="1"/>
    <col min="14096" max="14336" width="8.875" style="120"/>
    <col min="14337" max="14343" width="3.5" style="120" customWidth="1"/>
    <col min="14344" max="14344" width="15.625" style="120" customWidth="1"/>
    <col min="14345" max="14351" width="25.625" style="120" customWidth="1"/>
    <col min="14352" max="14592" width="8.875" style="120"/>
    <col min="14593" max="14599" width="3.5" style="120" customWidth="1"/>
    <col min="14600" max="14600" width="15.625" style="120" customWidth="1"/>
    <col min="14601" max="14607" width="25.625" style="120" customWidth="1"/>
    <col min="14608" max="14848" width="8.875" style="120"/>
    <col min="14849" max="14855" width="3.5" style="120" customWidth="1"/>
    <col min="14856" max="14856" width="15.625" style="120" customWidth="1"/>
    <col min="14857" max="14863" width="25.625" style="120" customWidth="1"/>
    <col min="14864" max="15104" width="8.875" style="120"/>
    <col min="15105" max="15111" width="3.5" style="120" customWidth="1"/>
    <col min="15112" max="15112" width="15.625" style="120" customWidth="1"/>
    <col min="15113" max="15119" width="25.625" style="120" customWidth="1"/>
    <col min="15120" max="15360" width="8.875" style="120"/>
    <col min="15361" max="15367" width="3.5" style="120" customWidth="1"/>
    <col min="15368" max="15368" width="15.625" style="120" customWidth="1"/>
    <col min="15369" max="15375" width="25.625" style="120" customWidth="1"/>
    <col min="15376" max="15616" width="8.875" style="120"/>
    <col min="15617" max="15623" width="3.5" style="120" customWidth="1"/>
    <col min="15624" max="15624" width="15.625" style="120" customWidth="1"/>
    <col min="15625" max="15631" width="25.625" style="120" customWidth="1"/>
    <col min="15632" max="15872" width="8.875" style="120"/>
    <col min="15873" max="15879" width="3.5" style="120" customWidth="1"/>
    <col min="15880" max="15880" width="15.625" style="120" customWidth="1"/>
    <col min="15881" max="15887" width="25.625" style="120" customWidth="1"/>
    <col min="15888" max="16128" width="8.875" style="120"/>
    <col min="16129" max="16135" width="3.5" style="120" customWidth="1"/>
    <col min="16136" max="16136" width="15.625" style="120" customWidth="1"/>
    <col min="16137" max="16143" width="25.625" style="120" customWidth="1"/>
    <col min="16144" max="16384" width="8.875" style="120"/>
  </cols>
  <sheetData>
    <row r="3" spans="1:14" s="104" customFormat="1" ht="22.5" customHeight="1">
      <c r="B3" s="2"/>
    </row>
    <row r="4" spans="1:14" s="105" customFormat="1" ht="18.75" customHeight="1">
      <c r="A4" s="129"/>
      <c r="B4" s="300" t="s">
        <v>323</v>
      </c>
      <c r="C4" s="300"/>
      <c r="D4" s="300"/>
      <c r="E4" s="300"/>
      <c r="F4" s="300"/>
      <c r="G4" s="300"/>
      <c r="H4" s="300"/>
      <c r="I4" s="300"/>
      <c r="J4" s="300"/>
      <c r="K4" s="301" t="s">
        <v>324</v>
      </c>
      <c r="L4" s="301"/>
      <c r="M4" s="301"/>
      <c r="N4" s="301"/>
    </row>
    <row r="5" spans="1:14" s="105" customFormat="1" ht="18.75" customHeight="1">
      <c r="A5" s="129"/>
      <c r="B5" s="300"/>
      <c r="C5" s="300"/>
      <c r="D5" s="300"/>
      <c r="E5" s="300"/>
      <c r="F5" s="300"/>
      <c r="G5" s="300"/>
      <c r="H5" s="300"/>
      <c r="I5" s="300"/>
      <c r="J5" s="300"/>
      <c r="K5" s="301"/>
      <c r="L5" s="301"/>
      <c r="M5" s="301"/>
      <c r="N5" s="301"/>
    </row>
    <row r="6" spans="1:14">
      <c r="M6" s="121"/>
      <c r="N6" s="121" t="s">
        <v>223</v>
      </c>
    </row>
    <row r="7" spans="1:14" ht="21.75" customHeight="1">
      <c r="B7" s="307" t="s">
        <v>224</v>
      </c>
      <c r="C7" s="308"/>
      <c r="D7" s="308"/>
      <c r="E7" s="308"/>
      <c r="F7" s="308"/>
      <c r="G7" s="308"/>
      <c r="H7" s="309"/>
      <c r="I7" s="313" t="s">
        <v>225</v>
      </c>
      <c r="J7" s="302" t="s">
        <v>226</v>
      </c>
      <c r="K7" s="302" t="s">
        <v>227</v>
      </c>
      <c r="L7" s="302" t="s">
        <v>228</v>
      </c>
      <c r="M7" s="302" t="s">
        <v>229</v>
      </c>
      <c r="N7" s="302" t="s">
        <v>230</v>
      </c>
    </row>
    <row r="8" spans="1:14" ht="21.95" customHeight="1">
      <c r="B8" s="310"/>
      <c r="C8" s="311"/>
      <c r="D8" s="311"/>
      <c r="E8" s="311"/>
      <c r="F8" s="311"/>
      <c r="G8" s="311"/>
      <c r="H8" s="312"/>
      <c r="I8" s="314"/>
      <c r="J8" s="303"/>
      <c r="K8" s="303"/>
      <c r="L8" s="303"/>
      <c r="M8" s="303"/>
      <c r="N8" s="303"/>
    </row>
    <row r="9" spans="1:14" ht="22.5" customHeight="1">
      <c r="B9" s="155" t="s">
        <v>450</v>
      </c>
      <c r="C9" s="156"/>
      <c r="D9" s="156"/>
      <c r="E9" s="156"/>
      <c r="F9" s="156"/>
      <c r="G9" s="156"/>
      <c r="H9" s="157"/>
      <c r="I9" s="125">
        <v>1663401807</v>
      </c>
      <c r="J9" s="125">
        <v>0</v>
      </c>
      <c r="K9" s="125">
        <v>0</v>
      </c>
      <c r="L9" s="125">
        <v>0</v>
      </c>
      <c r="M9" s="126">
        <v>0</v>
      </c>
      <c r="N9" s="125">
        <v>1663401807</v>
      </c>
    </row>
    <row r="10" spans="1:14" ht="22.5" customHeight="1">
      <c r="B10" s="304" t="s">
        <v>254</v>
      </c>
      <c r="C10" s="305"/>
      <c r="D10" s="305"/>
      <c r="E10" s="305"/>
      <c r="F10" s="305"/>
      <c r="G10" s="305"/>
      <c r="H10" s="306"/>
      <c r="I10" s="125">
        <f>SUM(I9)</f>
        <v>1663401807</v>
      </c>
      <c r="J10" s="125">
        <f t="shared" ref="J10:N10" si="0">SUM(J9)</f>
        <v>0</v>
      </c>
      <c r="K10" s="125">
        <f t="shared" si="0"/>
        <v>0</v>
      </c>
      <c r="L10" s="125">
        <f t="shared" si="0"/>
        <v>0</v>
      </c>
      <c r="M10" s="126">
        <f t="shared" si="0"/>
        <v>0</v>
      </c>
      <c r="N10" s="125">
        <f t="shared" si="0"/>
        <v>1663401807</v>
      </c>
    </row>
  </sheetData>
  <mergeCells count="10">
    <mergeCell ref="B10:H10"/>
    <mergeCell ref="B4:J5"/>
    <mergeCell ref="K4:N5"/>
    <mergeCell ref="B7:H8"/>
    <mergeCell ref="I7:I8"/>
    <mergeCell ref="J7:J8"/>
    <mergeCell ref="K7:K8"/>
    <mergeCell ref="L7:L8"/>
    <mergeCell ref="M7:M8"/>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92" fitToWidth="2" fitToHeight="0" orientation="portrait" useFirstPageNumber="1" r:id="rId1"/>
  <headerFooter>
    <oddFooter>&amp;C&amp;"ＭＳ Ｐ明朝,標準"&amp;20&amp;P</oddFooter>
  </headerFooter>
  <colBreaks count="2" manualBreakCount="2">
    <brk id="10" max="10" man="1"/>
    <brk id="19" min="5" max="3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1143946830</v>
      </c>
      <c r="J9" s="128">
        <v>723232024</v>
      </c>
      <c r="K9" s="128">
        <v>767987198</v>
      </c>
      <c r="L9" s="128">
        <v>0</v>
      </c>
      <c r="M9" s="128">
        <v>767987198</v>
      </c>
      <c r="N9" s="126">
        <v>1099191656</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134514022</v>
      </c>
      <c r="J15" s="128">
        <v>146087444</v>
      </c>
      <c r="K15" s="128">
        <v>134029497</v>
      </c>
      <c r="L15" s="128">
        <v>484525</v>
      </c>
      <c r="M15" s="128">
        <v>134514022</v>
      </c>
      <c r="N15" s="126">
        <v>146087444</v>
      </c>
    </row>
    <row r="16" spans="2:17" ht="22.5" customHeight="1">
      <c r="B16" s="352" t="s">
        <v>60</v>
      </c>
      <c r="C16" s="352"/>
      <c r="D16" s="352"/>
      <c r="E16" s="352"/>
      <c r="F16" s="352"/>
      <c r="G16" s="352"/>
      <c r="H16" s="352"/>
      <c r="I16" s="126">
        <v>1916588520</v>
      </c>
      <c r="J16" s="128">
        <v>278682243</v>
      </c>
      <c r="K16" s="128">
        <v>166122604</v>
      </c>
      <c r="L16" s="128">
        <v>56523851</v>
      </c>
      <c r="M16" s="128">
        <v>222646455</v>
      </c>
      <c r="N16" s="126">
        <v>1972624308</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53" t="s">
        <v>254</v>
      </c>
      <c r="C18" s="353"/>
      <c r="D18" s="353"/>
      <c r="E18" s="353"/>
      <c r="F18" s="353"/>
      <c r="G18" s="353"/>
      <c r="H18" s="353"/>
      <c r="I18" s="126">
        <v>3195049372</v>
      </c>
      <c r="J18" s="128">
        <v>1148001711</v>
      </c>
      <c r="K18" s="128">
        <v>1068139299</v>
      </c>
      <c r="L18" s="128">
        <v>57008376</v>
      </c>
      <c r="M18" s="128">
        <v>1125147675</v>
      </c>
      <c r="N18" s="126">
        <v>3217903408</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94" fitToWidth="2" fitToHeight="0" orientation="portrait" useFirstPageNumber="1" r:id="rId1"/>
  <headerFooter>
    <oddFooter>&amp;C&amp;"ＭＳ Ｐ明朝,標準"&amp;20&amp;P</oddFooter>
  </headerFooter>
  <colBreaks count="1" manualBreakCount="1">
    <brk id="10" max="18"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1" t="s">
        <v>447</v>
      </c>
      <c r="B17" s="251"/>
      <c r="C17" s="251"/>
      <c r="D17" s="251"/>
      <c r="E17" s="251"/>
      <c r="F17" s="251"/>
      <c r="G17" s="251"/>
      <c r="H17" s="251"/>
      <c r="I17" s="251"/>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firstPageNumber="106" orientation="portrait" useFirstPageNumber="1"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439</v>
      </c>
      <c r="C6" s="258"/>
      <c r="D6" s="258"/>
      <c r="E6" s="258"/>
      <c r="F6" s="258"/>
      <c r="G6" s="258"/>
      <c r="H6" s="258"/>
      <c r="I6" s="258"/>
      <c r="J6" s="258"/>
      <c r="K6" s="258"/>
      <c r="L6" s="258"/>
      <c r="M6" s="258"/>
      <c r="N6" s="258"/>
      <c r="O6" s="258"/>
      <c r="P6" s="258"/>
      <c r="Q6" s="258"/>
      <c r="R6" s="258"/>
      <c r="S6" s="10"/>
      <c r="T6" s="9"/>
    </row>
    <row r="7" spans="1:20" ht="22.5" customHeight="1">
      <c r="A7" s="6"/>
      <c r="B7" s="259" t="s">
        <v>521</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440</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1620450564</v>
      </c>
      <c r="J17" s="33"/>
      <c r="K17" s="31"/>
      <c r="L17" s="24" t="s">
        <v>47</v>
      </c>
      <c r="M17" s="22"/>
      <c r="N17" s="22"/>
      <c r="O17" s="22"/>
      <c r="P17" s="22"/>
      <c r="Q17" s="22"/>
      <c r="R17" s="23">
        <v>40454577</v>
      </c>
      <c r="S17" s="84"/>
      <c r="T17" s="9"/>
    </row>
    <row r="18" spans="1:20" ht="22.5" customHeight="1">
      <c r="A18" s="6"/>
      <c r="B18" s="31"/>
      <c r="C18" s="22"/>
      <c r="D18" s="22" t="s">
        <v>8</v>
      </c>
      <c r="E18" s="22"/>
      <c r="F18" s="22"/>
      <c r="G18" s="22"/>
      <c r="H18" s="22"/>
      <c r="I18" s="23">
        <v>1302103602</v>
      </c>
      <c r="J18" s="33"/>
      <c r="K18" s="31"/>
      <c r="L18" s="22"/>
      <c r="M18" s="22" t="s">
        <v>48</v>
      </c>
      <c r="N18" s="22"/>
      <c r="O18" s="22"/>
      <c r="P18" s="22"/>
      <c r="Q18" s="22"/>
      <c r="R18" s="23">
        <v>0</v>
      </c>
      <c r="S18" s="84"/>
      <c r="T18" s="9"/>
    </row>
    <row r="19" spans="1:20" ht="22.5" customHeight="1">
      <c r="A19" s="6"/>
      <c r="B19" s="31"/>
      <c r="C19" s="22"/>
      <c r="D19" s="22"/>
      <c r="E19" s="22" t="s">
        <v>9</v>
      </c>
      <c r="F19" s="22"/>
      <c r="G19" s="22"/>
      <c r="H19" s="22"/>
      <c r="I19" s="23">
        <v>1302103602</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559083004</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-240736042</v>
      </c>
      <c r="J22" s="33"/>
      <c r="K22" s="31"/>
      <c r="L22" s="22"/>
      <c r="M22" s="22" t="s">
        <v>52</v>
      </c>
      <c r="N22" s="22"/>
      <c r="O22" s="22"/>
      <c r="P22" s="22"/>
      <c r="Q22" s="22"/>
      <c r="R22" s="23">
        <v>37699812</v>
      </c>
      <c r="S22" s="84"/>
      <c r="T22" s="9"/>
    </row>
    <row r="23" spans="1:20" ht="22.5" customHeight="1">
      <c r="A23" s="6"/>
      <c r="B23" s="31"/>
      <c r="C23" s="22"/>
      <c r="D23" s="22" t="s">
        <v>13</v>
      </c>
      <c r="E23" s="22"/>
      <c r="F23" s="22"/>
      <c r="G23" s="22"/>
      <c r="H23" s="22"/>
      <c r="I23" s="23">
        <v>0</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0</v>
      </c>
      <c r="J25" s="33"/>
      <c r="K25" s="31"/>
      <c r="L25" s="22"/>
      <c r="M25" s="22" t="s">
        <v>55</v>
      </c>
      <c r="N25" s="22"/>
      <c r="O25" s="22"/>
      <c r="P25" s="22"/>
      <c r="Q25" s="22"/>
      <c r="R25" s="23">
        <v>2754765</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0</v>
      </c>
      <c r="J27" s="33"/>
      <c r="K27" s="31"/>
      <c r="L27" s="22" t="s">
        <v>57</v>
      </c>
      <c r="M27" s="22"/>
      <c r="N27" s="22"/>
      <c r="O27" s="22"/>
      <c r="P27" s="22"/>
      <c r="Q27" s="22"/>
      <c r="R27" s="23">
        <v>532181403</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0</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339499405</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0</v>
      </c>
      <c r="J32" s="33"/>
      <c r="K32" s="31"/>
      <c r="L32" s="22"/>
      <c r="M32" s="22" t="s">
        <v>60</v>
      </c>
      <c r="N32" s="22"/>
      <c r="O32" s="22"/>
      <c r="P32" s="22"/>
      <c r="Q32" s="22"/>
      <c r="R32" s="23">
        <v>521851035</v>
      </c>
      <c r="S32" s="84"/>
      <c r="T32" s="9"/>
    </row>
    <row r="33" spans="1:20" ht="22.5" customHeight="1">
      <c r="A33" s="6"/>
      <c r="B33" s="31"/>
      <c r="C33" s="22"/>
      <c r="D33" s="22"/>
      <c r="E33" s="22"/>
      <c r="F33" s="22" t="s">
        <v>21</v>
      </c>
      <c r="G33" s="22"/>
      <c r="H33" s="22"/>
      <c r="I33" s="23">
        <v>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0</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0</v>
      </c>
      <c r="J35" s="33"/>
      <c r="K35" s="31"/>
      <c r="L35" s="22"/>
      <c r="M35" s="22" t="s">
        <v>55</v>
      </c>
      <c r="N35" s="22"/>
      <c r="O35" s="22"/>
      <c r="P35" s="22"/>
      <c r="Q35" s="22"/>
      <c r="R35" s="25">
        <v>10330368</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572635980</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1387313989</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0</v>
      </c>
      <c r="J51" s="33"/>
      <c r="K51" s="31"/>
      <c r="L51" s="22"/>
      <c r="M51" s="22"/>
      <c r="N51" s="22"/>
      <c r="O51" s="22"/>
      <c r="P51" s="22"/>
      <c r="Q51" s="22"/>
      <c r="R51" s="25"/>
      <c r="S51" s="85"/>
      <c r="T51" s="9"/>
    </row>
    <row r="52" spans="1:20" ht="22.5" customHeight="1">
      <c r="A52" s="6"/>
      <c r="B52" s="31"/>
      <c r="C52" s="22"/>
      <c r="D52" s="22" t="s">
        <v>35</v>
      </c>
      <c r="E52" s="22"/>
      <c r="F52" s="22"/>
      <c r="G52" s="22"/>
      <c r="H52" s="22"/>
      <c r="I52" s="25">
        <v>13085131</v>
      </c>
      <c r="J52" s="33"/>
      <c r="K52" s="31"/>
      <c r="L52" s="22"/>
      <c r="M52" s="22"/>
      <c r="N52" s="22"/>
      <c r="O52" s="22"/>
      <c r="P52" s="22"/>
      <c r="Q52" s="22"/>
      <c r="R52" s="25"/>
      <c r="S52" s="85"/>
      <c r="T52" s="9"/>
    </row>
    <row r="53" spans="1:20" ht="22.5" customHeight="1">
      <c r="A53" s="6"/>
      <c r="B53" s="31"/>
      <c r="C53" s="22"/>
      <c r="D53" s="22" t="s">
        <v>36</v>
      </c>
      <c r="E53" s="22"/>
      <c r="F53" s="22"/>
      <c r="G53" s="22"/>
      <c r="H53" s="22"/>
      <c r="I53" s="25">
        <v>325382334</v>
      </c>
      <c r="J53" s="33"/>
      <c r="K53" s="31"/>
      <c r="L53" s="22"/>
      <c r="M53" s="22"/>
      <c r="N53" s="22"/>
      <c r="O53" s="22"/>
      <c r="P53" s="22"/>
      <c r="Q53" s="22"/>
      <c r="R53" s="25"/>
      <c r="S53" s="85"/>
      <c r="T53" s="9"/>
    </row>
    <row r="54" spans="1:20" ht="22.5" customHeight="1">
      <c r="A54" s="6"/>
      <c r="B54" s="31"/>
      <c r="C54" s="22"/>
      <c r="D54" s="22" t="s">
        <v>37</v>
      </c>
      <c r="E54" s="22"/>
      <c r="F54" s="22"/>
      <c r="G54" s="22"/>
      <c r="H54" s="22"/>
      <c r="I54" s="25">
        <v>1031940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0</v>
      </c>
      <c r="J60" s="33"/>
      <c r="K60" s="31"/>
      <c r="L60" s="22"/>
      <c r="M60" s="22"/>
      <c r="N60" s="22"/>
      <c r="O60" s="22"/>
      <c r="P60" s="22"/>
      <c r="Q60" s="22"/>
      <c r="R60" s="25"/>
      <c r="S60" s="85"/>
      <c r="T60" s="9"/>
    </row>
    <row r="61" spans="1:20" ht="22.5" customHeight="1">
      <c r="A61" s="6"/>
      <c r="B61" s="31"/>
      <c r="C61" s="22"/>
      <c r="D61" s="22"/>
      <c r="E61" s="22" t="s">
        <v>15</v>
      </c>
      <c r="F61" s="22"/>
      <c r="G61" s="22"/>
      <c r="H61" s="22"/>
      <c r="I61" s="25">
        <v>0</v>
      </c>
      <c r="J61" s="33"/>
      <c r="K61" s="31"/>
      <c r="L61" s="22"/>
      <c r="M61" s="22"/>
      <c r="N61" s="22"/>
      <c r="O61" s="22"/>
      <c r="P61" s="22"/>
      <c r="Q61" s="22"/>
      <c r="R61" s="25"/>
      <c r="S61" s="85"/>
      <c r="T61" s="9"/>
    </row>
    <row r="62" spans="1:20" ht="22.5" customHeight="1">
      <c r="A62" s="6"/>
      <c r="B62" s="31"/>
      <c r="C62" s="22"/>
      <c r="D62" s="22"/>
      <c r="E62" s="22" t="s">
        <v>43</v>
      </c>
      <c r="F62" s="22"/>
      <c r="G62" s="22"/>
      <c r="H62" s="22"/>
      <c r="I62" s="25">
        <v>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1387313989</v>
      </c>
      <c r="S67" s="82"/>
      <c r="T67" s="9"/>
    </row>
    <row r="68" spans="1:20" ht="22.5" customHeight="1">
      <c r="A68" s="6"/>
      <c r="B68" s="75" t="s">
        <v>69</v>
      </c>
      <c r="C68" s="76"/>
      <c r="D68" s="77"/>
      <c r="E68" s="77"/>
      <c r="F68" s="77"/>
      <c r="G68" s="77"/>
      <c r="H68" s="77"/>
      <c r="I68" s="78">
        <v>1959949969</v>
      </c>
      <c r="J68" s="79"/>
      <c r="K68" s="75" t="s">
        <v>71</v>
      </c>
      <c r="L68" s="77"/>
      <c r="M68" s="77"/>
      <c r="N68" s="77"/>
      <c r="O68" s="77"/>
      <c r="P68" s="77"/>
      <c r="Q68" s="77"/>
      <c r="R68" s="78">
        <v>1959949969</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98" orientation="portrait" blackAndWhite="1" useFirstPageNumber="1" r:id="rId1"/>
  <headerFooter>
    <oddFooter>&amp;C&amp;"ＭＳ Ｐ明朝,標準"&amp;20&amp;P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523</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440</v>
      </c>
      <c r="L16" s="14"/>
      <c r="M16" s="33"/>
    </row>
    <row r="17" spans="1:13" ht="22.5" customHeight="1">
      <c r="A17" s="31"/>
      <c r="C17" s="38" t="s">
        <v>72</v>
      </c>
      <c r="D17" s="39"/>
      <c r="E17" s="39"/>
      <c r="F17" s="39"/>
      <c r="G17" s="39"/>
      <c r="H17" s="39"/>
      <c r="I17" s="17"/>
      <c r="J17" s="19">
        <v>28780992241</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0</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21136724097</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6500</v>
      </c>
      <c r="K25" s="91"/>
      <c r="M25" s="33"/>
    </row>
    <row r="26" spans="1:13" ht="22.5" customHeight="1">
      <c r="A26" s="31"/>
      <c r="C26" s="90"/>
      <c r="D26" s="40" t="s">
        <v>81</v>
      </c>
      <c r="E26" s="40"/>
      <c r="F26" s="40"/>
      <c r="G26" s="40"/>
      <c r="H26" s="40"/>
      <c r="I26" s="41"/>
      <c r="J26" s="23">
        <v>9284696</v>
      </c>
      <c r="K26" s="91"/>
      <c r="M26" s="33"/>
    </row>
    <row r="27" spans="1:13" ht="22.5" customHeight="1">
      <c r="A27" s="31"/>
      <c r="C27" s="90"/>
      <c r="D27" s="40" t="s">
        <v>82</v>
      </c>
      <c r="E27" s="40"/>
      <c r="F27" s="40"/>
      <c r="G27" s="40"/>
      <c r="H27" s="40"/>
      <c r="I27" s="41"/>
      <c r="J27" s="23">
        <v>7612884413</v>
      </c>
      <c r="K27" s="91"/>
      <c r="M27" s="33"/>
    </row>
    <row r="28" spans="1:13" ht="22.5" customHeight="1">
      <c r="A28" s="31"/>
      <c r="C28" s="90"/>
      <c r="D28" s="40"/>
      <c r="E28" s="40" t="s">
        <v>83</v>
      </c>
      <c r="F28" s="40"/>
      <c r="G28" s="40"/>
      <c r="H28" s="40"/>
      <c r="I28" s="41"/>
      <c r="J28" s="23">
        <v>7612884413</v>
      </c>
      <c r="K28" s="91"/>
      <c r="M28" s="33"/>
    </row>
    <row r="29" spans="1:13" ht="22.5" customHeight="1">
      <c r="A29" s="31"/>
      <c r="C29" s="90"/>
      <c r="D29" s="40"/>
      <c r="E29" s="40" t="s">
        <v>84</v>
      </c>
      <c r="F29" s="40"/>
      <c r="G29" s="40"/>
      <c r="H29" s="40"/>
      <c r="I29" s="41"/>
      <c r="J29" s="23">
        <v>0</v>
      </c>
      <c r="K29" s="91"/>
      <c r="M29" s="33"/>
    </row>
    <row r="30" spans="1:13" ht="22.5" customHeight="1">
      <c r="A30" s="31"/>
      <c r="C30" s="90"/>
      <c r="D30" s="40"/>
      <c r="E30" s="40" t="s">
        <v>85</v>
      </c>
      <c r="F30" s="40"/>
      <c r="G30" s="40"/>
      <c r="H30" s="40"/>
      <c r="I30" s="41"/>
      <c r="J30" s="23">
        <v>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0</v>
      </c>
      <c r="K32" s="91"/>
      <c r="M32" s="33"/>
    </row>
    <row r="33" spans="1:13" ht="22.5" customHeight="1">
      <c r="A33" s="31"/>
      <c r="C33" s="92"/>
      <c r="D33" s="93" t="s">
        <v>88</v>
      </c>
      <c r="E33" s="93"/>
      <c r="F33" s="93"/>
      <c r="G33" s="93"/>
      <c r="H33" s="93"/>
      <c r="I33" s="94"/>
      <c r="J33" s="95">
        <v>22092535</v>
      </c>
      <c r="K33" s="96"/>
      <c r="M33" s="33"/>
    </row>
    <row r="34" spans="1:13" ht="22.5" customHeight="1">
      <c r="A34" s="31"/>
      <c r="C34" s="90" t="s">
        <v>89</v>
      </c>
      <c r="D34" s="40"/>
      <c r="E34" s="40"/>
      <c r="F34" s="40"/>
      <c r="G34" s="40"/>
      <c r="H34" s="40"/>
      <c r="I34" s="41"/>
      <c r="J34" s="25">
        <v>28564874555</v>
      </c>
      <c r="K34" s="91"/>
      <c r="M34" s="33"/>
    </row>
    <row r="35" spans="1:13" ht="22.5" customHeight="1">
      <c r="A35" s="31"/>
      <c r="C35" s="90"/>
      <c r="D35" s="40" t="s">
        <v>90</v>
      </c>
      <c r="E35" s="40"/>
      <c r="F35" s="40"/>
      <c r="G35" s="40"/>
      <c r="H35" s="40"/>
      <c r="I35" s="41"/>
      <c r="J35" s="23">
        <v>444116600</v>
      </c>
      <c r="K35" s="97"/>
      <c r="M35" s="33"/>
    </row>
    <row r="36" spans="1:13" ht="22.5" customHeight="1">
      <c r="A36" s="31"/>
      <c r="C36" s="90"/>
      <c r="D36" s="40" t="s">
        <v>91</v>
      </c>
      <c r="E36" s="40"/>
      <c r="F36" s="40"/>
      <c r="G36" s="40"/>
      <c r="H36" s="40"/>
      <c r="I36" s="41"/>
      <c r="J36" s="23">
        <v>37699812</v>
      </c>
      <c r="K36" s="97"/>
      <c r="M36" s="33"/>
    </row>
    <row r="37" spans="1:13" ht="22.5" customHeight="1">
      <c r="A37" s="31"/>
      <c r="C37" s="90"/>
      <c r="D37" s="40" t="s">
        <v>92</v>
      </c>
      <c r="E37" s="40"/>
      <c r="F37" s="40"/>
      <c r="G37" s="40"/>
      <c r="H37" s="40"/>
      <c r="I37" s="41"/>
      <c r="J37" s="23">
        <v>-6725769</v>
      </c>
      <c r="K37" s="97"/>
      <c r="M37" s="33"/>
    </row>
    <row r="38" spans="1:13" ht="22.5" customHeight="1">
      <c r="A38" s="31"/>
      <c r="C38" s="90"/>
      <c r="D38" s="40" t="s">
        <v>93</v>
      </c>
      <c r="E38" s="40"/>
      <c r="F38" s="40"/>
      <c r="G38" s="40"/>
      <c r="H38" s="40"/>
      <c r="I38" s="41"/>
      <c r="J38" s="23">
        <v>285163247</v>
      </c>
      <c r="K38" s="97"/>
      <c r="M38" s="33"/>
    </row>
    <row r="39" spans="1:13" ht="22.5" customHeight="1">
      <c r="A39" s="31"/>
      <c r="C39" s="90"/>
      <c r="D39" s="40" t="s">
        <v>94</v>
      </c>
      <c r="E39" s="40"/>
      <c r="F39" s="40"/>
      <c r="G39" s="40"/>
      <c r="H39" s="40"/>
      <c r="I39" s="41"/>
      <c r="J39" s="23">
        <v>0</v>
      </c>
      <c r="K39" s="97"/>
      <c r="M39" s="33"/>
    </row>
    <row r="40" spans="1:13" ht="22.5" customHeight="1">
      <c r="A40" s="31"/>
      <c r="C40" s="90"/>
      <c r="D40" s="40" t="s">
        <v>95</v>
      </c>
      <c r="E40" s="40"/>
      <c r="F40" s="40"/>
      <c r="G40" s="40"/>
      <c r="H40" s="40"/>
      <c r="I40" s="41"/>
      <c r="J40" s="23">
        <v>42294889</v>
      </c>
      <c r="K40" s="97"/>
      <c r="M40" s="33"/>
    </row>
    <row r="41" spans="1:13" ht="22.5" customHeight="1">
      <c r="A41" s="31"/>
      <c r="C41" s="90"/>
      <c r="D41" s="40" t="s">
        <v>96</v>
      </c>
      <c r="E41" s="40"/>
      <c r="F41" s="40"/>
      <c r="G41" s="40"/>
      <c r="H41" s="40"/>
      <c r="I41" s="41"/>
      <c r="J41" s="23">
        <v>0</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105595968</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27656729808</v>
      </c>
      <c r="K47" s="97"/>
      <c r="M47" s="33"/>
    </row>
    <row r="48" spans="1:13" ht="22.5" customHeight="1">
      <c r="A48" s="31"/>
      <c r="C48" s="90"/>
      <c r="D48" s="40" t="s">
        <v>103</v>
      </c>
      <c r="E48" s="40"/>
      <c r="F48" s="40"/>
      <c r="G48" s="40"/>
      <c r="H48" s="40"/>
      <c r="I48" s="41"/>
      <c r="J48" s="23">
        <v>0</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0</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216117686</v>
      </c>
      <c r="K53" s="89"/>
      <c r="M53" s="33"/>
    </row>
    <row r="54" spans="1:13" ht="22.5" customHeight="1">
      <c r="A54" s="31"/>
      <c r="C54" s="90" t="s">
        <v>109</v>
      </c>
      <c r="D54" s="40"/>
      <c r="E54" s="40"/>
      <c r="F54" s="40"/>
      <c r="G54" s="40"/>
      <c r="H54" s="40"/>
      <c r="I54" s="41"/>
      <c r="J54" s="25">
        <v>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54209583</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54209583</v>
      </c>
      <c r="K65" s="97"/>
      <c r="M65" s="33"/>
    </row>
    <row r="66" spans="1:13" ht="22.5" customHeight="1">
      <c r="A66" s="31"/>
      <c r="C66" s="86" t="s">
        <v>119</v>
      </c>
      <c r="D66" s="87"/>
      <c r="E66" s="87"/>
      <c r="F66" s="87"/>
      <c r="G66" s="87"/>
      <c r="H66" s="87"/>
      <c r="I66" s="88"/>
      <c r="J66" s="78">
        <v>-54209583</v>
      </c>
      <c r="K66" s="89"/>
      <c r="M66" s="33"/>
    </row>
    <row r="67" spans="1:13" ht="22.5" customHeight="1">
      <c r="A67" s="31"/>
      <c r="B67" s="22"/>
      <c r="C67" s="86" t="s">
        <v>120</v>
      </c>
      <c r="D67" s="77"/>
      <c r="E67" s="77"/>
      <c r="F67" s="77"/>
      <c r="G67" s="77"/>
      <c r="H67" s="77"/>
      <c r="I67" s="77"/>
      <c r="J67" s="78">
        <v>161908103</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99" orientation="portrait" blackAndWhite="1" useFirstPageNumber="1" r:id="rId1"/>
  <headerFooter>
    <oddFooter>&amp;C&amp;"ＭＳ Ｐ明朝,標準"&amp;20&amp;P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354"/>
      <c r="D6" s="354"/>
      <c r="E6" s="354"/>
      <c r="F6" s="354"/>
      <c r="G6" s="354"/>
      <c r="H6" s="354"/>
      <c r="I6" s="354"/>
      <c r="J6" s="354"/>
      <c r="K6" s="354"/>
      <c r="L6" s="354"/>
      <c r="M6" s="354"/>
      <c r="N6" s="66"/>
    </row>
    <row r="7" spans="1:14" ht="22.5" customHeight="1">
      <c r="A7" s="62"/>
      <c r="B7" s="274" t="s">
        <v>523</v>
      </c>
      <c r="C7" s="354"/>
      <c r="D7" s="354"/>
      <c r="E7" s="354"/>
      <c r="F7" s="354"/>
      <c r="G7" s="354"/>
      <c r="H7" s="354"/>
      <c r="I7" s="354"/>
      <c r="J7" s="354"/>
      <c r="K7" s="354"/>
      <c r="L7" s="354"/>
      <c r="M7" s="354"/>
      <c r="N7" s="66"/>
    </row>
    <row r="8" spans="1:14" ht="22.5" hidden="1" customHeight="1">
      <c r="A8" s="62"/>
      <c r="B8" s="63"/>
      <c r="C8" s="270" t="s">
        <v>1</v>
      </c>
      <c r="D8" s="270"/>
      <c r="E8" s="270"/>
      <c r="F8" s="67" t="s">
        <v>444</v>
      </c>
      <c r="G8" s="63"/>
      <c r="H8" s="67"/>
      <c r="I8" s="63"/>
      <c r="J8" s="63"/>
      <c r="K8" s="63"/>
      <c r="L8" s="68" t="s">
        <v>445</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437</v>
      </c>
      <c r="L20" s="70" t="s">
        <v>438</v>
      </c>
      <c r="M20" s="22"/>
      <c r="N20" s="33"/>
    </row>
    <row r="21" spans="1:14" ht="50.1" customHeight="1">
      <c r="A21" s="31"/>
      <c r="B21" s="22"/>
      <c r="C21" s="265" t="s">
        <v>433</v>
      </c>
      <c r="D21" s="265"/>
      <c r="E21" s="265"/>
      <c r="F21" s="265"/>
      <c r="G21" s="265"/>
      <c r="H21" s="265"/>
      <c r="I21" s="265"/>
      <c r="J21" s="71">
        <v>1225405886</v>
      </c>
      <c r="K21" s="71">
        <v>0</v>
      </c>
      <c r="L21" s="71">
        <v>1225405886</v>
      </c>
      <c r="M21" s="22"/>
      <c r="N21" s="33"/>
    </row>
    <row r="22" spans="1:14" ht="50.1" customHeight="1">
      <c r="A22" s="31"/>
      <c r="B22" s="22"/>
      <c r="C22" s="265" t="s">
        <v>434</v>
      </c>
      <c r="D22" s="265"/>
      <c r="E22" s="265"/>
      <c r="F22" s="265"/>
      <c r="G22" s="265"/>
      <c r="H22" s="265"/>
      <c r="I22" s="265"/>
      <c r="J22" s="71">
        <v>161908103</v>
      </c>
      <c r="K22" s="71">
        <v>0</v>
      </c>
      <c r="L22" s="71">
        <v>161908103</v>
      </c>
      <c r="M22" s="22"/>
      <c r="N22" s="33"/>
    </row>
    <row r="23" spans="1:14" ht="50.1" customHeight="1">
      <c r="A23" s="31"/>
      <c r="B23" s="22"/>
      <c r="C23" s="265" t="s">
        <v>435</v>
      </c>
      <c r="D23" s="265"/>
      <c r="E23" s="265"/>
      <c r="F23" s="265"/>
      <c r="G23" s="265"/>
      <c r="H23" s="265"/>
      <c r="I23" s="265"/>
      <c r="J23" s="71">
        <v>1387313989</v>
      </c>
      <c r="K23" s="71">
        <v>0</v>
      </c>
      <c r="L23" s="71">
        <v>1387313989</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100" orientation="portrait" blackAndWhite="1" useFirstPageNumber="1" r:id="rId1"/>
  <headerFooter>
    <oddFooter>&amp;C&amp;"ＭＳ Ｐ明朝,標準"&amp;20&amp;P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442</v>
      </c>
      <c r="C6" s="277"/>
      <c r="D6" s="277"/>
      <c r="E6" s="277"/>
      <c r="F6" s="277"/>
      <c r="G6" s="277"/>
      <c r="H6" s="277"/>
      <c r="I6" s="277"/>
      <c r="J6" s="277"/>
      <c r="K6" s="277"/>
      <c r="L6" s="277"/>
      <c r="M6" s="277"/>
      <c r="N6" s="277"/>
      <c r="O6" s="277"/>
      <c r="P6" s="277"/>
      <c r="Q6" s="277"/>
      <c r="R6" s="277"/>
      <c r="S6" s="277"/>
      <c r="T6" s="227"/>
      <c r="U6" s="9"/>
    </row>
    <row r="7" spans="1:21" ht="22.5" customHeight="1">
      <c r="A7" s="6"/>
      <c r="B7" s="278" t="s">
        <v>524</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541</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136099280</v>
      </c>
      <c r="T16" s="21"/>
      <c r="U16" s="9"/>
    </row>
    <row r="17" spans="1:21" ht="22.5" customHeight="1">
      <c r="A17" s="6"/>
      <c r="B17" s="31"/>
      <c r="C17" s="22" t="s">
        <v>122</v>
      </c>
      <c r="D17" s="22"/>
      <c r="E17" s="22"/>
      <c r="F17" s="22"/>
      <c r="G17" s="22"/>
      <c r="H17" s="22"/>
      <c r="I17" s="23">
        <v>28666683089</v>
      </c>
      <c r="J17" s="84"/>
      <c r="K17" s="22"/>
      <c r="L17" s="31"/>
      <c r="M17" s="22"/>
      <c r="N17" s="22" t="s">
        <v>161</v>
      </c>
      <c r="O17" s="22"/>
      <c r="P17" s="22"/>
      <c r="Q17" s="22"/>
      <c r="R17" s="22"/>
      <c r="S17" s="23">
        <v>136099280</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0</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0</v>
      </c>
      <c r="J20" s="84"/>
      <c r="K20" s="22"/>
      <c r="L20" s="31"/>
      <c r="M20" s="22"/>
      <c r="N20" s="22"/>
      <c r="O20" s="22" t="s">
        <v>164</v>
      </c>
      <c r="P20" s="22"/>
      <c r="Q20" s="22"/>
      <c r="R20" s="22"/>
      <c r="S20" s="23">
        <v>0</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21022381345</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40100</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9284696</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7612884413</v>
      </c>
      <c r="J27" s="84"/>
      <c r="K27" s="22"/>
      <c r="L27" s="31"/>
      <c r="M27" s="22"/>
      <c r="N27" s="22" t="s">
        <v>167</v>
      </c>
      <c r="O27" s="22"/>
      <c r="P27" s="22"/>
      <c r="Q27" s="22"/>
      <c r="R27" s="22"/>
      <c r="S27" s="23">
        <v>0</v>
      </c>
      <c r="T27" s="84"/>
      <c r="U27" s="9"/>
    </row>
    <row r="28" spans="1:21" ht="22.5" customHeight="1">
      <c r="A28" s="6"/>
      <c r="B28" s="31"/>
      <c r="C28" s="22"/>
      <c r="D28" s="22"/>
      <c r="E28" s="22" t="s">
        <v>133</v>
      </c>
      <c r="F28" s="22"/>
      <c r="G28" s="22"/>
      <c r="H28" s="22"/>
      <c r="I28" s="23">
        <v>7612884413</v>
      </c>
      <c r="J28" s="84"/>
      <c r="K28" s="22"/>
      <c r="L28" s="75" t="s">
        <v>168</v>
      </c>
      <c r="M28" s="77"/>
      <c r="N28" s="77"/>
      <c r="O28" s="77"/>
      <c r="P28" s="77"/>
      <c r="Q28" s="77"/>
      <c r="R28" s="77"/>
      <c r="S28" s="78">
        <v>-136099280</v>
      </c>
      <c r="T28" s="82"/>
      <c r="U28" s="9"/>
    </row>
    <row r="29" spans="1:21" ht="22.5" customHeight="1">
      <c r="A29" s="6"/>
      <c r="B29" s="31"/>
      <c r="C29" s="22"/>
      <c r="D29" s="22"/>
      <c r="E29" s="22" t="s">
        <v>134</v>
      </c>
      <c r="F29" s="22"/>
      <c r="G29" s="22"/>
      <c r="H29" s="22"/>
      <c r="I29" s="23">
        <v>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0</v>
      </c>
      <c r="J30" s="84"/>
      <c r="K30" s="22"/>
      <c r="L30" s="31"/>
      <c r="M30" s="24" t="s">
        <v>170</v>
      </c>
      <c r="N30" s="22"/>
      <c r="O30" s="22"/>
      <c r="P30" s="22"/>
      <c r="Q30" s="22"/>
      <c r="R30" s="22"/>
      <c r="S30" s="23">
        <v>0</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0</v>
      </c>
      <c r="T31" s="84"/>
      <c r="U31" s="9"/>
    </row>
    <row r="32" spans="1:21" ht="22.5" customHeight="1">
      <c r="A32" s="6"/>
      <c r="B32" s="31"/>
      <c r="C32" s="22"/>
      <c r="D32" s="22" t="s">
        <v>136</v>
      </c>
      <c r="E32" s="22"/>
      <c r="F32" s="22"/>
      <c r="G32" s="22"/>
      <c r="H32" s="22"/>
      <c r="I32" s="23">
        <v>0</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22092535</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28475708512</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482416474</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285163247</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0</v>
      </c>
      <c r="J37" s="84"/>
      <c r="K37" s="22"/>
      <c r="L37" s="31"/>
      <c r="M37" s="22"/>
      <c r="N37" s="22" t="s">
        <v>173</v>
      </c>
      <c r="O37" s="22"/>
      <c r="P37" s="22"/>
      <c r="Q37" s="22"/>
      <c r="R37" s="22"/>
      <c r="S37" s="23">
        <v>0</v>
      </c>
      <c r="T37" s="84"/>
      <c r="U37" s="9"/>
    </row>
    <row r="38" spans="1:21" ht="22.5" customHeight="1">
      <c r="A38" s="6"/>
      <c r="B38" s="31"/>
      <c r="C38" s="22"/>
      <c r="D38" s="22" t="s">
        <v>142</v>
      </c>
      <c r="E38" s="22"/>
      <c r="F38" s="22"/>
      <c r="G38" s="22"/>
      <c r="H38" s="22"/>
      <c r="I38" s="23">
        <v>0</v>
      </c>
      <c r="J38" s="84"/>
      <c r="K38" s="22"/>
      <c r="L38" s="31"/>
      <c r="M38" s="22" t="s">
        <v>174</v>
      </c>
      <c r="N38" s="22"/>
      <c r="O38" s="22"/>
      <c r="P38" s="22"/>
      <c r="Q38" s="22"/>
      <c r="R38" s="22"/>
      <c r="S38" s="23">
        <v>1147818</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0</v>
      </c>
      <c r="T39" s="84"/>
      <c r="U39" s="9"/>
    </row>
    <row r="40" spans="1:21" ht="22.5" customHeight="1">
      <c r="A40" s="6"/>
      <c r="B40" s="31"/>
      <c r="C40" s="22"/>
      <c r="D40" s="22" t="s">
        <v>144</v>
      </c>
      <c r="E40" s="22"/>
      <c r="F40" s="22"/>
      <c r="G40" s="22"/>
      <c r="H40" s="22"/>
      <c r="I40" s="23">
        <v>27708128791</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1147818</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190974577</v>
      </c>
      <c r="J46" s="82"/>
      <c r="K46" s="22"/>
      <c r="L46" s="31"/>
      <c r="M46" s="22"/>
      <c r="N46" s="22" t="s">
        <v>178</v>
      </c>
      <c r="O46" s="22"/>
      <c r="P46" s="22"/>
      <c r="Q46" s="22"/>
      <c r="R46" s="22"/>
      <c r="S46" s="23">
        <v>0</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-1147818</v>
      </c>
      <c r="T47" s="82"/>
      <c r="U47" s="9"/>
    </row>
    <row r="48" spans="1:21" ht="22.5" customHeight="1">
      <c r="A48" s="6"/>
      <c r="B48" s="31"/>
      <c r="C48" s="22" t="s">
        <v>152</v>
      </c>
      <c r="D48" s="22"/>
      <c r="E48" s="22"/>
      <c r="F48" s="22"/>
      <c r="G48" s="22"/>
      <c r="H48" s="22"/>
      <c r="I48" s="23">
        <v>0</v>
      </c>
      <c r="J48" s="84"/>
      <c r="K48" s="22"/>
      <c r="L48" s="75" t="s">
        <v>180</v>
      </c>
      <c r="M48" s="77"/>
      <c r="N48" s="77"/>
      <c r="O48" s="77"/>
      <c r="P48" s="77"/>
      <c r="Q48" s="77"/>
      <c r="R48" s="77"/>
      <c r="S48" s="78">
        <v>53727479</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1248376123</v>
      </c>
      <c r="T49" s="82"/>
      <c r="U49" s="9"/>
    </row>
    <row r="50" spans="1:21" ht="22.5" customHeight="1">
      <c r="A50" s="6"/>
      <c r="B50" s="31"/>
      <c r="C50" s="22"/>
      <c r="D50" s="22" t="s">
        <v>154</v>
      </c>
      <c r="E50" s="22"/>
      <c r="F50" s="22"/>
      <c r="G50" s="22"/>
      <c r="H50" s="22"/>
      <c r="I50" s="23">
        <v>0</v>
      </c>
      <c r="J50" s="84"/>
      <c r="K50" s="22"/>
      <c r="L50" s="75" t="s">
        <v>182</v>
      </c>
      <c r="M50" s="77"/>
      <c r="N50" s="77"/>
      <c r="O50" s="77"/>
      <c r="P50" s="77"/>
      <c r="Q50" s="77"/>
      <c r="R50" s="77"/>
      <c r="S50" s="78">
        <v>1302103602</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0</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101" orientation="portrait" blackAndWhite="1" useFirstPageNumber="1" r:id="rId1"/>
  <headerFooter>
    <oddFooter>&amp;C&amp;"ＭＳ Ｐ明朝,標準"&amp;20&amp;P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1">
      <c r="A24" s="173"/>
      <c r="B24" s="172" t="s">
        <v>426</v>
      </c>
    </row>
    <row r="25" spans="1:4" s="172" customFormat="1" ht="48" customHeight="1">
      <c r="A25" s="173"/>
      <c r="B25" s="358"/>
      <c r="C25" s="358"/>
      <c r="D25" s="358"/>
    </row>
    <row r="26" spans="1:4" s="170" customFormat="1" ht="18.75">
      <c r="A26" s="171"/>
    </row>
    <row r="27" spans="1:4" s="170" customFormat="1" ht="18.75">
      <c r="A27" s="171"/>
    </row>
    <row r="28" spans="1:4" s="170" customFormat="1" ht="18.75">
      <c r="A28" s="171"/>
    </row>
  </sheetData>
  <mergeCells count="8">
    <mergeCell ref="B25:D25"/>
    <mergeCell ref="C12:D12"/>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102" fitToHeight="0" orientation="portrait" useFirstPageNumber="1" r:id="rId1"/>
  <headerFooter differentFirst="1">
    <oddFooter>&amp;C&amp;"ＭＳ Ｐ明朝,標準"&amp;20&amp;P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442</v>
      </c>
      <c r="C6" s="277"/>
      <c r="D6" s="277"/>
      <c r="E6" s="277"/>
      <c r="F6" s="277"/>
      <c r="G6" s="277"/>
      <c r="H6" s="277"/>
      <c r="I6" s="277"/>
      <c r="J6" s="277"/>
      <c r="K6" s="277"/>
      <c r="L6" s="277"/>
      <c r="M6" s="277"/>
      <c r="N6" s="277"/>
      <c r="O6" s="277"/>
      <c r="P6" s="277"/>
      <c r="Q6" s="277"/>
      <c r="R6" s="277"/>
      <c r="S6" s="277"/>
      <c r="T6" s="241"/>
      <c r="U6" s="9"/>
    </row>
    <row r="7" spans="1:21" ht="22.5" customHeight="1">
      <c r="A7" s="6"/>
      <c r="B7" s="278" t="s">
        <v>523</v>
      </c>
      <c r="C7" s="278"/>
      <c r="D7" s="278"/>
      <c r="E7" s="278"/>
      <c r="F7" s="278"/>
      <c r="G7" s="278"/>
      <c r="H7" s="278"/>
      <c r="I7" s="278"/>
      <c r="J7" s="278"/>
      <c r="K7" s="278"/>
      <c r="L7" s="278"/>
      <c r="M7" s="278"/>
      <c r="N7" s="278"/>
      <c r="O7" s="278"/>
      <c r="P7" s="278"/>
      <c r="Q7" s="278"/>
      <c r="R7" s="278"/>
      <c r="S7" s="278"/>
      <c r="T7" s="242"/>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40"/>
      <c r="F9" s="240"/>
      <c r="G9" s="240"/>
      <c r="H9" s="50"/>
      <c r="I9" s="50"/>
      <c r="J9" s="50"/>
      <c r="K9" s="275"/>
      <c r="L9" s="275"/>
      <c r="M9" s="275"/>
      <c r="N9" s="275"/>
      <c r="O9" s="239"/>
      <c r="P9" s="239"/>
      <c r="Q9" s="239"/>
      <c r="R9" s="51"/>
      <c r="S9" s="50"/>
      <c r="T9" s="50"/>
      <c r="U9" s="9"/>
    </row>
    <row r="10" spans="1:21" ht="22.5" hidden="1" customHeight="1">
      <c r="A10" s="6"/>
      <c r="B10" s="50"/>
      <c r="C10" s="50"/>
      <c r="D10" s="50"/>
      <c r="E10" s="50"/>
      <c r="F10" s="50"/>
      <c r="G10" s="50"/>
      <c r="H10" s="50"/>
      <c r="I10" s="50"/>
      <c r="J10" s="50"/>
      <c r="K10" s="275"/>
      <c r="L10" s="275"/>
      <c r="M10" s="275"/>
      <c r="N10" s="275"/>
      <c r="O10" s="239"/>
      <c r="P10" s="239"/>
      <c r="Q10" s="239"/>
      <c r="R10" s="51"/>
      <c r="S10" s="50"/>
      <c r="T10" s="50"/>
      <c r="U10" s="9"/>
    </row>
    <row r="11" spans="1:21" ht="22.5" hidden="1" customHeight="1">
      <c r="A11" s="6"/>
      <c r="B11" s="50"/>
      <c r="C11" s="50"/>
      <c r="D11" s="50"/>
      <c r="E11" s="50"/>
      <c r="F11" s="50"/>
      <c r="G11" s="50"/>
      <c r="H11" s="50"/>
      <c r="I11" s="50"/>
      <c r="J11" s="50"/>
      <c r="K11" s="275"/>
      <c r="L11" s="275"/>
      <c r="M11" s="275"/>
      <c r="N11" s="275"/>
      <c r="O11" s="239"/>
      <c r="P11" s="239"/>
      <c r="Q11" s="239"/>
      <c r="R11" s="51"/>
      <c r="S11" s="50"/>
      <c r="T11" s="50"/>
      <c r="U11" s="9"/>
    </row>
    <row r="12" spans="1:21" ht="22.5" hidden="1" customHeight="1">
      <c r="A12" s="6"/>
      <c r="B12" s="50"/>
      <c r="C12" s="50"/>
      <c r="D12" s="50"/>
      <c r="E12" s="50"/>
      <c r="F12" s="50"/>
      <c r="G12" s="50"/>
      <c r="H12" s="50"/>
      <c r="I12" s="50"/>
      <c r="J12" s="50"/>
      <c r="K12" s="275"/>
      <c r="L12" s="275"/>
      <c r="M12" s="275"/>
      <c r="N12" s="275"/>
      <c r="O12" s="239"/>
      <c r="P12" s="239"/>
      <c r="Q12" s="239"/>
      <c r="R12" s="51"/>
      <c r="S12" s="50"/>
      <c r="T12" s="50"/>
      <c r="U12" s="9"/>
    </row>
    <row r="13" spans="1:21" ht="22.5" hidden="1" customHeight="1">
      <c r="A13" s="6"/>
      <c r="B13" s="50"/>
      <c r="C13" s="50"/>
      <c r="D13" s="50"/>
      <c r="E13" s="50"/>
      <c r="F13" s="50"/>
      <c r="G13" s="50"/>
      <c r="H13" s="50"/>
      <c r="I13" s="50"/>
      <c r="J13" s="50"/>
      <c r="K13" s="275"/>
      <c r="L13" s="275"/>
      <c r="M13" s="275"/>
      <c r="N13" s="275"/>
      <c r="O13" s="239"/>
      <c r="P13" s="239"/>
      <c r="Q13" s="239"/>
      <c r="R13" s="51"/>
      <c r="S13" s="50"/>
      <c r="T13" s="50"/>
      <c r="U13" s="9"/>
    </row>
    <row r="14" spans="1:21" ht="22.5" customHeight="1">
      <c r="A14" s="6"/>
      <c r="B14" s="50"/>
      <c r="C14" s="50"/>
      <c r="D14" s="50"/>
      <c r="E14" s="50"/>
      <c r="F14" s="50"/>
      <c r="G14" s="50"/>
      <c r="H14" s="50"/>
      <c r="I14" s="50"/>
      <c r="J14" s="50"/>
      <c r="K14" s="50"/>
      <c r="L14" s="276"/>
      <c r="M14" s="276"/>
      <c r="N14" s="276"/>
      <c r="O14" s="240"/>
      <c r="P14" s="240"/>
      <c r="Q14" s="240"/>
      <c r="R14" s="52"/>
      <c r="S14" s="50"/>
      <c r="T14" s="50"/>
      <c r="U14" s="9"/>
    </row>
    <row r="15" spans="1:21" ht="18.75">
      <c r="A15" s="6"/>
      <c r="B15" s="255"/>
      <c r="C15" s="255"/>
      <c r="D15" s="255"/>
      <c r="E15" s="53"/>
      <c r="F15" s="53"/>
      <c r="G15" s="53"/>
      <c r="H15" s="7"/>
      <c r="I15" s="14"/>
      <c r="J15" s="14" t="s">
        <v>560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140301646825</v>
      </c>
      <c r="T16" s="21"/>
      <c r="U16" s="9"/>
    </row>
    <row r="17" spans="1:21" ht="22.5" customHeight="1">
      <c r="A17" s="6"/>
      <c r="B17" s="31"/>
      <c r="C17" s="22" t="s">
        <v>122</v>
      </c>
      <c r="D17" s="22"/>
      <c r="E17" s="22"/>
      <c r="F17" s="22"/>
      <c r="G17" s="22"/>
      <c r="H17" s="22"/>
      <c r="I17" s="23">
        <v>1376292777709</v>
      </c>
      <c r="J17" s="84"/>
      <c r="K17" s="22"/>
      <c r="L17" s="31"/>
      <c r="M17" s="22"/>
      <c r="N17" s="22" t="s">
        <v>161</v>
      </c>
      <c r="O17" s="22"/>
      <c r="P17" s="22"/>
      <c r="Q17" s="22"/>
      <c r="R17" s="22"/>
      <c r="S17" s="23">
        <v>42998497341</v>
      </c>
      <c r="T17" s="84"/>
      <c r="U17" s="9"/>
    </row>
    <row r="18" spans="1:21" ht="22.5" customHeight="1">
      <c r="A18" s="6"/>
      <c r="B18" s="31"/>
      <c r="C18" s="22"/>
      <c r="D18" s="22" t="s">
        <v>123</v>
      </c>
      <c r="E18" s="22"/>
      <c r="F18" s="22"/>
      <c r="G18" s="22"/>
      <c r="H18" s="22"/>
      <c r="I18" s="23">
        <v>659473475900</v>
      </c>
      <c r="J18" s="84"/>
      <c r="K18" s="22"/>
      <c r="L18" s="31"/>
      <c r="M18" s="22"/>
      <c r="N18" s="22" t="s">
        <v>162</v>
      </c>
      <c r="O18" s="22"/>
      <c r="P18" s="22"/>
      <c r="Q18" s="22"/>
      <c r="R18" s="22"/>
      <c r="S18" s="23">
        <v>87396895566</v>
      </c>
      <c r="T18" s="84"/>
      <c r="U18" s="9"/>
    </row>
    <row r="19" spans="1:21" ht="22.5" customHeight="1">
      <c r="A19" s="6"/>
      <c r="B19" s="31"/>
      <c r="C19" s="22"/>
      <c r="D19" s="22" t="s">
        <v>124</v>
      </c>
      <c r="E19" s="22"/>
      <c r="F19" s="22"/>
      <c r="G19" s="22"/>
      <c r="H19" s="22"/>
      <c r="I19" s="23">
        <v>6170534740</v>
      </c>
      <c r="J19" s="84"/>
      <c r="K19" s="22"/>
      <c r="L19" s="31"/>
      <c r="M19" s="22"/>
      <c r="N19" s="22"/>
      <c r="O19" s="22" t="s">
        <v>163</v>
      </c>
      <c r="P19" s="22"/>
      <c r="Q19" s="22"/>
      <c r="R19" s="22"/>
      <c r="S19" s="23">
        <v>5248456927</v>
      </c>
      <c r="T19" s="84"/>
      <c r="U19" s="9"/>
    </row>
    <row r="20" spans="1:21" ht="22.5" customHeight="1">
      <c r="A20" s="6"/>
      <c r="B20" s="31"/>
      <c r="C20" s="22"/>
      <c r="D20" s="22" t="s">
        <v>125</v>
      </c>
      <c r="E20" s="22"/>
      <c r="F20" s="22"/>
      <c r="G20" s="22"/>
      <c r="H20" s="22"/>
      <c r="I20" s="23">
        <v>78461318515</v>
      </c>
      <c r="J20" s="84"/>
      <c r="K20" s="22"/>
      <c r="L20" s="31"/>
      <c r="M20" s="22"/>
      <c r="N20" s="22"/>
      <c r="O20" s="22" t="s">
        <v>164</v>
      </c>
      <c r="P20" s="22"/>
      <c r="Q20" s="22"/>
      <c r="R20" s="22"/>
      <c r="S20" s="23">
        <v>82148438639</v>
      </c>
      <c r="T20" s="84"/>
      <c r="U20" s="9"/>
    </row>
    <row r="21" spans="1:21" ht="22.5" customHeight="1">
      <c r="A21" s="6"/>
      <c r="B21" s="31"/>
      <c r="C21" s="22"/>
      <c r="D21" s="22" t="s">
        <v>126</v>
      </c>
      <c r="E21" s="22"/>
      <c r="F21" s="22"/>
      <c r="G21" s="22"/>
      <c r="H21" s="22"/>
      <c r="I21" s="23">
        <v>1617126000</v>
      </c>
      <c r="J21" s="84"/>
      <c r="K21" s="22"/>
      <c r="L21" s="31"/>
      <c r="M21" s="22"/>
      <c r="N21" s="22" t="s">
        <v>165</v>
      </c>
      <c r="O21" s="22"/>
      <c r="P21" s="22"/>
      <c r="Q21" s="22"/>
      <c r="R21" s="22"/>
      <c r="S21" s="23">
        <v>3411030000</v>
      </c>
      <c r="T21" s="84"/>
      <c r="U21" s="9"/>
    </row>
    <row r="22" spans="1:21" ht="22.5" customHeight="1">
      <c r="A22" s="6"/>
      <c r="B22" s="31"/>
      <c r="C22" s="22"/>
      <c r="D22" s="22" t="s">
        <v>127</v>
      </c>
      <c r="E22" s="22"/>
      <c r="F22" s="22"/>
      <c r="G22" s="22"/>
      <c r="H22" s="22"/>
      <c r="I22" s="23">
        <v>32904729000</v>
      </c>
      <c r="J22" s="84"/>
      <c r="K22" s="22"/>
      <c r="L22" s="31"/>
      <c r="M22" s="22"/>
      <c r="N22" s="22" t="s">
        <v>166</v>
      </c>
      <c r="O22" s="22"/>
      <c r="P22" s="22"/>
      <c r="Q22" s="22"/>
      <c r="R22" s="22"/>
      <c r="S22" s="23">
        <v>6457800000</v>
      </c>
      <c r="T22" s="84"/>
      <c r="U22" s="9"/>
    </row>
    <row r="23" spans="1:21" ht="22.5" customHeight="1">
      <c r="A23" s="6"/>
      <c r="B23" s="31"/>
      <c r="C23" s="22"/>
      <c r="D23" s="22" t="s">
        <v>128</v>
      </c>
      <c r="E23" s="22"/>
      <c r="F23" s="22"/>
      <c r="G23" s="22"/>
      <c r="H23" s="22"/>
      <c r="I23" s="23">
        <v>0</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7769781268</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67134588221</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433926761454</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7024817000</v>
      </c>
      <c r="J27" s="84"/>
      <c r="K27" s="22"/>
      <c r="L27" s="31"/>
      <c r="M27" s="22"/>
      <c r="N27" s="22" t="s">
        <v>167</v>
      </c>
      <c r="O27" s="22"/>
      <c r="P27" s="22"/>
      <c r="Q27" s="22"/>
      <c r="R27" s="22"/>
      <c r="S27" s="23">
        <v>37423918</v>
      </c>
      <c r="T27" s="84"/>
      <c r="U27" s="9"/>
    </row>
    <row r="28" spans="1:21" ht="22.5" customHeight="1">
      <c r="A28" s="6"/>
      <c r="B28" s="31"/>
      <c r="C28" s="22"/>
      <c r="D28" s="22"/>
      <c r="E28" s="22" t="s">
        <v>133</v>
      </c>
      <c r="F28" s="22"/>
      <c r="G28" s="22"/>
      <c r="H28" s="22"/>
      <c r="I28" s="23">
        <v>0</v>
      </c>
      <c r="J28" s="84"/>
      <c r="K28" s="22"/>
      <c r="L28" s="75" t="s">
        <v>168</v>
      </c>
      <c r="M28" s="77"/>
      <c r="N28" s="77"/>
      <c r="O28" s="77"/>
      <c r="P28" s="77"/>
      <c r="Q28" s="77"/>
      <c r="R28" s="77"/>
      <c r="S28" s="78">
        <v>-26156223329</v>
      </c>
      <c r="T28" s="82"/>
      <c r="U28" s="9"/>
    </row>
    <row r="29" spans="1:21" ht="22.5" customHeight="1">
      <c r="A29" s="6"/>
      <c r="B29" s="31"/>
      <c r="C29" s="22"/>
      <c r="D29" s="22"/>
      <c r="E29" s="22" t="s">
        <v>134</v>
      </c>
      <c r="F29" s="22"/>
      <c r="G29" s="22"/>
      <c r="H29" s="22"/>
      <c r="I29" s="23">
        <v>1534489000</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5490328000</v>
      </c>
      <c r="J30" s="84"/>
      <c r="K30" s="22"/>
      <c r="L30" s="31"/>
      <c r="M30" s="24" t="s">
        <v>170</v>
      </c>
      <c r="N30" s="22"/>
      <c r="O30" s="22"/>
      <c r="P30" s="22"/>
      <c r="Q30" s="22"/>
      <c r="R30" s="22"/>
      <c r="S30" s="23">
        <v>439211124839</v>
      </c>
      <c r="T30" s="84"/>
      <c r="U30" s="9"/>
    </row>
    <row r="31" spans="1:21" ht="22.5" customHeight="1">
      <c r="A31" s="6"/>
      <c r="B31" s="31"/>
      <c r="C31" s="22"/>
      <c r="D31" s="22" t="s">
        <v>86</v>
      </c>
      <c r="E31" s="22"/>
      <c r="F31" s="22"/>
      <c r="G31" s="22"/>
      <c r="H31" s="22"/>
      <c r="I31" s="23">
        <v>93044381</v>
      </c>
      <c r="J31" s="84"/>
      <c r="K31" s="22"/>
      <c r="L31" s="31"/>
      <c r="M31" s="22"/>
      <c r="N31" s="22" t="s">
        <v>171</v>
      </c>
      <c r="O31" s="22"/>
      <c r="P31" s="22"/>
      <c r="Q31" s="22"/>
      <c r="R31" s="22"/>
      <c r="S31" s="23">
        <v>91431500000</v>
      </c>
      <c r="T31" s="84"/>
      <c r="U31" s="9"/>
    </row>
    <row r="32" spans="1:21" ht="22.5" customHeight="1">
      <c r="A32" s="6"/>
      <c r="B32" s="31"/>
      <c r="C32" s="22"/>
      <c r="D32" s="22" t="s">
        <v>136</v>
      </c>
      <c r="E32" s="22"/>
      <c r="F32" s="22"/>
      <c r="G32" s="22"/>
      <c r="H32" s="22"/>
      <c r="I32" s="23">
        <v>991421240</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80725179990</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1184980760586</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200307848689</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128367680067</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28770230986</v>
      </c>
      <c r="J37" s="84"/>
      <c r="K37" s="22"/>
      <c r="L37" s="31"/>
      <c r="M37" s="22"/>
      <c r="N37" s="22" t="s">
        <v>173</v>
      </c>
      <c r="O37" s="22"/>
      <c r="P37" s="22"/>
      <c r="Q37" s="22"/>
      <c r="R37" s="22"/>
      <c r="S37" s="23">
        <v>347779624839</v>
      </c>
      <c r="T37" s="84"/>
      <c r="U37" s="9"/>
    </row>
    <row r="38" spans="1:21" ht="22.5" customHeight="1">
      <c r="A38" s="6"/>
      <c r="B38" s="31"/>
      <c r="C38" s="22"/>
      <c r="D38" s="22" t="s">
        <v>142</v>
      </c>
      <c r="E38" s="22"/>
      <c r="F38" s="22"/>
      <c r="G38" s="22"/>
      <c r="H38" s="22"/>
      <c r="I38" s="23">
        <v>30687249528</v>
      </c>
      <c r="J38" s="84"/>
      <c r="K38" s="22"/>
      <c r="L38" s="31"/>
      <c r="M38" s="22" t="s">
        <v>174</v>
      </c>
      <c r="N38" s="22"/>
      <c r="O38" s="22"/>
      <c r="P38" s="22"/>
      <c r="Q38" s="22"/>
      <c r="R38" s="22"/>
      <c r="S38" s="23">
        <v>604134408457</v>
      </c>
      <c r="T38" s="84"/>
      <c r="U38" s="9"/>
    </row>
    <row r="39" spans="1:21" ht="22.5" customHeight="1">
      <c r="A39" s="6"/>
      <c r="B39" s="31"/>
      <c r="C39" s="22"/>
      <c r="D39" s="22" t="s">
        <v>143</v>
      </c>
      <c r="E39" s="22"/>
      <c r="F39" s="22"/>
      <c r="G39" s="22"/>
      <c r="H39" s="22"/>
      <c r="I39" s="23">
        <v>527548300687</v>
      </c>
      <c r="J39" s="84"/>
      <c r="K39" s="22"/>
      <c r="L39" s="31"/>
      <c r="M39" s="22"/>
      <c r="N39" s="22" t="s">
        <v>175</v>
      </c>
      <c r="O39" s="22"/>
      <c r="P39" s="22"/>
      <c r="Q39" s="22"/>
      <c r="R39" s="22"/>
      <c r="S39" s="23">
        <v>252110458833</v>
      </c>
      <c r="T39" s="84"/>
      <c r="U39" s="9"/>
    </row>
    <row r="40" spans="1:21" ht="22.5" customHeight="1">
      <c r="A40" s="6"/>
      <c r="B40" s="31"/>
      <c r="C40" s="22"/>
      <c r="D40" s="22" t="s">
        <v>144</v>
      </c>
      <c r="E40" s="22"/>
      <c r="F40" s="22"/>
      <c r="G40" s="22"/>
      <c r="H40" s="22"/>
      <c r="I40" s="23">
        <v>133040333826</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131872863931</v>
      </c>
      <c r="J41" s="84"/>
      <c r="K41" s="22"/>
      <c r="L41" s="31"/>
      <c r="M41" s="22"/>
      <c r="N41" s="22" t="s">
        <v>177</v>
      </c>
      <c r="O41" s="22"/>
      <c r="P41" s="22"/>
      <c r="Q41" s="22"/>
      <c r="R41" s="22"/>
      <c r="S41" s="23">
        <v>1643638858</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0</v>
      </c>
      <c r="T42" s="84"/>
      <c r="U42" s="9"/>
    </row>
    <row r="43" spans="1:21" ht="22.5" customHeight="1">
      <c r="A43" s="6"/>
      <c r="B43" s="31"/>
      <c r="C43" s="22"/>
      <c r="D43" s="22"/>
      <c r="E43" s="22" t="s">
        <v>147</v>
      </c>
      <c r="F43" s="22"/>
      <c r="G43" s="22"/>
      <c r="H43" s="22"/>
      <c r="I43" s="23">
        <v>94416988328</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37455875603</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4386252872</v>
      </c>
      <c r="J45" s="84"/>
      <c r="K45" s="22"/>
      <c r="L45" s="31"/>
      <c r="M45" s="22"/>
      <c r="N45" s="22"/>
      <c r="O45" s="22" t="s">
        <v>148</v>
      </c>
      <c r="P45" s="22"/>
      <c r="Q45" s="22"/>
      <c r="R45" s="22"/>
      <c r="S45" s="23">
        <v>0</v>
      </c>
      <c r="T45" s="84"/>
      <c r="U45" s="9"/>
    </row>
    <row r="46" spans="1:21" ht="22.5" customHeight="1">
      <c r="A46" s="6"/>
      <c r="B46" s="75" t="s">
        <v>150</v>
      </c>
      <c r="C46" s="77"/>
      <c r="D46" s="77"/>
      <c r="E46" s="77"/>
      <c r="F46" s="77"/>
      <c r="G46" s="77"/>
      <c r="H46" s="77"/>
      <c r="I46" s="78">
        <v>191312017123</v>
      </c>
      <c r="J46" s="82"/>
      <c r="K46" s="22"/>
      <c r="L46" s="31"/>
      <c r="M46" s="22"/>
      <c r="N46" s="22" t="s">
        <v>178</v>
      </c>
      <c r="O46" s="22"/>
      <c r="P46" s="22"/>
      <c r="Q46" s="22"/>
      <c r="R46" s="22"/>
      <c r="S46" s="23">
        <v>350380310766</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-164923283618</v>
      </c>
      <c r="T47" s="82"/>
      <c r="U47" s="9"/>
    </row>
    <row r="48" spans="1:21" ht="22.5" customHeight="1">
      <c r="A48" s="6"/>
      <c r="B48" s="31"/>
      <c r="C48" s="22" t="s">
        <v>152</v>
      </c>
      <c r="D48" s="22"/>
      <c r="E48" s="22"/>
      <c r="F48" s="22"/>
      <c r="G48" s="22"/>
      <c r="H48" s="22"/>
      <c r="I48" s="23">
        <v>114145423496</v>
      </c>
      <c r="J48" s="84"/>
      <c r="K48" s="22"/>
      <c r="L48" s="75" t="s">
        <v>180</v>
      </c>
      <c r="M48" s="77"/>
      <c r="N48" s="77"/>
      <c r="O48" s="77"/>
      <c r="P48" s="77"/>
      <c r="Q48" s="77"/>
      <c r="R48" s="77"/>
      <c r="S48" s="78">
        <v>232510176</v>
      </c>
      <c r="T48" s="82"/>
      <c r="U48" s="9"/>
    </row>
    <row r="49" spans="1:21" ht="22.5" customHeight="1">
      <c r="A49" s="6"/>
      <c r="B49" s="31"/>
      <c r="C49" s="22"/>
      <c r="D49" s="22" t="s">
        <v>153</v>
      </c>
      <c r="E49" s="22"/>
      <c r="F49" s="22"/>
      <c r="G49" s="22"/>
      <c r="H49" s="22"/>
      <c r="I49" s="23">
        <v>20829538494</v>
      </c>
      <c r="J49" s="84"/>
      <c r="K49" s="22"/>
      <c r="L49" s="75" t="s">
        <v>181</v>
      </c>
      <c r="M49" s="77"/>
      <c r="N49" s="77"/>
      <c r="O49" s="77"/>
      <c r="P49" s="77"/>
      <c r="Q49" s="77"/>
      <c r="R49" s="77"/>
      <c r="S49" s="78">
        <v>49211574247</v>
      </c>
      <c r="T49" s="82"/>
      <c r="U49" s="9"/>
    </row>
    <row r="50" spans="1:21" ht="22.5" customHeight="1">
      <c r="A50" s="6"/>
      <c r="B50" s="31"/>
      <c r="C50" s="22"/>
      <c r="D50" s="22" t="s">
        <v>154</v>
      </c>
      <c r="E50" s="22"/>
      <c r="F50" s="22"/>
      <c r="G50" s="22"/>
      <c r="H50" s="22"/>
      <c r="I50" s="23">
        <v>89384156012</v>
      </c>
      <c r="J50" s="84"/>
      <c r="K50" s="22"/>
      <c r="L50" s="75" t="s">
        <v>182</v>
      </c>
      <c r="M50" s="77"/>
      <c r="N50" s="77"/>
      <c r="O50" s="77"/>
      <c r="P50" s="77"/>
      <c r="Q50" s="77"/>
      <c r="R50" s="77"/>
      <c r="S50" s="78">
        <v>49444084423</v>
      </c>
      <c r="T50" s="82"/>
      <c r="U50" s="9"/>
    </row>
    <row r="51" spans="1:21" ht="22.5" customHeight="1">
      <c r="A51" s="6"/>
      <c r="B51" s="31"/>
      <c r="C51" s="22"/>
      <c r="D51" s="22"/>
      <c r="E51" s="22" t="s">
        <v>155</v>
      </c>
      <c r="F51" s="22"/>
      <c r="G51" s="22"/>
      <c r="H51" s="22"/>
      <c r="I51" s="23">
        <v>6550989567</v>
      </c>
      <c r="J51" s="84"/>
      <c r="K51" s="22"/>
      <c r="L51" s="244"/>
      <c r="M51" s="244"/>
      <c r="N51" s="244"/>
      <c r="O51" s="244"/>
      <c r="P51" s="244"/>
      <c r="Q51" s="244"/>
      <c r="R51" s="244"/>
      <c r="S51" s="244"/>
      <c r="T51" s="244"/>
      <c r="U51" s="9"/>
    </row>
    <row r="52" spans="1:21" ht="22.5" customHeight="1">
      <c r="A52" s="6"/>
      <c r="B52" s="31"/>
      <c r="C52" s="22"/>
      <c r="D52" s="22"/>
      <c r="E52" s="22" t="s">
        <v>156</v>
      </c>
      <c r="F52" s="22"/>
      <c r="G52" s="22"/>
      <c r="H52" s="22"/>
      <c r="I52" s="23">
        <v>82833166445</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3926776069</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4952921</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5" orientation="portrait" blackAndWhite="1" useFirstPageNumber="1" r:id="rId1"/>
  <headerFooter>
    <oddFooter>&amp;C&amp;"ＭＳ Ｐ明朝,標準"&amp;20&amp;P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321</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0</v>
      </c>
      <c r="J17" s="116">
        <v>0</v>
      </c>
      <c r="K17" s="116">
        <v>0</v>
      </c>
      <c r="L17" s="115">
        <v>0</v>
      </c>
      <c r="M17" s="115">
        <v>0</v>
      </c>
      <c r="N17" s="115">
        <v>0</v>
      </c>
      <c r="O17" s="115">
        <v>0</v>
      </c>
    </row>
    <row r="18" spans="2:15" ht="21.95" customHeight="1">
      <c r="B18" s="112"/>
      <c r="C18" s="113" t="s">
        <v>20</v>
      </c>
      <c r="D18" s="113"/>
      <c r="E18" s="113"/>
      <c r="F18" s="113"/>
      <c r="G18" s="113"/>
      <c r="H18" s="114"/>
      <c r="I18" s="115">
        <v>0</v>
      </c>
      <c r="J18" s="116">
        <v>0</v>
      </c>
      <c r="K18" s="116">
        <v>0</v>
      </c>
      <c r="L18" s="115">
        <v>0</v>
      </c>
      <c r="M18" s="115">
        <v>0</v>
      </c>
      <c r="N18" s="115">
        <v>0</v>
      </c>
      <c r="O18" s="115">
        <v>0</v>
      </c>
    </row>
    <row r="19" spans="2:15" ht="21.95" customHeight="1">
      <c r="B19" s="112"/>
      <c r="C19" s="113"/>
      <c r="D19" s="113" t="s">
        <v>21</v>
      </c>
      <c r="E19" s="113"/>
      <c r="F19" s="113"/>
      <c r="G19" s="113"/>
      <c r="H19" s="114"/>
      <c r="I19" s="115">
        <v>0</v>
      </c>
      <c r="J19" s="116">
        <v>0</v>
      </c>
      <c r="K19" s="116">
        <v>0</v>
      </c>
      <c r="L19" s="115">
        <v>0</v>
      </c>
      <c r="M19" s="115">
        <v>0</v>
      </c>
      <c r="N19" s="115">
        <v>0</v>
      </c>
      <c r="O19" s="115">
        <v>0</v>
      </c>
    </row>
    <row r="20" spans="2:15" ht="21.95" customHeight="1">
      <c r="B20" s="112"/>
      <c r="C20" s="113"/>
      <c r="D20" s="113" t="s">
        <v>22</v>
      </c>
      <c r="E20" s="113"/>
      <c r="F20" s="113"/>
      <c r="G20" s="113"/>
      <c r="H20" s="114"/>
      <c r="I20" s="115">
        <v>0</v>
      </c>
      <c r="J20" s="116">
        <v>0</v>
      </c>
      <c r="K20" s="116">
        <v>0</v>
      </c>
      <c r="L20" s="115">
        <v>0</v>
      </c>
      <c r="M20" s="115">
        <v>0</v>
      </c>
      <c r="N20" s="115">
        <v>0</v>
      </c>
      <c r="O20" s="115">
        <v>0</v>
      </c>
    </row>
    <row r="21" spans="2:15" ht="21.75" customHeight="1">
      <c r="B21" s="112"/>
      <c r="C21" s="113"/>
      <c r="D21" s="113" t="s">
        <v>23</v>
      </c>
      <c r="E21" s="113"/>
      <c r="F21" s="113"/>
      <c r="G21" s="113"/>
      <c r="H21" s="114"/>
      <c r="I21" s="115">
        <v>0</v>
      </c>
      <c r="J21" s="116">
        <v>0</v>
      </c>
      <c r="K21" s="116">
        <v>0</v>
      </c>
      <c r="L21" s="115">
        <v>0</v>
      </c>
      <c r="M21" s="115">
        <v>0</v>
      </c>
      <c r="N21" s="115">
        <v>0</v>
      </c>
      <c r="O21" s="115">
        <v>0</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0</v>
      </c>
      <c r="J23" s="116">
        <v>0</v>
      </c>
      <c r="K23" s="116">
        <v>0</v>
      </c>
      <c r="L23" s="115">
        <v>0</v>
      </c>
      <c r="M23" s="115">
        <v>0</v>
      </c>
      <c r="N23" s="115">
        <v>0</v>
      </c>
      <c r="O23" s="115">
        <v>0</v>
      </c>
    </row>
    <row r="24" spans="2:15" ht="21.95" customHeight="1">
      <c r="B24" s="112"/>
      <c r="C24" s="113"/>
      <c r="D24" s="113" t="s">
        <v>26</v>
      </c>
      <c r="E24" s="113"/>
      <c r="F24" s="113"/>
      <c r="G24" s="113"/>
      <c r="H24" s="114"/>
      <c r="I24" s="115">
        <v>0</v>
      </c>
      <c r="J24" s="116">
        <v>0</v>
      </c>
      <c r="K24" s="116">
        <v>0</v>
      </c>
      <c r="L24" s="115">
        <v>0</v>
      </c>
      <c r="M24" s="115">
        <v>0</v>
      </c>
      <c r="N24" s="115">
        <v>0</v>
      </c>
      <c r="O24" s="115">
        <v>0</v>
      </c>
    </row>
    <row r="25" spans="2:15" ht="21.95" customHeight="1">
      <c r="B25" s="112"/>
      <c r="C25" s="113"/>
      <c r="D25" s="113" t="s">
        <v>27</v>
      </c>
      <c r="E25" s="113"/>
      <c r="F25" s="113"/>
      <c r="G25" s="113"/>
      <c r="H25" s="114"/>
      <c r="I25" s="115">
        <v>0</v>
      </c>
      <c r="J25" s="116">
        <v>0</v>
      </c>
      <c r="K25" s="116">
        <v>0</v>
      </c>
      <c r="L25" s="115">
        <v>0</v>
      </c>
      <c r="M25" s="115">
        <v>0</v>
      </c>
      <c r="N25" s="115">
        <v>0</v>
      </c>
      <c r="O25" s="115">
        <v>0</v>
      </c>
    </row>
    <row r="26" spans="2:15" ht="21.95" customHeight="1">
      <c r="B26" s="117"/>
      <c r="C26" s="118" t="s">
        <v>28</v>
      </c>
      <c r="D26" s="118"/>
      <c r="E26" s="118"/>
      <c r="F26" s="118"/>
      <c r="G26" s="118"/>
      <c r="H26" s="119"/>
      <c r="I26" s="115">
        <v>0</v>
      </c>
      <c r="J26" s="116">
        <v>0</v>
      </c>
      <c r="K26" s="116">
        <v>0</v>
      </c>
      <c r="L26" s="115">
        <v>0</v>
      </c>
      <c r="M26" s="115">
        <v>0</v>
      </c>
      <c r="N26" s="115">
        <v>0</v>
      </c>
      <c r="O26" s="115">
        <v>0</v>
      </c>
    </row>
    <row r="27" spans="2:15" ht="21.95" customHeight="1">
      <c r="B27" s="117"/>
      <c r="C27" s="118"/>
      <c r="D27" s="118" t="s">
        <v>29</v>
      </c>
      <c r="E27" s="118"/>
      <c r="F27" s="118"/>
      <c r="G27" s="118"/>
      <c r="H27" s="119"/>
      <c r="I27" s="115">
        <v>0</v>
      </c>
      <c r="J27" s="116">
        <v>0</v>
      </c>
      <c r="K27" s="116">
        <v>0</v>
      </c>
      <c r="L27" s="115">
        <v>0</v>
      </c>
      <c r="M27" s="115">
        <v>0</v>
      </c>
      <c r="N27" s="115">
        <v>0</v>
      </c>
      <c r="O27" s="115">
        <v>0</v>
      </c>
    </row>
    <row r="28" spans="2:15" ht="21.95" customHeight="1">
      <c r="B28" s="117"/>
      <c r="C28" s="118"/>
      <c r="D28" s="118" t="s">
        <v>30</v>
      </c>
      <c r="E28" s="118"/>
      <c r="F28" s="118"/>
      <c r="G28" s="118"/>
      <c r="H28" s="119"/>
      <c r="I28" s="115">
        <v>0</v>
      </c>
      <c r="J28" s="116">
        <v>0</v>
      </c>
      <c r="K28" s="116">
        <v>0</v>
      </c>
      <c r="L28" s="115">
        <v>0</v>
      </c>
      <c r="M28" s="115">
        <v>0</v>
      </c>
      <c r="N28" s="115">
        <v>0</v>
      </c>
      <c r="O28" s="115">
        <v>0</v>
      </c>
    </row>
    <row r="29" spans="2:15" ht="21.95" customHeight="1">
      <c r="B29" s="112" t="s">
        <v>31</v>
      </c>
      <c r="C29" s="113"/>
      <c r="D29" s="113"/>
      <c r="E29" s="113"/>
      <c r="F29" s="113"/>
      <c r="G29" s="113"/>
      <c r="H29" s="114"/>
      <c r="I29" s="115">
        <v>0</v>
      </c>
      <c r="J29" s="116">
        <v>0</v>
      </c>
      <c r="K29" s="116">
        <v>0</v>
      </c>
      <c r="L29" s="115">
        <v>0</v>
      </c>
      <c r="M29" s="115">
        <v>0</v>
      </c>
      <c r="N29" s="115">
        <v>0</v>
      </c>
      <c r="O29" s="115">
        <v>0</v>
      </c>
    </row>
    <row r="30" spans="2:15" ht="21.95" customHeight="1">
      <c r="B30" s="112"/>
      <c r="C30" s="113" t="s">
        <v>32</v>
      </c>
      <c r="D30" s="113"/>
      <c r="E30" s="113"/>
      <c r="F30" s="113"/>
      <c r="G30" s="113"/>
      <c r="H30" s="114"/>
      <c r="I30" s="115">
        <v>0</v>
      </c>
      <c r="J30" s="116">
        <v>0</v>
      </c>
      <c r="K30" s="116">
        <v>0</v>
      </c>
      <c r="L30" s="115">
        <v>0</v>
      </c>
      <c r="M30" s="115">
        <v>0</v>
      </c>
      <c r="N30" s="115">
        <v>0</v>
      </c>
      <c r="O30" s="115">
        <v>0</v>
      </c>
    </row>
    <row r="31" spans="2:15" ht="21.95" customHeight="1">
      <c r="B31" s="112"/>
      <c r="C31" s="113"/>
      <c r="D31" s="113" t="s">
        <v>21</v>
      </c>
      <c r="E31" s="113"/>
      <c r="F31" s="113"/>
      <c r="G31" s="113"/>
      <c r="H31" s="114"/>
      <c r="I31" s="115">
        <v>0</v>
      </c>
      <c r="J31" s="116">
        <v>0</v>
      </c>
      <c r="K31" s="116">
        <v>0</v>
      </c>
      <c r="L31" s="115">
        <v>0</v>
      </c>
      <c r="M31" s="115">
        <v>0</v>
      </c>
      <c r="N31" s="115">
        <v>0</v>
      </c>
      <c r="O31" s="115">
        <v>0</v>
      </c>
    </row>
    <row r="32" spans="2:15" ht="21.95" customHeight="1">
      <c r="B32" s="112"/>
      <c r="C32" s="113"/>
      <c r="D32" s="113" t="s">
        <v>22</v>
      </c>
      <c r="E32" s="113"/>
      <c r="F32" s="113"/>
      <c r="G32" s="113"/>
      <c r="H32" s="114"/>
      <c r="I32" s="115">
        <v>0</v>
      </c>
      <c r="J32" s="116">
        <v>0</v>
      </c>
      <c r="K32" s="116">
        <v>0</v>
      </c>
      <c r="L32" s="115">
        <v>0</v>
      </c>
      <c r="M32" s="115">
        <v>0</v>
      </c>
      <c r="N32" s="115">
        <v>0</v>
      </c>
      <c r="O32" s="115">
        <v>0</v>
      </c>
    </row>
    <row r="33" spans="2:15" ht="21.95" customHeight="1">
      <c r="B33" s="112"/>
      <c r="C33" s="113"/>
      <c r="D33" s="113" t="s">
        <v>23</v>
      </c>
      <c r="E33" s="113"/>
      <c r="F33" s="113"/>
      <c r="G33" s="113"/>
      <c r="H33" s="114"/>
      <c r="I33" s="115">
        <v>0</v>
      </c>
      <c r="J33" s="116">
        <v>0</v>
      </c>
      <c r="K33" s="116">
        <v>0</v>
      </c>
      <c r="L33" s="115">
        <v>0</v>
      </c>
      <c r="M33" s="115">
        <v>0</v>
      </c>
      <c r="N33" s="115">
        <v>0</v>
      </c>
      <c r="O33" s="115">
        <v>0</v>
      </c>
    </row>
    <row r="34" spans="2:15" ht="21.95" customHeight="1">
      <c r="B34" s="117"/>
      <c r="C34" s="118" t="s">
        <v>33</v>
      </c>
      <c r="D34" s="118"/>
      <c r="E34" s="118"/>
      <c r="F34" s="118"/>
      <c r="G34" s="118"/>
      <c r="H34" s="119"/>
      <c r="I34" s="115">
        <v>0</v>
      </c>
      <c r="J34" s="116">
        <v>0</v>
      </c>
      <c r="K34" s="116">
        <v>0</v>
      </c>
      <c r="L34" s="115">
        <v>0</v>
      </c>
      <c r="M34" s="115">
        <v>0</v>
      </c>
      <c r="N34" s="115">
        <v>0</v>
      </c>
      <c r="O34" s="115">
        <v>0</v>
      </c>
    </row>
    <row r="35" spans="2:15" ht="21.95" customHeight="1">
      <c r="B35" s="117"/>
      <c r="C35" s="118"/>
      <c r="D35" s="118" t="s">
        <v>29</v>
      </c>
      <c r="E35" s="118"/>
      <c r="F35" s="118"/>
      <c r="G35" s="118"/>
      <c r="H35" s="119"/>
      <c r="I35" s="115">
        <v>0</v>
      </c>
      <c r="J35" s="116">
        <v>0</v>
      </c>
      <c r="K35" s="116">
        <v>0</v>
      </c>
      <c r="L35" s="115">
        <v>0</v>
      </c>
      <c r="M35" s="115">
        <v>0</v>
      </c>
      <c r="N35" s="115">
        <v>0</v>
      </c>
      <c r="O35" s="115">
        <v>0</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0</v>
      </c>
      <c r="J37" s="116">
        <v>0</v>
      </c>
      <c r="K37" s="116">
        <v>0</v>
      </c>
      <c r="L37" s="115">
        <v>0</v>
      </c>
      <c r="M37" s="115">
        <v>0</v>
      </c>
      <c r="N37" s="115">
        <v>0</v>
      </c>
      <c r="O37" s="115">
        <v>0</v>
      </c>
    </row>
    <row r="38" spans="2:15" ht="21.95" customHeight="1">
      <c r="B38" s="112" t="s">
        <v>35</v>
      </c>
      <c r="C38" s="113"/>
      <c r="D38" s="113"/>
      <c r="E38" s="113"/>
      <c r="F38" s="113"/>
      <c r="G38" s="113"/>
      <c r="H38" s="114"/>
      <c r="I38" s="115">
        <v>35632000</v>
      </c>
      <c r="J38" s="116">
        <v>14232951</v>
      </c>
      <c r="K38" s="116">
        <v>0</v>
      </c>
      <c r="L38" s="115">
        <v>49864951</v>
      </c>
      <c r="M38" s="115">
        <v>36779820</v>
      </c>
      <c r="N38" s="115">
        <v>1147820</v>
      </c>
      <c r="O38" s="115">
        <v>13085131</v>
      </c>
    </row>
    <row r="39" spans="2:15" ht="21.95" customHeight="1">
      <c r="B39" s="117" t="s">
        <v>36</v>
      </c>
      <c r="C39" s="118"/>
      <c r="D39" s="118"/>
      <c r="E39" s="118"/>
      <c r="F39" s="118"/>
      <c r="G39" s="118"/>
      <c r="H39" s="119"/>
      <c r="I39" s="115">
        <v>310939219</v>
      </c>
      <c r="J39" s="116">
        <v>323371317</v>
      </c>
      <c r="K39" s="116">
        <v>0</v>
      </c>
      <c r="L39" s="115">
        <v>634310536</v>
      </c>
      <c r="M39" s="115">
        <v>308928202</v>
      </c>
      <c r="N39" s="115">
        <v>41147069</v>
      </c>
      <c r="O39" s="115">
        <v>325382334</v>
      </c>
    </row>
    <row r="40" spans="2:15" ht="21.95" customHeight="1">
      <c r="B40" s="117" t="s">
        <v>37</v>
      </c>
      <c r="C40" s="118"/>
      <c r="D40" s="118"/>
      <c r="E40" s="118"/>
      <c r="F40" s="118"/>
      <c r="G40" s="118"/>
      <c r="H40" s="119"/>
      <c r="I40" s="115">
        <v>188303977</v>
      </c>
      <c r="J40" s="116">
        <v>136099280</v>
      </c>
      <c r="K40" s="116">
        <v>323371317</v>
      </c>
      <c r="L40" s="115">
        <v>1031940</v>
      </c>
      <c r="M40" s="115">
        <v>0</v>
      </c>
      <c r="N40" s="115">
        <v>0</v>
      </c>
      <c r="O40" s="115">
        <v>1031940</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534875196</v>
      </c>
      <c r="J42" s="116">
        <v>473703548</v>
      </c>
      <c r="K42" s="116">
        <v>323371317</v>
      </c>
      <c r="L42" s="115">
        <v>685207427</v>
      </c>
      <c r="M42" s="115">
        <v>345708022</v>
      </c>
      <c r="N42" s="115">
        <v>42294889</v>
      </c>
      <c r="O42" s="115">
        <v>339499405</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44:O44"/>
    <mergeCell ref="B5:K5"/>
    <mergeCell ref="L5:O5"/>
    <mergeCell ref="B12:K13"/>
    <mergeCell ref="L12:O13"/>
    <mergeCell ref="B15:H16"/>
    <mergeCell ref="B42:H42"/>
  </mergeCells>
  <phoneticPr fontId="25"/>
  <printOptions horizontalCentered="1"/>
  <pageMargins left="0.27559055118110237" right="0.15748031496062992" top="0.55118110236220474" bottom="0.43307086614173229" header="0.70866141732283472" footer="0.31496062992125984"/>
  <pageSetup paperSize="9" scale="58" firstPageNumber="104" fitToWidth="2" orientation="portrait" useFirstPageNumber="1" r:id="rId1"/>
  <headerFooter>
    <oddFooter>&amp;C&amp;"ＭＳ Ｐ明朝,標準"&amp;20&amp;P</oddFooter>
  </headerFooter>
  <colBreaks count="1" manualBreakCount="1">
    <brk id="11" max="43"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251973662</v>
      </c>
      <c r="J9" s="128">
        <v>105595968</v>
      </c>
      <c r="K9" s="128">
        <v>116833588</v>
      </c>
      <c r="L9" s="128">
        <v>0</v>
      </c>
      <c r="M9" s="128">
        <v>116833588</v>
      </c>
      <c r="N9" s="126">
        <v>240736042</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38299874</v>
      </c>
      <c r="J15" s="128">
        <v>37699812</v>
      </c>
      <c r="K15" s="128">
        <v>38299874</v>
      </c>
      <c r="L15" s="128">
        <v>0</v>
      </c>
      <c r="M15" s="128">
        <v>38299874</v>
      </c>
      <c r="N15" s="126">
        <v>37699812</v>
      </c>
    </row>
    <row r="16" spans="2:17" ht="22.5" customHeight="1">
      <c r="B16" s="352" t="s">
        <v>60</v>
      </c>
      <c r="C16" s="352"/>
      <c r="D16" s="352"/>
      <c r="E16" s="352"/>
      <c r="F16" s="352"/>
      <c r="G16" s="352"/>
      <c r="H16" s="352"/>
      <c r="I16" s="126">
        <v>528576804</v>
      </c>
      <c r="J16" s="128">
        <v>13781326</v>
      </c>
      <c r="K16" s="128">
        <v>10171134</v>
      </c>
      <c r="L16" s="128">
        <v>10335961</v>
      </c>
      <c r="M16" s="128">
        <v>20507095</v>
      </c>
      <c r="N16" s="126">
        <v>521851035</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53" t="s">
        <v>254</v>
      </c>
      <c r="C18" s="353"/>
      <c r="D18" s="353"/>
      <c r="E18" s="353"/>
      <c r="F18" s="353"/>
      <c r="G18" s="353"/>
      <c r="H18" s="353"/>
      <c r="I18" s="126">
        <v>818850340</v>
      </c>
      <c r="J18" s="128">
        <v>157077106</v>
      </c>
      <c r="K18" s="128">
        <v>165304596</v>
      </c>
      <c r="L18" s="128">
        <v>10335961</v>
      </c>
      <c r="M18" s="128">
        <v>175640557</v>
      </c>
      <c r="N18" s="126">
        <v>800286889</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106" fitToWidth="2" fitToHeight="0" orientation="portrait" useFirstPageNumber="1" r:id="rId1"/>
  <headerFooter>
    <oddFooter>&amp;C&amp;"ＭＳ Ｐ明朝,標準"&amp;20&amp;P</oddFooter>
  </headerFooter>
  <colBreaks count="1" manualBreakCount="1">
    <brk id="10" max="18"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3:I46"/>
  <sheetViews>
    <sheetView zoomScale="75" zoomScaleNormal="75" zoomScaleSheetLayoutView="75" workbookViewId="0"/>
  </sheetViews>
  <sheetFormatPr defaultRowHeight="13.5"/>
  <cols>
    <col min="1" max="16384" width="9" style="100"/>
  </cols>
  <sheetData>
    <row r="13" spans="1:9" ht="30.75">
      <c r="A13" s="251" t="s">
        <v>550</v>
      </c>
      <c r="B13" s="251"/>
      <c r="C13" s="251"/>
      <c r="D13" s="251"/>
      <c r="E13" s="251"/>
      <c r="F13" s="251"/>
      <c r="G13" s="251"/>
      <c r="H13" s="251"/>
      <c r="I13" s="251"/>
    </row>
    <row r="14" spans="1:9" ht="30.75">
      <c r="A14" s="154"/>
      <c r="B14" s="154"/>
      <c r="C14" s="154"/>
      <c r="D14" s="154"/>
      <c r="E14" s="154"/>
      <c r="F14" s="154"/>
      <c r="G14" s="154"/>
      <c r="H14" s="154"/>
      <c r="I14" s="154"/>
    </row>
    <row r="15" spans="1:9" ht="30.75">
      <c r="A15" s="154"/>
      <c r="B15" s="154"/>
      <c r="C15" s="154"/>
      <c r="D15" s="154"/>
      <c r="E15" s="154"/>
      <c r="F15" s="154"/>
      <c r="G15" s="154"/>
      <c r="H15" s="154"/>
      <c r="I15" s="154"/>
    </row>
    <row r="17" spans="1:9" s="101" customFormat="1" ht="30.75">
      <c r="A17" s="252" t="s">
        <v>448</v>
      </c>
      <c r="B17" s="252"/>
      <c r="C17" s="252"/>
      <c r="D17" s="252"/>
      <c r="E17" s="252"/>
      <c r="F17" s="252"/>
      <c r="G17" s="252"/>
      <c r="H17" s="252"/>
      <c r="I17" s="252"/>
    </row>
    <row r="18" spans="1:9" s="101" customFormat="1" ht="30.75"/>
    <row r="19" spans="1:9" s="101" customFormat="1" ht="30.75">
      <c r="A19" s="251" t="s">
        <v>187</v>
      </c>
      <c r="B19" s="251"/>
      <c r="C19" s="251"/>
      <c r="D19" s="251"/>
      <c r="E19" s="251"/>
      <c r="F19" s="251"/>
      <c r="G19" s="251"/>
      <c r="H19" s="251"/>
      <c r="I19" s="251"/>
    </row>
    <row r="46" spans="1:9" ht="24">
      <c r="A46" s="248"/>
      <c r="B46" s="248"/>
      <c r="C46" s="248"/>
      <c r="D46" s="248"/>
      <c r="E46" s="248"/>
      <c r="F46" s="248"/>
      <c r="G46" s="248"/>
      <c r="H46" s="248"/>
      <c r="I46" s="248"/>
    </row>
  </sheetData>
  <mergeCells count="4">
    <mergeCell ref="A13:I13"/>
    <mergeCell ref="A17:I17"/>
    <mergeCell ref="A19:I19"/>
    <mergeCell ref="A46:I46"/>
  </mergeCells>
  <phoneticPr fontId="2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200"/>
  <sheetViews>
    <sheetView showGridLines="0" zoomScale="75" zoomScaleNormal="75" zoomScaleSheetLayoutView="75" workbookViewId="0"/>
  </sheetViews>
  <sheetFormatPr defaultColWidth="8.875" defaultRowHeight="22.5" customHeight="1"/>
  <cols>
    <col min="1" max="1" width="7.125" style="1" customWidth="1"/>
    <col min="2" max="7" width="3.75" style="1" customWidth="1"/>
    <col min="8" max="8" width="21.37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56" width="8.875" style="1"/>
    <col min="257" max="257" width="7.125" style="1" customWidth="1"/>
    <col min="258" max="263" width="3.75" style="1" customWidth="1"/>
    <col min="264" max="264" width="21.375" style="1" customWidth="1"/>
    <col min="265" max="265" width="34.125" style="1" customWidth="1"/>
    <col min="266" max="266" width="1.125" style="1" customWidth="1"/>
    <col min="267" max="272" width="3.75" style="1" customWidth="1"/>
    <col min="273" max="273" width="21.375" style="1" customWidth="1"/>
    <col min="274" max="274" width="34.125" style="1" customWidth="1"/>
    <col min="275" max="275" width="1.125" style="1" customWidth="1"/>
    <col min="276" max="276" width="7.125" style="1" customWidth="1"/>
    <col min="277" max="512" width="8.875" style="1"/>
    <col min="513" max="513" width="7.125" style="1" customWidth="1"/>
    <col min="514" max="519" width="3.75" style="1" customWidth="1"/>
    <col min="520" max="520" width="21.375" style="1" customWidth="1"/>
    <col min="521" max="521" width="34.125" style="1" customWidth="1"/>
    <col min="522" max="522" width="1.125" style="1" customWidth="1"/>
    <col min="523" max="528" width="3.75" style="1" customWidth="1"/>
    <col min="529" max="529" width="21.375" style="1" customWidth="1"/>
    <col min="530" max="530" width="34.125" style="1" customWidth="1"/>
    <col min="531" max="531" width="1.125" style="1" customWidth="1"/>
    <col min="532" max="532" width="7.125" style="1" customWidth="1"/>
    <col min="533" max="768" width="8.875" style="1"/>
    <col min="769" max="769" width="7.125" style="1" customWidth="1"/>
    <col min="770" max="775" width="3.75" style="1" customWidth="1"/>
    <col min="776" max="776" width="21.375" style="1" customWidth="1"/>
    <col min="777" max="777" width="34.125" style="1" customWidth="1"/>
    <col min="778" max="778" width="1.125" style="1" customWidth="1"/>
    <col min="779" max="784" width="3.75" style="1" customWidth="1"/>
    <col min="785" max="785" width="21.375" style="1" customWidth="1"/>
    <col min="786" max="786" width="34.125" style="1" customWidth="1"/>
    <col min="787" max="787" width="1.125" style="1" customWidth="1"/>
    <col min="788" max="788" width="7.125" style="1" customWidth="1"/>
    <col min="789" max="1024" width="8.875" style="1"/>
    <col min="1025" max="1025" width="7.125" style="1" customWidth="1"/>
    <col min="1026" max="1031" width="3.75" style="1" customWidth="1"/>
    <col min="1032" max="1032" width="21.375" style="1" customWidth="1"/>
    <col min="1033" max="1033" width="34.125" style="1" customWidth="1"/>
    <col min="1034" max="1034" width="1.125" style="1" customWidth="1"/>
    <col min="1035" max="1040" width="3.75" style="1" customWidth="1"/>
    <col min="1041" max="1041" width="21.375" style="1" customWidth="1"/>
    <col min="1042" max="1042" width="34.125" style="1" customWidth="1"/>
    <col min="1043" max="1043" width="1.125" style="1" customWidth="1"/>
    <col min="1044" max="1044" width="7.125" style="1" customWidth="1"/>
    <col min="1045" max="1280" width="8.875" style="1"/>
    <col min="1281" max="1281" width="7.125" style="1" customWidth="1"/>
    <col min="1282" max="1287" width="3.75" style="1" customWidth="1"/>
    <col min="1288" max="1288" width="21.375" style="1" customWidth="1"/>
    <col min="1289" max="1289" width="34.125" style="1" customWidth="1"/>
    <col min="1290" max="1290" width="1.125" style="1" customWidth="1"/>
    <col min="1291" max="1296" width="3.75" style="1" customWidth="1"/>
    <col min="1297" max="1297" width="21.375" style="1" customWidth="1"/>
    <col min="1298" max="1298" width="34.125" style="1" customWidth="1"/>
    <col min="1299" max="1299" width="1.125" style="1" customWidth="1"/>
    <col min="1300" max="1300" width="7.125" style="1" customWidth="1"/>
    <col min="1301" max="1536" width="8.875" style="1"/>
    <col min="1537" max="1537" width="7.125" style="1" customWidth="1"/>
    <col min="1538" max="1543" width="3.75" style="1" customWidth="1"/>
    <col min="1544" max="1544" width="21.375" style="1" customWidth="1"/>
    <col min="1545" max="1545" width="34.125" style="1" customWidth="1"/>
    <col min="1546" max="1546" width="1.125" style="1" customWidth="1"/>
    <col min="1547" max="1552" width="3.75" style="1" customWidth="1"/>
    <col min="1553" max="1553" width="21.375" style="1" customWidth="1"/>
    <col min="1554" max="1554" width="34.125" style="1" customWidth="1"/>
    <col min="1555" max="1555" width="1.125" style="1" customWidth="1"/>
    <col min="1556" max="1556" width="7.125" style="1" customWidth="1"/>
    <col min="1557" max="1792" width="8.875" style="1"/>
    <col min="1793" max="1793" width="7.125" style="1" customWidth="1"/>
    <col min="1794" max="1799" width="3.75" style="1" customWidth="1"/>
    <col min="1800" max="1800" width="21.375" style="1" customWidth="1"/>
    <col min="1801" max="1801" width="34.125" style="1" customWidth="1"/>
    <col min="1802" max="1802" width="1.125" style="1" customWidth="1"/>
    <col min="1803" max="1808" width="3.75" style="1" customWidth="1"/>
    <col min="1809" max="1809" width="21.375" style="1" customWidth="1"/>
    <col min="1810" max="1810" width="34.125" style="1" customWidth="1"/>
    <col min="1811" max="1811" width="1.125" style="1" customWidth="1"/>
    <col min="1812" max="1812" width="7.125" style="1" customWidth="1"/>
    <col min="1813" max="2048" width="8.875" style="1"/>
    <col min="2049" max="2049" width="7.125" style="1" customWidth="1"/>
    <col min="2050" max="2055" width="3.75" style="1" customWidth="1"/>
    <col min="2056" max="2056" width="21.375" style="1" customWidth="1"/>
    <col min="2057" max="2057" width="34.125" style="1" customWidth="1"/>
    <col min="2058" max="2058" width="1.125" style="1" customWidth="1"/>
    <col min="2059" max="2064" width="3.75" style="1" customWidth="1"/>
    <col min="2065" max="2065" width="21.375" style="1" customWidth="1"/>
    <col min="2066" max="2066" width="34.125" style="1" customWidth="1"/>
    <col min="2067" max="2067" width="1.125" style="1" customWidth="1"/>
    <col min="2068" max="2068" width="7.125" style="1" customWidth="1"/>
    <col min="2069" max="2304" width="8.875" style="1"/>
    <col min="2305" max="2305" width="7.125" style="1" customWidth="1"/>
    <col min="2306" max="2311" width="3.75" style="1" customWidth="1"/>
    <col min="2312" max="2312" width="21.375" style="1" customWidth="1"/>
    <col min="2313" max="2313" width="34.125" style="1" customWidth="1"/>
    <col min="2314" max="2314" width="1.125" style="1" customWidth="1"/>
    <col min="2315" max="2320" width="3.75" style="1" customWidth="1"/>
    <col min="2321" max="2321" width="21.375" style="1" customWidth="1"/>
    <col min="2322" max="2322" width="34.125" style="1" customWidth="1"/>
    <col min="2323" max="2323" width="1.125" style="1" customWidth="1"/>
    <col min="2324" max="2324" width="7.125" style="1" customWidth="1"/>
    <col min="2325" max="2560" width="8.875" style="1"/>
    <col min="2561" max="2561" width="7.125" style="1" customWidth="1"/>
    <col min="2562" max="2567" width="3.75" style="1" customWidth="1"/>
    <col min="2568" max="2568" width="21.375" style="1" customWidth="1"/>
    <col min="2569" max="2569" width="34.125" style="1" customWidth="1"/>
    <col min="2570" max="2570" width="1.125" style="1" customWidth="1"/>
    <col min="2571" max="2576" width="3.75" style="1" customWidth="1"/>
    <col min="2577" max="2577" width="21.375" style="1" customWidth="1"/>
    <col min="2578" max="2578" width="34.125" style="1" customWidth="1"/>
    <col min="2579" max="2579" width="1.125" style="1" customWidth="1"/>
    <col min="2580" max="2580" width="7.125" style="1" customWidth="1"/>
    <col min="2581" max="2816" width="8.875" style="1"/>
    <col min="2817" max="2817" width="7.125" style="1" customWidth="1"/>
    <col min="2818" max="2823" width="3.75" style="1" customWidth="1"/>
    <col min="2824" max="2824" width="21.375" style="1" customWidth="1"/>
    <col min="2825" max="2825" width="34.125" style="1" customWidth="1"/>
    <col min="2826" max="2826" width="1.125" style="1" customWidth="1"/>
    <col min="2827" max="2832" width="3.75" style="1" customWidth="1"/>
    <col min="2833" max="2833" width="21.375" style="1" customWidth="1"/>
    <col min="2834" max="2834" width="34.125" style="1" customWidth="1"/>
    <col min="2835" max="2835" width="1.125" style="1" customWidth="1"/>
    <col min="2836" max="2836" width="7.125" style="1" customWidth="1"/>
    <col min="2837" max="3072" width="8.875" style="1"/>
    <col min="3073" max="3073" width="7.125" style="1" customWidth="1"/>
    <col min="3074" max="3079" width="3.75" style="1" customWidth="1"/>
    <col min="3080" max="3080" width="21.375" style="1" customWidth="1"/>
    <col min="3081" max="3081" width="34.125" style="1" customWidth="1"/>
    <col min="3082" max="3082" width="1.125" style="1" customWidth="1"/>
    <col min="3083" max="3088" width="3.75" style="1" customWidth="1"/>
    <col min="3089" max="3089" width="21.375" style="1" customWidth="1"/>
    <col min="3090" max="3090" width="34.125" style="1" customWidth="1"/>
    <col min="3091" max="3091" width="1.125" style="1" customWidth="1"/>
    <col min="3092" max="3092" width="7.125" style="1" customWidth="1"/>
    <col min="3093" max="3328" width="8.875" style="1"/>
    <col min="3329" max="3329" width="7.125" style="1" customWidth="1"/>
    <col min="3330" max="3335" width="3.75" style="1" customWidth="1"/>
    <col min="3336" max="3336" width="21.375" style="1" customWidth="1"/>
    <col min="3337" max="3337" width="34.125" style="1" customWidth="1"/>
    <col min="3338" max="3338" width="1.125" style="1" customWidth="1"/>
    <col min="3339" max="3344" width="3.75" style="1" customWidth="1"/>
    <col min="3345" max="3345" width="21.375" style="1" customWidth="1"/>
    <col min="3346" max="3346" width="34.125" style="1" customWidth="1"/>
    <col min="3347" max="3347" width="1.125" style="1" customWidth="1"/>
    <col min="3348" max="3348" width="7.125" style="1" customWidth="1"/>
    <col min="3349" max="3584" width="8.875" style="1"/>
    <col min="3585" max="3585" width="7.125" style="1" customWidth="1"/>
    <col min="3586" max="3591" width="3.75" style="1" customWidth="1"/>
    <col min="3592" max="3592" width="21.375" style="1" customWidth="1"/>
    <col min="3593" max="3593" width="34.125" style="1" customWidth="1"/>
    <col min="3594" max="3594" width="1.125" style="1" customWidth="1"/>
    <col min="3595" max="3600" width="3.75" style="1" customWidth="1"/>
    <col min="3601" max="3601" width="21.375" style="1" customWidth="1"/>
    <col min="3602" max="3602" width="34.125" style="1" customWidth="1"/>
    <col min="3603" max="3603" width="1.125" style="1" customWidth="1"/>
    <col min="3604" max="3604" width="7.125" style="1" customWidth="1"/>
    <col min="3605" max="3840" width="8.875" style="1"/>
    <col min="3841" max="3841" width="7.125" style="1" customWidth="1"/>
    <col min="3842" max="3847" width="3.75" style="1" customWidth="1"/>
    <col min="3848" max="3848" width="21.375" style="1" customWidth="1"/>
    <col min="3849" max="3849" width="34.125" style="1" customWidth="1"/>
    <col min="3850" max="3850" width="1.125" style="1" customWidth="1"/>
    <col min="3851" max="3856" width="3.75" style="1" customWidth="1"/>
    <col min="3857" max="3857" width="21.375" style="1" customWidth="1"/>
    <col min="3858" max="3858" width="34.125" style="1" customWidth="1"/>
    <col min="3859" max="3859" width="1.125" style="1" customWidth="1"/>
    <col min="3860" max="3860" width="7.125" style="1" customWidth="1"/>
    <col min="3861" max="4096" width="8.875" style="1"/>
    <col min="4097" max="4097" width="7.125" style="1" customWidth="1"/>
    <col min="4098" max="4103" width="3.75" style="1" customWidth="1"/>
    <col min="4104" max="4104" width="21.375" style="1" customWidth="1"/>
    <col min="4105" max="4105" width="34.125" style="1" customWidth="1"/>
    <col min="4106" max="4106" width="1.125" style="1" customWidth="1"/>
    <col min="4107" max="4112" width="3.75" style="1" customWidth="1"/>
    <col min="4113" max="4113" width="21.375" style="1" customWidth="1"/>
    <col min="4114" max="4114" width="34.125" style="1" customWidth="1"/>
    <col min="4115" max="4115" width="1.125" style="1" customWidth="1"/>
    <col min="4116" max="4116" width="7.125" style="1" customWidth="1"/>
    <col min="4117" max="4352" width="8.875" style="1"/>
    <col min="4353" max="4353" width="7.125" style="1" customWidth="1"/>
    <col min="4354" max="4359" width="3.75" style="1" customWidth="1"/>
    <col min="4360" max="4360" width="21.375" style="1" customWidth="1"/>
    <col min="4361" max="4361" width="34.125" style="1" customWidth="1"/>
    <col min="4362" max="4362" width="1.125" style="1" customWidth="1"/>
    <col min="4363" max="4368" width="3.75" style="1" customWidth="1"/>
    <col min="4369" max="4369" width="21.375" style="1" customWidth="1"/>
    <col min="4370" max="4370" width="34.125" style="1" customWidth="1"/>
    <col min="4371" max="4371" width="1.125" style="1" customWidth="1"/>
    <col min="4372" max="4372" width="7.125" style="1" customWidth="1"/>
    <col min="4373" max="4608" width="8.875" style="1"/>
    <col min="4609" max="4609" width="7.125" style="1" customWidth="1"/>
    <col min="4610" max="4615" width="3.75" style="1" customWidth="1"/>
    <col min="4616" max="4616" width="21.375" style="1" customWidth="1"/>
    <col min="4617" max="4617" width="34.125" style="1" customWidth="1"/>
    <col min="4618" max="4618" width="1.125" style="1" customWidth="1"/>
    <col min="4619" max="4624" width="3.75" style="1" customWidth="1"/>
    <col min="4625" max="4625" width="21.375" style="1" customWidth="1"/>
    <col min="4626" max="4626" width="34.125" style="1" customWidth="1"/>
    <col min="4627" max="4627" width="1.125" style="1" customWidth="1"/>
    <col min="4628" max="4628" width="7.125" style="1" customWidth="1"/>
    <col min="4629" max="4864" width="8.875" style="1"/>
    <col min="4865" max="4865" width="7.125" style="1" customWidth="1"/>
    <col min="4866" max="4871" width="3.75" style="1" customWidth="1"/>
    <col min="4872" max="4872" width="21.375" style="1" customWidth="1"/>
    <col min="4873" max="4873" width="34.125" style="1" customWidth="1"/>
    <col min="4874" max="4874" width="1.125" style="1" customWidth="1"/>
    <col min="4875" max="4880" width="3.75" style="1" customWidth="1"/>
    <col min="4881" max="4881" width="21.375" style="1" customWidth="1"/>
    <col min="4882" max="4882" width="34.125" style="1" customWidth="1"/>
    <col min="4883" max="4883" width="1.125" style="1" customWidth="1"/>
    <col min="4884" max="4884" width="7.125" style="1" customWidth="1"/>
    <col min="4885" max="5120" width="8.875" style="1"/>
    <col min="5121" max="5121" width="7.125" style="1" customWidth="1"/>
    <col min="5122" max="5127" width="3.75" style="1" customWidth="1"/>
    <col min="5128" max="5128" width="21.375" style="1" customWidth="1"/>
    <col min="5129" max="5129" width="34.125" style="1" customWidth="1"/>
    <col min="5130" max="5130" width="1.125" style="1" customWidth="1"/>
    <col min="5131" max="5136" width="3.75" style="1" customWidth="1"/>
    <col min="5137" max="5137" width="21.375" style="1" customWidth="1"/>
    <col min="5138" max="5138" width="34.125" style="1" customWidth="1"/>
    <col min="5139" max="5139" width="1.125" style="1" customWidth="1"/>
    <col min="5140" max="5140" width="7.125" style="1" customWidth="1"/>
    <col min="5141" max="5376" width="8.875" style="1"/>
    <col min="5377" max="5377" width="7.125" style="1" customWidth="1"/>
    <col min="5378" max="5383" width="3.75" style="1" customWidth="1"/>
    <col min="5384" max="5384" width="21.375" style="1" customWidth="1"/>
    <col min="5385" max="5385" width="34.125" style="1" customWidth="1"/>
    <col min="5386" max="5386" width="1.125" style="1" customWidth="1"/>
    <col min="5387" max="5392" width="3.75" style="1" customWidth="1"/>
    <col min="5393" max="5393" width="21.375" style="1" customWidth="1"/>
    <col min="5394" max="5394" width="34.125" style="1" customWidth="1"/>
    <col min="5395" max="5395" width="1.125" style="1" customWidth="1"/>
    <col min="5396" max="5396" width="7.125" style="1" customWidth="1"/>
    <col min="5397" max="5632" width="8.875" style="1"/>
    <col min="5633" max="5633" width="7.125" style="1" customWidth="1"/>
    <col min="5634" max="5639" width="3.75" style="1" customWidth="1"/>
    <col min="5640" max="5640" width="21.375" style="1" customWidth="1"/>
    <col min="5641" max="5641" width="34.125" style="1" customWidth="1"/>
    <col min="5642" max="5642" width="1.125" style="1" customWidth="1"/>
    <col min="5643" max="5648" width="3.75" style="1" customWidth="1"/>
    <col min="5649" max="5649" width="21.375" style="1" customWidth="1"/>
    <col min="5650" max="5650" width="34.125" style="1" customWidth="1"/>
    <col min="5651" max="5651" width="1.125" style="1" customWidth="1"/>
    <col min="5652" max="5652" width="7.125" style="1" customWidth="1"/>
    <col min="5653" max="5888" width="8.875" style="1"/>
    <col min="5889" max="5889" width="7.125" style="1" customWidth="1"/>
    <col min="5890" max="5895" width="3.75" style="1" customWidth="1"/>
    <col min="5896" max="5896" width="21.375" style="1" customWidth="1"/>
    <col min="5897" max="5897" width="34.125" style="1" customWidth="1"/>
    <col min="5898" max="5898" width="1.125" style="1" customWidth="1"/>
    <col min="5899" max="5904" width="3.75" style="1" customWidth="1"/>
    <col min="5905" max="5905" width="21.375" style="1" customWidth="1"/>
    <col min="5906" max="5906" width="34.125" style="1" customWidth="1"/>
    <col min="5907" max="5907" width="1.125" style="1" customWidth="1"/>
    <col min="5908" max="5908" width="7.125" style="1" customWidth="1"/>
    <col min="5909" max="6144" width="8.875" style="1"/>
    <col min="6145" max="6145" width="7.125" style="1" customWidth="1"/>
    <col min="6146" max="6151" width="3.75" style="1" customWidth="1"/>
    <col min="6152" max="6152" width="21.375" style="1" customWidth="1"/>
    <col min="6153" max="6153" width="34.125" style="1" customWidth="1"/>
    <col min="6154" max="6154" width="1.125" style="1" customWidth="1"/>
    <col min="6155" max="6160" width="3.75" style="1" customWidth="1"/>
    <col min="6161" max="6161" width="21.375" style="1" customWidth="1"/>
    <col min="6162" max="6162" width="34.125" style="1" customWidth="1"/>
    <col min="6163" max="6163" width="1.125" style="1" customWidth="1"/>
    <col min="6164" max="6164" width="7.125" style="1" customWidth="1"/>
    <col min="6165" max="6400" width="8.875" style="1"/>
    <col min="6401" max="6401" width="7.125" style="1" customWidth="1"/>
    <col min="6402" max="6407" width="3.75" style="1" customWidth="1"/>
    <col min="6408" max="6408" width="21.375" style="1" customWidth="1"/>
    <col min="6409" max="6409" width="34.125" style="1" customWidth="1"/>
    <col min="6410" max="6410" width="1.125" style="1" customWidth="1"/>
    <col min="6411" max="6416" width="3.75" style="1" customWidth="1"/>
    <col min="6417" max="6417" width="21.375" style="1" customWidth="1"/>
    <col min="6418" max="6418" width="34.125" style="1" customWidth="1"/>
    <col min="6419" max="6419" width="1.125" style="1" customWidth="1"/>
    <col min="6420" max="6420" width="7.125" style="1" customWidth="1"/>
    <col min="6421" max="6656" width="8.875" style="1"/>
    <col min="6657" max="6657" width="7.125" style="1" customWidth="1"/>
    <col min="6658" max="6663" width="3.75" style="1" customWidth="1"/>
    <col min="6664" max="6664" width="21.375" style="1" customWidth="1"/>
    <col min="6665" max="6665" width="34.125" style="1" customWidth="1"/>
    <col min="6666" max="6666" width="1.125" style="1" customWidth="1"/>
    <col min="6667" max="6672" width="3.75" style="1" customWidth="1"/>
    <col min="6673" max="6673" width="21.375" style="1" customWidth="1"/>
    <col min="6674" max="6674" width="34.125" style="1" customWidth="1"/>
    <col min="6675" max="6675" width="1.125" style="1" customWidth="1"/>
    <col min="6676" max="6676" width="7.125" style="1" customWidth="1"/>
    <col min="6677" max="6912" width="8.875" style="1"/>
    <col min="6913" max="6913" width="7.125" style="1" customWidth="1"/>
    <col min="6914" max="6919" width="3.75" style="1" customWidth="1"/>
    <col min="6920" max="6920" width="21.375" style="1" customWidth="1"/>
    <col min="6921" max="6921" width="34.125" style="1" customWidth="1"/>
    <col min="6922" max="6922" width="1.125" style="1" customWidth="1"/>
    <col min="6923" max="6928" width="3.75" style="1" customWidth="1"/>
    <col min="6929" max="6929" width="21.375" style="1" customWidth="1"/>
    <col min="6930" max="6930" width="34.125" style="1" customWidth="1"/>
    <col min="6931" max="6931" width="1.125" style="1" customWidth="1"/>
    <col min="6932" max="6932" width="7.125" style="1" customWidth="1"/>
    <col min="6933" max="7168" width="8.875" style="1"/>
    <col min="7169" max="7169" width="7.125" style="1" customWidth="1"/>
    <col min="7170" max="7175" width="3.75" style="1" customWidth="1"/>
    <col min="7176" max="7176" width="21.375" style="1" customWidth="1"/>
    <col min="7177" max="7177" width="34.125" style="1" customWidth="1"/>
    <col min="7178" max="7178" width="1.125" style="1" customWidth="1"/>
    <col min="7179" max="7184" width="3.75" style="1" customWidth="1"/>
    <col min="7185" max="7185" width="21.375" style="1" customWidth="1"/>
    <col min="7186" max="7186" width="34.125" style="1" customWidth="1"/>
    <col min="7187" max="7187" width="1.125" style="1" customWidth="1"/>
    <col min="7188" max="7188" width="7.125" style="1" customWidth="1"/>
    <col min="7189" max="7424" width="8.875" style="1"/>
    <col min="7425" max="7425" width="7.125" style="1" customWidth="1"/>
    <col min="7426" max="7431" width="3.75" style="1" customWidth="1"/>
    <col min="7432" max="7432" width="21.375" style="1" customWidth="1"/>
    <col min="7433" max="7433" width="34.125" style="1" customWidth="1"/>
    <col min="7434" max="7434" width="1.125" style="1" customWidth="1"/>
    <col min="7435" max="7440" width="3.75" style="1" customWidth="1"/>
    <col min="7441" max="7441" width="21.375" style="1" customWidth="1"/>
    <col min="7442" max="7442" width="34.125" style="1" customWidth="1"/>
    <col min="7443" max="7443" width="1.125" style="1" customWidth="1"/>
    <col min="7444" max="7444" width="7.125" style="1" customWidth="1"/>
    <col min="7445" max="7680" width="8.875" style="1"/>
    <col min="7681" max="7681" width="7.125" style="1" customWidth="1"/>
    <col min="7682" max="7687" width="3.75" style="1" customWidth="1"/>
    <col min="7688" max="7688" width="21.375" style="1" customWidth="1"/>
    <col min="7689" max="7689" width="34.125" style="1" customWidth="1"/>
    <col min="7690" max="7690" width="1.125" style="1" customWidth="1"/>
    <col min="7691" max="7696" width="3.75" style="1" customWidth="1"/>
    <col min="7697" max="7697" width="21.375" style="1" customWidth="1"/>
    <col min="7698" max="7698" width="34.125" style="1" customWidth="1"/>
    <col min="7699" max="7699" width="1.125" style="1" customWidth="1"/>
    <col min="7700" max="7700" width="7.125" style="1" customWidth="1"/>
    <col min="7701" max="7936" width="8.875" style="1"/>
    <col min="7937" max="7937" width="7.125" style="1" customWidth="1"/>
    <col min="7938" max="7943" width="3.75" style="1" customWidth="1"/>
    <col min="7944" max="7944" width="21.375" style="1" customWidth="1"/>
    <col min="7945" max="7945" width="34.125" style="1" customWidth="1"/>
    <col min="7946" max="7946" width="1.125" style="1" customWidth="1"/>
    <col min="7947" max="7952" width="3.75" style="1" customWidth="1"/>
    <col min="7953" max="7953" width="21.375" style="1" customWidth="1"/>
    <col min="7954" max="7954" width="34.125" style="1" customWidth="1"/>
    <col min="7955" max="7955" width="1.125" style="1" customWidth="1"/>
    <col min="7956" max="7956" width="7.125" style="1" customWidth="1"/>
    <col min="7957" max="8192" width="8.875" style="1"/>
    <col min="8193" max="8193" width="7.125" style="1" customWidth="1"/>
    <col min="8194" max="8199" width="3.75" style="1" customWidth="1"/>
    <col min="8200" max="8200" width="21.375" style="1" customWidth="1"/>
    <col min="8201" max="8201" width="34.125" style="1" customWidth="1"/>
    <col min="8202" max="8202" width="1.125" style="1" customWidth="1"/>
    <col min="8203" max="8208" width="3.75" style="1" customWidth="1"/>
    <col min="8209" max="8209" width="21.375" style="1" customWidth="1"/>
    <col min="8210" max="8210" width="34.125" style="1" customWidth="1"/>
    <col min="8211" max="8211" width="1.125" style="1" customWidth="1"/>
    <col min="8212" max="8212" width="7.125" style="1" customWidth="1"/>
    <col min="8213" max="8448" width="8.875" style="1"/>
    <col min="8449" max="8449" width="7.125" style="1" customWidth="1"/>
    <col min="8450" max="8455" width="3.75" style="1" customWidth="1"/>
    <col min="8456" max="8456" width="21.375" style="1" customWidth="1"/>
    <col min="8457" max="8457" width="34.125" style="1" customWidth="1"/>
    <col min="8458" max="8458" width="1.125" style="1" customWidth="1"/>
    <col min="8459" max="8464" width="3.75" style="1" customWidth="1"/>
    <col min="8465" max="8465" width="21.375" style="1" customWidth="1"/>
    <col min="8466" max="8466" width="34.125" style="1" customWidth="1"/>
    <col min="8467" max="8467" width="1.125" style="1" customWidth="1"/>
    <col min="8468" max="8468" width="7.125" style="1" customWidth="1"/>
    <col min="8469" max="8704" width="8.875" style="1"/>
    <col min="8705" max="8705" width="7.125" style="1" customWidth="1"/>
    <col min="8706" max="8711" width="3.75" style="1" customWidth="1"/>
    <col min="8712" max="8712" width="21.375" style="1" customWidth="1"/>
    <col min="8713" max="8713" width="34.125" style="1" customWidth="1"/>
    <col min="8714" max="8714" width="1.125" style="1" customWidth="1"/>
    <col min="8715" max="8720" width="3.75" style="1" customWidth="1"/>
    <col min="8721" max="8721" width="21.375" style="1" customWidth="1"/>
    <col min="8722" max="8722" width="34.125" style="1" customWidth="1"/>
    <col min="8723" max="8723" width="1.125" style="1" customWidth="1"/>
    <col min="8724" max="8724" width="7.125" style="1" customWidth="1"/>
    <col min="8725" max="8960" width="8.875" style="1"/>
    <col min="8961" max="8961" width="7.125" style="1" customWidth="1"/>
    <col min="8962" max="8967" width="3.75" style="1" customWidth="1"/>
    <col min="8968" max="8968" width="21.375" style="1" customWidth="1"/>
    <col min="8969" max="8969" width="34.125" style="1" customWidth="1"/>
    <col min="8970" max="8970" width="1.125" style="1" customWidth="1"/>
    <col min="8971" max="8976" width="3.75" style="1" customWidth="1"/>
    <col min="8977" max="8977" width="21.375" style="1" customWidth="1"/>
    <col min="8978" max="8978" width="34.125" style="1" customWidth="1"/>
    <col min="8979" max="8979" width="1.125" style="1" customWidth="1"/>
    <col min="8980" max="8980" width="7.125" style="1" customWidth="1"/>
    <col min="8981" max="9216" width="8.875" style="1"/>
    <col min="9217" max="9217" width="7.125" style="1" customWidth="1"/>
    <col min="9218" max="9223" width="3.75" style="1" customWidth="1"/>
    <col min="9224" max="9224" width="21.375" style="1" customWidth="1"/>
    <col min="9225" max="9225" width="34.125" style="1" customWidth="1"/>
    <col min="9226" max="9226" width="1.125" style="1" customWidth="1"/>
    <col min="9227" max="9232" width="3.75" style="1" customWidth="1"/>
    <col min="9233" max="9233" width="21.375" style="1" customWidth="1"/>
    <col min="9234" max="9234" width="34.125" style="1" customWidth="1"/>
    <col min="9235" max="9235" width="1.125" style="1" customWidth="1"/>
    <col min="9236" max="9236" width="7.125" style="1" customWidth="1"/>
    <col min="9237" max="9472" width="8.875" style="1"/>
    <col min="9473" max="9473" width="7.125" style="1" customWidth="1"/>
    <col min="9474" max="9479" width="3.75" style="1" customWidth="1"/>
    <col min="9480" max="9480" width="21.375" style="1" customWidth="1"/>
    <col min="9481" max="9481" width="34.125" style="1" customWidth="1"/>
    <col min="9482" max="9482" width="1.125" style="1" customWidth="1"/>
    <col min="9483" max="9488" width="3.75" style="1" customWidth="1"/>
    <col min="9489" max="9489" width="21.375" style="1" customWidth="1"/>
    <col min="9490" max="9490" width="34.125" style="1" customWidth="1"/>
    <col min="9491" max="9491" width="1.125" style="1" customWidth="1"/>
    <col min="9492" max="9492" width="7.125" style="1" customWidth="1"/>
    <col min="9493" max="9728" width="8.875" style="1"/>
    <col min="9729" max="9729" width="7.125" style="1" customWidth="1"/>
    <col min="9730" max="9735" width="3.75" style="1" customWidth="1"/>
    <col min="9736" max="9736" width="21.375" style="1" customWidth="1"/>
    <col min="9737" max="9737" width="34.125" style="1" customWidth="1"/>
    <col min="9738" max="9738" width="1.125" style="1" customWidth="1"/>
    <col min="9739" max="9744" width="3.75" style="1" customWidth="1"/>
    <col min="9745" max="9745" width="21.375" style="1" customWidth="1"/>
    <col min="9746" max="9746" width="34.125" style="1" customWidth="1"/>
    <col min="9747" max="9747" width="1.125" style="1" customWidth="1"/>
    <col min="9748" max="9748" width="7.125" style="1" customWidth="1"/>
    <col min="9749" max="9984" width="8.875" style="1"/>
    <col min="9985" max="9985" width="7.125" style="1" customWidth="1"/>
    <col min="9986" max="9991" width="3.75" style="1" customWidth="1"/>
    <col min="9992" max="9992" width="21.375" style="1" customWidth="1"/>
    <col min="9993" max="9993" width="34.125" style="1" customWidth="1"/>
    <col min="9994" max="9994" width="1.125" style="1" customWidth="1"/>
    <col min="9995" max="10000" width="3.75" style="1" customWidth="1"/>
    <col min="10001" max="10001" width="21.375" style="1" customWidth="1"/>
    <col min="10002" max="10002" width="34.125" style="1" customWidth="1"/>
    <col min="10003" max="10003" width="1.125" style="1" customWidth="1"/>
    <col min="10004" max="10004" width="7.125" style="1" customWidth="1"/>
    <col min="10005" max="10240" width="8.875" style="1"/>
    <col min="10241" max="10241" width="7.125" style="1" customWidth="1"/>
    <col min="10242" max="10247" width="3.75" style="1" customWidth="1"/>
    <col min="10248" max="10248" width="21.375" style="1" customWidth="1"/>
    <col min="10249" max="10249" width="34.125" style="1" customWidth="1"/>
    <col min="10250" max="10250" width="1.125" style="1" customWidth="1"/>
    <col min="10251" max="10256" width="3.75" style="1" customWidth="1"/>
    <col min="10257" max="10257" width="21.375" style="1" customWidth="1"/>
    <col min="10258" max="10258" width="34.125" style="1" customWidth="1"/>
    <col min="10259" max="10259" width="1.125" style="1" customWidth="1"/>
    <col min="10260" max="10260" width="7.125" style="1" customWidth="1"/>
    <col min="10261" max="10496" width="8.875" style="1"/>
    <col min="10497" max="10497" width="7.125" style="1" customWidth="1"/>
    <col min="10498" max="10503" width="3.75" style="1" customWidth="1"/>
    <col min="10504" max="10504" width="21.375" style="1" customWidth="1"/>
    <col min="10505" max="10505" width="34.125" style="1" customWidth="1"/>
    <col min="10506" max="10506" width="1.125" style="1" customWidth="1"/>
    <col min="10507" max="10512" width="3.75" style="1" customWidth="1"/>
    <col min="10513" max="10513" width="21.375" style="1" customWidth="1"/>
    <col min="10514" max="10514" width="34.125" style="1" customWidth="1"/>
    <col min="10515" max="10515" width="1.125" style="1" customWidth="1"/>
    <col min="10516" max="10516" width="7.125" style="1" customWidth="1"/>
    <col min="10517" max="10752" width="8.875" style="1"/>
    <col min="10753" max="10753" width="7.125" style="1" customWidth="1"/>
    <col min="10754" max="10759" width="3.75" style="1" customWidth="1"/>
    <col min="10760" max="10760" width="21.375" style="1" customWidth="1"/>
    <col min="10761" max="10761" width="34.125" style="1" customWidth="1"/>
    <col min="10762" max="10762" width="1.125" style="1" customWidth="1"/>
    <col min="10763" max="10768" width="3.75" style="1" customWidth="1"/>
    <col min="10769" max="10769" width="21.375" style="1" customWidth="1"/>
    <col min="10770" max="10770" width="34.125" style="1" customWidth="1"/>
    <col min="10771" max="10771" width="1.125" style="1" customWidth="1"/>
    <col min="10772" max="10772" width="7.125" style="1" customWidth="1"/>
    <col min="10773" max="11008" width="8.875" style="1"/>
    <col min="11009" max="11009" width="7.125" style="1" customWidth="1"/>
    <col min="11010" max="11015" width="3.75" style="1" customWidth="1"/>
    <col min="11016" max="11016" width="21.375" style="1" customWidth="1"/>
    <col min="11017" max="11017" width="34.125" style="1" customWidth="1"/>
    <col min="11018" max="11018" width="1.125" style="1" customWidth="1"/>
    <col min="11019" max="11024" width="3.75" style="1" customWidth="1"/>
    <col min="11025" max="11025" width="21.375" style="1" customWidth="1"/>
    <col min="11026" max="11026" width="34.125" style="1" customWidth="1"/>
    <col min="11027" max="11027" width="1.125" style="1" customWidth="1"/>
    <col min="11028" max="11028" width="7.125" style="1" customWidth="1"/>
    <col min="11029" max="11264" width="8.875" style="1"/>
    <col min="11265" max="11265" width="7.125" style="1" customWidth="1"/>
    <col min="11266" max="11271" width="3.75" style="1" customWidth="1"/>
    <col min="11272" max="11272" width="21.375" style="1" customWidth="1"/>
    <col min="11273" max="11273" width="34.125" style="1" customWidth="1"/>
    <col min="11274" max="11274" width="1.125" style="1" customWidth="1"/>
    <col min="11275" max="11280" width="3.75" style="1" customWidth="1"/>
    <col min="11281" max="11281" width="21.375" style="1" customWidth="1"/>
    <col min="11282" max="11282" width="34.125" style="1" customWidth="1"/>
    <col min="11283" max="11283" width="1.125" style="1" customWidth="1"/>
    <col min="11284" max="11284" width="7.125" style="1" customWidth="1"/>
    <col min="11285" max="11520" width="8.875" style="1"/>
    <col min="11521" max="11521" width="7.125" style="1" customWidth="1"/>
    <col min="11522" max="11527" width="3.75" style="1" customWidth="1"/>
    <col min="11528" max="11528" width="21.375" style="1" customWidth="1"/>
    <col min="11529" max="11529" width="34.125" style="1" customWidth="1"/>
    <col min="11530" max="11530" width="1.125" style="1" customWidth="1"/>
    <col min="11531" max="11536" width="3.75" style="1" customWidth="1"/>
    <col min="11537" max="11537" width="21.375" style="1" customWidth="1"/>
    <col min="11538" max="11538" width="34.125" style="1" customWidth="1"/>
    <col min="11539" max="11539" width="1.125" style="1" customWidth="1"/>
    <col min="11540" max="11540" width="7.125" style="1" customWidth="1"/>
    <col min="11541" max="11776" width="8.875" style="1"/>
    <col min="11777" max="11777" width="7.125" style="1" customWidth="1"/>
    <col min="11778" max="11783" width="3.75" style="1" customWidth="1"/>
    <col min="11784" max="11784" width="21.375" style="1" customWidth="1"/>
    <col min="11785" max="11785" width="34.125" style="1" customWidth="1"/>
    <col min="11786" max="11786" width="1.125" style="1" customWidth="1"/>
    <col min="11787" max="11792" width="3.75" style="1" customWidth="1"/>
    <col min="11793" max="11793" width="21.375" style="1" customWidth="1"/>
    <col min="11794" max="11794" width="34.125" style="1" customWidth="1"/>
    <col min="11795" max="11795" width="1.125" style="1" customWidth="1"/>
    <col min="11796" max="11796" width="7.125" style="1" customWidth="1"/>
    <col min="11797" max="12032" width="8.875" style="1"/>
    <col min="12033" max="12033" width="7.125" style="1" customWidth="1"/>
    <col min="12034" max="12039" width="3.75" style="1" customWidth="1"/>
    <col min="12040" max="12040" width="21.375" style="1" customWidth="1"/>
    <col min="12041" max="12041" width="34.125" style="1" customWidth="1"/>
    <col min="12042" max="12042" width="1.125" style="1" customWidth="1"/>
    <col min="12043" max="12048" width="3.75" style="1" customWidth="1"/>
    <col min="12049" max="12049" width="21.375" style="1" customWidth="1"/>
    <col min="12050" max="12050" width="34.125" style="1" customWidth="1"/>
    <col min="12051" max="12051" width="1.125" style="1" customWidth="1"/>
    <col min="12052" max="12052" width="7.125" style="1" customWidth="1"/>
    <col min="12053" max="12288" width="8.875" style="1"/>
    <col min="12289" max="12289" width="7.125" style="1" customWidth="1"/>
    <col min="12290" max="12295" width="3.75" style="1" customWidth="1"/>
    <col min="12296" max="12296" width="21.375" style="1" customWidth="1"/>
    <col min="12297" max="12297" width="34.125" style="1" customWidth="1"/>
    <col min="12298" max="12298" width="1.125" style="1" customWidth="1"/>
    <col min="12299" max="12304" width="3.75" style="1" customWidth="1"/>
    <col min="12305" max="12305" width="21.375" style="1" customWidth="1"/>
    <col min="12306" max="12306" width="34.125" style="1" customWidth="1"/>
    <col min="12307" max="12307" width="1.125" style="1" customWidth="1"/>
    <col min="12308" max="12308" width="7.125" style="1" customWidth="1"/>
    <col min="12309" max="12544" width="8.875" style="1"/>
    <col min="12545" max="12545" width="7.125" style="1" customWidth="1"/>
    <col min="12546" max="12551" width="3.75" style="1" customWidth="1"/>
    <col min="12552" max="12552" width="21.375" style="1" customWidth="1"/>
    <col min="12553" max="12553" width="34.125" style="1" customWidth="1"/>
    <col min="12554" max="12554" width="1.125" style="1" customWidth="1"/>
    <col min="12555" max="12560" width="3.75" style="1" customWidth="1"/>
    <col min="12561" max="12561" width="21.375" style="1" customWidth="1"/>
    <col min="12562" max="12562" width="34.125" style="1" customWidth="1"/>
    <col min="12563" max="12563" width="1.125" style="1" customWidth="1"/>
    <col min="12564" max="12564" width="7.125" style="1" customWidth="1"/>
    <col min="12565" max="12800" width="8.875" style="1"/>
    <col min="12801" max="12801" width="7.125" style="1" customWidth="1"/>
    <col min="12802" max="12807" width="3.75" style="1" customWidth="1"/>
    <col min="12808" max="12808" width="21.375" style="1" customWidth="1"/>
    <col min="12809" max="12809" width="34.125" style="1" customWidth="1"/>
    <col min="12810" max="12810" width="1.125" style="1" customWidth="1"/>
    <col min="12811" max="12816" width="3.75" style="1" customWidth="1"/>
    <col min="12817" max="12817" width="21.375" style="1" customWidth="1"/>
    <col min="12818" max="12818" width="34.125" style="1" customWidth="1"/>
    <col min="12819" max="12819" width="1.125" style="1" customWidth="1"/>
    <col min="12820" max="12820" width="7.125" style="1" customWidth="1"/>
    <col min="12821" max="13056" width="8.875" style="1"/>
    <col min="13057" max="13057" width="7.125" style="1" customWidth="1"/>
    <col min="13058" max="13063" width="3.75" style="1" customWidth="1"/>
    <col min="13064" max="13064" width="21.375" style="1" customWidth="1"/>
    <col min="13065" max="13065" width="34.125" style="1" customWidth="1"/>
    <col min="13066" max="13066" width="1.125" style="1" customWidth="1"/>
    <col min="13067" max="13072" width="3.75" style="1" customWidth="1"/>
    <col min="13073" max="13073" width="21.375" style="1" customWidth="1"/>
    <col min="13074" max="13074" width="34.125" style="1" customWidth="1"/>
    <col min="13075" max="13075" width="1.125" style="1" customWidth="1"/>
    <col min="13076" max="13076" width="7.125" style="1" customWidth="1"/>
    <col min="13077" max="13312" width="8.875" style="1"/>
    <col min="13313" max="13313" width="7.125" style="1" customWidth="1"/>
    <col min="13314" max="13319" width="3.75" style="1" customWidth="1"/>
    <col min="13320" max="13320" width="21.375" style="1" customWidth="1"/>
    <col min="13321" max="13321" width="34.125" style="1" customWidth="1"/>
    <col min="13322" max="13322" width="1.125" style="1" customWidth="1"/>
    <col min="13323" max="13328" width="3.75" style="1" customWidth="1"/>
    <col min="13329" max="13329" width="21.375" style="1" customWidth="1"/>
    <col min="13330" max="13330" width="34.125" style="1" customWidth="1"/>
    <col min="13331" max="13331" width="1.125" style="1" customWidth="1"/>
    <col min="13332" max="13332" width="7.125" style="1" customWidth="1"/>
    <col min="13333" max="13568" width="8.875" style="1"/>
    <col min="13569" max="13569" width="7.125" style="1" customWidth="1"/>
    <col min="13570" max="13575" width="3.75" style="1" customWidth="1"/>
    <col min="13576" max="13576" width="21.375" style="1" customWidth="1"/>
    <col min="13577" max="13577" width="34.125" style="1" customWidth="1"/>
    <col min="13578" max="13578" width="1.125" style="1" customWidth="1"/>
    <col min="13579" max="13584" width="3.75" style="1" customWidth="1"/>
    <col min="13585" max="13585" width="21.375" style="1" customWidth="1"/>
    <col min="13586" max="13586" width="34.125" style="1" customWidth="1"/>
    <col min="13587" max="13587" width="1.125" style="1" customWidth="1"/>
    <col min="13588" max="13588" width="7.125" style="1" customWidth="1"/>
    <col min="13589" max="13824" width="8.875" style="1"/>
    <col min="13825" max="13825" width="7.125" style="1" customWidth="1"/>
    <col min="13826" max="13831" width="3.75" style="1" customWidth="1"/>
    <col min="13832" max="13832" width="21.375" style="1" customWidth="1"/>
    <col min="13833" max="13833" width="34.125" style="1" customWidth="1"/>
    <col min="13834" max="13834" width="1.125" style="1" customWidth="1"/>
    <col min="13835" max="13840" width="3.75" style="1" customWidth="1"/>
    <col min="13841" max="13841" width="21.375" style="1" customWidth="1"/>
    <col min="13842" max="13842" width="34.125" style="1" customWidth="1"/>
    <col min="13843" max="13843" width="1.125" style="1" customWidth="1"/>
    <col min="13844" max="13844" width="7.125" style="1" customWidth="1"/>
    <col min="13845" max="14080" width="8.875" style="1"/>
    <col min="14081" max="14081" width="7.125" style="1" customWidth="1"/>
    <col min="14082" max="14087" width="3.75" style="1" customWidth="1"/>
    <col min="14088" max="14088" width="21.375" style="1" customWidth="1"/>
    <col min="14089" max="14089" width="34.125" style="1" customWidth="1"/>
    <col min="14090" max="14090" width="1.125" style="1" customWidth="1"/>
    <col min="14091" max="14096" width="3.75" style="1" customWidth="1"/>
    <col min="14097" max="14097" width="21.375" style="1" customWidth="1"/>
    <col min="14098" max="14098" width="34.125" style="1" customWidth="1"/>
    <col min="14099" max="14099" width="1.125" style="1" customWidth="1"/>
    <col min="14100" max="14100" width="7.125" style="1" customWidth="1"/>
    <col min="14101" max="14336" width="8.875" style="1"/>
    <col min="14337" max="14337" width="7.125" style="1" customWidth="1"/>
    <col min="14338" max="14343" width="3.75" style="1" customWidth="1"/>
    <col min="14344" max="14344" width="21.375" style="1" customWidth="1"/>
    <col min="14345" max="14345" width="34.125" style="1" customWidth="1"/>
    <col min="14346" max="14346" width="1.125" style="1" customWidth="1"/>
    <col min="14347" max="14352" width="3.75" style="1" customWidth="1"/>
    <col min="14353" max="14353" width="21.375" style="1" customWidth="1"/>
    <col min="14354" max="14354" width="34.125" style="1" customWidth="1"/>
    <col min="14355" max="14355" width="1.125" style="1" customWidth="1"/>
    <col min="14356" max="14356" width="7.125" style="1" customWidth="1"/>
    <col min="14357" max="14592" width="8.875" style="1"/>
    <col min="14593" max="14593" width="7.125" style="1" customWidth="1"/>
    <col min="14594" max="14599" width="3.75" style="1" customWidth="1"/>
    <col min="14600" max="14600" width="21.375" style="1" customWidth="1"/>
    <col min="14601" max="14601" width="34.125" style="1" customWidth="1"/>
    <col min="14602" max="14602" width="1.125" style="1" customWidth="1"/>
    <col min="14603" max="14608" width="3.75" style="1" customWidth="1"/>
    <col min="14609" max="14609" width="21.375" style="1" customWidth="1"/>
    <col min="14610" max="14610" width="34.125" style="1" customWidth="1"/>
    <col min="14611" max="14611" width="1.125" style="1" customWidth="1"/>
    <col min="14612" max="14612" width="7.125" style="1" customWidth="1"/>
    <col min="14613" max="14848" width="8.875" style="1"/>
    <col min="14849" max="14849" width="7.125" style="1" customWidth="1"/>
    <col min="14850" max="14855" width="3.75" style="1" customWidth="1"/>
    <col min="14856" max="14856" width="21.375" style="1" customWidth="1"/>
    <col min="14857" max="14857" width="34.125" style="1" customWidth="1"/>
    <col min="14858" max="14858" width="1.125" style="1" customWidth="1"/>
    <col min="14859" max="14864" width="3.75" style="1" customWidth="1"/>
    <col min="14865" max="14865" width="21.375" style="1" customWidth="1"/>
    <col min="14866" max="14866" width="34.125" style="1" customWidth="1"/>
    <col min="14867" max="14867" width="1.125" style="1" customWidth="1"/>
    <col min="14868" max="14868" width="7.125" style="1" customWidth="1"/>
    <col min="14869" max="15104" width="8.875" style="1"/>
    <col min="15105" max="15105" width="7.125" style="1" customWidth="1"/>
    <col min="15106" max="15111" width="3.75" style="1" customWidth="1"/>
    <col min="15112" max="15112" width="21.375" style="1" customWidth="1"/>
    <col min="15113" max="15113" width="34.125" style="1" customWidth="1"/>
    <col min="15114" max="15114" width="1.125" style="1" customWidth="1"/>
    <col min="15115" max="15120" width="3.75" style="1" customWidth="1"/>
    <col min="15121" max="15121" width="21.375" style="1" customWidth="1"/>
    <col min="15122" max="15122" width="34.125" style="1" customWidth="1"/>
    <col min="15123" max="15123" width="1.125" style="1" customWidth="1"/>
    <col min="15124" max="15124" width="7.125" style="1" customWidth="1"/>
    <col min="15125" max="15360" width="8.875" style="1"/>
    <col min="15361" max="15361" width="7.125" style="1" customWidth="1"/>
    <col min="15362" max="15367" width="3.75" style="1" customWidth="1"/>
    <col min="15368" max="15368" width="21.375" style="1" customWidth="1"/>
    <col min="15369" max="15369" width="34.125" style="1" customWidth="1"/>
    <col min="15370" max="15370" width="1.125" style="1" customWidth="1"/>
    <col min="15371" max="15376" width="3.75" style="1" customWidth="1"/>
    <col min="15377" max="15377" width="21.375" style="1" customWidth="1"/>
    <col min="15378" max="15378" width="34.125" style="1" customWidth="1"/>
    <col min="15379" max="15379" width="1.125" style="1" customWidth="1"/>
    <col min="15380" max="15380" width="7.125" style="1" customWidth="1"/>
    <col min="15381" max="15616" width="8.875" style="1"/>
    <col min="15617" max="15617" width="7.125" style="1" customWidth="1"/>
    <col min="15618" max="15623" width="3.75" style="1" customWidth="1"/>
    <col min="15624" max="15624" width="21.375" style="1" customWidth="1"/>
    <col min="15625" max="15625" width="34.125" style="1" customWidth="1"/>
    <col min="15626" max="15626" width="1.125" style="1" customWidth="1"/>
    <col min="15627" max="15632" width="3.75" style="1" customWidth="1"/>
    <col min="15633" max="15633" width="21.375" style="1" customWidth="1"/>
    <col min="15634" max="15634" width="34.125" style="1" customWidth="1"/>
    <col min="15635" max="15635" width="1.125" style="1" customWidth="1"/>
    <col min="15636" max="15636" width="7.125" style="1" customWidth="1"/>
    <col min="15637" max="15872" width="8.875" style="1"/>
    <col min="15873" max="15873" width="7.125" style="1" customWidth="1"/>
    <col min="15874" max="15879" width="3.75" style="1" customWidth="1"/>
    <col min="15880" max="15880" width="21.375" style="1" customWidth="1"/>
    <col min="15881" max="15881" width="34.125" style="1" customWidth="1"/>
    <col min="15882" max="15882" width="1.125" style="1" customWidth="1"/>
    <col min="15883" max="15888" width="3.75" style="1" customWidth="1"/>
    <col min="15889" max="15889" width="21.375" style="1" customWidth="1"/>
    <col min="15890" max="15890" width="34.125" style="1" customWidth="1"/>
    <col min="15891" max="15891" width="1.125" style="1" customWidth="1"/>
    <col min="15892" max="15892" width="7.125" style="1" customWidth="1"/>
    <col min="15893" max="16128" width="8.875" style="1"/>
    <col min="16129" max="16129" width="7.125" style="1" customWidth="1"/>
    <col min="16130" max="16135" width="3.75" style="1" customWidth="1"/>
    <col min="16136" max="16136" width="21.375" style="1" customWidth="1"/>
    <col min="16137" max="16137" width="34.125" style="1" customWidth="1"/>
    <col min="16138" max="16138" width="1.125" style="1" customWidth="1"/>
    <col min="16139" max="16144" width="3.75" style="1" customWidth="1"/>
    <col min="16145" max="16145" width="21.375" style="1" customWidth="1"/>
    <col min="16146" max="16146" width="34.125" style="1" customWidth="1"/>
    <col min="16147" max="16147" width="1.125" style="1" customWidth="1"/>
    <col min="16148" max="16148" width="7.125" style="1" customWidth="1"/>
    <col min="16149" max="16384" width="8.875" style="1"/>
  </cols>
  <sheetData>
    <row r="1" spans="1:20" ht="22.5" customHeight="1">
      <c r="B1" s="2"/>
    </row>
    <row r="2" spans="1:20" ht="22.5" customHeight="1">
      <c r="B2" s="2"/>
    </row>
    <row r="3" spans="1:20" ht="22.5" customHeight="1">
      <c r="B3" s="2"/>
    </row>
    <row r="4" spans="1:20" ht="22.5" customHeight="1">
      <c r="A4" s="3"/>
      <c r="B4" s="4"/>
      <c r="C4" s="4"/>
      <c r="D4" s="4"/>
      <c r="E4" s="4"/>
      <c r="F4" s="4"/>
      <c r="G4" s="4"/>
      <c r="H4" s="4"/>
      <c r="I4" s="4"/>
      <c r="J4" s="4"/>
      <c r="K4" s="4"/>
      <c r="L4" s="4"/>
      <c r="M4" s="4"/>
      <c r="N4" s="4"/>
      <c r="O4" s="4"/>
      <c r="P4" s="4"/>
      <c r="Q4" s="4"/>
      <c r="R4" s="4"/>
      <c r="S4" s="4"/>
      <c r="T4" s="5"/>
    </row>
    <row r="5" spans="1:20" ht="22.5" customHeight="1">
      <c r="A5" s="6"/>
      <c r="B5" s="7"/>
      <c r="C5" s="8"/>
      <c r="D5" s="8"/>
      <c r="E5" s="8"/>
      <c r="F5" s="8"/>
      <c r="G5" s="8"/>
      <c r="H5" s="8"/>
      <c r="I5" s="8"/>
      <c r="J5" s="8"/>
      <c r="K5" s="8"/>
      <c r="L5" s="8"/>
      <c r="M5" s="8"/>
      <c r="N5" s="8"/>
      <c r="O5" s="8"/>
      <c r="P5" s="8"/>
      <c r="Q5" s="8"/>
      <c r="R5" s="8"/>
      <c r="S5" s="8"/>
      <c r="T5" s="9"/>
    </row>
    <row r="6" spans="1:20" ht="28.5">
      <c r="A6" s="6"/>
      <c r="B6" s="258" t="s">
        <v>546</v>
      </c>
      <c r="C6" s="258"/>
      <c r="D6" s="258"/>
      <c r="E6" s="258"/>
      <c r="F6" s="258"/>
      <c r="G6" s="258"/>
      <c r="H6" s="258"/>
      <c r="I6" s="258"/>
      <c r="J6" s="258"/>
      <c r="K6" s="258"/>
      <c r="L6" s="258"/>
      <c r="M6" s="258"/>
      <c r="N6" s="258"/>
      <c r="O6" s="258"/>
      <c r="P6" s="258"/>
      <c r="Q6" s="258"/>
      <c r="R6" s="258"/>
      <c r="S6" s="10"/>
      <c r="T6" s="9"/>
    </row>
    <row r="7" spans="1:20" ht="22.5" customHeight="1">
      <c r="A7" s="6"/>
      <c r="B7" s="259" t="s">
        <v>521</v>
      </c>
      <c r="C7" s="259"/>
      <c r="D7" s="259"/>
      <c r="E7" s="259"/>
      <c r="F7" s="259"/>
      <c r="G7" s="259"/>
      <c r="H7" s="259"/>
      <c r="I7" s="259"/>
      <c r="J7" s="259"/>
      <c r="K7" s="259"/>
      <c r="L7" s="259"/>
      <c r="M7" s="259"/>
      <c r="N7" s="259"/>
      <c r="O7" s="259"/>
      <c r="P7" s="259"/>
      <c r="Q7" s="259"/>
      <c r="R7" s="259"/>
      <c r="S7" s="11"/>
      <c r="T7" s="9"/>
    </row>
    <row r="8" spans="1:20" ht="22.5" hidden="1" customHeight="1">
      <c r="A8" s="6"/>
      <c r="B8" s="12"/>
      <c r="C8" s="12"/>
      <c r="D8" s="12"/>
      <c r="E8" s="12"/>
      <c r="F8" s="12"/>
      <c r="G8" s="12"/>
      <c r="H8" s="12"/>
      <c r="I8" s="12"/>
      <c r="J8" s="12"/>
      <c r="K8" s="12"/>
      <c r="L8" s="12"/>
      <c r="M8" s="12"/>
      <c r="N8" s="12"/>
      <c r="O8" s="12"/>
      <c r="P8" s="12"/>
      <c r="Q8" s="12"/>
      <c r="R8" s="12"/>
      <c r="S8" s="12"/>
      <c r="T8" s="9"/>
    </row>
    <row r="9" spans="1:20" ht="22.5" hidden="1" customHeight="1">
      <c r="A9" s="6"/>
      <c r="B9" s="253"/>
      <c r="C9" s="253"/>
      <c r="D9" s="253"/>
      <c r="E9" s="12"/>
      <c r="F9" s="12"/>
      <c r="G9" s="12"/>
      <c r="H9" s="12"/>
      <c r="I9" s="12"/>
      <c r="J9" s="256"/>
      <c r="K9" s="256"/>
      <c r="L9" s="256"/>
      <c r="M9" s="256"/>
      <c r="N9" s="257"/>
      <c r="O9" s="257"/>
      <c r="P9" s="257"/>
      <c r="Q9" s="7"/>
      <c r="R9" s="12"/>
      <c r="S9" s="12"/>
      <c r="T9" s="9"/>
    </row>
    <row r="10" spans="1:20" ht="22.5" hidden="1" customHeight="1">
      <c r="A10" s="6"/>
      <c r="B10" s="12"/>
      <c r="C10" s="12"/>
      <c r="D10" s="12"/>
      <c r="E10" s="12"/>
      <c r="F10" s="12"/>
      <c r="G10" s="12"/>
      <c r="H10" s="12"/>
      <c r="I10" s="12"/>
      <c r="J10" s="256"/>
      <c r="K10" s="256"/>
      <c r="L10" s="256"/>
      <c r="M10" s="256"/>
      <c r="N10" s="257"/>
      <c r="O10" s="257"/>
      <c r="P10" s="257"/>
      <c r="Q10" s="222"/>
      <c r="R10" s="12"/>
      <c r="S10" s="12"/>
      <c r="T10" s="9"/>
    </row>
    <row r="11" spans="1:20" ht="22.5" hidden="1" customHeight="1">
      <c r="A11" s="6"/>
      <c r="B11" s="12"/>
      <c r="C11" s="12"/>
      <c r="D11" s="12"/>
      <c r="E11" s="12"/>
      <c r="F11" s="12"/>
      <c r="G11" s="12"/>
      <c r="H11" s="12"/>
      <c r="I11" s="12"/>
      <c r="J11" s="256"/>
      <c r="K11" s="256"/>
      <c r="L11" s="256"/>
      <c r="M11" s="256"/>
      <c r="N11" s="257"/>
      <c r="O11" s="257"/>
      <c r="P11" s="257"/>
      <c r="Q11" s="7"/>
      <c r="R11" s="12"/>
      <c r="S11" s="12"/>
      <c r="T11" s="9"/>
    </row>
    <row r="12" spans="1:20" ht="22.5" hidden="1" customHeight="1">
      <c r="A12" s="6"/>
      <c r="B12" s="12"/>
      <c r="C12" s="12"/>
      <c r="D12" s="12"/>
      <c r="E12" s="12"/>
      <c r="F12" s="12"/>
      <c r="G12" s="12"/>
      <c r="H12" s="12"/>
      <c r="I12" s="12"/>
      <c r="J12" s="256"/>
      <c r="K12" s="256"/>
      <c r="L12" s="256"/>
      <c r="M12" s="256"/>
      <c r="N12" s="257"/>
      <c r="O12" s="257"/>
      <c r="P12" s="257"/>
      <c r="Q12" s="222"/>
      <c r="R12" s="12"/>
      <c r="S12" s="12"/>
      <c r="T12" s="9"/>
    </row>
    <row r="13" spans="1:20" ht="22.5" hidden="1" customHeight="1">
      <c r="A13" s="6"/>
      <c r="B13" s="12"/>
      <c r="C13" s="12"/>
      <c r="D13" s="12"/>
      <c r="E13" s="12"/>
      <c r="F13" s="12"/>
      <c r="G13" s="12"/>
      <c r="H13" s="12"/>
      <c r="I13" s="12"/>
      <c r="J13" s="256"/>
      <c r="K13" s="256"/>
      <c r="L13" s="256"/>
      <c r="M13" s="256"/>
      <c r="N13" s="257" t="s">
        <v>0</v>
      </c>
      <c r="O13" s="257"/>
      <c r="P13" s="257"/>
      <c r="Q13" s="222"/>
      <c r="R13" s="12"/>
      <c r="S13" s="12"/>
      <c r="T13" s="9"/>
    </row>
    <row r="14" spans="1:20" ht="22.5" customHeight="1">
      <c r="A14" s="6"/>
      <c r="B14" s="12"/>
      <c r="C14" s="12"/>
      <c r="D14" s="12"/>
      <c r="E14" s="12"/>
      <c r="F14" s="12"/>
      <c r="G14" s="12"/>
      <c r="H14" s="12"/>
      <c r="I14" s="12"/>
      <c r="J14" s="12"/>
      <c r="K14" s="253"/>
      <c r="L14" s="253"/>
      <c r="M14" s="253"/>
      <c r="N14" s="254" t="s">
        <v>0</v>
      </c>
      <c r="O14" s="254"/>
      <c r="P14" s="254"/>
      <c r="Q14" s="222"/>
      <c r="R14" s="12"/>
      <c r="S14" s="12"/>
      <c r="T14" s="9"/>
    </row>
    <row r="15" spans="1:20" ht="18.75">
      <c r="A15" s="6"/>
      <c r="B15" s="255"/>
      <c r="C15" s="255"/>
      <c r="D15" s="255"/>
      <c r="E15" s="7"/>
      <c r="F15" s="13"/>
      <c r="G15" s="7"/>
      <c r="H15" s="7"/>
      <c r="I15" s="7"/>
      <c r="J15" s="7"/>
      <c r="K15" s="7"/>
      <c r="L15" s="7"/>
      <c r="M15" s="7"/>
      <c r="N15" s="7"/>
      <c r="O15" s="7"/>
      <c r="P15" s="7"/>
      <c r="Q15" s="7"/>
      <c r="R15" s="14" t="s">
        <v>440</v>
      </c>
      <c r="S15" s="15"/>
      <c r="T15" s="9"/>
    </row>
    <row r="16" spans="1:20" ht="22.5" customHeight="1">
      <c r="A16" s="16"/>
      <c r="B16" s="30" t="s">
        <v>6</v>
      </c>
      <c r="C16" s="17"/>
      <c r="D16" s="17"/>
      <c r="E16" s="18"/>
      <c r="F16" s="17"/>
      <c r="G16" s="17"/>
      <c r="H16" s="17"/>
      <c r="I16" s="19"/>
      <c r="J16" s="20"/>
      <c r="K16" s="83" t="s">
        <v>46</v>
      </c>
      <c r="L16" s="17"/>
      <c r="M16" s="17"/>
      <c r="N16" s="17"/>
      <c r="O16" s="17"/>
      <c r="P16" s="17"/>
      <c r="Q16" s="17"/>
      <c r="R16" s="19"/>
      <c r="S16" s="21"/>
      <c r="T16" s="9"/>
    </row>
    <row r="17" spans="1:20" ht="22.5" customHeight="1">
      <c r="A17" s="6"/>
      <c r="B17" s="31"/>
      <c r="C17" s="22" t="s">
        <v>7</v>
      </c>
      <c r="D17" s="22"/>
      <c r="E17" s="22"/>
      <c r="F17" s="22"/>
      <c r="G17" s="22"/>
      <c r="H17" s="22"/>
      <c r="I17" s="23">
        <v>114315298708</v>
      </c>
      <c r="J17" s="33"/>
      <c r="K17" s="31"/>
      <c r="L17" s="24" t="s">
        <v>47</v>
      </c>
      <c r="M17" s="22"/>
      <c r="N17" s="22"/>
      <c r="O17" s="22"/>
      <c r="P17" s="22"/>
      <c r="Q17" s="22"/>
      <c r="R17" s="23">
        <v>114149734182</v>
      </c>
      <c r="S17" s="84"/>
      <c r="T17" s="9"/>
    </row>
    <row r="18" spans="1:20" ht="22.5" customHeight="1">
      <c r="A18" s="6"/>
      <c r="B18" s="31"/>
      <c r="C18" s="22"/>
      <c r="D18" s="22" t="s">
        <v>8</v>
      </c>
      <c r="E18" s="22"/>
      <c r="F18" s="22"/>
      <c r="G18" s="22"/>
      <c r="H18" s="22"/>
      <c r="I18" s="23">
        <v>0</v>
      </c>
      <c r="J18" s="33"/>
      <c r="K18" s="31"/>
      <c r="L18" s="22"/>
      <c r="M18" s="22" t="s">
        <v>48</v>
      </c>
      <c r="N18" s="22"/>
      <c r="O18" s="22"/>
      <c r="P18" s="22"/>
      <c r="Q18" s="22"/>
      <c r="R18" s="23">
        <v>114140610721</v>
      </c>
      <c r="S18" s="84"/>
      <c r="T18" s="9"/>
    </row>
    <row r="19" spans="1:20" ht="22.5" customHeight="1">
      <c r="A19" s="6"/>
      <c r="B19" s="31"/>
      <c r="C19" s="22"/>
      <c r="D19" s="22"/>
      <c r="E19" s="22" t="s">
        <v>9</v>
      </c>
      <c r="F19" s="22"/>
      <c r="G19" s="22"/>
      <c r="H19" s="22"/>
      <c r="I19" s="23">
        <v>0</v>
      </c>
      <c r="J19" s="33"/>
      <c r="K19" s="31"/>
      <c r="L19" s="22"/>
      <c r="M19" s="22" t="s">
        <v>49</v>
      </c>
      <c r="N19" s="22"/>
      <c r="O19" s="22"/>
      <c r="P19" s="22"/>
      <c r="Q19" s="22"/>
      <c r="R19" s="23">
        <v>0</v>
      </c>
      <c r="S19" s="84"/>
      <c r="T19" s="9"/>
    </row>
    <row r="20" spans="1:20" ht="22.5" customHeight="1">
      <c r="A20" s="6"/>
      <c r="B20" s="31"/>
      <c r="C20" s="22"/>
      <c r="D20" s="22"/>
      <c r="E20" s="22" t="s">
        <v>10</v>
      </c>
      <c r="F20" s="22"/>
      <c r="G20" s="22"/>
      <c r="H20" s="22"/>
      <c r="I20" s="23">
        <v>0</v>
      </c>
      <c r="J20" s="33"/>
      <c r="K20" s="31"/>
      <c r="L20" s="22"/>
      <c r="M20" s="22"/>
      <c r="N20" s="22" t="s">
        <v>50</v>
      </c>
      <c r="O20" s="22"/>
      <c r="P20" s="22"/>
      <c r="Q20" s="22"/>
      <c r="R20" s="23">
        <v>0</v>
      </c>
      <c r="S20" s="84"/>
      <c r="T20" s="9"/>
    </row>
    <row r="21" spans="1:20" ht="22.5" customHeight="1">
      <c r="A21" s="6"/>
      <c r="B21" s="31"/>
      <c r="C21" s="22"/>
      <c r="D21" s="22" t="s">
        <v>11</v>
      </c>
      <c r="E21" s="22"/>
      <c r="F21" s="22"/>
      <c r="G21" s="22"/>
      <c r="H21" s="22"/>
      <c r="I21" s="23">
        <v>0</v>
      </c>
      <c r="J21" s="33"/>
      <c r="K21" s="31"/>
      <c r="L21" s="22"/>
      <c r="M21" s="22"/>
      <c r="N21" s="22" t="s">
        <v>51</v>
      </c>
      <c r="O21" s="22"/>
      <c r="P21" s="22"/>
      <c r="Q21" s="22"/>
      <c r="R21" s="23">
        <v>0</v>
      </c>
      <c r="S21" s="84"/>
      <c r="T21" s="9"/>
    </row>
    <row r="22" spans="1:20" ht="22.5" customHeight="1">
      <c r="A22" s="6"/>
      <c r="B22" s="31"/>
      <c r="C22" s="22"/>
      <c r="D22" s="22" t="s">
        <v>12</v>
      </c>
      <c r="E22" s="22"/>
      <c r="F22" s="22"/>
      <c r="G22" s="22"/>
      <c r="H22" s="22"/>
      <c r="I22" s="23">
        <v>0</v>
      </c>
      <c r="J22" s="33"/>
      <c r="K22" s="31"/>
      <c r="L22" s="22"/>
      <c r="M22" s="22" t="s">
        <v>52</v>
      </c>
      <c r="N22" s="22"/>
      <c r="O22" s="22"/>
      <c r="P22" s="22"/>
      <c r="Q22" s="22"/>
      <c r="R22" s="23">
        <v>9123461</v>
      </c>
      <c r="S22" s="84"/>
      <c r="T22" s="9"/>
    </row>
    <row r="23" spans="1:20" ht="22.5" customHeight="1">
      <c r="A23" s="6"/>
      <c r="B23" s="31"/>
      <c r="C23" s="22"/>
      <c r="D23" s="22" t="s">
        <v>13</v>
      </c>
      <c r="E23" s="22"/>
      <c r="F23" s="22"/>
      <c r="G23" s="22"/>
      <c r="H23" s="22"/>
      <c r="I23" s="23">
        <v>114315298708</v>
      </c>
      <c r="J23" s="33"/>
      <c r="K23" s="31"/>
      <c r="L23" s="22"/>
      <c r="M23" s="22" t="s">
        <v>53</v>
      </c>
      <c r="N23" s="22"/>
      <c r="O23" s="22"/>
      <c r="P23" s="22"/>
      <c r="Q23" s="22"/>
      <c r="R23" s="23">
        <v>0</v>
      </c>
      <c r="S23" s="84"/>
      <c r="T23" s="9"/>
    </row>
    <row r="24" spans="1:20" ht="22.5" customHeight="1">
      <c r="A24" s="6"/>
      <c r="B24" s="31"/>
      <c r="C24" s="22"/>
      <c r="D24" s="22"/>
      <c r="E24" s="22" t="s">
        <v>14</v>
      </c>
      <c r="F24" s="22"/>
      <c r="G24" s="22"/>
      <c r="H24" s="22"/>
      <c r="I24" s="23">
        <v>0</v>
      </c>
      <c r="J24" s="33"/>
      <c r="K24" s="31"/>
      <c r="L24" s="22"/>
      <c r="M24" s="22" t="s">
        <v>54</v>
      </c>
      <c r="N24" s="22"/>
      <c r="O24" s="22"/>
      <c r="P24" s="22"/>
      <c r="Q24" s="22"/>
      <c r="R24" s="23">
        <v>0</v>
      </c>
      <c r="S24" s="84"/>
      <c r="T24" s="9"/>
    </row>
    <row r="25" spans="1:20" ht="22.5" customHeight="1">
      <c r="A25" s="6"/>
      <c r="B25" s="31"/>
      <c r="C25" s="22"/>
      <c r="D25" s="22"/>
      <c r="E25" s="22" t="s">
        <v>15</v>
      </c>
      <c r="F25" s="22"/>
      <c r="G25" s="22"/>
      <c r="H25" s="22"/>
      <c r="I25" s="23">
        <v>114315298708</v>
      </c>
      <c r="J25" s="33"/>
      <c r="K25" s="31"/>
      <c r="L25" s="22"/>
      <c r="M25" s="22" t="s">
        <v>55</v>
      </c>
      <c r="N25" s="22"/>
      <c r="O25" s="22"/>
      <c r="P25" s="22"/>
      <c r="Q25" s="22"/>
      <c r="R25" s="23">
        <v>0</v>
      </c>
      <c r="S25" s="84"/>
      <c r="T25" s="9"/>
    </row>
    <row r="26" spans="1:20" ht="22.5" customHeight="1">
      <c r="A26" s="6"/>
      <c r="B26" s="31"/>
      <c r="C26" s="22"/>
      <c r="D26" s="22" t="s">
        <v>12</v>
      </c>
      <c r="E26" s="22"/>
      <c r="F26" s="22"/>
      <c r="G26" s="22"/>
      <c r="H26" s="22"/>
      <c r="I26" s="23">
        <v>0</v>
      </c>
      <c r="J26" s="33"/>
      <c r="K26" s="31"/>
      <c r="L26" s="22"/>
      <c r="M26" s="22" t="s">
        <v>56</v>
      </c>
      <c r="N26" s="22"/>
      <c r="O26" s="22"/>
      <c r="P26" s="22"/>
      <c r="Q26" s="22"/>
      <c r="R26" s="23">
        <v>0</v>
      </c>
      <c r="S26" s="84"/>
      <c r="T26" s="9"/>
    </row>
    <row r="27" spans="1:20" ht="22.5" customHeight="1">
      <c r="A27" s="6"/>
      <c r="B27" s="31"/>
      <c r="C27" s="22"/>
      <c r="D27" s="22" t="s">
        <v>16</v>
      </c>
      <c r="E27" s="22"/>
      <c r="F27" s="22"/>
      <c r="G27" s="22"/>
      <c r="H27" s="22"/>
      <c r="I27" s="23">
        <v>0</v>
      </c>
      <c r="J27" s="33"/>
      <c r="K27" s="31"/>
      <c r="L27" s="22" t="s">
        <v>57</v>
      </c>
      <c r="M27" s="22"/>
      <c r="N27" s="22"/>
      <c r="O27" s="22"/>
      <c r="P27" s="22"/>
      <c r="Q27" s="22"/>
      <c r="R27" s="23">
        <v>469565601079</v>
      </c>
      <c r="S27" s="84"/>
      <c r="T27" s="9"/>
    </row>
    <row r="28" spans="1:20" ht="22.5" customHeight="1">
      <c r="A28" s="6"/>
      <c r="B28" s="31"/>
      <c r="C28" s="22"/>
      <c r="D28" s="22" t="s">
        <v>12</v>
      </c>
      <c r="E28" s="22"/>
      <c r="F28" s="22"/>
      <c r="G28" s="22"/>
      <c r="H28" s="22"/>
      <c r="I28" s="23">
        <v>0</v>
      </c>
      <c r="J28" s="33"/>
      <c r="K28" s="31"/>
      <c r="L28" s="22"/>
      <c r="M28" s="22" t="s">
        <v>48</v>
      </c>
      <c r="N28" s="22"/>
      <c r="O28" s="22"/>
      <c r="P28" s="22"/>
      <c r="Q28" s="22"/>
      <c r="R28" s="23">
        <v>469491622669</v>
      </c>
      <c r="S28" s="84"/>
      <c r="T28" s="9"/>
    </row>
    <row r="29" spans="1:20" ht="22.5" customHeight="1">
      <c r="A29" s="6"/>
      <c r="B29" s="31"/>
      <c r="C29" s="22"/>
      <c r="D29" s="22" t="s">
        <v>17</v>
      </c>
      <c r="E29" s="22"/>
      <c r="F29" s="22"/>
      <c r="G29" s="22"/>
      <c r="H29" s="22"/>
      <c r="I29" s="23">
        <v>0</v>
      </c>
      <c r="J29" s="33"/>
      <c r="K29" s="31"/>
      <c r="L29" s="22"/>
      <c r="M29" s="22" t="s">
        <v>58</v>
      </c>
      <c r="N29" s="22"/>
      <c r="O29" s="22"/>
      <c r="P29" s="22"/>
      <c r="Q29" s="22"/>
      <c r="R29" s="23">
        <v>0</v>
      </c>
      <c r="S29" s="84"/>
      <c r="T29" s="9"/>
    </row>
    <row r="30" spans="1:20" ht="22.5" customHeight="1">
      <c r="A30" s="6"/>
      <c r="B30" s="31"/>
      <c r="C30" s="22" t="s">
        <v>18</v>
      </c>
      <c r="D30" s="22"/>
      <c r="E30" s="22"/>
      <c r="F30" s="22"/>
      <c r="G30" s="22"/>
      <c r="H30" s="22"/>
      <c r="I30" s="23">
        <v>469523350207</v>
      </c>
      <c r="J30" s="33"/>
      <c r="K30" s="31"/>
      <c r="L30" s="22"/>
      <c r="M30" s="22"/>
      <c r="N30" s="22" t="s">
        <v>50</v>
      </c>
      <c r="O30" s="22"/>
      <c r="P30" s="22"/>
      <c r="Q30" s="22"/>
      <c r="R30" s="23">
        <v>0</v>
      </c>
      <c r="S30" s="84"/>
      <c r="T30" s="9"/>
    </row>
    <row r="31" spans="1:20" ht="22.5" customHeight="1">
      <c r="A31" s="6"/>
      <c r="B31" s="31"/>
      <c r="C31" s="22"/>
      <c r="D31" s="22" t="s">
        <v>19</v>
      </c>
      <c r="E31" s="22"/>
      <c r="F31" s="22"/>
      <c r="G31" s="22"/>
      <c r="H31" s="22"/>
      <c r="I31" s="23">
        <v>0</v>
      </c>
      <c r="J31" s="33"/>
      <c r="K31" s="31"/>
      <c r="L31" s="22"/>
      <c r="M31" s="22"/>
      <c r="N31" s="22" t="s">
        <v>59</v>
      </c>
      <c r="O31" s="22"/>
      <c r="P31" s="22"/>
      <c r="Q31" s="22"/>
      <c r="R31" s="23">
        <v>0</v>
      </c>
      <c r="S31" s="84"/>
      <c r="T31" s="9"/>
    </row>
    <row r="32" spans="1:20" ht="22.5" customHeight="1">
      <c r="A32" s="6"/>
      <c r="B32" s="31"/>
      <c r="C32" s="22"/>
      <c r="D32" s="22"/>
      <c r="E32" s="22" t="s">
        <v>20</v>
      </c>
      <c r="F32" s="22"/>
      <c r="G32" s="22"/>
      <c r="H32" s="22"/>
      <c r="I32" s="23">
        <v>0</v>
      </c>
      <c r="J32" s="33"/>
      <c r="K32" s="31"/>
      <c r="L32" s="22"/>
      <c r="M32" s="22" t="s">
        <v>60</v>
      </c>
      <c r="N32" s="22"/>
      <c r="O32" s="22"/>
      <c r="P32" s="22"/>
      <c r="Q32" s="22"/>
      <c r="R32" s="23">
        <v>73978410</v>
      </c>
      <c r="S32" s="84"/>
      <c r="T32" s="9"/>
    </row>
    <row r="33" spans="1:20" ht="22.5" customHeight="1">
      <c r="A33" s="6"/>
      <c r="B33" s="31"/>
      <c r="C33" s="22"/>
      <c r="D33" s="22"/>
      <c r="E33" s="22"/>
      <c r="F33" s="22" t="s">
        <v>21</v>
      </c>
      <c r="G33" s="22"/>
      <c r="H33" s="22"/>
      <c r="I33" s="23">
        <v>0</v>
      </c>
      <c r="J33" s="33"/>
      <c r="K33" s="31"/>
      <c r="L33" s="22"/>
      <c r="M33" s="22" t="s">
        <v>61</v>
      </c>
      <c r="N33" s="22"/>
      <c r="O33" s="22"/>
      <c r="P33" s="22"/>
      <c r="Q33" s="22"/>
      <c r="R33" s="23">
        <v>0</v>
      </c>
      <c r="S33" s="84"/>
      <c r="T33" s="9"/>
    </row>
    <row r="34" spans="1:20" ht="22.5" customHeight="1">
      <c r="A34" s="6"/>
      <c r="B34" s="31"/>
      <c r="C34" s="22"/>
      <c r="D34" s="22"/>
      <c r="E34" s="22"/>
      <c r="F34" s="22" t="s">
        <v>22</v>
      </c>
      <c r="G34" s="22"/>
      <c r="H34" s="22"/>
      <c r="I34" s="25">
        <v>0</v>
      </c>
      <c r="J34" s="33"/>
      <c r="K34" s="31"/>
      <c r="L34" s="22"/>
      <c r="M34" s="22" t="s">
        <v>62</v>
      </c>
      <c r="N34" s="22"/>
      <c r="O34" s="22"/>
      <c r="P34" s="22"/>
      <c r="Q34" s="22"/>
      <c r="R34" s="25">
        <v>0</v>
      </c>
      <c r="S34" s="85"/>
      <c r="T34" s="9"/>
    </row>
    <row r="35" spans="1:20" ht="22.5" customHeight="1">
      <c r="A35" s="6"/>
      <c r="B35" s="31"/>
      <c r="C35" s="22"/>
      <c r="D35" s="22"/>
      <c r="E35" s="22"/>
      <c r="F35" s="22" t="s">
        <v>23</v>
      </c>
      <c r="G35" s="22"/>
      <c r="H35" s="22"/>
      <c r="I35" s="25">
        <v>0</v>
      </c>
      <c r="J35" s="33"/>
      <c r="K35" s="31"/>
      <c r="L35" s="22"/>
      <c r="M35" s="22" t="s">
        <v>55</v>
      </c>
      <c r="N35" s="22"/>
      <c r="O35" s="22"/>
      <c r="P35" s="22"/>
      <c r="Q35" s="22"/>
      <c r="R35" s="25">
        <v>0</v>
      </c>
      <c r="S35" s="85"/>
      <c r="T35" s="9"/>
    </row>
    <row r="36" spans="1:20" ht="22.5" customHeight="1">
      <c r="A36" s="6"/>
      <c r="B36" s="31"/>
      <c r="C36" s="22"/>
      <c r="D36" s="22"/>
      <c r="E36" s="22"/>
      <c r="F36" s="22" t="s">
        <v>24</v>
      </c>
      <c r="G36" s="22"/>
      <c r="H36" s="22"/>
      <c r="I36" s="25">
        <v>0</v>
      </c>
      <c r="J36" s="33"/>
      <c r="K36" s="31"/>
      <c r="L36" s="22"/>
      <c r="M36" s="22" t="s">
        <v>63</v>
      </c>
      <c r="N36" s="22"/>
      <c r="O36" s="22"/>
      <c r="P36" s="22"/>
      <c r="Q36" s="22"/>
      <c r="R36" s="25">
        <v>0</v>
      </c>
      <c r="S36" s="85"/>
      <c r="T36" s="9"/>
    </row>
    <row r="37" spans="1:20" ht="22.5" customHeight="1">
      <c r="A37" s="6"/>
      <c r="B37" s="31"/>
      <c r="C37" s="22"/>
      <c r="D37" s="22"/>
      <c r="E37" s="22"/>
      <c r="F37" s="22" t="s">
        <v>25</v>
      </c>
      <c r="G37" s="22"/>
      <c r="H37" s="22"/>
      <c r="I37" s="25">
        <v>0</v>
      </c>
      <c r="J37" s="33"/>
      <c r="K37" s="75" t="s">
        <v>64</v>
      </c>
      <c r="L37" s="76"/>
      <c r="M37" s="77"/>
      <c r="N37" s="77"/>
      <c r="O37" s="77"/>
      <c r="P37" s="77"/>
      <c r="Q37" s="77"/>
      <c r="R37" s="80">
        <v>583715335261</v>
      </c>
      <c r="S37" s="81"/>
      <c r="T37" s="9"/>
    </row>
    <row r="38" spans="1:20" ht="22.5" customHeight="1">
      <c r="A38" s="6"/>
      <c r="B38" s="31"/>
      <c r="C38" s="22"/>
      <c r="D38" s="22"/>
      <c r="E38" s="22"/>
      <c r="F38" s="22" t="s">
        <v>26</v>
      </c>
      <c r="G38" s="22"/>
      <c r="H38" s="22"/>
      <c r="I38" s="25">
        <v>0</v>
      </c>
      <c r="J38" s="33"/>
      <c r="K38" s="31" t="s">
        <v>65</v>
      </c>
      <c r="L38" s="22"/>
      <c r="M38" s="22"/>
      <c r="N38" s="22"/>
      <c r="O38" s="22"/>
      <c r="P38" s="22"/>
      <c r="Q38" s="22"/>
      <c r="R38" s="25"/>
      <c r="S38" s="85"/>
      <c r="T38" s="9"/>
    </row>
    <row r="39" spans="1:20" ht="22.5" customHeight="1">
      <c r="A39" s="6"/>
      <c r="B39" s="31"/>
      <c r="C39" s="22"/>
      <c r="D39" s="22"/>
      <c r="E39" s="22"/>
      <c r="F39" s="22" t="s">
        <v>27</v>
      </c>
      <c r="G39" s="22"/>
      <c r="H39" s="22"/>
      <c r="I39" s="25">
        <v>0</v>
      </c>
      <c r="J39" s="33"/>
      <c r="K39" s="31"/>
      <c r="L39" s="22" t="s">
        <v>66</v>
      </c>
      <c r="M39" s="22"/>
      <c r="N39" s="22"/>
      <c r="O39" s="22"/>
      <c r="P39" s="22"/>
      <c r="Q39" s="22"/>
      <c r="R39" s="25">
        <v>123313654</v>
      </c>
      <c r="S39" s="85"/>
      <c r="T39" s="9"/>
    </row>
    <row r="40" spans="1:20" ht="22.5" customHeight="1">
      <c r="A40" s="6"/>
      <c r="B40" s="31"/>
      <c r="C40" s="22"/>
      <c r="D40" s="22"/>
      <c r="E40" s="22" t="s">
        <v>28</v>
      </c>
      <c r="F40" s="22"/>
      <c r="G40" s="22"/>
      <c r="H40" s="22"/>
      <c r="I40" s="25">
        <v>0</v>
      </c>
      <c r="J40" s="33"/>
      <c r="K40" s="31"/>
      <c r="L40" s="22" t="s">
        <v>67</v>
      </c>
      <c r="M40" s="22"/>
      <c r="N40" s="22"/>
      <c r="O40" s="22"/>
      <c r="P40" s="22"/>
      <c r="Q40" s="22"/>
      <c r="R40" s="25">
        <v>0</v>
      </c>
      <c r="S40" s="85"/>
      <c r="T40" s="9"/>
    </row>
    <row r="41" spans="1:20" ht="22.5" customHeight="1">
      <c r="A41" s="6"/>
      <c r="B41" s="31"/>
      <c r="C41" s="22"/>
      <c r="D41" s="22"/>
      <c r="E41" s="22"/>
      <c r="F41" s="22" t="s">
        <v>29</v>
      </c>
      <c r="G41" s="22"/>
      <c r="H41" s="22"/>
      <c r="I41" s="25">
        <v>0</v>
      </c>
      <c r="J41" s="33"/>
      <c r="K41" s="31"/>
      <c r="L41" s="22"/>
      <c r="M41" s="22" t="s">
        <v>68</v>
      </c>
      <c r="N41" s="22"/>
      <c r="O41" s="22"/>
      <c r="P41" s="22"/>
      <c r="Q41" s="22"/>
      <c r="R41" s="25">
        <v>0</v>
      </c>
      <c r="S41" s="85"/>
      <c r="T41" s="9"/>
    </row>
    <row r="42" spans="1:20" ht="22.5" customHeight="1">
      <c r="A42" s="6"/>
      <c r="B42" s="31"/>
      <c r="C42" s="22"/>
      <c r="D42" s="22"/>
      <c r="E42" s="22"/>
      <c r="F42" s="22" t="s">
        <v>30</v>
      </c>
      <c r="G42" s="22"/>
      <c r="H42" s="22"/>
      <c r="I42" s="25">
        <v>0</v>
      </c>
      <c r="J42" s="33"/>
      <c r="K42" s="31"/>
      <c r="L42" s="22"/>
      <c r="M42" s="22"/>
      <c r="N42" s="22"/>
      <c r="O42" s="22"/>
      <c r="P42" s="22"/>
      <c r="Q42" s="22"/>
      <c r="R42" s="25"/>
      <c r="S42" s="85"/>
      <c r="T42" s="9"/>
    </row>
    <row r="43" spans="1:20" ht="22.5" customHeight="1">
      <c r="A43" s="6"/>
      <c r="B43" s="31"/>
      <c r="C43" s="22"/>
      <c r="D43" s="22" t="s">
        <v>31</v>
      </c>
      <c r="E43" s="22"/>
      <c r="F43" s="22"/>
      <c r="G43" s="22"/>
      <c r="H43" s="22"/>
      <c r="I43" s="25">
        <v>0</v>
      </c>
      <c r="J43" s="33"/>
      <c r="K43" s="31"/>
      <c r="L43" s="22"/>
      <c r="M43" s="22"/>
      <c r="N43" s="22"/>
      <c r="O43" s="22"/>
      <c r="P43" s="22"/>
      <c r="Q43" s="22"/>
      <c r="R43" s="25"/>
      <c r="S43" s="85"/>
      <c r="T43" s="9"/>
    </row>
    <row r="44" spans="1:20" ht="22.5" customHeight="1">
      <c r="A44" s="6"/>
      <c r="B44" s="31"/>
      <c r="C44" s="22"/>
      <c r="D44" s="22"/>
      <c r="E44" s="22" t="s">
        <v>32</v>
      </c>
      <c r="F44" s="22"/>
      <c r="G44" s="22"/>
      <c r="H44" s="22"/>
      <c r="I44" s="25">
        <v>0</v>
      </c>
      <c r="J44" s="33"/>
      <c r="K44" s="31"/>
      <c r="L44" s="22"/>
      <c r="M44" s="22"/>
      <c r="N44" s="22"/>
      <c r="O44" s="22"/>
      <c r="P44" s="22"/>
      <c r="Q44" s="22"/>
      <c r="R44" s="25"/>
      <c r="S44" s="85"/>
      <c r="T44" s="9"/>
    </row>
    <row r="45" spans="1:20" ht="22.5" customHeight="1">
      <c r="A45" s="6"/>
      <c r="B45" s="31"/>
      <c r="C45" s="22"/>
      <c r="D45" s="22"/>
      <c r="E45" s="22"/>
      <c r="F45" s="22" t="s">
        <v>21</v>
      </c>
      <c r="G45" s="22"/>
      <c r="H45" s="22"/>
      <c r="I45" s="25">
        <v>0</v>
      </c>
      <c r="J45" s="33"/>
      <c r="K45" s="31"/>
      <c r="L45" s="22"/>
      <c r="M45" s="22"/>
      <c r="N45" s="22"/>
      <c r="O45" s="22"/>
      <c r="P45" s="22"/>
      <c r="Q45" s="22"/>
      <c r="R45" s="25"/>
      <c r="S45" s="85"/>
      <c r="T45" s="9"/>
    </row>
    <row r="46" spans="1:20" ht="22.5" customHeight="1">
      <c r="A46" s="6"/>
      <c r="B46" s="31"/>
      <c r="C46" s="22"/>
      <c r="D46" s="22"/>
      <c r="E46" s="22"/>
      <c r="F46" s="22" t="s">
        <v>22</v>
      </c>
      <c r="G46" s="22"/>
      <c r="H46" s="22"/>
      <c r="I46" s="25">
        <v>0</v>
      </c>
      <c r="J46" s="33"/>
      <c r="K46" s="31"/>
      <c r="L46" s="22"/>
      <c r="M46" s="22"/>
      <c r="N46" s="22"/>
      <c r="O46" s="22"/>
      <c r="P46" s="22"/>
      <c r="Q46" s="22"/>
      <c r="R46" s="25"/>
      <c r="S46" s="85"/>
      <c r="T46" s="9"/>
    </row>
    <row r="47" spans="1:20" ht="22.5" customHeight="1">
      <c r="A47" s="6"/>
      <c r="B47" s="31"/>
      <c r="C47" s="22"/>
      <c r="D47" s="22"/>
      <c r="E47" s="22"/>
      <c r="F47" s="22" t="s">
        <v>23</v>
      </c>
      <c r="G47" s="22"/>
      <c r="H47" s="22"/>
      <c r="I47" s="25">
        <v>0</v>
      </c>
      <c r="J47" s="33"/>
      <c r="K47" s="31"/>
      <c r="L47" s="22"/>
      <c r="M47" s="22"/>
      <c r="N47" s="22"/>
      <c r="O47" s="22"/>
      <c r="P47" s="22"/>
      <c r="Q47" s="22"/>
      <c r="R47" s="25"/>
      <c r="S47" s="85"/>
      <c r="T47" s="9"/>
    </row>
    <row r="48" spans="1:20" ht="22.5" customHeight="1">
      <c r="A48" s="6"/>
      <c r="B48" s="31"/>
      <c r="C48" s="22"/>
      <c r="D48" s="22"/>
      <c r="E48" s="22" t="s">
        <v>33</v>
      </c>
      <c r="F48" s="22"/>
      <c r="G48" s="22"/>
      <c r="H48" s="22"/>
      <c r="I48" s="25">
        <v>0</v>
      </c>
      <c r="J48" s="33"/>
      <c r="K48" s="31"/>
      <c r="L48" s="22"/>
      <c r="M48" s="22"/>
      <c r="N48" s="22"/>
      <c r="O48" s="22"/>
      <c r="P48" s="22"/>
      <c r="Q48" s="22"/>
      <c r="R48" s="25"/>
      <c r="S48" s="85"/>
      <c r="T48" s="9"/>
    </row>
    <row r="49" spans="1:20" ht="22.5" customHeight="1">
      <c r="A49" s="6"/>
      <c r="B49" s="31"/>
      <c r="C49" s="22"/>
      <c r="D49" s="22"/>
      <c r="E49" s="22"/>
      <c r="F49" s="22" t="s">
        <v>29</v>
      </c>
      <c r="G49" s="22"/>
      <c r="H49" s="22"/>
      <c r="I49" s="25">
        <v>0</v>
      </c>
      <c r="J49" s="33"/>
      <c r="K49" s="31"/>
      <c r="L49" s="22"/>
      <c r="M49" s="22"/>
      <c r="N49" s="22"/>
      <c r="O49" s="22"/>
      <c r="P49" s="22"/>
      <c r="Q49" s="22"/>
      <c r="R49" s="25"/>
      <c r="S49" s="85"/>
      <c r="T49" s="9"/>
    </row>
    <row r="50" spans="1:20" ht="22.5" customHeight="1">
      <c r="A50" s="6"/>
      <c r="B50" s="31"/>
      <c r="C50" s="22"/>
      <c r="D50" s="22"/>
      <c r="E50" s="22"/>
      <c r="F50" s="22" t="s">
        <v>30</v>
      </c>
      <c r="G50" s="22"/>
      <c r="H50" s="22"/>
      <c r="I50" s="25">
        <v>0</v>
      </c>
      <c r="J50" s="33"/>
      <c r="K50" s="31"/>
      <c r="L50" s="22"/>
      <c r="M50" s="22"/>
      <c r="N50" s="22"/>
      <c r="O50" s="22"/>
      <c r="P50" s="22"/>
      <c r="Q50" s="22"/>
      <c r="R50" s="25"/>
      <c r="S50" s="85"/>
      <c r="T50" s="9"/>
    </row>
    <row r="51" spans="1:20" ht="22.5" customHeight="1">
      <c r="A51" s="6"/>
      <c r="B51" s="31"/>
      <c r="C51" s="22"/>
      <c r="D51" s="22" t="s">
        <v>34</v>
      </c>
      <c r="E51" s="22"/>
      <c r="F51" s="22"/>
      <c r="G51" s="22"/>
      <c r="H51" s="22"/>
      <c r="I51" s="25">
        <v>0</v>
      </c>
      <c r="J51" s="33"/>
      <c r="K51" s="31"/>
      <c r="L51" s="22"/>
      <c r="M51" s="22"/>
      <c r="N51" s="22"/>
      <c r="O51" s="22"/>
      <c r="P51" s="22"/>
      <c r="Q51" s="22"/>
      <c r="R51" s="25"/>
      <c r="S51" s="85"/>
      <c r="T51" s="9"/>
    </row>
    <row r="52" spans="1:20" ht="22.5" customHeight="1">
      <c r="A52" s="6"/>
      <c r="B52" s="31"/>
      <c r="C52" s="22"/>
      <c r="D52" s="22" t="s">
        <v>35</v>
      </c>
      <c r="E52" s="22"/>
      <c r="F52" s="22"/>
      <c r="G52" s="22"/>
      <c r="H52" s="22"/>
      <c r="I52" s="25">
        <v>0</v>
      </c>
      <c r="J52" s="33"/>
      <c r="K52" s="31"/>
      <c r="L52" s="22"/>
      <c r="M52" s="22"/>
      <c r="N52" s="22"/>
      <c r="O52" s="22"/>
      <c r="P52" s="22"/>
      <c r="Q52" s="22"/>
      <c r="R52" s="25"/>
      <c r="S52" s="85"/>
      <c r="T52" s="9"/>
    </row>
    <row r="53" spans="1:20" ht="22.5" customHeight="1">
      <c r="A53" s="6"/>
      <c r="B53" s="31"/>
      <c r="C53" s="22"/>
      <c r="D53" s="22" t="s">
        <v>36</v>
      </c>
      <c r="E53" s="22"/>
      <c r="F53" s="22"/>
      <c r="G53" s="22"/>
      <c r="H53" s="22"/>
      <c r="I53" s="25">
        <v>673750</v>
      </c>
      <c r="J53" s="33"/>
      <c r="K53" s="31"/>
      <c r="L53" s="22"/>
      <c r="M53" s="22"/>
      <c r="N53" s="22"/>
      <c r="O53" s="22"/>
      <c r="P53" s="22"/>
      <c r="Q53" s="22"/>
      <c r="R53" s="25"/>
      <c r="S53" s="85"/>
      <c r="T53" s="9"/>
    </row>
    <row r="54" spans="1:20" ht="22.5" customHeight="1">
      <c r="A54" s="6"/>
      <c r="B54" s="31"/>
      <c r="C54" s="22"/>
      <c r="D54" s="22" t="s">
        <v>37</v>
      </c>
      <c r="E54" s="22"/>
      <c r="F54" s="22"/>
      <c r="G54" s="22"/>
      <c r="H54" s="22"/>
      <c r="I54" s="25">
        <v>0</v>
      </c>
      <c r="J54" s="33"/>
      <c r="K54" s="31"/>
      <c r="L54" s="22"/>
      <c r="M54" s="22"/>
      <c r="N54" s="22"/>
      <c r="O54" s="22"/>
      <c r="P54" s="22"/>
      <c r="Q54" s="22"/>
      <c r="R54" s="25"/>
      <c r="S54" s="85"/>
      <c r="T54" s="9"/>
    </row>
    <row r="55" spans="1:20" ht="22.5" customHeight="1">
      <c r="A55" s="6"/>
      <c r="B55" s="31"/>
      <c r="C55" s="22"/>
      <c r="D55" s="22" t="s">
        <v>38</v>
      </c>
      <c r="E55" s="22"/>
      <c r="F55" s="22"/>
      <c r="G55" s="22"/>
      <c r="H55" s="22"/>
      <c r="I55" s="25">
        <v>0</v>
      </c>
      <c r="J55" s="33"/>
      <c r="K55" s="31"/>
      <c r="L55" s="22"/>
      <c r="M55" s="22"/>
      <c r="N55" s="22"/>
      <c r="O55" s="22"/>
      <c r="P55" s="22"/>
      <c r="Q55" s="22"/>
      <c r="R55" s="25"/>
      <c r="S55" s="85"/>
      <c r="T55" s="9"/>
    </row>
    <row r="56" spans="1:20" ht="22.5" customHeight="1">
      <c r="A56" s="6"/>
      <c r="B56" s="31"/>
      <c r="C56" s="22"/>
      <c r="D56" s="22"/>
      <c r="E56" s="22" t="s">
        <v>39</v>
      </c>
      <c r="F56" s="22"/>
      <c r="G56" s="22"/>
      <c r="H56" s="22"/>
      <c r="I56" s="25">
        <v>0</v>
      </c>
      <c r="J56" s="33"/>
      <c r="K56" s="31"/>
      <c r="L56" s="22"/>
      <c r="M56" s="22"/>
      <c r="N56" s="22"/>
      <c r="O56" s="22"/>
      <c r="P56" s="22"/>
      <c r="Q56" s="22"/>
      <c r="R56" s="25"/>
      <c r="S56" s="85"/>
      <c r="T56" s="9"/>
    </row>
    <row r="57" spans="1:20" ht="22.5" customHeight="1">
      <c r="A57" s="6"/>
      <c r="B57" s="31"/>
      <c r="C57" s="22"/>
      <c r="D57" s="22"/>
      <c r="E57" s="22" t="s">
        <v>40</v>
      </c>
      <c r="F57" s="22"/>
      <c r="G57" s="22"/>
      <c r="H57" s="22"/>
      <c r="I57" s="25">
        <v>0</v>
      </c>
      <c r="J57" s="33"/>
      <c r="K57" s="31"/>
      <c r="L57" s="22"/>
      <c r="M57" s="22"/>
      <c r="N57" s="22"/>
      <c r="O57" s="22"/>
      <c r="P57" s="22"/>
      <c r="Q57" s="22"/>
      <c r="R57" s="25"/>
      <c r="S57" s="85"/>
      <c r="T57" s="9"/>
    </row>
    <row r="58" spans="1:20" ht="22.5" customHeight="1">
      <c r="A58" s="6"/>
      <c r="B58" s="31"/>
      <c r="C58" s="22"/>
      <c r="D58" s="22"/>
      <c r="E58" s="22" t="s">
        <v>41</v>
      </c>
      <c r="F58" s="22"/>
      <c r="G58" s="22"/>
      <c r="H58" s="22"/>
      <c r="I58" s="25">
        <v>0</v>
      </c>
      <c r="J58" s="33"/>
      <c r="K58" s="31"/>
      <c r="L58" s="22"/>
      <c r="M58" s="22"/>
      <c r="N58" s="22"/>
      <c r="O58" s="22"/>
      <c r="P58" s="22"/>
      <c r="Q58" s="22"/>
      <c r="R58" s="25"/>
      <c r="S58" s="85"/>
      <c r="T58" s="9"/>
    </row>
    <row r="59" spans="1:20" ht="22.5" customHeight="1">
      <c r="A59" s="6"/>
      <c r="B59" s="31"/>
      <c r="C59" s="22"/>
      <c r="D59" s="22" t="s">
        <v>42</v>
      </c>
      <c r="E59" s="22"/>
      <c r="F59" s="22"/>
      <c r="G59" s="22"/>
      <c r="H59" s="22"/>
      <c r="I59" s="25">
        <v>0</v>
      </c>
      <c r="J59" s="33"/>
      <c r="K59" s="31"/>
      <c r="L59" s="22"/>
      <c r="M59" s="22"/>
      <c r="N59" s="22"/>
      <c r="O59" s="22"/>
      <c r="P59" s="22"/>
      <c r="Q59" s="22"/>
      <c r="R59" s="25"/>
      <c r="S59" s="85"/>
      <c r="T59" s="9"/>
    </row>
    <row r="60" spans="1:20" ht="22.5" customHeight="1">
      <c r="A60" s="6"/>
      <c r="B60" s="31"/>
      <c r="C60" s="22"/>
      <c r="D60" s="22" t="s">
        <v>13</v>
      </c>
      <c r="E60" s="22"/>
      <c r="F60" s="22"/>
      <c r="G60" s="22"/>
      <c r="H60" s="22"/>
      <c r="I60" s="25">
        <v>469522454457</v>
      </c>
      <c r="J60" s="33"/>
      <c r="K60" s="31"/>
      <c r="L60" s="22"/>
      <c r="M60" s="22"/>
      <c r="N60" s="22"/>
      <c r="O60" s="22"/>
      <c r="P60" s="22"/>
      <c r="Q60" s="22"/>
      <c r="R60" s="25"/>
      <c r="S60" s="85"/>
      <c r="T60" s="9"/>
    </row>
    <row r="61" spans="1:20" ht="22.5" customHeight="1">
      <c r="A61" s="6"/>
      <c r="B61" s="31"/>
      <c r="C61" s="22"/>
      <c r="D61" s="22"/>
      <c r="E61" s="22" t="s">
        <v>15</v>
      </c>
      <c r="F61" s="22"/>
      <c r="G61" s="22"/>
      <c r="H61" s="22"/>
      <c r="I61" s="25">
        <v>469522454457</v>
      </c>
      <c r="J61" s="33"/>
      <c r="K61" s="31"/>
      <c r="L61" s="22"/>
      <c r="M61" s="22"/>
      <c r="N61" s="22"/>
      <c r="O61" s="22"/>
      <c r="P61" s="22"/>
      <c r="Q61" s="22"/>
      <c r="R61" s="25"/>
      <c r="S61" s="85"/>
      <c r="T61" s="9"/>
    </row>
    <row r="62" spans="1:20" ht="22.5" customHeight="1">
      <c r="A62" s="6"/>
      <c r="B62" s="31"/>
      <c r="C62" s="22"/>
      <c r="D62" s="22"/>
      <c r="E62" s="22" t="s">
        <v>43</v>
      </c>
      <c r="F62" s="22"/>
      <c r="G62" s="22"/>
      <c r="H62" s="22"/>
      <c r="I62" s="25">
        <v>0</v>
      </c>
      <c r="J62" s="33"/>
      <c r="K62" s="31"/>
      <c r="L62" s="22"/>
      <c r="M62" s="22"/>
      <c r="N62" s="22"/>
      <c r="O62" s="22"/>
      <c r="P62" s="22"/>
      <c r="Q62" s="22"/>
      <c r="R62" s="25"/>
      <c r="S62" s="85"/>
      <c r="T62" s="9"/>
    </row>
    <row r="63" spans="1:20" ht="22.5" customHeight="1">
      <c r="A63" s="6"/>
      <c r="B63" s="31"/>
      <c r="C63" s="22"/>
      <c r="D63" s="22" t="s">
        <v>12</v>
      </c>
      <c r="E63" s="22"/>
      <c r="F63" s="22"/>
      <c r="G63" s="22"/>
      <c r="H63" s="22"/>
      <c r="I63" s="25">
        <v>0</v>
      </c>
      <c r="J63" s="33"/>
      <c r="K63" s="31"/>
      <c r="L63" s="22"/>
      <c r="M63" s="22"/>
      <c r="N63" s="22"/>
      <c r="O63" s="22"/>
      <c r="P63" s="22"/>
      <c r="Q63" s="22"/>
      <c r="R63" s="25"/>
      <c r="S63" s="85"/>
      <c r="T63" s="9"/>
    </row>
    <row r="64" spans="1:20" ht="22.5" customHeight="1">
      <c r="A64" s="6"/>
      <c r="B64" s="31"/>
      <c r="C64" s="22"/>
      <c r="D64" s="22" t="s">
        <v>44</v>
      </c>
      <c r="E64" s="22"/>
      <c r="F64" s="22"/>
      <c r="G64" s="22"/>
      <c r="H64" s="22"/>
      <c r="I64" s="25">
        <v>0</v>
      </c>
      <c r="J64" s="33"/>
      <c r="K64" s="31"/>
      <c r="L64" s="22"/>
      <c r="M64" s="22"/>
      <c r="N64" s="22"/>
      <c r="O64" s="22"/>
      <c r="P64" s="22"/>
      <c r="Q64" s="22"/>
      <c r="R64" s="25"/>
      <c r="S64" s="85"/>
      <c r="T64" s="9"/>
    </row>
    <row r="65" spans="1:20" ht="22.5" customHeight="1">
      <c r="A65" s="6"/>
      <c r="B65" s="31"/>
      <c r="C65" s="22"/>
      <c r="D65" s="22" t="s">
        <v>12</v>
      </c>
      <c r="E65" s="22"/>
      <c r="F65" s="22"/>
      <c r="G65" s="22"/>
      <c r="H65" s="22"/>
      <c r="I65" s="25">
        <v>0</v>
      </c>
      <c r="J65" s="33"/>
      <c r="K65" s="31"/>
      <c r="L65" s="22"/>
      <c r="M65" s="22"/>
      <c r="N65" s="22"/>
      <c r="O65" s="22"/>
      <c r="P65" s="22"/>
      <c r="Q65" s="22"/>
      <c r="R65" s="25"/>
      <c r="S65" s="85"/>
      <c r="T65" s="9"/>
    </row>
    <row r="66" spans="1:20" ht="22.5" customHeight="1">
      <c r="A66" s="6"/>
      <c r="B66" s="31"/>
      <c r="C66" s="22"/>
      <c r="D66" s="22" t="s">
        <v>45</v>
      </c>
      <c r="E66" s="22"/>
      <c r="F66" s="22"/>
      <c r="G66" s="22"/>
      <c r="H66" s="22"/>
      <c r="I66" s="25">
        <v>222000</v>
      </c>
      <c r="J66" s="33"/>
      <c r="K66" s="31"/>
      <c r="L66" s="22"/>
      <c r="M66" s="22"/>
      <c r="N66" s="22"/>
      <c r="O66" s="22"/>
      <c r="P66" s="22"/>
      <c r="Q66" s="22"/>
      <c r="R66" s="25"/>
      <c r="S66" s="85"/>
      <c r="T66" s="9"/>
    </row>
    <row r="67" spans="1:20" ht="22.5" customHeight="1">
      <c r="A67" s="6"/>
      <c r="B67" s="31"/>
      <c r="C67" s="22"/>
      <c r="D67" s="22" t="s">
        <v>12</v>
      </c>
      <c r="E67" s="22"/>
      <c r="F67" s="22"/>
      <c r="G67" s="22"/>
      <c r="H67" s="22"/>
      <c r="I67" s="23">
        <v>0</v>
      </c>
      <c r="J67" s="33"/>
      <c r="K67" s="75" t="s">
        <v>70</v>
      </c>
      <c r="L67" s="76"/>
      <c r="M67" s="77"/>
      <c r="N67" s="77"/>
      <c r="O67" s="77"/>
      <c r="P67" s="77"/>
      <c r="Q67" s="77"/>
      <c r="R67" s="78">
        <v>123313654</v>
      </c>
      <c r="S67" s="82"/>
      <c r="T67" s="9"/>
    </row>
    <row r="68" spans="1:20" ht="22.5" customHeight="1">
      <c r="A68" s="6"/>
      <c r="B68" s="75" t="s">
        <v>69</v>
      </c>
      <c r="C68" s="76"/>
      <c r="D68" s="77"/>
      <c r="E68" s="77"/>
      <c r="F68" s="77"/>
      <c r="G68" s="77"/>
      <c r="H68" s="77"/>
      <c r="I68" s="78">
        <v>583838648915</v>
      </c>
      <c r="J68" s="79"/>
      <c r="K68" s="75" t="s">
        <v>71</v>
      </c>
      <c r="L68" s="77"/>
      <c r="M68" s="77"/>
      <c r="N68" s="77"/>
      <c r="O68" s="77"/>
      <c r="P68" s="77"/>
      <c r="Q68" s="77"/>
      <c r="R68" s="78">
        <v>583838648915</v>
      </c>
      <c r="S68" s="82"/>
      <c r="T68" s="9"/>
    </row>
    <row r="69" spans="1:20" ht="22.5" customHeight="1">
      <c r="A69" s="6"/>
      <c r="B69" s="22"/>
      <c r="C69" s="22"/>
      <c r="D69" s="22"/>
      <c r="E69" s="22"/>
      <c r="F69" s="22"/>
      <c r="G69" s="22"/>
      <c r="H69" s="22"/>
      <c r="I69" s="26"/>
      <c r="J69" s="7"/>
      <c r="K69" s="22"/>
      <c r="L69" s="22"/>
      <c r="M69" s="22"/>
      <c r="N69" s="22"/>
      <c r="O69" s="22"/>
      <c r="P69" s="22"/>
      <c r="Q69" s="22"/>
      <c r="R69" s="26"/>
      <c r="S69" s="26"/>
      <c r="T69" s="9"/>
    </row>
    <row r="70" spans="1:20" ht="22.5" customHeight="1">
      <c r="A70" s="6"/>
      <c r="B70" s="7"/>
      <c r="C70" s="7"/>
      <c r="D70" s="7"/>
      <c r="E70" s="7"/>
      <c r="F70" s="7"/>
      <c r="G70" s="7"/>
      <c r="H70" s="7"/>
      <c r="I70" s="26"/>
      <c r="J70" s="7"/>
      <c r="K70" s="7"/>
      <c r="L70" s="7"/>
      <c r="M70" s="7"/>
      <c r="N70" s="7"/>
      <c r="O70" s="7"/>
      <c r="P70" s="7"/>
      <c r="Q70" s="7"/>
      <c r="R70" s="26"/>
      <c r="S70" s="26"/>
      <c r="T70" s="9"/>
    </row>
    <row r="71" spans="1:20" ht="22.5" customHeight="1">
      <c r="A71" s="4"/>
      <c r="B71" s="4"/>
      <c r="C71" s="4"/>
      <c r="D71" s="4"/>
      <c r="E71" s="4"/>
      <c r="F71" s="4"/>
      <c r="G71" s="4"/>
      <c r="H71" s="4"/>
      <c r="I71" s="27"/>
      <c r="J71" s="4"/>
      <c r="K71" s="4"/>
      <c r="L71" s="4"/>
      <c r="M71" s="4"/>
      <c r="N71" s="4"/>
      <c r="O71" s="4"/>
      <c r="P71" s="4"/>
      <c r="Q71" s="4"/>
      <c r="R71" s="27"/>
      <c r="S71" s="27"/>
      <c r="T71" s="4"/>
    </row>
    <row r="72" spans="1:20" ht="22.5" customHeight="1">
      <c r="A72" s="7"/>
      <c r="B72" s="7"/>
      <c r="C72" s="7"/>
      <c r="D72" s="7"/>
      <c r="E72" s="7"/>
      <c r="F72" s="7"/>
      <c r="G72" s="7"/>
      <c r="H72" s="7"/>
      <c r="I72" s="28"/>
      <c r="J72" s="7"/>
      <c r="K72" s="7"/>
      <c r="L72" s="7"/>
      <c r="M72" s="7"/>
      <c r="N72" s="7"/>
      <c r="O72" s="7"/>
      <c r="P72" s="7"/>
      <c r="Q72" s="7"/>
      <c r="R72" s="28"/>
      <c r="S72" s="28"/>
      <c r="T72" s="7"/>
    </row>
    <row r="73" spans="1:20" ht="22.5" customHeight="1">
      <c r="A73" s="7"/>
      <c r="B73" s="7"/>
      <c r="C73" s="7"/>
      <c r="D73" s="7"/>
      <c r="E73" s="7"/>
      <c r="F73" s="7"/>
      <c r="G73" s="7"/>
      <c r="H73" s="7"/>
      <c r="I73" s="28"/>
      <c r="J73" s="7"/>
      <c r="K73" s="7"/>
      <c r="L73" s="7"/>
      <c r="M73" s="7"/>
      <c r="N73" s="7"/>
      <c r="O73" s="7"/>
      <c r="P73" s="7"/>
      <c r="Q73" s="7"/>
      <c r="R73" s="28"/>
      <c r="S73" s="28"/>
      <c r="T73" s="7"/>
    </row>
    <row r="74" spans="1:20" ht="22.5" customHeight="1">
      <c r="A74" s="7"/>
      <c r="B74" s="7"/>
      <c r="C74" s="7"/>
      <c r="D74" s="7"/>
      <c r="E74" s="7"/>
      <c r="F74" s="7"/>
      <c r="G74" s="7"/>
      <c r="H74" s="7"/>
      <c r="I74" s="28"/>
      <c r="J74" s="7"/>
      <c r="K74" s="7"/>
      <c r="L74" s="7"/>
      <c r="M74" s="7"/>
      <c r="N74" s="7"/>
      <c r="O74" s="7"/>
      <c r="P74" s="7"/>
      <c r="Q74" s="7"/>
      <c r="R74" s="28"/>
      <c r="S74" s="28"/>
    </row>
    <row r="75" spans="1:20" ht="22.5" customHeight="1">
      <c r="A75" s="7"/>
      <c r="B75" s="7"/>
      <c r="C75" s="7"/>
      <c r="D75" s="7"/>
      <c r="E75" s="7"/>
      <c r="F75" s="7"/>
      <c r="G75" s="7"/>
      <c r="H75" s="7"/>
      <c r="I75" s="28"/>
      <c r="J75" s="7"/>
      <c r="K75" s="7"/>
      <c r="L75" s="7"/>
      <c r="M75" s="7"/>
      <c r="N75" s="7"/>
      <c r="O75" s="7"/>
      <c r="P75" s="7"/>
      <c r="Q75" s="7"/>
      <c r="R75" s="28"/>
      <c r="S75" s="28"/>
    </row>
    <row r="76" spans="1:20" ht="22.5" customHeight="1">
      <c r="A76" s="7"/>
      <c r="B76" s="7"/>
      <c r="C76" s="7"/>
      <c r="D76" s="7"/>
      <c r="E76" s="7"/>
      <c r="F76" s="7"/>
      <c r="G76" s="7"/>
      <c r="H76" s="7"/>
      <c r="I76" s="28"/>
      <c r="J76" s="7"/>
      <c r="K76" s="7"/>
      <c r="L76" s="7"/>
      <c r="M76" s="7"/>
      <c r="N76" s="7"/>
      <c r="O76" s="7"/>
      <c r="P76" s="7"/>
      <c r="Q76" s="7"/>
      <c r="R76" s="28"/>
      <c r="S76" s="28"/>
    </row>
    <row r="77" spans="1:20" ht="22.5" customHeight="1">
      <c r="A77" s="7"/>
      <c r="B77" s="7"/>
      <c r="C77" s="7"/>
      <c r="D77" s="7"/>
      <c r="E77" s="7"/>
      <c r="F77" s="7"/>
      <c r="G77" s="7"/>
      <c r="H77" s="7"/>
      <c r="I77" s="28"/>
      <c r="J77" s="7"/>
      <c r="K77" s="7"/>
      <c r="L77" s="7"/>
      <c r="M77" s="7"/>
      <c r="N77" s="7"/>
      <c r="O77" s="7"/>
      <c r="P77" s="7"/>
      <c r="Q77" s="7"/>
      <c r="R77" s="28"/>
      <c r="S77" s="28"/>
    </row>
    <row r="78" spans="1:20" ht="22.5" customHeight="1">
      <c r="A78" s="7"/>
      <c r="B78" s="7"/>
      <c r="C78" s="7"/>
      <c r="D78" s="7"/>
      <c r="E78" s="7"/>
      <c r="F78" s="7"/>
      <c r="G78" s="7"/>
      <c r="H78" s="7"/>
      <c r="I78" s="28"/>
      <c r="J78" s="7"/>
      <c r="K78" s="7"/>
      <c r="L78" s="7"/>
      <c r="M78" s="7"/>
      <c r="N78" s="7"/>
      <c r="O78" s="7"/>
      <c r="P78" s="7"/>
      <c r="Q78" s="7"/>
      <c r="R78" s="28"/>
      <c r="S78" s="28"/>
    </row>
    <row r="79" spans="1:20" ht="22.5" customHeight="1">
      <c r="A79" s="7"/>
      <c r="B79" s="7"/>
      <c r="C79" s="7"/>
      <c r="D79" s="7"/>
      <c r="E79" s="7"/>
      <c r="F79" s="7"/>
      <c r="G79" s="7"/>
      <c r="H79" s="7"/>
      <c r="I79" s="28"/>
      <c r="J79" s="7"/>
      <c r="K79" s="7"/>
      <c r="L79" s="7"/>
      <c r="M79" s="7"/>
      <c r="N79" s="7"/>
      <c r="O79" s="7"/>
      <c r="P79" s="7"/>
      <c r="Q79" s="7"/>
      <c r="R79" s="28"/>
      <c r="S79" s="28"/>
    </row>
    <row r="80" spans="1:20" ht="22.5" customHeight="1">
      <c r="A80" s="7"/>
      <c r="B80" s="7"/>
      <c r="C80" s="7"/>
      <c r="D80" s="7"/>
      <c r="E80" s="7"/>
      <c r="F80" s="7"/>
      <c r="G80" s="7"/>
      <c r="H80" s="7"/>
      <c r="I80" s="28"/>
      <c r="J80" s="7"/>
      <c r="K80" s="7"/>
      <c r="L80" s="7"/>
      <c r="M80" s="7"/>
      <c r="N80" s="7"/>
      <c r="O80" s="7"/>
      <c r="P80" s="7"/>
      <c r="Q80" s="7"/>
      <c r="R80" s="28"/>
      <c r="S80" s="28"/>
    </row>
    <row r="81" spans="1:19" ht="22.5" customHeight="1">
      <c r="A81" s="7"/>
      <c r="B81" s="7"/>
      <c r="C81" s="7"/>
      <c r="D81" s="7"/>
      <c r="E81" s="7"/>
      <c r="F81" s="7"/>
      <c r="G81" s="7"/>
      <c r="H81" s="7"/>
      <c r="I81" s="28"/>
      <c r="J81" s="7"/>
      <c r="K81" s="7"/>
      <c r="L81" s="7"/>
      <c r="M81" s="7"/>
      <c r="N81" s="7"/>
      <c r="O81" s="7"/>
      <c r="P81" s="7"/>
      <c r="Q81" s="7"/>
      <c r="R81" s="28"/>
      <c r="S81" s="28"/>
    </row>
    <row r="82" spans="1:19" ht="22.5" customHeight="1">
      <c r="A82" s="7"/>
      <c r="B82" s="7"/>
      <c r="C82" s="7"/>
      <c r="D82" s="7"/>
      <c r="E82" s="7"/>
      <c r="F82" s="7"/>
      <c r="G82" s="7"/>
      <c r="H82" s="7"/>
      <c r="I82" s="28"/>
      <c r="J82" s="7"/>
      <c r="K82" s="7"/>
      <c r="L82" s="7"/>
      <c r="M82" s="7"/>
      <c r="N82" s="7"/>
      <c r="O82" s="7"/>
      <c r="P82" s="7"/>
      <c r="Q82" s="7"/>
      <c r="R82" s="28"/>
      <c r="S82" s="28"/>
    </row>
    <row r="83" spans="1:19" ht="22.5" customHeight="1">
      <c r="A83" s="7"/>
      <c r="B83" s="7"/>
      <c r="C83" s="7"/>
      <c r="D83" s="7"/>
      <c r="E83" s="7"/>
      <c r="F83" s="7"/>
      <c r="G83" s="7"/>
      <c r="H83" s="7"/>
      <c r="I83" s="28"/>
      <c r="J83" s="7"/>
      <c r="K83" s="7"/>
      <c r="L83" s="7"/>
      <c r="M83" s="7"/>
      <c r="N83" s="7"/>
      <c r="O83" s="7"/>
      <c r="P83" s="7"/>
      <c r="Q83" s="7"/>
      <c r="R83" s="28"/>
      <c r="S83" s="28"/>
    </row>
    <row r="84" spans="1:19" ht="22.5" customHeight="1">
      <c r="A84" s="7"/>
      <c r="B84" s="7"/>
      <c r="C84" s="7"/>
      <c r="D84" s="7"/>
      <c r="E84" s="7"/>
      <c r="F84" s="7"/>
      <c r="G84" s="7"/>
      <c r="H84" s="7"/>
      <c r="I84" s="28"/>
      <c r="J84" s="7"/>
      <c r="K84" s="7"/>
      <c r="L84" s="7"/>
      <c r="M84" s="7"/>
      <c r="N84" s="7"/>
      <c r="O84" s="7"/>
      <c r="P84" s="7"/>
      <c r="Q84" s="7"/>
      <c r="R84" s="28"/>
      <c r="S84" s="28"/>
    </row>
    <row r="85" spans="1:19" ht="22.5" customHeight="1">
      <c r="A85" s="7"/>
      <c r="B85" s="7"/>
      <c r="C85" s="7"/>
      <c r="D85" s="7"/>
      <c r="E85" s="7"/>
      <c r="F85" s="7"/>
      <c r="G85" s="7"/>
      <c r="H85" s="7"/>
      <c r="I85" s="28"/>
      <c r="J85" s="7"/>
      <c r="K85" s="7"/>
      <c r="L85" s="7"/>
      <c r="M85" s="7"/>
      <c r="N85" s="7"/>
      <c r="O85" s="7"/>
      <c r="P85" s="7"/>
      <c r="Q85" s="7"/>
      <c r="R85" s="28"/>
      <c r="S85" s="28"/>
    </row>
    <row r="86" spans="1:19" ht="22.5" customHeight="1">
      <c r="A86" s="7"/>
      <c r="B86" s="7"/>
      <c r="C86" s="7"/>
      <c r="D86" s="7"/>
      <c r="E86" s="7"/>
      <c r="F86" s="7"/>
      <c r="G86" s="7"/>
      <c r="H86" s="7"/>
      <c r="I86" s="28"/>
      <c r="J86" s="7"/>
      <c r="K86" s="7"/>
      <c r="L86" s="7"/>
      <c r="M86" s="7"/>
      <c r="N86" s="7"/>
      <c r="O86" s="7"/>
      <c r="P86" s="7"/>
      <c r="Q86" s="7"/>
      <c r="R86" s="28"/>
      <c r="S86" s="28"/>
    </row>
    <row r="87" spans="1:19" ht="22.5" customHeight="1">
      <c r="A87" s="7"/>
      <c r="B87" s="7"/>
      <c r="C87" s="7"/>
      <c r="D87" s="7"/>
      <c r="E87" s="7"/>
      <c r="F87" s="7"/>
      <c r="G87" s="7"/>
      <c r="H87" s="7"/>
      <c r="I87" s="28"/>
      <c r="J87" s="7"/>
      <c r="K87" s="7"/>
      <c r="L87" s="7"/>
      <c r="M87" s="7"/>
      <c r="N87" s="7"/>
      <c r="O87" s="7"/>
      <c r="P87" s="7"/>
      <c r="Q87" s="7"/>
      <c r="R87" s="28"/>
      <c r="S87" s="28"/>
    </row>
    <row r="88" spans="1:19" ht="22.5" customHeight="1">
      <c r="A88" s="7"/>
      <c r="B88" s="7"/>
      <c r="C88" s="7"/>
      <c r="D88" s="7"/>
      <c r="E88" s="7"/>
      <c r="F88" s="7"/>
      <c r="G88" s="7"/>
      <c r="H88" s="7"/>
      <c r="I88" s="28"/>
      <c r="J88" s="7"/>
      <c r="K88" s="7"/>
      <c r="L88" s="7"/>
      <c r="M88" s="7"/>
      <c r="N88" s="7"/>
      <c r="O88" s="7"/>
      <c r="P88" s="7"/>
      <c r="Q88" s="7"/>
      <c r="R88" s="28"/>
      <c r="S88" s="28"/>
    </row>
    <row r="89" spans="1:19" ht="22.5" customHeight="1">
      <c r="A89" s="7"/>
      <c r="B89" s="7"/>
      <c r="C89" s="7"/>
      <c r="D89" s="7"/>
      <c r="E89" s="7"/>
      <c r="F89" s="7"/>
      <c r="G89" s="7"/>
      <c r="H89" s="7"/>
      <c r="I89" s="28"/>
      <c r="J89" s="7"/>
      <c r="K89" s="7"/>
      <c r="L89" s="7"/>
      <c r="M89" s="7"/>
      <c r="N89" s="7"/>
      <c r="O89" s="7"/>
      <c r="P89" s="7"/>
      <c r="Q89" s="7"/>
      <c r="R89" s="28"/>
      <c r="S89" s="28"/>
    </row>
    <row r="90" spans="1:19" ht="22.5" customHeight="1">
      <c r="A90" s="7"/>
      <c r="B90" s="7"/>
      <c r="C90" s="7"/>
      <c r="D90" s="7"/>
      <c r="E90" s="7"/>
      <c r="F90" s="7"/>
      <c r="G90" s="7"/>
      <c r="H90" s="7"/>
      <c r="I90" s="28"/>
      <c r="J90" s="7"/>
      <c r="K90" s="7"/>
      <c r="L90" s="7"/>
      <c r="M90" s="7"/>
      <c r="N90" s="7"/>
      <c r="O90" s="7"/>
      <c r="P90" s="7"/>
      <c r="Q90" s="7"/>
      <c r="R90" s="28"/>
      <c r="S90" s="28"/>
    </row>
    <row r="91" spans="1:19" ht="22.5" customHeight="1">
      <c r="A91" s="7"/>
      <c r="B91" s="7"/>
      <c r="C91" s="7"/>
      <c r="D91" s="7"/>
      <c r="E91" s="7"/>
      <c r="F91" s="7"/>
      <c r="G91" s="7"/>
      <c r="H91" s="7"/>
      <c r="I91" s="28"/>
      <c r="J91" s="7"/>
      <c r="K91" s="7"/>
      <c r="L91" s="7"/>
      <c r="M91" s="7"/>
      <c r="N91" s="7"/>
      <c r="O91" s="7"/>
      <c r="P91" s="7"/>
      <c r="Q91" s="7"/>
      <c r="R91" s="28"/>
      <c r="S91" s="28"/>
    </row>
    <row r="92" spans="1:19" ht="22.5" customHeight="1">
      <c r="A92" s="7"/>
      <c r="B92" s="7"/>
      <c r="C92" s="7"/>
      <c r="D92" s="7"/>
      <c r="E92" s="7"/>
      <c r="F92" s="7"/>
      <c r="G92" s="7"/>
      <c r="H92" s="7"/>
      <c r="I92" s="28"/>
      <c r="J92" s="7"/>
      <c r="K92" s="7"/>
      <c r="L92" s="7"/>
      <c r="M92" s="7"/>
      <c r="N92" s="7"/>
      <c r="O92" s="7"/>
      <c r="P92" s="7"/>
      <c r="Q92" s="7"/>
      <c r="R92" s="28"/>
      <c r="S92" s="28"/>
    </row>
    <row r="93" spans="1:19" ht="22.5" customHeight="1">
      <c r="A93" s="7"/>
      <c r="B93" s="7"/>
      <c r="C93" s="7"/>
      <c r="D93" s="7"/>
      <c r="E93" s="7"/>
      <c r="F93" s="7"/>
      <c r="G93" s="7"/>
      <c r="H93" s="7"/>
      <c r="I93" s="28"/>
      <c r="J93" s="7"/>
      <c r="K93" s="7"/>
      <c r="L93" s="7"/>
      <c r="M93" s="7"/>
      <c r="N93" s="7"/>
      <c r="O93" s="7"/>
      <c r="P93" s="7"/>
      <c r="Q93" s="7"/>
      <c r="R93" s="28"/>
      <c r="S93" s="28"/>
    </row>
    <row r="94" spans="1:19" ht="22.5" customHeight="1">
      <c r="A94" s="7"/>
      <c r="B94" s="7"/>
      <c r="C94" s="7"/>
      <c r="D94" s="7"/>
      <c r="E94" s="7"/>
      <c r="F94" s="7"/>
      <c r="G94" s="7"/>
      <c r="H94" s="7"/>
      <c r="I94" s="28"/>
      <c r="J94" s="7"/>
      <c r="K94" s="7"/>
      <c r="L94" s="7"/>
      <c r="M94" s="7"/>
      <c r="N94" s="7"/>
      <c r="O94" s="7"/>
      <c r="P94" s="7"/>
      <c r="Q94" s="7"/>
      <c r="R94" s="28"/>
      <c r="S94" s="28"/>
    </row>
    <row r="95" spans="1:19" ht="22.5" customHeight="1">
      <c r="A95" s="7"/>
      <c r="B95" s="7"/>
      <c r="C95" s="7"/>
      <c r="D95" s="7"/>
      <c r="E95" s="7"/>
      <c r="F95" s="7"/>
      <c r="G95" s="7"/>
      <c r="H95" s="7"/>
      <c r="I95" s="28"/>
      <c r="J95" s="7"/>
      <c r="K95" s="7"/>
      <c r="L95" s="7"/>
      <c r="M95" s="7"/>
      <c r="N95" s="7"/>
      <c r="O95" s="7"/>
      <c r="P95" s="7"/>
      <c r="Q95" s="7"/>
      <c r="R95" s="28"/>
      <c r="S95" s="28"/>
    </row>
    <row r="96" spans="1:19" ht="22.5" customHeight="1">
      <c r="A96" s="7"/>
      <c r="B96" s="7"/>
      <c r="C96" s="7"/>
      <c r="D96" s="7"/>
      <c r="E96" s="7"/>
      <c r="F96" s="7"/>
      <c r="G96" s="7"/>
      <c r="H96" s="7"/>
      <c r="I96" s="28"/>
      <c r="J96" s="7"/>
      <c r="K96" s="7"/>
      <c r="L96" s="7"/>
      <c r="M96" s="7"/>
      <c r="N96" s="7"/>
      <c r="O96" s="7"/>
      <c r="P96" s="7"/>
      <c r="Q96" s="7"/>
      <c r="R96" s="28"/>
      <c r="S96" s="28"/>
    </row>
    <row r="97" spans="1:19" ht="22.5" customHeight="1">
      <c r="A97" s="7"/>
      <c r="B97" s="7"/>
      <c r="C97" s="7"/>
      <c r="D97" s="7"/>
      <c r="E97" s="7"/>
      <c r="F97" s="7"/>
      <c r="G97" s="7"/>
      <c r="H97" s="7"/>
      <c r="I97" s="28"/>
      <c r="J97" s="7"/>
      <c r="K97" s="7"/>
      <c r="L97" s="7"/>
      <c r="M97" s="7"/>
      <c r="N97" s="7"/>
      <c r="O97" s="7"/>
      <c r="P97" s="7"/>
      <c r="Q97" s="7"/>
      <c r="R97" s="28"/>
      <c r="S97" s="28"/>
    </row>
    <row r="98" spans="1:19" ht="22.5" customHeight="1">
      <c r="A98" s="7"/>
      <c r="B98" s="7"/>
      <c r="C98" s="7"/>
      <c r="D98" s="7"/>
      <c r="E98" s="7"/>
      <c r="F98" s="7"/>
      <c r="G98" s="7"/>
      <c r="H98" s="7"/>
      <c r="I98" s="28"/>
      <c r="J98" s="7"/>
      <c r="K98" s="7"/>
      <c r="L98" s="7"/>
      <c r="M98" s="7"/>
      <c r="N98" s="7"/>
      <c r="O98" s="7"/>
      <c r="P98" s="7"/>
      <c r="Q98" s="7"/>
      <c r="R98" s="28"/>
      <c r="S98" s="28"/>
    </row>
    <row r="99" spans="1:19" ht="22.5" customHeight="1">
      <c r="A99" s="7"/>
      <c r="B99" s="7"/>
      <c r="C99" s="7"/>
      <c r="D99" s="7"/>
      <c r="E99" s="7"/>
      <c r="F99" s="7"/>
      <c r="G99" s="7"/>
      <c r="H99" s="7"/>
      <c r="I99" s="28"/>
      <c r="J99" s="7"/>
      <c r="K99" s="7"/>
      <c r="L99" s="7"/>
      <c r="M99" s="7"/>
      <c r="N99" s="7"/>
      <c r="O99" s="7"/>
      <c r="P99" s="7"/>
      <c r="Q99" s="7"/>
      <c r="R99" s="28"/>
      <c r="S99" s="28"/>
    </row>
    <row r="100" spans="1:19" ht="22.5" customHeight="1">
      <c r="A100" s="7"/>
      <c r="B100" s="7"/>
      <c r="C100" s="7"/>
      <c r="D100" s="7"/>
      <c r="E100" s="7"/>
      <c r="F100" s="7"/>
      <c r="G100" s="7"/>
      <c r="H100" s="7"/>
      <c r="I100" s="28"/>
      <c r="J100" s="7"/>
      <c r="K100" s="7"/>
      <c r="L100" s="7"/>
      <c r="M100" s="7"/>
      <c r="N100" s="7"/>
      <c r="O100" s="7"/>
      <c r="P100" s="7"/>
      <c r="Q100" s="7"/>
      <c r="R100" s="28"/>
      <c r="S100" s="28"/>
    </row>
    <row r="101" spans="1:19" ht="22.5" customHeight="1">
      <c r="A101" s="7"/>
      <c r="B101" s="7"/>
      <c r="C101" s="7"/>
      <c r="D101" s="7"/>
      <c r="E101" s="7"/>
      <c r="F101" s="7"/>
      <c r="G101" s="7"/>
      <c r="H101" s="7"/>
      <c r="I101" s="28"/>
      <c r="J101" s="7"/>
      <c r="K101" s="7"/>
      <c r="L101" s="7"/>
      <c r="M101" s="7"/>
      <c r="N101" s="7"/>
      <c r="O101" s="7"/>
      <c r="P101" s="7"/>
      <c r="Q101" s="7"/>
      <c r="R101" s="28"/>
      <c r="S101" s="28"/>
    </row>
    <row r="102" spans="1:19" ht="22.5" customHeight="1">
      <c r="A102" s="7"/>
      <c r="B102" s="7"/>
      <c r="C102" s="7"/>
      <c r="D102" s="7"/>
      <c r="E102" s="7"/>
      <c r="F102" s="7"/>
      <c r="G102" s="7"/>
      <c r="H102" s="7"/>
      <c r="I102" s="28"/>
      <c r="J102" s="7"/>
      <c r="K102" s="7"/>
      <c r="L102" s="7"/>
      <c r="M102" s="7"/>
      <c r="N102" s="7"/>
      <c r="O102" s="7"/>
      <c r="P102" s="7"/>
      <c r="Q102" s="7"/>
      <c r="R102" s="28"/>
      <c r="S102" s="28"/>
    </row>
    <row r="103" spans="1:19" ht="22.5" customHeight="1">
      <c r="A103" s="7"/>
      <c r="B103" s="7"/>
      <c r="C103" s="7"/>
      <c r="D103" s="7"/>
      <c r="E103" s="7"/>
      <c r="F103" s="7"/>
      <c r="G103" s="7"/>
      <c r="H103" s="7"/>
      <c r="I103" s="28"/>
      <c r="J103" s="7"/>
      <c r="K103" s="7"/>
      <c r="L103" s="7"/>
      <c r="M103" s="7"/>
      <c r="N103" s="7"/>
      <c r="O103" s="7"/>
      <c r="P103" s="7"/>
      <c r="Q103" s="7"/>
      <c r="R103" s="28"/>
      <c r="S103" s="28"/>
    </row>
    <row r="104" spans="1:19" ht="22.5" customHeight="1">
      <c r="A104" s="7"/>
      <c r="B104" s="7"/>
      <c r="C104" s="7"/>
      <c r="D104" s="7"/>
      <c r="E104" s="7"/>
      <c r="F104" s="7"/>
      <c r="G104" s="7"/>
      <c r="H104" s="7"/>
      <c r="I104" s="28"/>
      <c r="J104" s="7"/>
      <c r="K104" s="7"/>
      <c r="L104" s="7"/>
      <c r="M104" s="7"/>
      <c r="N104" s="7"/>
      <c r="O104" s="7"/>
      <c r="P104" s="7"/>
      <c r="Q104" s="7"/>
      <c r="R104" s="28"/>
      <c r="S104" s="28"/>
    </row>
    <row r="105" spans="1:19" ht="22.5" customHeight="1">
      <c r="A105" s="7"/>
      <c r="B105" s="7"/>
      <c r="C105" s="7"/>
      <c r="D105" s="7"/>
      <c r="E105" s="7"/>
      <c r="F105" s="7"/>
      <c r="G105" s="7"/>
      <c r="H105" s="7"/>
      <c r="I105" s="28"/>
      <c r="J105" s="7"/>
      <c r="K105" s="7"/>
      <c r="L105" s="7"/>
      <c r="M105" s="7"/>
      <c r="N105" s="7"/>
      <c r="O105" s="7"/>
      <c r="P105" s="7"/>
      <c r="Q105" s="7"/>
      <c r="R105" s="28"/>
      <c r="S105" s="28"/>
    </row>
    <row r="106" spans="1:19" ht="22.5" customHeight="1">
      <c r="A106" s="7"/>
      <c r="B106" s="7"/>
      <c r="C106" s="7"/>
      <c r="D106" s="7"/>
      <c r="E106" s="7"/>
      <c r="F106" s="7"/>
      <c r="G106" s="7"/>
      <c r="H106" s="7"/>
      <c r="I106" s="28"/>
      <c r="J106" s="7"/>
      <c r="K106" s="7"/>
      <c r="L106" s="7"/>
      <c r="M106" s="7"/>
      <c r="N106" s="7"/>
      <c r="O106" s="7"/>
      <c r="P106" s="7"/>
      <c r="Q106" s="7"/>
      <c r="R106" s="28"/>
      <c r="S106" s="28"/>
    </row>
    <row r="107" spans="1:19" ht="22.5" customHeight="1">
      <c r="A107" s="7"/>
      <c r="B107" s="7"/>
      <c r="C107" s="7"/>
      <c r="D107" s="7"/>
      <c r="E107" s="7"/>
      <c r="F107" s="7"/>
      <c r="G107" s="7"/>
      <c r="H107" s="7"/>
      <c r="I107" s="28"/>
      <c r="J107" s="7"/>
      <c r="K107" s="7"/>
      <c r="L107" s="7"/>
      <c r="M107" s="7"/>
      <c r="N107" s="7"/>
      <c r="O107" s="7"/>
      <c r="P107" s="7"/>
      <c r="Q107" s="7"/>
      <c r="R107" s="28"/>
      <c r="S107" s="28"/>
    </row>
    <row r="108" spans="1:19" ht="22.5" customHeight="1">
      <c r="A108" s="7"/>
      <c r="B108" s="7"/>
      <c r="C108" s="7"/>
      <c r="D108" s="7"/>
      <c r="E108" s="7"/>
      <c r="F108" s="7"/>
      <c r="G108" s="7"/>
      <c r="H108" s="7"/>
      <c r="I108" s="28"/>
      <c r="J108" s="7"/>
      <c r="K108" s="7"/>
      <c r="L108" s="7"/>
      <c r="M108" s="7"/>
      <c r="N108" s="7"/>
      <c r="O108" s="7"/>
      <c r="P108" s="7"/>
      <c r="Q108" s="7"/>
      <c r="R108" s="28"/>
      <c r="S108" s="28"/>
    </row>
    <row r="109" spans="1:19" ht="22.5" customHeight="1">
      <c r="I109" s="29"/>
      <c r="R109" s="29"/>
      <c r="S109" s="29"/>
    </row>
    <row r="110" spans="1:19" ht="22.5" customHeight="1">
      <c r="I110" s="29"/>
      <c r="R110" s="29"/>
      <c r="S110" s="29"/>
    </row>
    <row r="111" spans="1:19" ht="22.5" customHeight="1">
      <c r="I111" s="29"/>
      <c r="R111" s="29"/>
      <c r="S111" s="29"/>
    </row>
    <row r="112" spans="1:19" ht="22.5" customHeight="1">
      <c r="I112" s="29"/>
      <c r="R112" s="29"/>
      <c r="S112" s="29"/>
    </row>
    <row r="113" spans="9:19" ht="22.5" customHeight="1">
      <c r="I113" s="29"/>
      <c r="R113" s="29"/>
      <c r="S113" s="29"/>
    </row>
    <row r="114" spans="9:19" ht="22.5" customHeight="1">
      <c r="I114" s="29"/>
      <c r="R114" s="29"/>
      <c r="S114" s="29"/>
    </row>
    <row r="115" spans="9:19" ht="22.5" customHeight="1">
      <c r="I115" s="29"/>
      <c r="R115" s="29"/>
      <c r="S115" s="29"/>
    </row>
    <row r="116" spans="9:19" ht="22.5" customHeight="1">
      <c r="I116" s="29"/>
      <c r="R116" s="29"/>
      <c r="S116" s="29"/>
    </row>
    <row r="117" spans="9:19" ht="22.5" customHeight="1">
      <c r="I117" s="29"/>
      <c r="R117" s="29"/>
      <c r="S117" s="29"/>
    </row>
    <row r="118" spans="9:19" ht="22.5" customHeight="1">
      <c r="I118" s="29"/>
      <c r="R118" s="29"/>
      <c r="S118" s="29"/>
    </row>
    <row r="119" spans="9:19" ht="22.5" customHeight="1">
      <c r="I119" s="29"/>
      <c r="R119" s="29"/>
      <c r="S119" s="29"/>
    </row>
    <row r="120" spans="9:19" ht="22.5" customHeight="1">
      <c r="I120" s="29"/>
      <c r="R120" s="29"/>
      <c r="S120" s="29"/>
    </row>
    <row r="121" spans="9:19" ht="22.5" customHeight="1">
      <c r="I121" s="29"/>
      <c r="R121" s="29"/>
      <c r="S121" s="29"/>
    </row>
    <row r="122" spans="9:19" ht="22.5" customHeight="1">
      <c r="I122" s="29"/>
      <c r="R122" s="29"/>
      <c r="S122" s="29"/>
    </row>
    <row r="123" spans="9:19" ht="22.5" customHeight="1">
      <c r="I123" s="29"/>
      <c r="R123" s="29"/>
      <c r="S123" s="29"/>
    </row>
    <row r="124" spans="9:19" ht="22.5" customHeight="1">
      <c r="I124" s="29"/>
      <c r="R124" s="29"/>
      <c r="S124" s="29"/>
    </row>
    <row r="125" spans="9:19" ht="22.5" customHeight="1">
      <c r="I125" s="29"/>
      <c r="R125" s="29"/>
      <c r="S125" s="29"/>
    </row>
    <row r="126" spans="9:19" ht="22.5" customHeight="1">
      <c r="I126" s="29"/>
      <c r="R126" s="29"/>
      <c r="S126" s="29"/>
    </row>
    <row r="127" spans="9:19" ht="22.5" customHeight="1">
      <c r="I127" s="29"/>
      <c r="R127" s="29"/>
      <c r="S127" s="29"/>
    </row>
    <row r="128" spans="9:19" ht="22.5" customHeight="1">
      <c r="I128" s="29"/>
      <c r="R128" s="29"/>
      <c r="S128" s="29"/>
    </row>
    <row r="129" spans="9:19" ht="22.5" customHeight="1">
      <c r="I129" s="29"/>
      <c r="R129" s="29"/>
      <c r="S129" s="29"/>
    </row>
    <row r="130" spans="9:19" ht="22.5" customHeight="1">
      <c r="I130" s="29"/>
      <c r="R130" s="29"/>
      <c r="S130" s="29"/>
    </row>
    <row r="131" spans="9:19" ht="22.5" customHeight="1">
      <c r="I131" s="29"/>
      <c r="R131" s="29"/>
      <c r="S131" s="29"/>
    </row>
    <row r="132" spans="9:19" ht="22.5" customHeight="1">
      <c r="I132" s="29"/>
      <c r="R132" s="29"/>
      <c r="S132" s="29"/>
    </row>
    <row r="133" spans="9:19" ht="22.5" customHeight="1">
      <c r="I133" s="29"/>
      <c r="R133" s="29"/>
      <c r="S133" s="29"/>
    </row>
    <row r="134" spans="9:19" ht="22.5" customHeight="1">
      <c r="I134" s="29"/>
      <c r="R134" s="29"/>
      <c r="S134" s="29"/>
    </row>
    <row r="135" spans="9:19" ht="22.5" customHeight="1">
      <c r="I135" s="29"/>
      <c r="R135" s="29"/>
      <c r="S135" s="29"/>
    </row>
    <row r="136" spans="9:19" ht="22.5" customHeight="1">
      <c r="I136" s="29"/>
      <c r="R136" s="29"/>
      <c r="S136" s="29"/>
    </row>
    <row r="137" spans="9:19" ht="22.5" customHeight="1">
      <c r="I137" s="29"/>
      <c r="R137" s="29"/>
      <c r="S137" s="29"/>
    </row>
    <row r="138" spans="9:19" ht="22.5" customHeight="1">
      <c r="I138" s="29"/>
      <c r="R138" s="29"/>
      <c r="S138" s="29"/>
    </row>
    <row r="139" spans="9:19" ht="22.5" customHeight="1">
      <c r="I139" s="29"/>
      <c r="R139" s="29"/>
      <c r="S139" s="29"/>
    </row>
    <row r="140" spans="9:19" ht="22.5" customHeight="1">
      <c r="I140" s="29"/>
      <c r="R140" s="29"/>
      <c r="S140" s="29"/>
    </row>
    <row r="141" spans="9:19" ht="22.5" customHeight="1">
      <c r="I141" s="29"/>
      <c r="R141" s="29"/>
      <c r="S141" s="29"/>
    </row>
    <row r="142" spans="9:19" ht="22.5" customHeight="1">
      <c r="I142" s="29"/>
      <c r="R142" s="29"/>
      <c r="S142" s="29"/>
    </row>
    <row r="143" spans="9:19" ht="22.5" customHeight="1">
      <c r="I143" s="29"/>
      <c r="R143" s="29"/>
      <c r="S143" s="29"/>
    </row>
    <row r="144" spans="9:19" ht="22.5" customHeight="1">
      <c r="I144" s="29"/>
      <c r="R144" s="29"/>
      <c r="S144" s="29"/>
    </row>
    <row r="145" spans="9:19" ht="22.5" customHeight="1">
      <c r="I145" s="29"/>
      <c r="R145" s="29"/>
      <c r="S145" s="29"/>
    </row>
    <row r="146" spans="9:19" ht="22.5" customHeight="1">
      <c r="I146" s="29"/>
      <c r="R146" s="29"/>
      <c r="S146" s="29"/>
    </row>
    <row r="147" spans="9:19" ht="22.5" customHeight="1">
      <c r="I147" s="29"/>
      <c r="R147" s="29"/>
      <c r="S147" s="29"/>
    </row>
    <row r="148" spans="9:19" ht="22.5" customHeight="1">
      <c r="I148" s="29"/>
      <c r="R148" s="29"/>
      <c r="S148" s="29"/>
    </row>
    <row r="149" spans="9:19" ht="22.5" customHeight="1">
      <c r="I149" s="29"/>
      <c r="R149" s="29"/>
      <c r="S149" s="29"/>
    </row>
    <row r="150" spans="9:19" ht="22.5" customHeight="1">
      <c r="I150" s="29"/>
      <c r="R150" s="29"/>
      <c r="S150" s="29"/>
    </row>
    <row r="151" spans="9:19" ht="22.5" customHeight="1">
      <c r="I151" s="29"/>
      <c r="R151" s="29"/>
      <c r="S151" s="29"/>
    </row>
    <row r="152" spans="9:19" ht="22.5" customHeight="1">
      <c r="I152" s="29"/>
      <c r="R152" s="29"/>
      <c r="S152" s="29"/>
    </row>
    <row r="153" spans="9:19" ht="22.5" customHeight="1">
      <c r="I153" s="29"/>
      <c r="R153" s="29"/>
      <c r="S153" s="29"/>
    </row>
    <row r="154" spans="9:19" ht="22.5" customHeight="1">
      <c r="I154" s="29"/>
      <c r="R154" s="29"/>
      <c r="S154" s="29"/>
    </row>
    <row r="155" spans="9:19" ht="22.5" customHeight="1">
      <c r="I155" s="29"/>
      <c r="R155" s="29"/>
      <c r="S155" s="29"/>
    </row>
    <row r="156" spans="9:19" ht="22.5" customHeight="1">
      <c r="I156" s="29"/>
      <c r="R156" s="29"/>
      <c r="S156" s="29"/>
    </row>
    <row r="157" spans="9:19" ht="22.5" customHeight="1">
      <c r="I157" s="29"/>
      <c r="R157" s="29"/>
      <c r="S157" s="29"/>
    </row>
    <row r="158" spans="9:19" ht="22.5" customHeight="1">
      <c r="I158" s="29"/>
      <c r="R158" s="29"/>
      <c r="S158" s="29"/>
    </row>
    <row r="159" spans="9:19" ht="22.5" customHeight="1">
      <c r="I159" s="29"/>
      <c r="R159" s="29"/>
      <c r="S159" s="29"/>
    </row>
    <row r="160" spans="9:19" ht="22.5" customHeight="1">
      <c r="I160" s="29"/>
      <c r="R160" s="29"/>
      <c r="S160" s="29"/>
    </row>
    <row r="161" spans="9:19" ht="22.5" customHeight="1">
      <c r="I161" s="29"/>
      <c r="R161" s="29"/>
      <c r="S161" s="29"/>
    </row>
    <row r="162" spans="9:19" ht="22.5" customHeight="1">
      <c r="I162" s="29"/>
      <c r="R162" s="29"/>
      <c r="S162" s="29"/>
    </row>
    <row r="163" spans="9:19" ht="22.5" customHeight="1">
      <c r="I163" s="29"/>
      <c r="R163" s="29"/>
      <c r="S163" s="29"/>
    </row>
    <row r="164" spans="9:19" ht="22.5" customHeight="1">
      <c r="I164" s="29"/>
      <c r="R164" s="29"/>
      <c r="S164" s="29"/>
    </row>
    <row r="165" spans="9:19" ht="22.5" customHeight="1">
      <c r="I165" s="29"/>
      <c r="R165" s="29"/>
      <c r="S165" s="29"/>
    </row>
    <row r="166" spans="9:19" ht="22.5" customHeight="1">
      <c r="I166" s="29"/>
      <c r="R166" s="29"/>
      <c r="S166" s="29"/>
    </row>
    <row r="167" spans="9:19" ht="22.5" customHeight="1">
      <c r="I167" s="29"/>
      <c r="R167" s="29"/>
      <c r="S167" s="29"/>
    </row>
    <row r="168" spans="9:19" ht="22.5" customHeight="1">
      <c r="I168" s="29"/>
      <c r="R168" s="29"/>
      <c r="S168" s="29"/>
    </row>
    <row r="169" spans="9:19" ht="22.5" customHeight="1">
      <c r="I169" s="29"/>
      <c r="R169" s="29"/>
      <c r="S169" s="29"/>
    </row>
    <row r="170" spans="9:19" ht="22.5" customHeight="1">
      <c r="I170" s="29"/>
      <c r="R170" s="29"/>
      <c r="S170" s="29"/>
    </row>
    <row r="171" spans="9:19" ht="22.5" customHeight="1">
      <c r="I171" s="29"/>
      <c r="R171" s="29"/>
      <c r="S171" s="29"/>
    </row>
    <row r="172" spans="9:19" ht="22.5" customHeight="1">
      <c r="I172" s="29"/>
      <c r="R172" s="29"/>
      <c r="S172" s="29"/>
    </row>
    <row r="173" spans="9:19" ht="22.5" customHeight="1">
      <c r="I173" s="29"/>
      <c r="R173" s="29"/>
      <c r="S173" s="29"/>
    </row>
    <row r="174" spans="9:19" ht="22.5" customHeight="1">
      <c r="I174" s="29"/>
      <c r="R174" s="29"/>
      <c r="S174" s="29"/>
    </row>
    <row r="175" spans="9:19" ht="22.5" customHeight="1">
      <c r="I175" s="29"/>
      <c r="R175" s="29"/>
      <c r="S175" s="29"/>
    </row>
    <row r="176" spans="9:19" ht="22.5" customHeight="1">
      <c r="I176" s="29"/>
      <c r="R176" s="29"/>
      <c r="S176" s="29"/>
    </row>
    <row r="177" spans="9:19" ht="22.5" customHeight="1">
      <c r="I177" s="29"/>
      <c r="R177" s="29"/>
      <c r="S177" s="29"/>
    </row>
    <row r="178" spans="9:19" ht="22.5" customHeight="1">
      <c r="I178" s="29"/>
      <c r="R178" s="29"/>
      <c r="S178" s="29"/>
    </row>
    <row r="179" spans="9:19" ht="22.5" customHeight="1">
      <c r="I179" s="29"/>
      <c r="R179" s="29"/>
      <c r="S179" s="29"/>
    </row>
    <row r="180" spans="9:19" ht="22.5" customHeight="1">
      <c r="I180" s="29"/>
      <c r="R180" s="29"/>
      <c r="S180" s="29"/>
    </row>
    <row r="181" spans="9:19" ht="22.5" customHeight="1">
      <c r="I181" s="29"/>
      <c r="R181" s="29"/>
      <c r="S181" s="29"/>
    </row>
    <row r="182" spans="9:19" ht="22.5" customHeight="1">
      <c r="I182" s="29"/>
      <c r="R182" s="29"/>
      <c r="S182" s="29"/>
    </row>
    <row r="183" spans="9:19" ht="22.5" customHeight="1">
      <c r="I183" s="29"/>
      <c r="R183" s="29"/>
      <c r="S183" s="29"/>
    </row>
    <row r="184" spans="9:19" ht="22.5" customHeight="1">
      <c r="I184" s="29"/>
      <c r="R184" s="29"/>
      <c r="S184" s="29"/>
    </row>
    <row r="185" spans="9:19" ht="22.5" customHeight="1">
      <c r="I185" s="29"/>
      <c r="R185" s="29"/>
      <c r="S185" s="29"/>
    </row>
    <row r="186" spans="9:19" ht="22.5" customHeight="1">
      <c r="I186" s="29"/>
      <c r="R186" s="29"/>
      <c r="S186" s="29"/>
    </row>
    <row r="187" spans="9:19" ht="22.5" customHeight="1">
      <c r="I187" s="29"/>
      <c r="R187" s="29"/>
      <c r="S187" s="29"/>
    </row>
    <row r="188" spans="9:19" ht="22.5" customHeight="1">
      <c r="I188" s="29"/>
      <c r="R188" s="29"/>
      <c r="S188" s="29"/>
    </row>
    <row r="189" spans="9:19" ht="22.5" customHeight="1">
      <c r="I189" s="29"/>
      <c r="R189" s="29"/>
      <c r="S189" s="29"/>
    </row>
    <row r="190" spans="9:19" ht="22.5" customHeight="1">
      <c r="I190" s="29"/>
      <c r="R190" s="29"/>
      <c r="S190" s="29"/>
    </row>
    <row r="191" spans="9:19" ht="22.5" customHeight="1">
      <c r="I191" s="29"/>
      <c r="R191" s="29"/>
      <c r="S191" s="29"/>
    </row>
    <row r="192" spans="9:19" ht="22.5" customHeight="1">
      <c r="I192" s="29"/>
      <c r="R192" s="29"/>
      <c r="S192" s="29"/>
    </row>
    <row r="193" spans="9:19" ht="22.5" customHeight="1">
      <c r="I193" s="29"/>
      <c r="R193" s="29"/>
      <c r="S193" s="29"/>
    </row>
    <row r="194" spans="9:19" ht="22.5" customHeight="1">
      <c r="I194" s="29"/>
      <c r="R194" s="29"/>
      <c r="S194" s="29"/>
    </row>
    <row r="195" spans="9:19" ht="22.5" customHeight="1">
      <c r="I195" s="29"/>
      <c r="R195" s="29"/>
      <c r="S195" s="29"/>
    </row>
    <row r="196" spans="9:19" ht="22.5" customHeight="1">
      <c r="I196" s="29"/>
      <c r="R196" s="29"/>
      <c r="S196" s="29"/>
    </row>
    <row r="197" spans="9:19" ht="22.5" customHeight="1">
      <c r="I197" s="29"/>
      <c r="R197" s="29"/>
      <c r="S197" s="29"/>
    </row>
    <row r="198" spans="9:19" ht="22.5" customHeight="1">
      <c r="I198" s="29"/>
      <c r="R198" s="29"/>
      <c r="S198" s="29"/>
    </row>
    <row r="199" spans="9:19" ht="22.5" customHeight="1">
      <c r="I199" s="29"/>
      <c r="R199" s="29"/>
      <c r="S199" s="29"/>
    </row>
    <row r="200" spans="9:19" ht="22.5" customHeight="1">
      <c r="I200" s="29"/>
      <c r="R200" s="29"/>
      <c r="S200" s="29"/>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5"/>
  <printOptions horizontalCentered="1"/>
  <pageMargins left="0.19685039370078741" right="0.19685039370078741" top="0.31496062992125984" bottom="0.19685039370078741" header="0.11811023622047245" footer="0.11811023622047245"/>
  <pageSetup paperSize="9" scale="58" firstPageNumber="110" orientation="portrait" blackAndWhite="1" useFirstPageNumber="1" r:id="rId1"/>
  <headerFooter>
    <oddFooter>&amp;C&amp;"ＭＳ Ｐ明朝,標準"&amp;20&amp;P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2"/>
  <sheetViews>
    <sheetView showGridLines="0" zoomScale="75" zoomScaleNormal="75" zoomScaleSheetLayoutView="75" workbookViewId="0"/>
  </sheetViews>
  <sheetFormatPr defaultColWidth="8.875" defaultRowHeight="22.5" customHeight="1"/>
  <cols>
    <col min="1" max="1" width="7.5" style="36" customWidth="1"/>
    <col min="2" max="2" width="11.125" style="36" customWidth="1"/>
    <col min="3" max="8" width="7.5" style="36" customWidth="1"/>
    <col min="9" max="9" width="28.125" style="36" customWidth="1"/>
    <col min="10" max="10" width="50" style="36" customWidth="1"/>
    <col min="11" max="11" width="2.5" style="36" customWidth="1"/>
    <col min="12" max="12" width="11.125" style="36" customWidth="1"/>
    <col min="13" max="13" width="7.5" style="36" customWidth="1"/>
    <col min="14" max="256" width="8.875" style="1"/>
    <col min="257" max="257" width="7.5" style="1" customWidth="1"/>
    <col min="258" max="258" width="11.125" style="1" customWidth="1"/>
    <col min="259" max="264" width="7.5" style="1" customWidth="1"/>
    <col min="265" max="265" width="28.125" style="1" customWidth="1"/>
    <col min="266" max="266" width="50" style="1" customWidth="1"/>
    <col min="267" max="267" width="2.5" style="1" customWidth="1"/>
    <col min="268" max="268" width="11.125" style="1" customWidth="1"/>
    <col min="269" max="269" width="7.5" style="1" customWidth="1"/>
    <col min="270" max="512" width="8.875" style="1"/>
    <col min="513" max="513" width="7.5" style="1" customWidth="1"/>
    <col min="514" max="514" width="11.125" style="1" customWidth="1"/>
    <col min="515" max="520" width="7.5" style="1" customWidth="1"/>
    <col min="521" max="521" width="28.125" style="1" customWidth="1"/>
    <col min="522" max="522" width="50" style="1" customWidth="1"/>
    <col min="523" max="523" width="2.5" style="1" customWidth="1"/>
    <col min="524" max="524" width="11.125" style="1" customWidth="1"/>
    <col min="525" max="525" width="7.5" style="1" customWidth="1"/>
    <col min="526" max="768" width="8.875" style="1"/>
    <col min="769" max="769" width="7.5" style="1" customWidth="1"/>
    <col min="770" max="770" width="11.125" style="1" customWidth="1"/>
    <col min="771" max="776" width="7.5" style="1" customWidth="1"/>
    <col min="777" max="777" width="28.125" style="1" customWidth="1"/>
    <col min="778" max="778" width="50" style="1" customWidth="1"/>
    <col min="779" max="779" width="2.5" style="1" customWidth="1"/>
    <col min="780" max="780" width="11.125" style="1" customWidth="1"/>
    <col min="781" max="781" width="7.5" style="1" customWidth="1"/>
    <col min="782" max="1024" width="8.875" style="1"/>
    <col min="1025" max="1025" width="7.5" style="1" customWidth="1"/>
    <col min="1026" max="1026" width="11.125" style="1" customWidth="1"/>
    <col min="1027" max="1032" width="7.5" style="1" customWidth="1"/>
    <col min="1033" max="1033" width="28.125" style="1" customWidth="1"/>
    <col min="1034" max="1034" width="50" style="1" customWidth="1"/>
    <col min="1035" max="1035" width="2.5" style="1" customWidth="1"/>
    <col min="1036" max="1036" width="11.125" style="1" customWidth="1"/>
    <col min="1037" max="1037" width="7.5" style="1" customWidth="1"/>
    <col min="1038" max="1280" width="8.875" style="1"/>
    <col min="1281" max="1281" width="7.5" style="1" customWidth="1"/>
    <col min="1282" max="1282" width="11.125" style="1" customWidth="1"/>
    <col min="1283" max="1288" width="7.5" style="1" customWidth="1"/>
    <col min="1289" max="1289" width="28.125" style="1" customWidth="1"/>
    <col min="1290" max="1290" width="50" style="1" customWidth="1"/>
    <col min="1291" max="1291" width="2.5" style="1" customWidth="1"/>
    <col min="1292" max="1292" width="11.125" style="1" customWidth="1"/>
    <col min="1293" max="1293" width="7.5" style="1" customWidth="1"/>
    <col min="1294" max="1536" width="8.875" style="1"/>
    <col min="1537" max="1537" width="7.5" style="1" customWidth="1"/>
    <col min="1538" max="1538" width="11.125" style="1" customWidth="1"/>
    <col min="1539" max="1544" width="7.5" style="1" customWidth="1"/>
    <col min="1545" max="1545" width="28.125" style="1" customWidth="1"/>
    <col min="1546" max="1546" width="50" style="1" customWidth="1"/>
    <col min="1547" max="1547" width="2.5" style="1" customWidth="1"/>
    <col min="1548" max="1548" width="11.125" style="1" customWidth="1"/>
    <col min="1549" max="1549" width="7.5" style="1" customWidth="1"/>
    <col min="1550" max="1792" width="8.875" style="1"/>
    <col min="1793" max="1793" width="7.5" style="1" customWidth="1"/>
    <col min="1794" max="1794" width="11.125" style="1" customWidth="1"/>
    <col min="1795" max="1800" width="7.5" style="1" customWidth="1"/>
    <col min="1801" max="1801" width="28.125" style="1" customWidth="1"/>
    <col min="1802" max="1802" width="50" style="1" customWidth="1"/>
    <col min="1803" max="1803" width="2.5" style="1" customWidth="1"/>
    <col min="1804" max="1804" width="11.125" style="1" customWidth="1"/>
    <col min="1805" max="1805" width="7.5" style="1" customWidth="1"/>
    <col min="1806" max="2048" width="8.875" style="1"/>
    <col min="2049" max="2049" width="7.5" style="1" customWidth="1"/>
    <col min="2050" max="2050" width="11.125" style="1" customWidth="1"/>
    <col min="2051" max="2056" width="7.5" style="1" customWidth="1"/>
    <col min="2057" max="2057" width="28.125" style="1" customWidth="1"/>
    <col min="2058" max="2058" width="50" style="1" customWidth="1"/>
    <col min="2059" max="2059" width="2.5" style="1" customWidth="1"/>
    <col min="2060" max="2060" width="11.125" style="1" customWidth="1"/>
    <col min="2061" max="2061" width="7.5" style="1" customWidth="1"/>
    <col min="2062" max="2304" width="8.875" style="1"/>
    <col min="2305" max="2305" width="7.5" style="1" customWidth="1"/>
    <col min="2306" max="2306" width="11.125" style="1" customWidth="1"/>
    <col min="2307" max="2312" width="7.5" style="1" customWidth="1"/>
    <col min="2313" max="2313" width="28.125" style="1" customWidth="1"/>
    <col min="2314" max="2314" width="50" style="1" customWidth="1"/>
    <col min="2315" max="2315" width="2.5" style="1" customWidth="1"/>
    <col min="2316" max="2316" width="11.125" style="1" customWidth="1"/>
    <col min="2317" max="2317" width="7.5" style="1" customWidth="1"/>
    <col min="2318" max="2560" width="8.875" style="1"/>
    <col min="2561" max="2561" width="7.5" style="1" customWidth="1"/>
    <col min="2562" max="2562" width="11.125" style="1" customWidth="1"/>
    <col min="2563" max="2568" width="7.5" style="1" customWidth="1"/>
    <col min="2569" max="2569" width="28.125" style="1" customWidth="1"/>
    <col min="2570" max="2570" width="50" style="1" customWidth="1"/>
    <col min="2571" max="2571" width="2.5" style="1" customWidth="1"/>
    <col min="2572" max="2572" width="11.125" style="1" customWidth="1"/>
    <col min="2573" max="2573" width="7.5" style="1" customWidth="1"/>
    <col min="2574" max="2816" width="8.875" style="1"/>
    <col min="2817" max="2817" width="7.5" style="1" customWidth="1"/>
    <col min="2818" max="2818" width="11.125" style="1" customWidth="1"/>
    <col min="2819" max="2824" width="7.5" style="1" customWidth="1"/>
    <col min="2825" max="2825" width="28.125" style="1" customWidth="1"/>
    <col min="2826" max="2826" width="50" style="1" customWidth="1"/>
    <col min="2827" max="2827" width="2.5" style="1" customWidth="1"/>
    <col min="2828" max="2828" width="11.125" style="1" customWidth="1"/>
    <col min="2829" max="2829" width="7.5" style="1" customWidth="1"/>
    <col min="2830" max="3072" width="8.875" style="1"/>
    <col min="3073" max="3073" width="7.5" style="1" customWidth="1"/>
    <col min="3074" max="3074" width="11.125" style="1" customWidth="1"/>
    <col min="3075" max="3080" width="7.5" style="1" customWidth="1"/>
    <col min="3081" max="3081" width="28.125" style="1" customWidth="1"/>
    <col min="3082" max="3082" width="50" style="1" customWidth="1"/>
    <col min="3083" max="3083" width="2.5" style="1" customWidth="1"/>
    <col min="3084" max="3084" width="11.125" style="1" customWidth="1"/>
    <col min="3085" max="3085" width="7.5" style="1" customWidth="1"/>
    <col min="3086" max="3328" width="8.875" style="1"/>
    <col min="3329" max="3329" width="7.5" style="1" customWidth="1"/>
    <col min="3330" max="3330" width="11.125" style="1" customWidth="1"/>
    <col min="3331" max="3336" width="7.5" style="1" customWidth="1"/>
    <col min="3337" max="3337" width="28.125" style="1" customWidth="1"/>
    <col min="3338" max="3338" width="50" style="1" customWidth="1"/>
    <col min="3339" max="3339" width="2.5" style="1" customWidth="1"/>
    <col min="3340" max="3340" width="11.125" style="1" customWidth="1"/>
    <col min="3341" max="3341" width="7.5" style="1" customWidth="1"/>
    <col min="3342" max="3584" width="8.875" style="1"/>
    <col min="3585" max="3585" width="7.5" style="1" customWidth="1"/>
    <col min="3586" max="3586" width="11.125" style="1" customWidth="1"/>
    <col min="3587" max="3592" width="7.5" style="1" customWidth="1"/>
    <col min="3593" max="3593" width="28.125" style="1" customWidth="1"/>
    <col min="3594" max="3594" width="50" style="1" customWidth="1"/>
    <col min="3595" max="3595" width="2.5" style="1" customWidth="1"/>
    <col min="3596" max="3596" width="11.125" style="1" customWidth="1"/>
    <col min="3597" max="3597" width="7.5" style="1" customWidth="1"/>
    <col min="3598" max="3840" width="8.875" style="1"/>
    <col min="3841" max="3841" width="7.5" style="1" customWidth="1"/>
    <col min="3842" max="3842" width="11.125" style="1" customWidth="1"/>
    <col min="3843" max="3848" width="7.5" style="1" customWidth="1"/>
    <col min="3849" max="3849" width="28.125" style="1" customWidth="1"/>
    <col min="3850" max="3850" width="50" style="1" customWidth="1"/>
    <col min="3851" max="3851" width="2.5" style="1" customWidth="1"/>
    <col min="3852" max="3852" width="11.125" style="1" customWidth="1"/>
    <col min="3853" max="3853" width="7.5" style="1" customWidth="1"/>
    <col min="3854" max="4096" width="8.875" style="1"/>
    <col min="4097" max="4097" width="7.5" style="1" customWidth="1"/>
    <col min="4098" max="4098" width="11.125" style="1" customWidth="1"/>
    <col min="4099" max="4104" width="7.5" style="1" customWidth="1"/>
    <col min="4105" max="4105" width="28.125" style="1" customWidth="1"/>
    <col min="4106" max="4106" width="50" style="1" customWidth="1"/>
    <col min="4107" max="4107" width="2.5" style="1" customWidth="1"/>
    <col min="4108" max="4108" width="11.125" style="1" customWidth="1"/>
    <col min="4109" max="4109" width="7.5" style="1" customWidth="1"/>
    <col min="4110" max="4352" width="8.875" style="1"/>
    <col min="4353" max="4353" width="7.5" style="1" customWidth="1"/>
    <col min="4354" max="4354" width="11.125" style="1" customWidth="1"/>
    <col min="4355" max="4360" width="7.5" style="1" customWidth="1"/>
    <col min="4361" max="4361" width="28.125" style="1" customWidth="1"/>
    <col min="4362" max="4362" width="50" style="1" customWidth="1"/>
    <col min="4363" max="4363" width="2.5" style="1" customWidth="1"/>
    <col min="4364" max="4364" width="11.125" style="1" customWidth="1"/>
    <col min="4365" max="4365" width="7.5" style="1" customWidth="1"/>
    <col min="4366" max="4608" width="8.875" style="1"/>
    <col min="4609" max="4609" width="7.5" style="1" customWidth="1"/>
    <col min="4610" max="4610" width="11.125" style="1" customWidth="1"/>
    <col min="4611" max="4616" width="7.5" style="1" customWidth="1"/>
    <col min="4617" max="4617" width="28.125" style="1" customWidth="1"/>
    <col min="4618" max="4618" width="50" style="1" customWidth="1"/>
    <col min="4619" max="4619" width="2.5" style="1" customWidth="1"/>
    <col min="4620" max="4620" width="11.125" style="1" customWidth="1"/>
    <col min="4621" max="4621" width="7.5" style="1" customWidth="1"/>
    <col min="4622" max="4864" width="8.875" style="1"/>
    <col min="4865" max="4865" width="7.5" style="1" customWidth="1"/>
    <col min="4866" max="4866" width="11.125" style="1" customWidth="1"/>
    <col min="4867" max="4872" width="7.5" style="1" customWidth="1"/>
    <col min="4873" max="4873" width="28.125" style="1" customWidth="1"/>
    <col min="4874" max="4874" width="50" style="1" customWidth="1"/>
    <col min="4875" max="4875" width="2.5" style="1" customWidth="1"/>
    <col min="4876" max="4876" width="11.125" style="1" customWidth="1"/>
    <col min="4877" max="4877" width="7.5" style="1" customWidth="1"/>
    <col min="4878" max="5120" width="8.875" style="1"/>
    <col min="5121" max="5121" width="7.5" style="1" customWidth="1"/>
    <col min="5122" max="5122" width="11.125" style="1" customWidth="1"/>
    <col min="5123" max="5128" width="7.5" style="1" customWidth="1"/>
    <col min="5129" max="5129" width="28.125" style="1" customWidth="1"/>
    <col min="5130" max="5130" width="50" style="1" customWidth="1"/>
    <col min="5131" max="5131" width="2.5" style="1" customWidth="1"/>
    <col min="5132" max="5132" width="11.125" style="1" customWidth="1"/>
    <col min="5133" max="5133" width="7.5" style="1" customWidth="1"/>
    <col min="5134" max="5376" width="8.875" style="1"/>
    <col min="5377" max="5377" width="7.5" style="1" customWidth="1"/>
    <col min="5378" max="5378" width="11.125" style="1" customWidth="1"/>
    <col min="5379" max="5384" width="7.5" style="1" customWidth="1"/>
    <col min="5385" max="5385" width="28.125" style="1" customWidth="1"/>
    <col min="5386" max="5386" width="50" style="1" customWidth="1"/>
    <col min="5387" max="5387" width="2.5" style="1" customWidth="1"/>
    <col min="5388" max="5388" width="11.125" style="1" customWidth="1"/>
    <col min="5389" max="5389" width="7.5" style="1" customWidth="1"/>
    <col min="5390" max="5632" width="8.875" style="1"/>
    <col min="5633" max="5633" width="7.5" style="1" customWidth="1"/>
    <col min="5634" max="5634" width="11.125" style="1" customWidth="1"/>
    <col min="5635" max="5640" width="7.5" style="1" customWidth="1"/>
    <col min="5641" max="5641" width="28.125" style="1" customWidth="1"/>
    <col min="5642" max="5642" width="50" style="1" customWidth="1"/>
    <col min="5643" max="5643" width="2.5" style="1" customWidth="1"/>
    <col min="5644" max="5644" width="11.125" style="1" customWidth="1"/>
    <col min="5645" max="5645" width="7.5" style="1" customWidth="1"/>
    <col min="5646" max="5888" width="8.875" style="1"/>
    <col min="5889" max="5889" width="7.5" style="1" customWidth="1"/>
    <col min="5890" max="5890" width="11.125" style="1" customWidth="1"/>
    <col min="5891" max="5896" width="7.5" style="1" customWidth="1"/>
    <col min="5897" max="5897" width="28.125" style="1" customWidth="1"/>
    <col min="5898" max="5898" width="50" style="1" customWidth="1"/>
    <col min="5899" max="5899" width="2.5" style="1" customWidth="1"/>
    <col min="5900" max="5900" width="11.125" style="1" customWidth="1"/>
    <col min="5901" max="5901" width="7.5" style="1" customWidth="1"/>
    <col min="5902" max="6144" width="8.875" style="1"/>
    <col min="6145" max="6145" width="7.5" style="1" customWidth="1"/>
    <col min="6146" max="6146" width="11.125" style="1" customWidth="1"/>
    <col min="6147" max="6152" width="7.5" style="1" customWidth="1"/>
    <col min="6153" max="6153" width="28.125" style="1" customWidth="1"/>
    <col min="6154" max="6154" width="50" style="1" customWidth="1"/>
    <col min="6155" max="6155" width="2.5" style="1" customWidth="1"/>
    <col min="6156" max="6156" width="11.125" style="1" customWidth="1"/>
    <col min="6157" max="6157" width="7.5" style="1" customWidth="1"/>
    <col min="6158" max="6400" width="8.875" style="1"/>
    <col min="6401" max="6401" width="7.5" style="1" customWidth="1"/>
    <col min="6402" max="6402" width="11.125" style="1" customWidth="1"/>
    <col min="6403" max="6408" width="7.5" style="1" customWidth="1"/>
    <col min="6409" max="6409" width="28.125" style="1" customWidth="1"/>
    <col min="6410" max="6410" width="50" style="1" customWidth="1"/>
    <col min="6411" max="6411" width="2.5" style="1" customWidth="1"/>
    <col min="6412" max="6412" width="11.125" style="1" customWidth="1"/>
    <col min="6413" max="6413" width="7.5" style="1" customWidth="1"/>
    <col min="6414" max="6656" width="8.875" style="1"/>
    <col min="6657" max="6657" width="7.5" style="1" customWidth="1"/>
    <col min="6658" max="6658" width="11.125" style="1" customWidth="1"/>
    <col min="6659" max="6664" width="7.5" style="1" customWidth="1"/>
    <col min="6665" max="6665" width="28.125" style="1" customWidth="1"/>
    <col min="6666" max="6666" width="50" style="1" customWidth="1"/>
    <col min="6667" max="6667" width="2.5" style="1" customWidth="1"/>
    <col min="6668" max="6668" width="11.125" style="1" customWidth="1"/>
    <col min="6669" max="6669" width="7.5" style="1" customWidth="1"/>
    <col min="6670" max="6912" width="8.875" style="1"/>
    <col min="6913" max="6913" width="7.5" style="1" customWidth="1"/>
    <col min="6914" max="6914" width="11.125" style="1" customWidth="1"/>
    <col min="6915" max="6920" width="7.5" style="1" customWidth="1"/>
    <col min="6921" max="6921" width="28.125" style="1" customWidth="1"/>
    <col min="6922" max="6922" width="50" style="1" customWidth="1"/>
    <col min="6923" max="6923" width="2.5" style="1" customWidth="1"/>
    <col min="6924" max="6924" width="11.125" style="1" customWidth="1"/>
    <col min="6925" max="6925" width="7.5" style="1" customWidth="1"/>
    <col min="6926" max="7168" width="8.875" style="1"/>
    <col min="7169" max="7169" width="7.5" style="1" customWidth="1"/>
    <col min="7170" max="7170" width="11.125" style="1" customWidth="1"/>
    <col min="7171" max="7176" width="7.5" style="1" customWidth="1"/>
    <col min="7177" max="7177" width="28.125" style="1" customWidth="1"/>
    <col min="7178" max="7178" width="50" style="1" customWidth="1"/>
    <col min="7179" max="7179" width="2.5" style="1" customWidth="1"/>
    <col min="7180" max="7180" width="11.125" style="1" customWidth="1"/>
    <col min="7181" max="7181" width="7.5" style="1" customWidth="1"/>
    <col min="7182" max="7424" width="8.875" style="1"/>
    <col min="7425" max="7425" width="7.5" style="1" customWidth="1"/>
    <col min="7426" max="7426" width="11.125" style="1" customWidth="1"/>
    <col min="7427" max="7432" width="7.5" style="1" customWidth="1"/>
    <col min="7433" max="7433" width="28.125" style="1" customWidth="1"/>
    <col min="7434" max="7434" width="50" style="1" customWidth="1"/>
    <col min="7435" max="7435" width="2.5" style="1" customWidth="1"/>
    <col min="7436" max="7436" width="11.125" style="1" customWidth="1"/>
    <col min="7437" max="7437" width="7.5" style="1" customWidth="1"/>
    <col min="7438" max="7680" width="8.875" style="1"/>
    <col min="7681" max="7681" width="7.5" style="1" customWidth="1"/>
    <col min="7682" max="7682" width="11.125" style="1" customWidth="1"/>
    <col min="7683" max="7688" width="7.5" style="1" customWidth="1"/>
    <col min="7689" max="7689" width="28.125" style="1" customWidth="1"/>
    <col min="7690" max="7690" width="50" style="1" customWidth="1"/>
    <col min="7691" max="7691" width="2.5" style="1" customWidth="1"/>
    <col min="7692" max="7692" width="11.125" style="1" customWidth="1"/>
    <col min="7693" max="7693" width="7.5" style="1" customWidth="1"/>
    <col min="7694" max="7936" width="8.875" style="1"/>
    <col min="7937" max="7937" width="7.5" style="1" customWidth="1"/>
    <col min="7938" max="7938" width="11.125" style="1" customWidth="1"/>
    <col min="7939" max="7944" width="7.5" style="1" customWidth="1"/>
    <col min="7945" max="7945" width="28.125" style="1" customWidth="1"/>
    <col min="7946" max="7946" width="50" style="1" customWidth="1"/>
    <col min="7947" max="7947" width="2.5" style="1" customWidth="1"/>
    <col min="7948" max="7948" width="11.125" style="1" customWidth="1"/>
    <col min="7949" max="7949" width="7.5" style="1" customWidth="1"/>
    <col min="7950" max="8192" width="8.875" style="1"/>
    <col min="8193" max="8193" width="7.5" style="1" customWidth="1"/>
    <col min="8194" max="8194" width="11.125" style="1" customWidth="1"/>
    <col min="8195" max="8200" width="7.5" style="1" customWidth="1"/>
    <col min="8201" max="8201" width="28.125" style="1" customWidth="1"/>
    <col min="8202" max="8202" width="50" style="1" customWidth="1"/>
    <col min="8203" max="8203" width="2.5" style="1" customWidth="1"/>
    <col min="8204" max="8204" width="11.125" style="1" customWidth="1"/>
    <col min="8205" max="8205" width="7.5" style="1" customWidth="1"/>
    <col min="8206" max="8448" width="8.875" style="1"/>
    <col min="8449" max="8449" width="7.5" style="1" customWidth="1"/>
    <col min="8450" max="8450" width="11.125" style="1" customWidth="1"/>
    <col min="8451" max="8456" width="7.5" style="1" customWidth="1"/>
    <col min="8457" max="8457" width="28.125" style="1" customWidth="1"/>
    <col min="8458" max="8458" width="50" style="1" customWidth="1"/>
    <col min="8459" max="8459" width="2.5" style="1" customWidth="1"/>
    <col min="8460" max="8460" width="11.125" style="1" customWidth="1"/>
    <col min="8461" max="8461" width="7.5" style="1" customWidth="1"/>
    <col min="8462" max="8704" width="8.875" style="1"/>
    <col min="8705" max="8705" width="7.5" style="1" customWidth="1"/>
    <col min="8706" max="8706" width="11.125" style="1" customWidth="1"/>
    <col min="8707" max="8712" width="7.5" style="1" customWidth="1"/>
    <col min="8713" max="8713" width="28.125" style="1" customWidth="1"/>
    <col min="8714" max="8714" width="50" style="1" customWidth="1"/>
    <col min="8715" max="8715" width="2.5" style="1" customWidth="1"/>
    <col min="8716" max="8716" width="11.125" style="1" customWidth="1"/>
    <col min="8717" max="8717" width="7.5" style="1" customWidth="1"/>
    <col min="8718" max="8960" width="8.875" style="1"/>
    <col min="8961" max="8961" width="7.5" style="1" customWidth="1"/>
    <col min="8962" max="8962" width="11.125" style="1" customWidth="1"/>
    <col min="8963" max="8968" width="7.5" style="1" customWidth="1"/>
    <col min="8969" max="8969" width="28.125" style="1" customWidth="1"/>
    <col min="8970" max="8970" width="50" style="1" customWidth="1"/>
    <col min="8971" max="8971" width="2.5" style="1" customWidth="1"/>
    <col min="8972" max="8972" width="11.125" style="1" customWidth="1"/>
    <col min="8973" max="8973" width="7.5" style="1" customWidth="1"/>
    <col min="8974" max="9216" width="8.875" style="1"/>
    <col min="9217" max="9217" width="7.5" style="1" customWidth="1"/>
    <col min="9218" max="9218" width="11.125" style="1" customWidth="1"/>
    <col min="9219" max="9224" width="7.5" style="1" customWidth="1"/>
    <col min="9225" max="9225" width="28.125" style="1" customWidth="1"/>
    <col min="9226" max="9226" width="50" style="1" customWidth="1"/>
    <col min="9227" max="9227" width="2.5" style="1" customWidth="1"/>
    <col min="9228" max="9228" width="11.125" style="1" customWidth="1"/>
    <col min="9229" max="9229" width="7.5" style="1" customWidth="1"/>
    <col min="9230" max="9472" width="8.875" style="1"/>
    <col min="9473" max="9473" width="7.5" style="1" customWidth="1"/>
    <col min="9474" max="9474" width="11.125" style="1" customWidth="1"/>
    <col min="9475" max="9480" width="7.5" style="1" customWidth="1"/>
    <col min="9481" max="9481" width="28.125" style="1" customWidth="1"/>
    <col min="9482" max="9482" width="50" style="1" customWidth="1"/>
    <col min="9483" max="9483" width="2.5" style="1" customWidth="1"/>
    <col min="9484" max="9484" width="11.125" style="1" customWidth="1"/>
    <col min="9485" max="9485" width="7.5" style="1" customWidth="1"/>
    <col min="9486" max="9728" width="8.875" style="1"/>
    <col min="9729" max="9729" width="7.5" style="1" customWidth="1"/>
    <col min="9730" max="9730" width="11.125" style="1" customWidth="1"/>
    <col min="9731" max="9736" width="7.5" style="1" customWidth="1"/>
    <col min="9737" max="9737" width="28.125" style="1" customWidth="1"/>
    <col min="9738" max="9738" width="50" style="1" customWidth="1"/>
    <col min="9739" max="9739" width="2.5" style="1" customWidth="1"/>
    <col min="9740" max="9740" width="11.125" style="1" customWidth="1"/>
    <col min="9741" max="9741" width="7.5" style="1" customWidth="1"/>
    <col min="9742" max="9984" width="8.875" style="1"/>
    <col min="9985" max="9985" width="7.5" style="1" customWidth="1"/>
    <col min="9986" max="9986" width="11.125" style="1" customWidth="1"/>
    <col min="9987" max="9992" width="7.5" style="1" customWidth="1"/>
    <col min="9993" max="9993" width="28.125" style="1" customWidth="1"/>
    <col min="9994" max="9994" width="50" style="1" customWidth="1"/>
    <col min="9995" max="9995" width="2.5" style="1" customWidth="1"/>
    <col min="9996" max="9996" width="11.125" style="1" customWidth="1"/>
    <col min="9997" max="9997" width="7.5" style="1" customWidth="1"/>
    <col min="9998" max="10240" width="8.875" style="1"/>
    <col min="10241" max="10241" width="7.5" style="1" customWidth="1"/>
    <col min="10242" max="10242" width="11.125" style="1" customWidth="1"/>
    <col min="10243" max="10248" width="7.5" style="1" customWidth="1"/>
    <col min="10249" max="10249" width="28.125" style="1" customWidth="1"/>
    <col min="10250" max="10250" width="50" style="1" customWidth="1"/>
    <col min="10251" max="10251" width="2.5" style="1" customWidth="1"/>
    <col min="10252" max="10252" width="11.125" style="1" customWidth="1"/>
    <col min="10253" max="10253" width="7.5" style="1" customWidth="1"/>
    <col min="10254" max="10496" width="8.875" style="1"/>
    <col min="10497" max="10497" width="7.5" style="1" customWidth="1"/>
    <col min="10498" max="10498" width="11.125" style="1" customWidth="1"/>
    <col min="10499" max="10504" width="7.5" style="1" customWidth="1"/>
    <col min="10505" max="10505" width="28.125" style="1" customWidth="1"/>
    <col min="10506" max="10506" width="50" style="1" customWidth="1"/>
    <col min="10507" max="10507" width="2.5" style="1" customWidth="1"/>
    <col min="10508" max="10508" width="11.125" style="1" customWidth="1"/>
    <col min="10509" max="10509" width="7.5" style="1" customWidth="1"/>
    <col min="10510" max="10752" width="8.875" style="1"/>
    <col min="10753" max="10753" width="7.5" style="1" customWidth="1"/>
    <col min="10754" max="10754" width="11.125" style="1" customWidth="1"/>
    <col min="10755" max="10760" width="7.5" style="1" customWidth="1"/>
    <col min="10761" max="10761" width="28.125" style="1" customWidth="1"/>
    <col min="10762" max="10762" width="50" style="1" customWidth="1"/>
    <col min="10763" max="10763" width="2.5" style="1" customWidth="1"/>
    <col min="10764" max="10764" width="11.125" style="1" customWidth="1"/>
    <col min="10765" max="10765" width="7.5" style="1" customWidth="1"/>
    <col min="10766" max="11008" width="8.875" style="1"/>
    <col min="11009" max="11009" width="7.5" style="1" customWidth="1"/>
    <col min="11010" max="11010" width="11.125" style="1" customWidth="1"/>
    <col min="11011" max="11016" width="7.5" style="1" customWidth="1"/>
    <col min="11017" max="11017" width="28.125" style="1" customWidth="1"/>
    <col min="11018" max="11018" width="50" style="1" customWidth="1"/>
    <col min="11019" max="11019" width="2.5" style="1" customWidth="1"/>
    <col min="11020" max="11020" width="11.125" style="1" customWidth="1"/>
    <col min="11021" max="11021" width="7.5" style="1" customWidth="1"/>
    <col min="11022" max="11264" width="8.875" style="1"/>
    <col min="11265" max="11265" width="7.5" style="1" customWidth="1"/>
    <col min="11266" max="11266" width="11.125" style="1" customWidth="1"/>
    <col min="11267" max="11272" width="7.5" style="1" customWidth="1"/>
    <col min="11273" max="11273" width="28.125" style="1" customWidth="1"/>
    <col min="11274" max="11274" width="50" style="1" customWidth="1"/>
    <col min="11275" max="11275" width="2.5" style="1" customWidth="1"/>
    <col min="11276" max="11276" width="11.125" style="1" customWidth="1"/>
    <col min="11277" max="11277" width="7.5" style="1" customWidth="1"/>
    <col min="11278" max="11520" width="8.875" style="1"/>
    <col min="11521" max="11521" width="7.5" style="1" customWidth="1"/>
    <col min="11522" max="11522" width="11.125" style="1" customWidth="1"/>
    <col min="11523" max="11528" width="7.5" style="1" customWidth="1"/>
    <col min="11529" max="11529" width="28.125" style="1" customWidth="1"/>
    <col min="11530" max="11530" width="50" style="1" customWidth="1"/>
    <col min="11531" max="11531" width="2.5" style="1" customWidth="1"/>
    <col min="11532" max="11532" width="11.125" style="1" customWidth="1"/>
    <col min="11533" max="11533" width="7.5" style="1" customWidth="1"/>
    <col min="11534" max="11776" width="8.875" style="1"/>
    <col min="11777" max="11777" width="7.5" style="1" customWidth="1"/>
    <col min="11778" max="11778" width="11.125" style="1" customWidth="1"/>
    <col min="11779" max="11784" width="7.5" style="1" customWidth="1"/>
    <col min="11785" max="11785" width="28.125" style="1" customWidth="1"/>
    <col min="11786" max="11786" width="50" style="1" customWidth="1"/>
    <col min="11787" max="11787" width="2.5" style="1" customWidth="1"/>
    <col min="11788" max="11788" width="11.125" style="1" customWidth="1"/>
    <col min="11789" max="11789" width="7.5" style="1" customWidth="1"/>
    <col min="11790" max="12032" width="8.875" style="1"/>
    <col min="12033" max="12033" width="7.5" style="1" customWidth="1"/>
    <col min="12034" max="12034" width="11.125" style="1" customWidth="1"/>
    <col min="12035" max="12040" width="7.5" style="1" customWidth="1"/>
    <col min="12041" max="12041" width="28.125" style="1" customWidth="1"/>
    <col min="12042" max="12042" width="50" style="1" customWidth="1"/>
    <col min="12043" max="12043" width="2.5" style="1" customWidth="1"/>
    <col min="12044" max="12044" width="11.125" style="1" customWidth="1"/>
    <col min="12045" max="12045" width="7.5" style="1" customWidth="1"/>
    <col min="12046" max="12288" width="8.875" style="1"/>
    <col min="12289" max="12289" width="7.5" style="1" customWidth="1"/>
    <col min="12290" max="12290" width="11.125" style="1" customWidth="1"/>
    <col min="12291" max="12296" width="7.5" style="1" customWidth="1"/>
    <col min="12297" max="12297" width="28.125" style="1" customWidth="1"/>
    <col min="12298" max="12298" width="50" style="1" customWidth="1"/>
    <col min="12299" max="12299" width="2.5" style="1" customWidth="1"/>
    <col min="12300" max="12300" width="11.125" style="1" customWidth="1"/>
    <col min="12301" max="12301" width="7.5" style="1" customWidth="1"/>
    <col min="12302" max="12544" width="8.875" style="1"/>
    <col min="12545" max="12545" width="7.5" style="1" customWidth="1"/>
    <col min="12546" max="12546" width="11.125" style="1" customWidth="1"/>
    <col min="12547" max="12552" width="7.5" style="1" customWidth="1"/>
    <col min="12553" max="12553" width="28.125" style="1" customWidth="1"/>
    <col min="12554" max="12554" width="50" style="1" customWidth="1"/>
    <col min="12555" max="12555" width="2.5" style="1" customWidth="1"/>
    <col min="12556" max="12556" width="11.125" style="1" customWidth="1"/>
    <col min="12557" max="12557" width="7.5" style="1" customWidth="1"/>
    <col min="12558" max="12800" width="8.875" style="1"/>
    <col min="12801" max="12801" width="7.5" style="1" customWidth="1"/>
    <col min="12802" max="12802" width="11.125" style="1" customWidth="1"/>
    <col min="12803" max="12808" width="7.5" style="1" customWidth="1"/>
    <col min="12809" max="12809" width="28.125" style="1" customWidth="1"/>
    <col min="12810" max="12810" width="50" style="1" customWidth="1"/>
    <col min="12811" max="12811" width="2.5" style="1" customWidth="1"/>
    <col min="12812" max="12812" width="11.125" style="1" customWidth="1"/>
    <col min="12813" max="12813" width="7.5" style="1" customWidth="1"/>
    <col min="12814" max="13056" width="8.875" style="1"/>
    <col min="13057" max="13057" width="7.5" style="1" customWidth="1"/>
    <col min="13058" max="13058" width="11.125" style="1" customWidth="1"/>
    <col min="13059" max="13064" width="7.5" style="1" customWidth="1"/>
    <col min="13065" max="13065" width="28.125" style="1" customWidth="1"/>
    <col min="13066" max="13066" width="50" style="1" customWidth="1"/>
    <col min="13067" max="13067" width="2.5" style="1" customWidth="1"/>
    <col min="13068" max="13068" width="11.125" style="1" customWidth="1"/>
    <col min="13069" max="13069" width="7.5" style="1" customWidth="1"/>
    <col min="13070" max="13312" width="8.875" style="1"/>
    <col min="13313" max="13313" width="7.5" style="1" customWidth="1"/>
    <col min="13314" max="13314" width="11.125" style="1" customWidth="1"/>
    <col min="13315" max="13320" width="7.5" style="1" customWidth="1"/>
    <col min="13321" max="13321" width="28.125" style="1" customWidth="1"/>
    <col min="13322" max="13322" width="50" style="1" customWidth="1"/>
    <col min="13323" max="13323" width="2.5" style="1" customWidth="1"/>
    <col min="13324" max="13324" width="11.125" style="1" customWidth="1"/>
    <col min="13325" max="13325" width="7.5" style="1" customWidth="1"/>
    <col min="13326" max="13568" width="8.875" style="1"/>
    <col min="13569" max="13569" width="7.5" style="1" customWidth="1"/>
    <col min="13570" max="13570" width="11.125" style="1" customWidth="1"/>
    <col min="13571" max="13576" width="7.5" style="1" customWidth="1"/>
    <col min="13577" max="13577" width="28.125" style="1" customWidth="1"/>
    <col min="13578" max="13578" width="50" style="1" customWidth="1"/>
    <col min="13579" max="13579" width="2.5" style="1" customWidth="1"/>
    <col min="13580" max="13580" width="11.125" style="1" customWidth="1"/>
    <col min="13581" max="13581" width="7.5" style="1" customWidth="1"/>
    <col min="13582" max="13824" width="8.875" style="1"/>
    <col min="13825" max="13825" width="7.5" style="1" customWidth="1"/>
    <col min="13826" max="13826" width="11.125" style="1" customWidth="1"/>
    <col min="13827" max="13832" width="7.5" style="1" customWidth="1"/>
    <col min="13833" max="13833" width="28.125" style="1" customWidth="1"/>
    <col min="13834" max="13834" width="50" style="1" customWidth="1"/>
    <col min="13835" max="13835" width="2.5" style="1" customWidth="1"/>
    <col min="13836" max="13836" width="11.125" style="1" customWidth="1"/>
    <col min="13837" max="13837" width="7.5" style="1" customWidth="1"/>
    <col min="13838" max="14080" width="8.875" style="1"/>
    <col min="14081" max="14081" width="7.5" style="1" customWidth="1"/>
    <col min="14082" max="14082" width="11.125" style="1" customWidth="1"/>
    <col min="14083" max="14088" width="7.5" style="1" customWidth="1"/>
    <col min="14089" max="14089" width="28.125" style="1" customWidth="1"/>
    <col min="14090" max="14090" width="50" style="1" customWidth="1"/>
    <col min="14091" max="14091" width="2.5" style="1" customWidth="1"/>
    <col min="14092" max="14092" width="11.125" style="1" customWidth="1"/>
    <col min="14093" max="14093" width="7.5" style="1" customWidth="1"/>
    <col min="14094" max="14336" width="8.875" style="1"/>
    <col min="14337" max="14337" width="7.5" style="1" customWidth="1"/>
    <col min="14338" max="14338" width="11.125" style="1" customWidth="1"/>
    <col min="14339" max="14344" width="7.5" style="1" customWidth="1"/>
    <col min="14345" max="14345" width="28.125" style="1" customWidth="1"/>
    <col min="14346" max="14346" width="50" style="1" customWidth="1"/>
    <col min="14347" max="14347" width="2.5" style="1" customWidth="1"/>
    <col min="14348" max="14348" width="11.125" style="1" customWidth="1"/>
    <col min="14349" max="14349" width="7.5" style="1" customWidth="1"/>
    <col min="14350" max="14592" width="8.875" style="1"/>
    <col min="14593" max="14593" width="7.5" style="1" customWidth="1"/>
    <col min="14594" max="14594" width="11.125" style="1" customWidth="1"/>
    <col min="14595" max="14600" width="7.5" style="1" customWidth="1"/>
    <col min="14601" max="14601" width="28.125" style="1" customWidth="1"/>
    <col min="14602" max="14602" width="50" style="1" customWidth="1"/>
    <col min="14603" max="14603" width="2.5" style="1" customWidth="1"/>
    <col min="14604" max="14604" width="11.125" style="1" customWidth="1"/>
    <col min="14605" max="14605" width="7.5" style="1" customWidth="1"/>
    <col min="14606" max="14848" width="8.875" style="1"/>
    <col min="14849" max="14849" width="7.5" style="1" customWidth="1"/>
    <col min="14850" max="14850" width="11.125" style="1" customWidth="1"/>
    <col min="14851" max="14856" width="7.5" style="1" customWidth="1"/>
    <col min="14857" max="14857" width="28.125" style="1" customWidth="1"/>
    <col min="14858" max="14858" width="50" style="1" customWidth="1"/>
    <col min="14859" max="14859" width="2.5" style="1" customWidth="1"/>
    <col min="14860" max="14860" width="11.125" style="1" customWidth="1"/>
    <col min="14861" max="14861" width="7.5" style="1" customWidth="1"/>
    <col min="14862" max="15104" width="8.875" style="1"/>
    <col min="15105" max="15105" width="7.5" style="1" customWidth="1"/>
    <col min="15106" max="15106" width="11.125" style="1" customWidth="1"/>
    <col min="15107" max="15112" width="7.5" style="1" customWidth="1"/>
    <col min="15113" max="15113" width="28.125" style="1" customWidth="1"/>
    <col min="15114" max="15114" width="50" style="1" customWidth="1"/>
    <col min="15115" max="15115" width="2.5" style="1" customWidth="1"/>
    <col min="15116" max="15116" width="11.125" style="1" customWidth="1"/>
    <col min="15117" max="15117" width="7.5" style="1" customWidth="1"/>
    <col min="15118" max="15360" width="8.875" style="1"/>
    <col min="15361" max="15361" width="7.5" style="1" customWidth="1"/>
    <col min="15362" max="15362" width="11.125" style="1" customWidth="1"/>
    <col min="15363" max="15368" width="7.5" style="1" customWidth="1"/>
    <col min="15369" max="15369" width="28.125" style="1" customWidth="1"/>
    <col min="15370" max="15370" width="50" style="1" customWidth="1"/>
    <col min="15371" max="15371" width="2.5" style="1" customWidth="1"/>
    <col min="15372" max="15372" width="11.125" style="1" customWidth="1"/>
    <col min="15373" max="15373" width="7.5" style="1" customWidth="1"/>
    <col min="15374" max="15616" width="8.875" style="1"/>
    <col min="15617" max="15617" width="7.5" style="1" customWidth="1"/>
    <col min="15618" max="15618" width="11.125" style="1" customWidth="1"/>
    <col min="15619" max="15624" width="7.5" style="1" customWidth="1"/>
    <col min="15625" max="15625" width="28.125" style="1" customWidth="1"/>
    <col min="15626" max="15626" width="50" style="1" customWidth="1"/>
    <col min="15627" max="15627" width="2.5" style="1" customWidth="1"/>
    <col min="15628" max="15628" width="11.125" style="1" customWidth="1"/>
    <col min="15629" max="15629" width="7.5" style="1" customWidth="1"/>
    <col min="15630" max="15872" width="8.875" style="1"/>
    <col min="15873" max="15873" width="7.5" style="1" customWidth="1"/>
    <col min="15874" max="15874" width="11.125" style="1" customWidth="1"/>
    <col min="15875" max="15880" width="7.5" style="1" customWidth="1"/>
    <col min="15881" max="15881" width="28.125" style="1" customWidth="1"/>
    <col min="15882" max="15882" width="50" style="1" customWidth="1"/>
    <col min="15883" max="15883" width="2.5" style="1" customWidth="1"/>
    <col min="15884" max="15884" width="11.125" style="1" customWidth="1"/>
    <col min="15885" max="15885" width="7.5" style="1" customWidth="1"/>
    <col min="15886" max="16128" width="8.875" style="1"/>
    <col min="16129" max="16129" width="7.5" style="1" customWidth="1"/>
    <col min="16130" max="16130" width="11.125" style="1" customWidth="1"/>
    <col min="16131" max="16136" width="7.5" style="1" customWidth="1"/>
    <col min="16137" max="16137" width="28.125" style="1" customWidth="1"/>
    <col min="16138" max="16138" width="50" style="1" customWidth="1"/>
    <col min="16139" max="16139" width="2.5" style="1" customWidth="1"/>
    <col min="16140" max="16140" width="11.125" style="1" customWidth="1"/>
    <col min="16141" max="16141" width="7.5" style="1" customWidth="1"/>
    <col min="16142" max="16384" width="8.875" style="1"/>
  </cols>
  <sheetData>
    <row r="1" spans="1:13" ht="22.5" customHeight="1">
      <c r="A1" s="1"/>
      <c r="B1" s="2"/>
      <c r="C1" s="1"/>
      <c r="D1" s="1"/>
      <c r="E1" s="1"/>
      <c r="F1" s="1"/>
      <c r="G1" s="1"/>
      <c r="H1" s="1"/>
      <c r="I1" s="1"/>
      <c r="J1" s="1"/>
      <c r="K1" s="1"/>
      <c r="L1" s="1"/>
      <c r="M1" s="1"/>
    </row>
    <row r="2" spans="1:13" ht="22.5" customHeight="1">
      <c r="A2" s="1"/>
      <c r="B2" s="2"/>
      <c r="C2" s="1"/>
      <c r="D2" s="1"/>
      <c r="E2" s="1"/>
      <c r="F2" s="1"/>
      <c r="G2" s="1"/>
      <c r="H2" s="1"/>
      <c r="I2" s="1"/>
      <c r="J2" s="1"/>
      <c r="K2" s="1"/>
      <c r="L2" s="1"/>
      <c r="M2" s="1"/>
    </row>
    <row r="3" spans="1:13" ht="22.5" customHeight="1">
      <c r="A3" s="1"/>
      <c r="B3" s="2"/>
      <c r="C3" s="1"/>
      <c r="D3" s="1"/>
      <c r="E3" s="1"/>
      <c r="F3" s="1"/>
      <c r="G3" s="1"/>
      <c r="H3" s="1"/>
      <c r="I3" s="1"/>
      <c r="J3" s="1"/>
      <c r="K3" s="1"/>
      <c r="L3" s="1"/>
      <c r="M3" s="1"/>
    </row>
    <row r="4" spans="1:13" ht="22.5" customHeight="1">
      <c r="A4" s="30"/>
      <c r="B4" s="17"/>
      <c r="C4" s="17"/>
      <c r="D4" s="17"/>
      <c r="E4" s="17"/>
      <c r="F4" s="17"/>
      <c r="G4" s="17"/>
      <c r="H4" s="17"/>
      <c r="I4" s="17"/>
      <c r="J4" s="17"/>
      <c r="K4" s="17"/>
      <c r="L4" s="17"/>
      <c r="M4" s="20"/>
    </row>
    <row r="5" spans="1:13" ht="22.5" customHeight="1">
      <c r="A5" s="31"/>
      <c r="B5" s="22"/>
      <c r="C5" s="32"/>
      <c r="D5" s="32"/>
      <c r="E5" s="32"/>
      <c r="F5" s="32"/>
      <c r="G5" s="32"/>
      <c r="H5" s="32"/>
      <c r="I5" s="32"/>
      <c r="J5" s="22"/>
      <c r="K5" s="32"/>
      <c r="L5" s="32"/>
      <c r="M5" s="33"/>
    </row>
    <row r="6" spans="1:13" ht="28.5">
      <c r="A6" s="34"/>
      <c r="B6" s="260" t="s">
        <v>522</v>
      </c>
      <c r="C6" s="260"/>
      <c r="D6" s="260"/>
      <c r="E6" s="260"/>
      <c r="F6" s="260"/>
      <c r="G6" s="260"/>
      <c r="H6" s="260"/>
      <c r="I6" s="260"/>
      <c r="J6" s="260"/>
      <c r="K6" s="260"/>
      <c r="L6" s="261"/>
      <c r="M6" s="35"/>
    </row>
    <row r="7" spans="1:13" ht="22.5" customHeight="1">
      <c r="A7" s="31"/>
      <c r="B7" s="262" t="s">
        <v>523</v>
      </c>
      <c r="C7" s="262"/>
      <c r="D7" s="262"/>
      <c r="E7" s="262"/>
      <c r="F7" s="262"/>
      <c r="G7" s="262"/>
      <c r="H7" s="262"/>
      <c r="I7" s="262"/>
      <c r="J7" s="262"/>
      <c r="K7" s="262"/>
      <c r="L7" s="263"/>
      <c r="M7" s="33"/>
    </row>
    <row r="8" spans="1:13" ht="22.5" hidden="1" customHeight="1">
      <c r="A8" s="31"/>
      <c r="M8" s="33"/>
    </row>
    <row r="9" spans="1:13" ht="22.5" hidden="1" customHeight="1">
      <c r="A9" s="31"/>
      <c r="M9" s="33"/>
    </row>
    <row r="10" spans="1:13" ht="22.5" hidden="1" customHeight="1">
      <c r="A10" s="31"/>
      <c r="M10" s="33"/>
    </row>
    <row r="11" spans="1:13" ht="22.5" hidden="1" customHeight="1">
      <c r="A11" s="31"/>
      <c r="M11" s="33"/>
    </row>
    <row r="12" spans="1:13" ht="22.5" hidden="1" customHeight="1">
      <c r="A12" s="31"/>
      <c r="M12" s="33"/>
    </row>
    <row r="13" spans="1:13" ht="22.5" hidden="1" customHeight="1">
      <c r="A13" s="31"/>
      <c r="M13" s="33"/>
    </row>
    <row r="14" spans="1:13" ht="22.5" hidden="1" customHeight="1">
      <c r="A14" s="31"/>
      <c r="M14" s="33"/>
    </row>
    <row r="15" spans="1:13" ht="18.75">
      <c r="A15" s="31"/>
      <c r="M15" s="33"/>
    </row>
    <row r="16" spans="1:13" ht="22.5" customHeight="1">
      <c r="A16" s="31"/>
      <c r="B16" s="264"/>
      <c r="C16" s="264"/>
      <c r="D16" s="264"/>
      <c r="E16" s="22"/>
      <c r="F16" s="37"/>
      <c r="G16" s="22"/>
      <c r="H16" s="22"/>
      <c r="I16" s="22"/>
      <c r="J16" s="22"/>
      <c r="K16" s="14" t="s">
        <v>541</v>
      </c>
      <c r="L16" s="14"/>
      <c r="M16" s="33"/>
    </row>
    <row r="17" spans="1:13" ht="22.5" customHeight="1">
      <c r="A17" s="31"/>
      <c r="C17" s="38" t="s">
        <v>72</v>
      </c>
      <c r="D17" s="39"/>
      <c r="E17" s="39"/>
      <c r="F17" s="39"/>
      <c r="G17" s="39"/>
      <c r="H17" s="39"/>
      <c r="I17" s="17"/>
      <c r="J17" s="19">
        <v>7354630085</v>
      </c>
      <c r="K17" s="21"/>
      <c r="M17" s="33"/>
    </row>
    <row r="18" spans="1:13" ht="22.5" customHeight="1">
      <c r="A18" s="31"/>
      <c r="C18" s="90"/>
      <c r="D18" s="40" t="s">
        <v>73</v>
      </c>
      <c r="E18" s="40"/>
      <c r="F18" s="40"/>
      <c r="G18" s="40"/>
      <c r="H18" s="40"/>
      <c r="I18" s="41"/>
      <c r="J18" s="23">
        <v>0</v>
      </c>
      <c r="K18" s="91"/>
      <c r="M18" s="33"/>
    </row>
    <row r="19" spans="1:13" ht="22.5" customHeight="1">
      <c r="A19" s="31"/>
      <c r="C19" s="90"/>
      <c r="D19" s="40" t="s">
        <v>74</v>
      </c>
      <c r="E19" s="40"/>
      <c r="F19" s="40"/>
      <c r="G19" s="40"/>
      <c r="H19" s="40"/>
      <c r="I19" s="41"/>
      <c r="J19" s="23">
        <v>0</v>
      </c>
      <c r="K19" s="91"/>
      <c r="M19" s="33"/>
    </row>
    <row r="20" spans="1:13" ht="22.5" customHeight="1">
      <c r="A20" s="31"/>
      <c r="C20" s="90"/>
      <c r="D20" s="40" t="s">
        <v>75</v>
      </c>
      <c r="E20" s="40"/>
      <c r="F20" s="40"/>
      <c r="G20" s="40"/>
      <c r="H20" s="40"/>
      <c r="I20" s="41"/>
      <c r="J20" s="23">
        <v>0</v>
      </c>
      <c r="K20" s="91"/>
      <c r="M20" s="33"/>
    </row>
    <row r="21" spans="1:13" ht="22.5" customHeight="1">
      <c r="A21" s="31"/>
      <c r="C21" s="90"/>
      <c r="D21" s="40" t="s">
        <v>76</v>
      </c>
      <c r="E21" s="40"/>
      <c r="F21" s="40"/>
      <c r="G21" s="40"/>
      <c r="H21" s="40"/>
      <c r="I21" s="41"/>
      <c r="J21" s="23">
        <v>0</v>
      </c>
      <c r="K21" s="91"/>
      <c r="M21" s="33"/>
    </row>
    <row r="22" spans="1:13" ht="22.5" customHeight="1">
      <c r="A22" s="31"/>
      <c r="C22" s="90"/>
      <c r="D22" s="40" t="s">
        <v>77</v>
      </c>
      <c r="E22" s="40"/>
      <c r="F22" s="40"/>
      <c r="G22" s="40"/>
      <c r="H22" s="40"/>
      <c r="I22" s="41"/>
      <c r="J22" s="23">
        <v>0</v>
      </c>
      <c r="K22" s="91"/>
      <c r="M22" s="33"/>
    </row>
    <row r="23" spans="1:13" ht="22.5" customHeight="1">
      <c r="A23" s="31"/>
      <c r="C23" s="90"/>
      <c r="D23" s="40" t="s">
        <v>78</v>
      </c>
      <c r="E23" s="40"/>
      <c r="F23" s="40"/>
      <c r="G23" s="40"/>
      <c r="H23" s="40"/>
      <c r="I23" s="41"/>
      <c r="J23" s="23">
        <v>0</v>
      </c>
      <c r="K23" s="91"/>
      <c r="M23" s="33"/>
    </row>
    <row r="24" spans="1:13" ht="22.5" customHeight="1">
      <c r="A24" s="31"/>
      <c r="C24" s="90"/>
      <c r="D24" s="40" t="s">
        <v>79</v>
      </c>
      <c r="E24" s="40"/>
      <c r="F24" s="40"/>
      <c r="G24" s="40"/>
      <c r="H24" s="40"/>
      <c r="I24" s="41"/>
      <c r="J24" s="23">
        <v>0</v>
      </c>
      <c r="K24" s="91"/>
      <c r="M24" s="33"/>
    </row>
    <row r="25" spans="1:13" ht="22.5" customHeight="1">
      <c r="A25" s="31"/>
      <c r="C25" s="90"/>
      <c r="D25" s="40" t="s">
        <v>80</v>
      </c>
      <c r="E25" s="40"/>
      <c r="F25" s="40"/>
      <c r="G25" s="40"/>
      <c r="H25" s="40"/>
      <c r="I25" s="41"/>
      <c r="J25" s="23">
        <v>0</v>
      </c>
      <c r="K25" s="91"/>
      <c r="M25" s="33"/>
    </row>
    <row r="26" spans="1:13" ht="22.5" customHeight="1">
      <c r="A26" s="31"/>
      <c r="C26" s="90"/>
      <c r="D26" s="40" t="s">
        <v>81</v>
      </c>
      <c r="E26" s="40"/>
      <c r="F26" s="40"/>
      <c r="G26" s="40"/>
      <c r="H26" s="40"/>
      <c r="I26" s="41"/>
      <c r="J26" s="23">
        <v>0</v>
      </c>
      <c r="K26" s="91"/>
      <c r="M26" s="33"/>
    </row>
    <row r="27" spans="1:13" ht="22.5" customHeight="1">
      <c r="A27" s="31"/>
      <c r="C27" s="90"/>
      <c r="D27" s="40" t="s">
        <v>82</v>
      </c>
      <c r="E27" s="40"/>
      <c r="F27" s="40"/>
      <c r="G27" s="40"/>
      <c r="H27" s="40"/>
      <c r="I27" s="41"/>
      <c r="J27" s="23">
        <v>6661324549</v>
      </c>
      <c r="K27" s="91"/>
      <c r="M27" s="33"/>
    </row>
    <row r="28" spans="1:13" ht="22.5" customHeight="1">
      <c r="A28" s="31"/>
      <c r="C28" s="90"/>
      <c r="D28" s="40"/>
      <c r="E28" s="40" t="s">
        <v>83</v>
      </c>
      <c r="F28" s="40"/>
      <c r="G28" s="40"/>
      <c r="H28" s="40"/>
      <c r="I28" s="41"/>
      <c r="J28" s="23">
        <v>6411291054</v>
      </c>
      <c r="K28" s="91"/>
      <c r="M28" s="33"/>
    </row>
    <row r="29" spans="1:13" ht="22.5" customHeight="1">
      <c r="A29" s="31"/>
      <c r="C29" s="90"/>
      <c r="D29" s="40"/>
      <c r="E29" s="40" t="s">
        <v>84</v>
      </c>
      <c r="F29" s="40"/>
      <c r="G29" s="40"/>
      <c r="H29" s="40"/>
      <c r="I29" s="41"/>
      <c r="J29" s="23">
        <v>3013255</v>
      </c>
      <c r="K29" s="91"/>
      <c r="M29" s="33"/>
    </row>
    <row r="30" spans="1:13" ht="22.5" customHeight="1">
      <c r="A30" s="31"/>
      <c r="C30" s="90"/>
      <c r="D30" s="40"/>
      <c r="E30" s="40" t="s">
        <v>85</v>
      </c>
      <c r="F30" s="40"/>
      <c r="G30" s="40"/>
      <c r="H30" s="40"/>
      <c r="I30" s="41"/>
      <c r="J30" s="23">
        <v>247020240</v>
      </c>
      <c r="K30" s="91"/>
      <c r="M30" s="33"/>
    </row>
    <row r="31" spans="1:13" ht="22.5" customHeight="1">
      <c r="A31" s="31"/>
      <c r="C31" s="90"/>
      <c r="D31" s="40" t="s">
        <v>86</v>
      </c>
      <c r="E31" s="40"/>
      <c r="F31" s="40"/>
      <c r="G31" s="40"/>
      <c r="H31" s="40"/>
      <c r="I31" s="41"/>
      <c r="J31" s="23">
        <v>0</v>
      </c>
      <c r="K31" s="91"/>
      <c r="M31" s="33"/>
    </row>
    <row r="32" spans="1:13" ht="22.5" customHeight="1">
      <c r="A32" s="31"/>
      <c r="C32" s="90"/>
      <c r="D32" s="40" t="s">
        <v>87</v>
      </c>
      <c r="E32" s="40"/>
      <c r="F32" s="40"/>
      <c r="G32" s="40"/>
      <c r="H32" s="40"/>
      <c r="I32" s="41"/>
      <c r="J32" s="23">
        <v>690695275</v>
      </c>
      <c r="K32" s="91"/>
      <c r="M32" s="33"/>
    </row>
    <row r="33" spans="1:13" ht="22.5" customHeight="1">
      <c r="A33" s="31"/>
      <c r="C33" s="92"/>
      <c r="D33" s="93" t="s">
        <v>88</v>
      </c>
      <c r="E33" s="93"/>
      <c r="F33" s="93"/>
      <c r="G33" s="93"/>
      <c r="H33" s="93"/>
      <c r="I33" s="94"/>
      <c r="J33" s="95">
        <v>2610261</v>
      </c>
      <c r="K33" s="96"/>
      <c r="M33" s="33"/>
    </row>
    <row r="34" spans="1:13" ht="22.5" customHeight="1">
      <c r="A34" s="31"/>
      <c r="C34" s="90" t="s">
        <v>89</v>
      </c>
      <c r="D34" s="40"/>
      <c r="E34" s="40"/>
      <c r="F34" s="40"/>
      <c r="G34" s="40"/>
      <c r="H34" s="40"/>
      <c r="I34" s="41"/>
      <c r="J34" s="25">
        <v>7667882208</v>
      </c>
      <c r="K34" s="91"/>
      <c r="M34" s="33"/>
    </row>
    <row r="35" spans="1:13" ht="22.5" customHeight="1">
      <c r="A35" s="31"/>
      <c r="C35" s="90"/>
      <c r="D35" s="40" t="s">
        <v>90</v>
      </c>
      <c r="E35" s="40"/>
      <c r="F35" s="40"/>
      <c r="G35" s="40"/>
      <c r="H35" s="40"/>
      <c r="I35" s="41"/>
      <c r="J35" s="23">
        <v>118083900</v>
      </c>
      <c r="K35" s="97"/>
      <c r="M35" s="33"/>
    </row>
    <row r="36" spans="1:13" ht="22.5" customHeight="1">
      <c r="A36" s="31"/>
      <c r="C36" s="90"/>
      <c r="D36" s="40" t="s">
        <v>91</v>
      </c>
      <c r="E36" s="40"/>
      <c r="F36" s="40"/>
      <c r="G36" s="40"/>
      <c r="H36" s="40"/>
      <c r="I36" s="41"/>
      <c r="J36" s="23">
        <v>9123461</v>
      </c>
      <c r="K36" s="97"/>
      <c r="M36" s="33"/>
    </row>
    <row r="37" spans="1:13" ht="22.5" customHeight="1">
      <c r="A37" s="31"/>
      <c r="C37" s="90"/>
      <c r="D37" s="40" t="s">
        <v>92</v>
      </c>
      <c r="E37" s="40"/>
      <c r="F37" s="40"/>
      <c r="G37" s="40"/>
      <c r="H37" s="40"/>
      <c r="I37" s="41"/>
      <c r="J37" s="23">
        <v>5304585</v>
      </c>
      <c r="K37" s="97"/>
      <c r="M37" s="33"/>
    </row>
    <row r="38" spans="1:13" ht="22.5" customHeight="1">
      <c r="A38" s="31"/>
      <c r="C38" s="90"/>
      <c r="D38" s="40" t="s">
        <v>93</v>
      </c>
      <c r="E38" s="40"/>
      <c r="F38" s="40"/>
      <c r="G38" s="40"/>
      <c r="H38" s="40"/>
      <c r="I38" s="41"/>
      <c r="J38" s="23">
        <v>19465088</v>
      </c>
      <c r="K38" s="97"/>
      <c r="M38" s="33"/>
    </row>
    <row r="39" spans="1:13" ht="22.5" customHeight="1">
      <c r="A39" s="31"/>
      <c r="C39" s="90"/>
      <c r="D39" s="40" t="s">
        <v>94</v>
      </c>
      <c r="E39" s="40"/>
      <c r="F39" s="40"/>
      <c r="G39" s="40"/>
      <c r="H39" s="40"/>
      <c r="I39" s="41"/>
      <c r="J39" s="23">
        <v>0</v>
      </c>
      <c r="K39" s="97"/>
      <c r="M39" s="33"/>
    </row>
    <row r="40" spans="1:13" ht="22.5" customHeight="1">
      <c r="A40" s="31"/>
      <c r="C40" s="90"/>
      <c r="D40" s="40" t="s">
        <v>95</v>
      </c>
      <c r="E40" s="40"/>
      <c r="F40" s="40"/>
      <c r="G40" s="40"/>
      <c r="H40" s="40"/>
      <c r="I40" s="41"/>
      <c r="J40" s="23">
        <v>735000</v>
      </c>
      <c r="K40" s="97"/>
      <c r="M40" s="33"/>
    </row>
    <row r="41" spans="1:13" ht="22.5" customHeight="1">
      <c r="A41" s="31"/>
      <c r="C41" s="90"/>
      <c r="D41" s="40" t="s">
        <v>96</v>
      </c>
      <c r="E41" s="40"/>
      <c r="F41" s="40"/>
      <c r="G41" s="40"/>
      <c r="H41" s="40"/>
      <c r="I41" s="41"/>
      <c r="J41" s="23">
        <v>7217820024</v>
      </c>
      <c r="K41" s="97"/>
      <c r="M41" s="33"/>
    </row>
    <row r="42" spans="1:13" ht="22.5" customHeight="1">
      <c r="A42" s="31"/>
      <c r="C42" s="90"/>
      <c r="D42" s="40" t="s">
        <v>97</v>
      </c>
      <c r="E42" s="40"/>
      <c r="F42" s="40"/>
      <c r="G42" s="40"/>
      <c r="H42" s="40"/>
      <c r="I42" s="41"/>
      <c r="J42" s="23">
        <v>0</v>
      </c>
      <c r="K42" s="97"/>
      <c r="M42" s="33"/>
    </row>
    <row r="43" spans="1:13" ht="22.5" customHeight="1">
      <c r="A43" s="31"/>
      <c r="C43" s="90"/>
      <c r="D43" s="40" t="s">
        <v>98</v>
      </c>
      <c r="E43" s="40"/>
      <c r="F43" s="40"/>
      <c r="G43" s="40"/>
      <c r="H43" s="40"/>
      <c r="I43" s="41"/>
      <c r="J43" s="23">
        <v>0</v>
      </c>
      <c r="K43" s="97"/>
      <c r="M43" s="33"/>
    </row>
    <row r="44" spans="1:13" ht="22.5" customHeight="1">
      <c r="A44" s="31"/>
      <c r="C44" s="90"/>
      <c r="D44" s="40" t="s">
        <v>99</v>
      </c>
      <c r="E44" s="40"/>
      <c r="F44" s="40"/>
      <c r="G44" s="40"/>
      <c r="H44" s="40"/>
      <c r="I44" s="41"/>
      <c r="J44" s="23">
        <v>0</v>
      </c>
      <c r="K44" s="97"/>
      <c r="M44" s="33"/>
    </row>
    <row r="45" spans="1:13" ht="22.5" customHeight="1">
      <c r="A45" s="31"/>
      <c r="C45" s="90"/>
      <c r="D45" s="40" t="s">
        <v>100</v>
      </c>
      <c r="E45" s="40"/>
      <c r="F45" s="40"/>
      <c r="G45" s="40"/>
      <c r="H45" s="40"/>
      <c r="I45" s="41"/>
      <c r="J45" s="23">
        <v>0</v>
      </c>
      <c r="K45" s="97"/>
      <c r="M45" s="33"/>
    </row>
    <row r="46" spans="1:13" ht="22.5" customHeight="1">
      <c r="A46" s="31"/>
      <c r="C46" s="90"/>
      <c r="D46" s="40" t="s">
        <v>101</v>
      </c>
      <c r="E46" s="40"/>
      <c r="F46" s="40"/>
      <c r="G46" s="40"/>
      <c r="H46" s="40"/>
      <c r="I46" s="41"/>
      <c r="J46" s="23">
        <v>0</v>
      </c>
      <c r="K46" s="97"/>
      <c r="M46" s="33"/>
    </row>
    <row r="47" spans="1:13" ht="22.5" customHeight="1">
      <c r="A47" s="31"/>
      <c r="C47" s="90"/>
      <c r="D47" s="40" t="s">
        <v>102</v>
      </c>
      <c r="E47" s="40"/>
      <c r="F47" s="40"/>
      <c r="G47" s="40"/>
      <c r="H47" s="40"/>
      <c r="I47" s="41"/>
      <c r="J47" s="23">
        <v>1394294</v>
      </c>
      <c r="K47" s="97"/>
      <c r="M47" s="33"/>
    </row>
    <row r="48" spans="1:13" ht="22.5" customHeight="1">
      <c r="A48" s="31"/>
      <c r="C48" s="90"/>
      <c r="D48" s="40" t="s">
        <v>103</v>
      </c>
      <c r="E48" s="40"/>
      <c r="F48" s="40"/>
      <c r="G48" s="40"/>
      <c r="H48" s="40"/>
      <c r="I48" s="41"/>
      <c r="J48" s="23">
        <v>295955856</v>
      </c>
      <c r="K48" s="97"/>
      <c r="M48" s="33"/>
    </row>
    <row r="49" spans="1:13" ht="22.5" customHeight="1">
      <c r="A49" s="31"/>
      <c r="C49" s="90"/>
      <c r="D49" s="40"/>
      <c r="E49" s="40" t="s">
        <v>104</v>
      </c>
      <c r="F49" s="40"/>
      <c r="G49" s="40"/>
      <c r="H49" s="40"/>
      <c r="I49" s="41"/>
      <c r="J49" s="23">
        <v>0</v>
      </c>
      <c r="K49" s="97"/>
      <c r="M49" s="33"/>
    </row>
    <row r="50" spans="1:13" ht="22.5" customHeight="1">
      <c r="A50" s="31"/>
      <c r="C50" s="90"/>
      <c r="D50" s="40"/>
      <c r="E50" s="40" t="s">
        <v>105</v>
      </c>
      <c r="F50" s="40"/>
      <c r="G50" s="40"/>
      <c r="H50" s="40"/>
      <c r="I50" s="41"/>
      <c r="J50" s="23">
        <v>0</v>
      </c>
      <c r="K50" s="97"/>
      <c r="M50" s="33"/>
    </row>
    <row r="51" spans="1:13" ht="22.5" customHeight="1">
      <c r="A51" s="31"/>
      <c r="C51" s="90"/>
      <c r="D51" s="40"/>
      <c r="E51" s="40" t="s">
        <v>106</v>
      </c>
      <c r="F51" s="40"/>
      <c r="G51" s="40"/>
      <c r="H51" s="40"/>
      <c r="I51" s="41"/>
      <c r="J51" s="23">
        <v>295955856</v>
      </c>
      <c r="K51" s="97"/>
      <c r="M51" s="33"/>
    </row>
    <row r="52" spans="1:13" ht="22.5" customHeight="1">
      <c r="A52" s="31"/>
      <c r="C52" s="90"/>
      <c r="D52" s="40" t="s">
        <v>107</v>
      </c>
      <c r="E52" s="40"/>
      <c r="F52" s="40"/>
      <c r="G52" s="40"/>
      <c r="H52" s="40"/>
      <c r="I52" s="41"/>
      <c r="J52" s="23">
        <v>0</v>
      </c>
      <c r="K52" s="97"/>
      <c r="M52" s="33"/>
    </row>
    <row r="53" spans="1:13" ht="22.5" customHeight="1">
      <c r="A53" s="31"/>
      <c r="C53" s="86" t="s">
        <v>108</v>
      </c>
      <c r="D53" s="87"/>
      <c r="E53" s="87"/>
      <c r="F53" s="87"/>
      <c r="G53" s="87"/>
      <c r="H53" s="87"/>
      <c r="I53" s="88"/>
      <c r="J53" s="78">
        <v>-313252123</v>
      </c>
      <c r="K53" s="89"/>
      <c r="M53" s="33"/>
    </row>
    <row r="54" spans="1:13" ht="22.5" customHeight="1">
      <c r="A54" s="31"/>
      <c r="C54" s="90" t="s">
        <v>109</v>
      </c>
      <c r="D54" s="40"/>
      <c r="E54" s="40"/>
      <c r="F54" s="40"/>
      <c r="G54" s="40"/>
      <c r="H54" s="40"/>
      <c r="I54" s="41"/>
      <c r="J54" s="25">
        <v>0</v>
      </c>
      <c r="K54" s="97"/>
      <c r="M54" s="33"/>
    </row>
    <row r="55" spans="1:13" ht="22.5" customHeight="1">
      <c r="A55" s="31"/>
      <c r="C55" s="90"/>
      <c r="D55" s="40" t="s">
        <v>110</v>
      </c>
      <c r="E55" s="40"/>
      <c r="F55" s="40"/>
      <c r="G55" s="40"/>
      <c r="H55" s="40"/>
      <c r="I55" s="41"/>
      <c r="J55" s="23">
        <v>0</v>
      </c>
      <c r="K55" s="97"/>
      <c r="M55" s="33"/>
    </row>
    <row r="56" spans="1:13" ht="22.5" customHeight="1">
      <c r="A56" s="31"/>
      <c r="C56" s="90"/>
      <c r="D56" s="40" t="s">
        <v>111</v>
      </c>
      <c r="E56" s="40"/>
      <c r="F56" s="40"/>
      <c r="G56" s="40"/>
      <c r="H56" s="40"/>
      <c r="I56" s="41"/>
      <c r="J56" s="23">
        <v>0</v>
      </c>
      <c r="K56" s="97"/>
      <c r="M56" s="33"/>
    </row>
    <row r="57" spans="1:13" ht="22.5" customHeight="1">
      <c r="A57" s="31"/>
      <c r="C57" s="90"/>
      <c r="D57" s="40" t="s">
        <v>112</v>
      </c>
      <c r="E57" s="40"/>
      <c r="F57" s="40"/>
      <c r="G57" s="40"/>
      <c r="H57" s="40"/>
      <c r="I57" s="41"/>
      <c r="J57" s="23">
        <v>0</v>
      </c>
      <c r="K57" s="97"/>
      <c r="M57" s="33"/>
    </row>
    <row r="58" spans="1:13" ht="22.5" customHeight="1">
      <c r="A58" s="31"/>
      <c r="C58" s="90"/>
      <c r="D58" s="40" t="s">
        <v>113</v>
      </c>
      <c r="E58" s="40"/>
      <c r="F58" s="40"/>
      <c r="G58" s="40"/>
      <c r="H58" s="40"/>
      <c r="I58" s="41"/>
      <c r="J58" s="23">
        <v>0</v>
      </c>
      <c r="K58" s="97"/>
      <c r="M58" s="33"/>
    </row>
    <row r="59" spans="1:13" ht="22.5" customHeight="1">
      <c r="A59" s="31"/>
      <c r="C59" s="90" t="s">
        <v>114</v>
      </c>
      <c r="D59" s="40"/>
      <c r="E59" s="40"/>
      <c r="F59" s="40"/>
      <c r="G59" s="40"/>
      <c r="H59" s="40"/>
      <c r="I59" s="41"/>
      <c r="J59" s="23">
        <v>13664279</v>
      </c>
      <c r="K59" s="97"/>
      <c r="M59" s="33"/>
    </row>
    <row r="60" spans="1:13" ht="22.5" customHeight="1">
      <c r="A60" s="31"/>
      <c r="C60" s="90"/>
      <c r="D60" s="40" t="s">
        <v>115</v>
      </c>
      <c r="E60" s="40"/>
      <c r="F60" s="40"/>
      <c r="G60" s="40"/>
      <c r="H60" s="40"/>
      <c r="I60" s="41"/>
      <c r="J60" s="23">
        <v>0</v>
      </c>
      <c r="K60" s="97"/>
      <c r="M60" s="33"/>
    </row>
    <row r="61" spans="1:13" ht="22.5" customHeight="1">
      <c r="A61" s="31"/>
      <c r="C61" s="90"/>
      <c r="D61" s="40" t="s">
        <v>116</v>
      </c>
      <c r="E61" s="40"/>
      <c r="F61" s="40"/>
      <c r="G61" s="40"/>
      <c r="H61" s="40"/>
      <c r="I61" s="41"/>
      <c r="J61" s="23">
        <v>0</v>
      </c>
      <c r="K61" s="97"/>
      <c r="M61" s="33"/>
    </row>
    <row r="62" spans="1:13" ht="22.5" customHeight="1">
      <c r="A62" s="31"/>
      <c r="C62" s="90"/>
      <c r="D62" s="40" t="s">
        <v>97</v>
      </c>
      <c r="E62" s="40"/>
      <c r="F62" s="40"/>
      <c r="G62" s="40"/>
      <c r="H62" s="40"/>
      <c r="I62" s="41"/>
      <c r="J62" s="23">
        <v>0</v>
      </c>
      <c r="K62" s="97"/>
      <c r="M62" s="33"/>
    </row>
    <row r="63" spans="1:13" ht="22.5" customHeight="1">
      <c r="A63" s="31"/>
      <c r="C63" s="90"/>
      <c r="D63" s="40" t="s">
        <v>117</v>
      </c>
      <c r="E63" s="40"/>
      <c r="F63" s="40"/>
      <c r="G63" s="40"/>
      <c r="H63" s="40"/>
      <c r="I63" s="41"/>
      <c r="J63" s="23">
        <v>0</v>
      </c>
      <c r="K63" s="97"/>
      <c r="M63" s="33"/>
    </row>
    <row r="64" spans="1:13" ht="22.5" customHeight="1">
      <c r="A64" s="31"/>
      <c r="C64" s="90"/>
      <c r="D64" s="40" t="s">
        <v>112</v>
      </c>
      <c r="E64" s="40"/>
      <c r="F64" s="40"/>
      <c r="G64" s="40"/>
      <c r="H64" s="40"/>
      <c r="I64" s="41"/>
      <c r="J64" s="23">
        <v>0</v>
      </c>
      <c r="K64" s="97"/>
      <c r="M64" s="33"/>
    </row>
    <row r="65" spans="1:13" ht="22.5" customHeight="1">
      <c r="A65" s="31"/>
      <c r="C65" s="90"/>
      <c r="D65" s="40" t="s">
        <v>118</v>
      </c>
      <c r="E65" s="40"/>
      <c r="F65" s="40"/>
      <c r="G65" s="40"/>
      <c r="H65" s="40"/>
      <c r="I65" s="41"/>
      <c r="J65" s="23">
        <v>13664279</v>
      </c>
      <c r="K65" s="97"/>
      <c r="M65" s="33"/>
    </row>
    <row r="66" spans="1:13" ht="22.5" customHeight="1">
      <c r="A66" s="31"/>
      <c r="C66" s="86" t="s">
        <v>119</v>
      </c>
      <c r="D66" s="87"/>
      <c r="E66" s="87"/>
      <c r="F66" s="87"/>
      <c r="G66" s="87"/>
      <c r="H66" s="87"/>
      <c r="I66" s="88"/>
      <c r="J66" s="78">
        <v>-13664279</v>
      </c>
      <c r="K66" s="89"/>
      <c r="M66" s="33"/>
    </row>
    <row r="67" spans="1:13" ht="22.5" customHeight="1">
      <c r="A67" s="31"/>
      <c r="B67" s="22"/>
      <c r="C67" s="86" t="s">
        <v>120</v>
      </c>
      <c r="D67" s="77"/>
      <c r="E67" s="77"/>
      <c r="F67" s="77"/>
      <c r="G67" s="77"/>
      <c r="H67" s="77"/>
      <c r="I67" s="77"/>
      <c r="J67" s="78">
        <v>-326916402</v>
      </c>
      <c r="K67" s="82"/>
      <c r="M67" s="33"/>
    </row>
    <row r="68" spans="1:13" ht="22.5" customHeight="1">
      <c r="A68" s="31"/>
      <c r="B68" s="22"/>
      <c r="C68"/>
      <c r="D68"/>
      <c r="E68"/>
      <c r="F68"/>
      <c r="G68"/>
      <c r="H68"/>
      <c r="I68"/>
      <c r="J68"/>
      <c r="K68"/>
      <c r="M68" s="33"/>
    </row>
    <row r="69" spans="1:13" ht="22.5" customHeight="1">
      <c r="A69" s="31"/>
      <c r="B69" s="22"/>
      <c r="C69"/>
      <c r="D69"/>
      <c r="E69"/>
      <c r="F69"/>
      <c r="G69"/>
      <c r="H69"/>
      <c r="I69"/>
      <c r="J69"/>
      <c r="K69"/>
      <c r="L69" s="23"/>
      <c r="M69" s="33"/>
    </row>
    <row r="70" spans="1:13" ht="22.5" customHeight="1">
      <c r="A70" s="31"/>
      <c r="B70" s="22"/>
      <c r="C70" s="22"/>
      <c r="D70" s="22"/>
      <c r="E70" s="22"/>
      <c r="F70" s="22"/>
      <c r="G70" s="22"/>
      <c r="H70" s="22"/>
      <c r="I70" s="22"/>
      <c r="J70" s="23"/>
      <c r="K70" s="23"/>
      <c r="L70" s="23"/>
      <c r="M70" s="33"/>
    </row>
    <row r="71" spans="1:13" ht="22.5" customHeight="1">
      <c r="A71" s="42"/>
      <c r="B71" s="43"/>
      <c r="C71" s="43"/>
      <c r="D71" s="43"/>
      <c r="E71" s="43"/>
      <c r="F71" s="43"/>
      <c r="G71" s="43"/>
      <c r="H71" s="43"/>
      <c r="I71" s="43"/>
      <c r="J71" s="44"/>
      <c r="K71" s="44"/>
      <c r="L71" s="44"/>
      <c r="M71" s="45"/>
    </row>
    <row r="72" spans="1:13" ht="22.5" customHeight="1">
      <c r="A72" s="22"/>
      <c r="B72" s="22"/>
      <c r="C72" s="22"/>
      <c r="D72" s="22"/>
      <c r="E72" s="22"/>
      <c r="F72" s="22"/>
      <c r="G72" s="22"/>
      <c r="H72" s="22"/>
      <c r="I72" s="22"/>
      <c r="J72" s="25"/>
      <c r="K72" s="25"/>
      <c r="L72" s="25"/>
    </row>
    <row r="73" spans="1:13" ht="22.5" customHeight="1">
      <c r="A73" s="22"/>
      <c r="B73" s="22"/>
      <c r="C73" s="22"/>
      <c r="D73" s="22"/>
      <c r="E73" s="22"/>
      <c r="F73" s="22"/>
      <c r="G73" s="22"/>
      <c r="H73" s="22"/>
      <c r="I73" s="22"/>
      <c r="J73" s="25"/>
      <c r="K73" s="25"/>
      <c r="L73" s="25"/>
    </row>
    <row r="74" spans="1:13" ht="22.5" customHeight="1">
      <c r="A74" s="22"/>
      <c r="B74" s="22"/>
      <c r="C74" s="22"/>
      <c r="D74" s="22"/>
      <c r="E74" s="22"/>
      <c r="F74" s="22"/>
      <c r="G74" s="22"/>
      <c r="H74" s="22"/>
      <c r="I74" s="22"/>
      <c r="J74" s="25"/>
      <c r="K74" s="25"/>
      <c r="L74" s="25"/>
    </row>
    <row r="75" spans="1:13" ht="22.5" customHeight="1">
      <c r="A75" s="22"/>
      <c r="B75" s="22"/>
      <c r="C75" s="22"/>
      <c r="D75" s="22"/>
      <c r="E75" s="22"/>
      <c r="F75" s="22"/>
      <c r="G75" s="22"/>
      <c r="H75" s="22"/>
      <c r="I75" s="22"/>
      <c r="J75" s="25"/>
      <c r="K75" s="25"/>
      <c r="L75" s="25"/>
    </row>
    <row r="76" spans="1:13" ht="22.5" customHeight="1">
      <c r="A76" s="22"/>
      <c r="B76" s="22"/>
      <c r="C76" s="22"/>
      <c r="D76" s="22"/>
      <c r="E76" s="22"/>
      <c r="F76" s="22"/>
      <c r="G76" s="22"/>
      <c r="H76" s="22"/>
      <c r="I76" s="22"/>
      <c r="J76" s="25"/>
      <c r="K76" s="25"/>
      <c r="L76" s="25"/>
    </row>
    <row r="77" spans="1:13" ht="22.5" customHeight="1">
      <c r="A77" s="22"/>
      <c r="B77" s="22"/>
      <c r="C77" s="22"/>
      <c r="D77" s="22"/>
      <c r="E77" s="22"/>
      <c r="F77" s="22"/>
      <c r="G77" s="22"/>
      <c r="H77" s="22"/>
      <c r="I77" s="22"/>
      <c r="J77" s="25"/>
      <c r="K77" s="25"/>
      <c r="L77" s="25"/>
    </row>
    <row r="78" spans="1:13" ht="22.5" customHeight="1">
      <c r="A78" s="22"/>
      <c r="B78" s="22"/>
      <c r="C78" s="22"/>
      <c r="D78" s="22"/>
      <c r="E78" s="22"/>
      <c r="F78" s="22"/>
      <c r="G78" s="22"/>
      <c r="H78" s="22"/>
      <c r="I78" s="22"/>
      <c r="J78" s="25"/>
      <c r="K78" s="25"/>
      <c r="L78" s="25"/>
    </row>
    <row r="79" spans="1:13" ht="22.5" customHeight="1">
      <c r="A79" s="22"/>
      <c r="B79" s="22"/>
      <c r="C79" s="22"/>
      <c r="D79" s="22"/>
      <c r="E79" s="22"/>
      <c r="F79" s="22"/>
      <c r="G79" s="22"/>
      <c r="H79" s="22"/>
      <c r="I79" s="22"/>
      <c r="J79" s="25"/>
      <c r="K79" s="25"/>
      <c r="L79" s="25"/>
    </row>
    <row r="80" spans="1:13" ht="22.5" customHeight="1">
      <c r="A80" s="22"/>
      <c r="B80" s="22"/>
      <c r="C80" s="22"/>
      <c r="D80" s="22"/>
      <c r="E80" s="22"/>
      <c r="F80" s="22"/>
      <c r="G80" s="22"/>
      <c r="H80" s="22"/>
      <c r="I80" s="22"/>
      <c r="J80" s="25"/>
      <c r="K80" s="25"/>
      <c r="L80" s="25"/>
    </row>
    <row r="81" spans="1:12" s="36" customFormat="1" ht="22.5" customHeight="1">
      <c r="A81" s="22"/>
      <c r="B81" s="22"/>
      <c r="C81" s="22"/>
      <c r="D81" s="22"/>
      <c r="E81" s="22"/>
      <c r="F81" s="22"/>
      <c r="G81" s="22"/>
      <c r="H81" s="22"/>
      <c r="I81" s="22"/>
      <c r="J81" s="25"/>
      <c r="K81" s="25"/>
      <c r="L81" s="25"/>
    </row>
    <row r="82" spans="1:12" s="36" customFormat="1" ht="22.5" customHeight="1">
      <c r="A82" s="22"/>
      <c r="B82" s="22"/>
      <c r="C82" s="22"/>
      <c r="D82" s="22"/>
      <c r="E82" s="22"/>
      <c r="F82" s="22"/>
      <c r="G82" s="22"/>
      <c r="H82" s="22"/>
      <c r="I82" s="22"/>
      <c r="J82" s="25"/>
      <c r="K82" s="25"/>
      <c r="L82" s="25"/>
    </row>
    <row r="83" spans="1:12" s="36" customFormat="1" ht="22.5" customHeight="1">
      <c r="A83" s="22"/>
      <c r="B83" s="22"/>
      <c r="C83" s="22"/>
      <c r="D83" s="22"/>
      <c r="E83" s="22"/>
      <c r="F83" s="22"/>
      <c r="G83" s="22"/>
      <c r="H83" s="22"/>
      <c r="I83" s="22"/>
      <c r="J83" s="25"/>
      <c r="K83" s="25"/>
      <c r="L83" s="25"/>
    </row>
    <row r="84" spans="1:12" s="36" customFormat="1" ht="22.5" customHeight="1">
      <c r="A84" s="22"/>
      <c r="B84" s="22"/>
      <c r="C84" s="22"/>
      <c r="D84" s="22"/>
      <c r="E84" s="22"/>
      <c r="F84" s="22"/>
      <c r="G84" s="22"/>
      <c r="H84" s="22"/>
      <c r="I84" s="22"/>
      <c r="J84" s="25"/>
      <c r="K84" s="25"/>
      <c r="L84" s="25"/>
    </row>
    <row r="85" spans="1:12" s="36" customFormat="1" ht="22.5" customHeight="1">
      <c r="A85" s="22"/>
      <c r="B85" s="22"/>
      <c r="C85" s="22"/>
      <c r="D85" s="22"/>
      <c r="E85" s="22"/>
      <c r="F85" s="22"/>
      <c r="G85" s="22"/>
      <c r="H85" s="22"/>
      <c r="I85" s="22"/>
      <c r="J85" s="25"/>
      <c r="K85" s="25"/>
      <c r="L85" s="25"/>
    </row>
    <row r="86" spans="1:12" s="36" customFormat="1" ht="22.5" customHeight="1">
      <c r="A86" s="22"/>
      <c r="B86" s="22"/>
      <c r="C86" s="22"/>
      <c r="D86" s="22"/>
      <c r="E86" s="22"/>
      <c r="F86" s="22"/>
      <c r="G86" s="22"/>
      <c r="H86" s="22"/>
      <c r="I86" s="22"/>
      <c r="J86" s="25"/>
      <c r="K86" s="25"/>
      <c r="L86" s="25"/>
    </row>
    <row r="87" spans="1:12" s="36" customFormat="1" ht="22.5" customHeight="1">
      <c r="A87" s="22"/>
      <c r="B87" s="22"/>
      <c r="C87" s="22"/>
      <c r="D87" s="22"/>
      <c r="E87" s="22"/>
      <c r="F87" s="22"/>
      <c r="G87" s="22"/>
      <c r="H87" s="22"/>
      <c r="I87" s="22"/>
      <c r="J87" s="25"/>
      <c r="K87" s="25"/>
      <c r="L87" s="25"/>
    </row>
    <row r="88" spans="1:12" s="36" customFormat="1" ht="22.5" customHeight="1">
      <c r="A88" s="22"/>
      <c r="B88" s="22"/>
      <c r="C88" s="22"/>
      <c r="D88" s="22"/>
      <c r="E88" s="22"/>
      <c r="F88" s="22"/>
      <c r="G88" s="22"/>
      <c r="H88" s="22"/>
      <c r="I88" s="22"/>
      <c r="J88" s="25"/>
      <c r="K88" s="25"/>
      <c r="L88" s="25"/>
    </row>
    <row r="89" spans="1:12" s="36" customFormat="1" ht="22.5" customHeight="1">
      <c r="A89" s="22"/>
      <c r="B89" s="22"/>
      <c r="C89" s="22"/>
      <c r="D89" s="22"/>
      <c r="E89" s="22"/>
      <c r="F89" s="22"/>
      <c r="G89" s="22"/>
      <c r="H89" s="22"/>
      <c r="I89" s="22"/>
      <c r="J89" s="25"/>
      <c r="K89" s="25"/>
      <c r="L89" s="25"/>
    </row>
    <row r="90" spans="1:12" s="36" customFormat="1" ht="22.5" customHeight="1">
      <c r="A90" s="22"/>
      <c r="B90" s="22"/>
      <c r="C90" s="22"/>
      <c r="D90" s="22"/>
      <c r="E90" s="22"/>
      <c r="F90" s="22"/>
      <c r="G90" s="22"/>
      <c r="H90" s="22"/>
      <c r="I90" s="22"/>
      <c r="J90" s="25"/>
      <c r="K90" s="25"/>
      <c r="L90" s="25"/>
    </row>
    <row r="91" spans="1:12" s="36" customFormat="1" ht="22.5" customHeight="1">
      <c r="A91" s="22"/>
      <c r="B91" s="22"/>
      <c r="C91" s="22"/>
      <c r="D91" s="22"/>
      <c r="E91" s="22"/>
      <c r="F91" s="22"/>
      <c r="G91" s="22"/>
      <c r="H91" s="22"/>
      <c r="I91" s="22"/>
      <c r="J91" s="25"/>
      <c r="K91" s="25"/>
      <c r="L91" s="25"/>
    </row>
    <row r="92" spans="1:12" s="36" customFormat="1" ht="22.5" customHeight="1">
      <c r="A92" s="22"/>
      <c r="B92" s="22"/>
      <c r="C92" s="22"/>
      <c r="D92" s="22"/>
      <c r="E92" s="22"/>
      <c r="F92" s="22"/>
      <c r="G92" s="22"/>
      <c r="H92" s="22"/>
      <c r="I92" s="22"/>
      <c r="J92" s="25"/>
      <c r="K92" s="25"/>
      <c r="L92" s="25"/>
    </row>
    <row r="93" spans="1:12" s="36" customFormat="1" ht="22.5" customHeight="1">
      <c r="A93" s="22"/>
      <c r="B93" s="22"/>
      <c r="C93" s="22"/>
      <c r="D93" s="22"/>
      <c r="E93" s="22"/>
      <c r="F93" s="22"/>
      <c r="G93" s="22"/>
      <c r="H93" s="22"/>
      <c r="I93" s="22"/>
      <c r="J93" s="25"/>
      <c r="K93" s="25"/>
      <c r="L93" s="25"/>
    </row>
    <row r="94" spans="1:12" s="36" customFormat="1" ht="22.5" customHeight="1">
      <c r="A94" s="22"/>
      <c r="B94" s="22"/>
      <c r="C94" s="22"/>
      <c r="D94" s="22"/>
      <c r="E94" s="22"/>
      <c r="F94" s="22"/>
      <c r="G94" s="22"/>
      <c r="H94" s="22"/>
      <c r="I94" s="22"/>
      <c r="J94" s="25"/>
      <c r="K94" s="25"/>
      <c r="L94" s="25"/>
    </row>
    <row r="95" spans="1:12" s="36" customFormat="1" ht="22.5" customHeight="1">
      <c r="A95" s="22"/>
      <c r="B95" s="22"/>
      <c r="C95" s="22"/>
      <c r="D95" s="22"/>
      <c r="E95" s="22"/>
      <c r="F95" s="22"/>
      <c r="G95" s="22"/>
      <c r="H95" s="22"/>
      <c r="I95" s="22"/>
      <c r="J95" s="25"/>
      <c r="K95" s="25"/>
      <c r="L95" s="25"/>
    </row>
    <row r="96" spans="1:12" s="36" customFormat="1" ht="22.5" customHeight="1">
      <c r="A96" s="22"/>
      <c r="B96" s="22"/>
      <c r="C96" s="22"/>
      <c r="D96" s="22"/>
      <c r="E96" s="22"/>
      <c r="F96" s="22"/>
      <c r="G96" s="22"/>
      <c r="H96" s="22"/>
      <c r="I96" s="22"/>
      <c r="J96" s="25"/>
      <c r="K96" s="25"/>
      <c r="L96" s="25"/>
    </row>
    <row r="97" spans="1:12" s="36" customFormat="1" ht="22.5" customHeight="1">
      <c r="A97" s="22"/>
      <c r="B97" s="22"/>
      <c r="C97" s="22"/>
      <c r="D97" s="22"/>
      <c r="E97" s="22"/>
      <c r="F97" s="22"/>
      <c r="G97" s="22"/>
      <c r="H97" s="22"/>
      <c r="I97" s="22"/>
      <c r="J97" s="25"/>
      <c r="K97" s="25"/>
      <c r="L97" s="25"/>
    </row>
    <row r="98" spans="1:12" s="36" customFormat="1" ht="22.5" customHeight="1">
      <c r="A98" s="22"/>
      <c r="B98" s="22"/>
      <c r="C98" s="22"/>
      <c r="D98" s="22"/>
      <c r="E98" s="22"/>
      <c r="F98" s="22"/>
      <c r="G98" s="22"/>
      <c r="H98" s="22"/>
      <c r="I98" s="22"/>
      <c r="J98" s="25"/>
      <c r="K98" s="25"/>
      <c r="L98" s="25"/>
    </row>
    <row r="99" spans="1:12" s="36" customFormat="1" ht="22.5" customHeight="1">
      <c r="A99" s="22"/>
      <c r="B99" s="22"/>
      <c r="C99" s="22"/>
      <c r="D99" s="22"/>
      <c r="E99" s="22"/>
      <c r="F99" s="22"/>
      <c r="G99" s="22"/>
      <c r="H99" s="22"/>
      <c r="I99" s="22"/>
      <c r="J99" s="25"/>
      <c r="K99" s="25"/>
      <c r="L99" s="25"/>
    </row>
    <row r="100" spans="1:12" s="36" customFormat="1" ht="22.5" customHeight="1">
      <c r="A100" s="22"/>
      <c r="B100" s="22"/>
      <c r="C100" s="22"/>
      <c r="D100" s="22"/>
      <c r="E100" s="22"/>
      <c r="F100" s="22"/>
      <c r="G100" s="22"/>
      <c r="H100" s="22"/>
      <c r="I100" s="22"/>
      <c r="J100" s="25"/>
      <c r="K100" s="25"/>
      <c r="L100" s="25"/>
    </row>
    <row r="101" spans="1:12" s="36" customFormat="1" ht="22.5" customHeight="1">
      <c r="J101" s="46"/>
      <c r="K101" s="46"/>
      <c r="L101" s="46"/>
    </row>
    <row r="102" spans="1:12" s="36" customFormat="1" ht="22.5" customHeight="1">
      <c r="J102" s="46"/>
      <c r="K102" s="46"/>
      <c r="L102" s="46"/>
    </row>
    <row r="103" spans="1:12" s="36" customFormat="1" ht="22.5" customHeight="1">
      <c r="J103" s="46"/>
      <c r="K103" s="46"/>
      <c r="L103" s="46"/>
    </row>
    <row r="104" spans="1:12" s="36" customFormat="1" ht="22.5" customHeight="1">
      <c r="J104" s="46"/>
      <c r="K104" s="46"/>
      <c r="L104" s="46"/>
    </row>
    <row r="105" spans="1:12" s="36" customFormat="1" ht="22.5" customHeight="1">
      <c r="J105" s="46"/>
      <c r="K105" s="46"/>
      <c r="L105" s="46"/>
    </row>
    <row r="106" spans="1:12" s="36" customFormat="1" ht="22.5" customHeight="1">
      <c r="J106" s="46"/>
      <c r="K106" s="46"/>
      <c r="L106" s="46"/>
    </row>
    <row r="107" spans="1:12" s="36" customFormat="1" ht="22.5" customHeight="1">
      <c r="J107" s="46"/>
      <c r="K107" s="46"/>
      <c r="L107" s="46"/>
    </row>
    <row r="108" spans="1:12" s="36" customFormat="1" ht="22.5" customHeight="1">
      <c r="J108" s="46"/>
      <c r="K108" s="46"/>
      <c r="L108" s="46"/>
    </row>
    <row r="109" spans="1:12" s="36" customFormat="1" ht="22.5" customHeight="1">
      <c r="J109" s="46"/>
      <c r="K109" s="46"/>
      <c r="L109" s="46"/>
    </row>
    <row r="110" spans="1:12" s="36" customFormat="1" ht="22.5" customHeight="1">
      <c r="J110" s="46"/>
      <c r="K110" s="46"/>
      <c r="L110" s="46"/>
    </row>
    <row r="111" spans="1:12" s="36" customFormat="1" ht="22.5" customHeight="1">
      <c r="J111" s="46"/>
      <c r="K111" s="46"/>
      <c r="L111" s="46"/>
    </row>
    <row r="112" spans="1:12" s="36" customFormat="1" ht="22.5" customHeight="1">
      <c r="J112" s="46"/>
      <c r="K112" s="46"/>
      <c r="L112" s="46"/>
    </row>
    <row r="113" spans="10:12" s="36" customFormat="1" ht="22.5" customHeight="1">
      <c r="J113" s="46"/>
      <c r="K113" s="46"/>
      <c r="L113" s="46"/>
    </row>
    <row r="114" spans="10:12" s="36" customFormat="1" ht="22.5" customHeight="1">
      <c r="J114" s="46"/>
      <c r="K114" s="46"/>
      <c r="L114" s="46"/>
    </row>
    <row r="115" spans="10:12" s="36" customFormat="1" ht="22.5" customHeight="1">
      <c r="J115" s="46"/>
      <c r="K115" s="46"/>
      <c r="L115" s="46"/>
    </row>
    <row r="116" spans="10:12" s="36" customFormat="1" ht="22.5" customHeight="1">
      <c r="J116" s="46"/>
      <c r="K116" s="46"/>
      <c r="L116" s="46"/>
    </row>
    <row r="117" spans="10:12" s="36" customFormat="1" ht="22.5" customHeight="1">
      <c r="J117" s="46"/>
      <c r="K117" s="46"/>
      <c r="L117" s="46"/>
    </row>
    <row r="118" spans="10:12" s="36" customFormat="1" ht="22.5" customHeight="1">
      <c r="J118" s="46"/>
      <c r="K118" s="46"/>
      <c r="L118" s="46"/>
    </row>
    <row r="119" spans="10:12" s="36" customFormat="1" ht="22.5" customHeight="1">
      <c r="J119" s="46"/>
      <c r="K119" s="46"/>
      <c r="L119" s="46"/>
    </row>
    <row r="120" spans="10:12" s="36" customFormat="1" ht="22.5" customHeight="1">
      <c r="J120" s="46"/>
      <c r="K120" s="46"/>
      <c r="L120" s="46"/>
    </row>
    <row r="121" spans="10:12" s="36" customFormat="1" ht="22.5" customHeight="1">
      <c r="J121" s="46"/>
      <c r="K121" s="46"/>
      <c r="L121" s="46"/>
    </row>
    <row r="122" spans="10:12" s="36" customFormat="1" ht="22.5" customHeight="1">
      <c r="J122" s="46"/>
      <c r="K122" s="46"/>
      <c r="L122" s="46"/>
    </row>
    <row r="123" spans="10:12" s="36" customFormat="1" ht="22.5" customHeight="1">
      <c r="J123" s="46"/>
      <c r="K123" s="46"/>
      <c r="L123" s="46"/>
    </row>
    <row r="124" spans="10:12" s="36" customFormat="1" ht="22.5" customHeight="1">
      <c r="J124" s="46"/>
      <c r="K124" s="46"/>
      <c r="L124" s="46"/>
    </row>
    <row r="125" spans="10:12" s="36" customFormat="1" ht="22.5" customHeight="1">
      <c r="J125" s="46"/>
      <c r="K125" s="46"/>
      <c r="L125" s="46"/>
    </row>
    <row r="126" spans="10:12" s="36" customFormat="1" ht="22.5" customHeight="1">
      <c r="J126" s="46"/>
      <c r="K126" s="46"/>
      <c r="L126" s="46"/>
    </row>
    <row r="127" spans="10:12" s="36" customFormat="1" ht="22.5" customHeight="1">
      <c r="J127" s="46"/>
      <c r="K127" s="46"/>
      <c r="L127" s="46"/>
    </row>
    <row r="128" spans="10:12" s="36" customFormat="1" ht="22.5" customHeight="1">
      <c r="J128" s="46"/>
      <c r="K128" s="46"/>
      <c r="L128" s="46"/>
    </row>
    <row r="129" spans="10:12" s="36" customFormat="1" ht="22.5" customHeight="1">
      <c r="J129" s="46"/>
      <c r="K129" s="46"/>
      <c r="L129" s="46"/>
    </row>
    <row r="130" spans="10:12" s="36" customFormat="1" ht="22.5" customHeight="1">
      <c r="J130" s="46"/>
      <c r="K130" s="46"/>
      <c r="L130" s="46"/>
    </row>
    <row r="131" spans="10:12" s="36" customFormat="1" ht="22.5" customHeight="1">
      <c r="J131" s="46"/>
      <c r="K131" s="46"/>
      <c r="L131" s="46"/>
    </row>
    <row r="132" spans="10:12" s="36" customFormat="1" ht="22.5" customHeight="1">
      <c r="J132" s="46"/>
      <c r="K132" s="46"/>
      <c r="L132" s="46"/>
    </row>
    <row r="133" spans="10:12" s="36" customFormat="1" ht="22.5" customHeight="1">
      <c r="J133" s="46"/>
      <c r="K133" s="46"/>
      <c r="L133" s="46"/>
    </row>
    <row r="134" spans="10:12" s="36" customFormat="1" ht="22.5" customHeight="1">
      <c r="J134" s="46"/>
      <c r="K134" s="46"/>
      <c r="L134" s="46"/>
    </row>
    <row r="135" spans="10:12" s="36" customFormat="1" ht="22.5" customHeight="1">
      <c r="J135" s="46"/>
      <c r="K135" s="46"/>
      <c r="L135" s="46"/>
    </row>
    <row r="136" spans="10:12" s="36" customFormat="1" ht="22.5" customHeight="1">
      <c r="J136" s="46"/>
      <c r="K136" s="46"/>
      <c r="L136" s="46"/>
    </row>
    <row r="137" spans="10:12" s="36" customFormat="1" ht="22.5" customHeight="1">
      <c r="J137" s="46"/>
      <c r="K137" s="46"/>
      <c r="L137" s="46"/>
    </row>
    <row r="138" spans="10:12" s="36" customFormat="1" ht="22.5" customHeight="1">
      <c r="J138" s="46"/>
      <c r="K138" s="46"/>
      <c r="L138" s="46"/>
    </row>
    <row r="139" spans="10:12" s="36" customFormat="1" ht="22.5" customHeight="1">
      <c r="J139" s="46"/>
      <c r="K139" s="46"/>
      <c r="L139" s="46"/>
    </row>
    <row r="140" spans="10:12" s="36" customFormat="1" ht="22.5" customHeight="1">
      <c r="J140" s="46"/>
      <c r="K140" s="46"/>
      <c r="L140" s="46"/>
    </row>
    <row r="141" spans="10:12" s="36" customFormat="1" ht="22.5" customHeight="1">
      <c r="J141" s="46"/>
      <c r="K141" s="46"/>
      <c r="L141" s="46"/>
    </row>
    <row r="142" spans="10:12" s="36" customFormat="1" ht="22.5" customHeight="1">
      <c r="J142" s="46"/>
      <c r="K142" s="46"/>
      <c r="L142" s="46"/>
    </row>
    <row r="143" spans="10:12" s="36" customFormat="1" ht="22.5" customHeight="1">
      <c r="J143" s="46"/>
      <c r="K143" s="46"/>
      <c r="L143" s="46"/>
    </row>
    <row r="144" spans="10:12" s="36" customFormat="1" ht="22.5" customHeight="1">
      <c r="J144" s="46"/>
      <c r="K144" s="46"/>
      <c r="L144" s="46"/>
    </row>
    <row r="145" spans="10:12" s="36" customFormat="1" ht="22.5" customHeight="1">
      <c r="J145" s="46"/>
      <c r="K145" s="46"/>
      <c r="L145" s="46"/>
    </row>
    <row r="146" spans="10:12" s="36" customFormat="1" ht="22.5" customHeight="1">
      <c r="J146" s="46"/>
      <c r="K146" s="46"/>
      <c r="L146" s="46"/>
    </row>
    <row r="147" spans="10:12" s="36" customFormat="1" ht="22.5" customHeight="1">
      <c r="J147" s="46"/>
      <c r="K147" s="46"/>
      <c r="L147" s="46"/>
    </row>
    <row r="148" spans="10:12" s="36" customFormat="1" ht="22.5" customHeight="1">
      <c r="J148" s="46"/>
      <c r="K148" s="46"/>
      <c r="L148" s="46"/>
    </row>
    <row r="149" spans="10:12" s="36" customFormat="1" ht="22.5" customHeight="1">
      <c r="J149" s="46"/>
      <c r="K149" s="46"/>
      <c r="L149" s="46"/>
    </row>
    <row r="150" spans="10:12" s="36" customFormat="1" ht="22.5" customHeight="1">
      <c r="J150" s="46"/>
      <c r="K150" s="46"/>
      <c r="L150" s="46"/>
    </row>
    <row r="151" spans="10:12" s="36" customFormat="1" ht="22.5" customHeight="1">
      <c r="J151" s="46"/>
      <c r="K151" s="46"/>
      <c r="L151" s="46"/>
    </row>
    <row r="152" spans="10:12" s="36" customFormat="1" ht="22.5" customHeight="1">
      <c r="J152" s="46"/>
      <c r="K152" s="46"/>
      <c r="L152" s="46"/>
    </row>
    <row r="153" spans="10:12" s="36" customFormat="1" ht="22.5" customHeight="1">
      <c r="J153" s="46"/>
      <c r="K153" s="46"/>
      <c r="L153" s="46"/>
    </row>
    <row r="154" spans="10:12" s="36" customFormat="1" ht="22.5" customHeight="1">
      <c r="J154" s="46"/>
      <c r="K154" s="46"/>
      <c r="L154" s="46"/>
    </row>
    <row r="155" spans="10:12" s="36" customFormat="1" ht="22.5" customHeight="1">
      <c r="J155" s="46"/>
      <c r="K155" s="46"/>
      <c r="L155" s="46"/>
    </row>
    <row r="156" spans="10:12" s="36" customFormat="1" ht="22.5" customHeight="1">
      <c r="J156" s="46"/>
      <c r="K156" s="46"/>
      <c r="L156" s="46"/>
    </row>
    <row r="157" spans="10:12" s="36" customFormat="1" ht="22.5" customHeight="1">
      <c r="J157" s="46"/>
      <c r="K157" s="46"/>
      <c r="L157" s="46"/>
    </row>
    <row r="158" spans="10:12" s="36" customFormat="1" ht="22.5" customHeight="1">
      <c r="J158" s="46"/>
      <c r="K158" s="46"/>
      <c r="L158" s="46"/>
    </row>
    <row r="159" spans="10:12" s="36" customFormat="1" ht="22.5" customHeight="1">
      <c r="J159" s="46"/>
      <c r="K159" s="46"/>
      <c r="L159" s="46"/>
    </row>
    <row r="160" spans="10:12" s="36" customFormat="1" ht="22.5" customHeight="1">
      <c r="J160" s="46"/>
      <c r="K160" s="46"/>
      <c r="L160" s="46"/>
    </row>
    <row r="161" spans="10:12" s="36" customFormat="1" ht="22.5" customHeight="1">
      <c r="J161" s="46"/>
      <c r="K161" s="46"/>
      <c r="L161" s="46"/>
    </row>
    <row r="162" spans="10:12" s="36" customFormat="1" ht="22.5" customHeight="1">
      <c r="J162" s="46"/>
      <c r="K162" s="46"/>
      <c r="L162" s="46"/>
    </row>
    <row r="163" spans="10:12" s="36" customFormat="1" ht="22.5" customHeight="1">
      <c r="J163" s="46"/>
      <c r="K163" s="46"/>
      <c r="L163" s="46"/>
    </row>
    <row r="164" spans="10:12" s="36" customFormat="1" ht="22.5" customHeight="1">
      <c r="J164" s="46"/>
      <c r="K164" s="46"/>
      <c r="L164" s="46"/>
    </row>
    <row r="165" spans="10:12" s="36" customFormat="1" ht="22.5" customHeight="1">
      <c r="J165" s="46"/>
      <c r="K165" s="46"/>
      <c r="L165" s="46"/>
    </row>
    <row r="166" spans="10:12" s="36" customFormat="1" ht="22.5" customHeight="1">
      <c r="J166" s="46"/>
      <c r="K166" s="46"/>
      <c r="L166" s="46"/>
    </row>
    <row r="167" spans="10:12" s="36" customFormat="1" ht="22.5" customHeight="1">
      <c r="J167" s="46"/>
      <c r="K167" s="46"/>
      <c r="L167" s="46"/>
    </row>
    <row r="168" spans="10:12" s="36" customFormat="1" ht="22.5" customHeight="1">
      <c r="J168" s="46"/>
      <c r="K168" s="46"/>
      <c r="L168" s="46"/>
    </row>
    <row r="169" spans="10:12" s="36" customFormat="1" ht="22.5" customHeight="1">
      <c r="J169" s="46"/>
      <c r="K169" s="46"/>
      <c r="L169" s="46"/>
    </row>
    <row r="170" spans="10:12" s="36" customFormat="1" ht="22.5" customHeight="1">
      <c r="J170" s="46"/>
      <c r="K170" s="46"/>
      <c r="L170" s="46"/>
    </row>
    <row r="171" spans="10:12" s="36" customFormat="1" ht="22.5" customHeight="1">
      <c r="J171" s="46"/>
      <c r="K171" s="46"/>
      <c r="L171" s="46"/>
    </row>
    <row r="172" spans="10:12" s="36" customFormat="1" ht="22.5" customHeight="1">
      <c r="J172" s="46"/>
      <c r="K172" s="46"/>
      <c r="L172" s="46"/>
    </row>
    <row r="173" spans="10:12" s="36" customFormat="1" ht="22.5" customHeight="1">
      <c r="J173" s="46"/>
      <c r="K173" s="46"/>
      <c r="L173" s="46"/>
    </row>
    <row r="174" spans="10:12" s="36" customFormat="1" ht="22.5" customHeight="1">
      <c r="J174" s="46"/>
      <c r="K174" s="46"/>
      <c r="L174" s="46"/>
    </row>
    <row r="175" spans="10:12" s="36" customFormat="1" ht="22.5" customHeight="1">
      <c r="J175" s="46"/>
      <c r="K175" s="46"/>
      <c r="L175" s="46"/>
    </row>
    <row r="176" spans="10:12" s="36" customFormat="1" ht="22.5" customHeight="1">
      <c r="J176" s="46"/>
      <c r="K176" s="46"/>
      <c r="L176" s="46"/>
    </row>
    <row r="177" spans="10:12" s="36" customFormat="1" ht="22.5" customHeight="1">
      <c r="J177" s="46"/>
      <c r="K177" s="46"/>
      <c r="L177" s="46"/>
    </row>
    <row r="178" spans="10:12" s="36" customFormat="1" ht="22.5" customHeight="1">
      <c r="J178" s="46"/>
      <c r="K178" s="46"/>
      <c r="L178" s="46"/>
    </row>
    <row r="179" spans="10:12" s="36" customFormat="1" ht="22.5" customHeight="1">
      <c r="J179" s="46"/>
      <c r="K179" s="46"/>
      <c r="L179" s="46"/>
    </row>
    <row r="180" spans="10:12" s="36" customFormat="1" ht="22.5" customHeight="1">
      <c r="J180" s="46"/>
      <c r="K180" s="46"/>
      <c r="L180" s="46"/>
    </row>
    <row r="181" spans="10:12" s="36" customFormat="1" ht="22.5" customHeight="1">
      <c r="J181" s="46"/>
      <c r="K181" s="46"/>
      <c r="L181" s="46"/>
    </row>
    <row r="182" spans="10:12" s="36" customFormat="1" ht="22.5" customHeight="1">
      <c r="J182" s="46"/>
      <c r="K182" s="46"/>
      <c r="L182" s="46"/>
    </row>
    <row r="183" spans="10:12" s="36" customFormat="1" ht="22.5" customHeight="1">
      <c r="J183" s="46"/>
      <c r="K183" s="46"/>
      <c r="L183" s="46"/>
    </row>
    <row r="184" spans="10:12" s="36" customFormat="1" ht="22.5" customHeight="1">
      <c r="J184" s="46"/>
      <c r="K184" s="46"/>
      <c r="L184" s="46"/>
    </row>
    <row r="185" spans="10:12" s="36" customFormat="1" ht="22.5" customHeight="1">
      <c r="J185" s="46"/>
      <c r="K185" s="46"/>
      <c r="L185" s="46"/>
    </row>
    <row r="186" spans="10:12" s="36" customFormat="1" ht="22.5" customHeight="1">
      <c r="J186" s="46"/>
      <c r="K186" s="46"/>
      <c r="L186" s="46"/>
    </row>
    <row r="187" spans="10:12" s="36" customFormat="1" ht="22.5" customHeight="1">
      <c r="J187" s="46"/>
      <c r="K187" s="46"/>
      <c r="L187" s="46"/>
    </row>
    <row r="188" spans="10:12" s="36" customFormat="1" ht="22.5" customHeight="1">
      <c r="J188" s="46"/>
      <c r="K188" s="46"/>
      <c r="L188" s="46"/>
    </row>
    <row r="189" spans="10:12" s="36" customFormat="1" ht="22.5" customHeight="1">
      <c r="J189" s="46"/>
      <c r="K189" s="46"/>
      <c r="L189" s="46"/>
    </row>
    <row r="190" spans="10:12" s="36" customFormat="1" ht="22.5" customHeight="1">
      <c r="J190" s="46"/>
      <c r="K190" s="46"/>
      <c r="L190" s="46"/>
    </row>
    <row r="191" spans="10:12" s="36" customFormat="1" ht="22.5" customHeight="1">
      <c r="J191" s="46"/>
      <c r="K191" s="46"/>
      <c r="L191" s="46"/>
    </row>
    <row r="192" spans="10:12" s="36" customFormat="1" ht="22.5" customHeight="1">
      <c r="J192" s="46"/>
      <c r="K192" s="46"/>
      <c r="L192" s="46"/>
    </row>
  </sheetData>
  <sheetProtection selectLockedCells="1" selectUnlockedCells="1"/>
  <mergeCells count="3">
    <mergeCell ref="B6:L6"/>
    <mergeCell ref="B7:L7"/>
    <mergeCell ref="B16:D16"/>
  </mergeCells>
  <phoneticPr fontId="25"/>
  <printOptions horizontalCentered="1"/>
  <pageMargins left="0.19685039370078741" right="0.19685039370078741" top="0.31496062992125984" bottom="0.19685039370078741" header="0.11811023622047245" footer="0.11811023622047245"/>
  <pageSetup paperSize="9" scale="58" firstPageNumber="111" orientation="portrait" blackAndWhite="1" useFirstPageNumber="1" r:id="rId1"/>
  <headerFooter>
    <oddFooter>&amp;C&amp;"ＭＳ Ｐ明朝,標準"&amp;20&amp;P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71"/>
  <sheetViews>
    <sheetView showGridLines="0" zoomScale="75" zoomScaleNormal="75" zoomScaleSheetLayoutView="75" workbookViewId="0"/>
  </sheetViews>
  <sheetFormatPr defaultColWidth="8.875" defaultRowHeight="22.5" customHeight="1"/>
  <cols>
    <col min="1" max="1" width="7.5" style="58" customWidth="1"/>
    <col min="2" max="2" width="7.625" style="58" customWidth="1"/>
    <col min="3" max="8" width="3.5" style="58" customWidth="1"/>
    <col min="9" max="9" width="8.75" style="58" customWidth="1"/>
    <col min="10" max="12" width="34.625" style="58" customWidth="1"/>
    <col min="13" max="13" width="7.625" style="58" customWidth="1"/>
    <col min="14" max="14" width="7.5" style="58" customWidth="1"/>
    <col min="15" max="256" width="8.875" style="1"/>
    <col min="257" max="257" width="7.5" style="1" customWidth="1"/>
    <col min="258" max="258" width="7.625" style="1" customWidth="1"/>
    <col min="259" max="264" width="3.5" style="1" customWidth="1"/>
    <col min="265" max="265" width="8.75" style="1" customWidth="1"/>
    <col min="266" max="268" width="34.625" style="1" customWidth="1"/>
    <col min="269" max="269" width="7.625" style="1" customWidth="1"/>
    <col min="270" max="270" width="7.5" style="1" customWidth="1"/>
    <col min="271" max="512" width="8.875" style="1"/>
    <col min="513" max="513" width="7.5" style="1" customWidth="1"/>
    <col min="514" max="514" width="7.625" style="1" customWidth="1"/>
    <col min="515" max="520" width="3.5" style="1" customWidth="1"/>
    <col min="521" max="521" width="8.75" style="1" customWidth="1"/>
    <col min="522" max="524" width="34.625" style="1" customWidth="1"/>
    <col min="525" max="525" width="7.625" style="1" customWidth="1"/>
    <col min="526" max="526" width="7.5" style="1" customWidth="1"/>
    <col min="527" max="768" width="8.875" style="1"/>
    <col min="769" max="769" width="7.5" style="1" customWidth="1"/>
    <col min="770" max="770" width="7.625" style="1" customWidth="1"/>
    <col min="771" max="776" width="3.5" style="1" customWidth="1"/>
    <col min="777" max="777" width="8.75" style="1" customWidth="1"/>
    <col min="778" max="780" width="34.625" style="1" customWidth="1"/>
    <col min="781" max="781" width="7.625" style="1" customWidth="1"/>
    <col min="782" max="782" width="7.5" style="1" customWidth="1"/>
    <col min="783" max="1024" width="8.875" style="1"/>
    <col min="1025" max="1025" width="7.5" style="1" customWidth="1"/>
    <col min="1026" max="1026" width="7.625" style="1" customWidth="1"/>
    <col min="1027" max="1032" width="3.5" style="1" customWidth="1"/>
    <col min="1033" max="1033" width="8.75" style="1" customWidth="1"/>
    <col min="1034" max="1036" width="34.625" style="1" customWidth="1"/>
    <col min="1037" max="1037" width="7.625" style="1" customWidth="1"/>
    <col min="1038" max="1038" width="7.5" style="1" customWidth="1"/>
    <col min="1039" max="1280" width="8.875" style="1"/>
    <col min="1281" max="1281" width="7.5" style="1" customWidth="1"/>
    <col min="1282" max="1282" width="7.625" style="1" customWidth="1"/>
    <col min="1283" max="1288" width="3.5" style="1" customWidth="1"/>
    <col min="1289" max="1289" width="8.75" style="1" customWidth="1"/>
    <col min="1290" max="1292" width="34.625" style="1" customWidth="1"/>
    <col min="1293" max="1293" width="7.625" style="1" customWidth="1"/>
    <col min="1294" max="1294" width="7.5" style="1" customWidth="1"/>
    <col min="1295" max="1536" width="8.875" style="1"/>
    <col min="1537" max="1537" width="7.5" style="1" customWidth="1"/>
    <col min="1538" max="1538" width="7.625" style="1" customWidth="1"/>
    <col min="1539" max="1544" width="3.5" style="1" customWidth="1"/>
    <col min="1545" max="1545" width="8.75" style="1" customWidth="1"/>
    <col min="1546" max="1548" width="34.625" style="1" customWidth="1"/>
    <col min="1549" max="1549" width="7.625" style="1" customWidth="1"/>
    <col min="1550" max="1550" width="7.5" style="1" customWidth="1"/>
    <col min="1551" max="1792" width="8.875" style="1"/>
    <col min="1793" max="1793" width="7.5" style="1" customWidth="1"/>
    <col min="1794" max="1794" width="7.625" style="1" customWidth="1"/>
    <col min="1795" max="1800" width="3.5" style="1" customWidth="1"/>
    <col min="1801" max="1801" width="8.75" style="1" customWidth="1"/>
    <col min="1802" max="1804" width="34.625" style="1" customWidth="1"/>
    <col min="1805" max="1805" width="7.625" style="1" customWidth="1"/>
    <col min="1806" max="1806" width="7.5" style="1" customWidth="1"/>
    <col min="1807" max="2048" width="8.875" style="1"/>
    <col min="2049" max="2049" width="7.5" style="1" customWidth="1"/>
    <col min="2050" max="2050" width="7.625" style="1" customWidth="1"/>
    <col min="2051" max="2056" width="3.5" style="1" customWidth="1"/>
    <col min="2057" max="2057" width="8.75" style="1" customWidth="1"/>
    <col min="2058" max="2060" width="34.625" style="1" customWidth="1"/>
    <col min="2061" max="2061" width="7.625" style="1" customWidth="1"/>
    <col min="2062" max="2062" width="7.5" style="1" customWidth="1"/>
    <col min="2063" max="2304" width="8.875" style="1"/>
    <col min="2305" max="2305" width="7.5" style="1" customWidth="1"/>
    <col min="2306" max="2306" width="7.625" style="1" customWidth="1"/>
    <col min="2307" max="2312" width="3.5" style="1" customWidth="1"/>
    <col min="2313" max="2313" width="8.75" style="1" customWidth="1"/>
    <col min="2314" max="2316" width="34.625" style="1" customWidth="1"/>
    <col min="2317" max="2317" width="7.625" style="1" customWidth="1"/>
    <col min="2318" max="2318" width="7.5" style="1" customWidth="1"/>
    <col min="2319" max="2560" width="8.875" style="1"/>
    <col min="2561" max="2561" width="7.5" style="1" customWidth="1"/>
    <col min="2562" max="2562" width="7.625" style="1" customWidth="1"/>
    <col min="2563" max="2568" width="3.5" style="1" customWidth="1"/>
    <col min="2569" max="2569" width="8.75" style="1" customWidth="1"/>
    <col min="2570" max="2572" width="34.625" style="1" customWidth="1"/>
    <col min="2573" max="2573" width="7.625" style="1" customWidth="1"/>
    <col min="2574" max="2574" width="7.5" style="1" customWidth="1"/>
    <col min="2575" max="2816" width="8.875" style="1"/>
    <col min="2817" max="2817" width="7.5" style="1" customWidth="1"/>
    <col min="2818" max="2818" width="7.625" style="1" customWidth="1"/>
    <col min="2819" max="2824" width="3.5" style="1" customWidth="1"/>
    <col min="2825" max="2825" width="8.75" style="1" customWidth="1"/>
    <col min="2826" max="2828" width="34.625" style="1" customWidth="1"/>
    <col min="2829" max="2829" width="7.625" style="1" customWidth="1"/>
    <col min="2830" max="2830" width="7.5" style="1" customWidth="1"/>
    <col min="2831" max="3072" width="8.875" style="1"/>
    <col min="3073" max="3073" width="7.5" style="1" customWidth="1"/>
    <col min="3074" max="3074" width="7.625" style="1" customWidth="1"/>
    <col min="3075" max="3080" width="3.5" style="1" customWidth="1"/>
    <col min="3081" max="3081" width="8.75" style="1" customWidth="1"/>
    <col min="3082" max="3084" width="34.625" style="1" customWidth="1"/>
    <col min="3085" max="3085" width="7.625" style="1" customWidth="1"/>
    <col min="3086" max="3086" width="7.5" style="1" customWidth="1"/>
    <col min="3087" max="3328" width="8.875" style="1"/>
    <col min="3329" max="3329" width="7.5" style="1" customWidth="1"/>
    <col min="3330" max="3330" width="7.625" style="1" customWidth="1"/>
    <col min="3331" max="3336" width="3.5" style="1" customWidth="1"/>
    <col min="3337" max="3337" width="8.75" style="1" customWidth="1"/>
    <col min="3338" max="3340" width="34.625" style="1" customWidth="1"/>
    <col min="3341" max="3341" width="7.625" style="1" customWidth="1"/>
    <col min="3342" max="3342" width="7.5" style="1" customWidth="1"/>
    <col min="3343" max="3584" width="8.875" style="1"/>
    <col min="3585" max="3585" width="7.5" style="1" customWidth="1"/>
    <col min="3586" max="3586" width="7.625" style="1" customWidth="1"/>
    <col min="3587" max="3592" width="3.5" style="1" customWidth="1"/>
    <col min="3593" max="3593" width="8.75" style="1" customWidth="1"/>
    <col min="3594" max="3596" width="34.625" style="1" customWidth="1"/>
    <col min="3597" max="3597" width="7.625" style="1" customWidth="1"/>
    <col min="3598" max="3598" width="7.5" style="1" customWidth="1"/>
    <col min="3599" max="3840" width="8.875" style="1"/>
    <col min="3841" max="3841" width="7.5" style="1" customWidth="1"/>
    <col min="3842" max="3842" width="7.625" style="1" customWidth="1"/>
    <col min="3843" max="3848" width="3.5" style="1" customWidth="1"/>
    <col min="3849" max="3849" width="8.75" style="1" customWidth="1"/>
    <col min="3850" max="3852" width="34.625" style="1" customWidth="1"/>
    <col min="3853" max="3853" width="7.625" style="1" customWidth="1"/>
    <col min="3854" max="3854" width="7.5" style="1" customWidth="1"/>
    <col min="3855" max="4096" width="8.875" style="1"/>
    <col min="4097" max="4097" width="7.5" style="1" customWidth="1"/>
    <col min="4098" max="4098" width="7.625" style="1" customWidth="1"/>
    <col min="4099" max="4104" width="3.5" style="1" customWidth="1"/>
    <col min="4105" max="4105" width="8.75" style="1" customWidth="1"/>
    <col min="4106" max="4108" width="34.625" style="1" customWidth="1"/>
    <col min="4109" max="4109" width="7.625" style="1" customWidth="1"/>
    <col min="4110" max="4110" width="7.5" style="1" customWidth="1"/>
    <col min="4111" max="4352" width="8.875" style="1"/>
    <col min="4353" max="4353" width="7.5" style="1" customWidth="1"/>
    <col min="4354" max="4354" width="7.625" style="1" customWidth="1"/>
    <col min="4355" max="4360" width="3.5" style="1" customWidth="1"/>
    <col min="4361" max="4361" width="8.75" style="1" customWidth="1"/>
    <col min="4362" max="4364" width="34.625" style="1" customWidth="1"/>
    <col min="4365" max="4365" width="7.625" style="1" customWidth="1"/>
    <col min="4366" max="4366" width="7.5" style="1" customWidth="1"/>
    <col min="4367" max="4608" width="8.875" style="1"/>
    <col min="4609" max="4609" width="7.5" style="1" customWidth="1"/>
    <col min="4610" max="4610" width="7.625" style="1" customWidth="1"/>
    <col min="4611" max="4616" width="3.5" style="1" customWidth="1"/>
    <col min="4617" max="4617" width="8.75" style="1" customWidth="1"/>
    <col min="4618" max="4620" width="34.625" style="1" customWidth="1"/>
    <col min="4621" max="4621" width="7.625" style="1" customWidth="1"/>
    <col min="4622" max="4622" width="7.5" style="1" customWidth="1"/>
    <col min="4623" max="4864" width="8.875" style="1"/>
    <col min="4865" max="4865" width="7.5" style="1" customWidth="1"/>
    <col min="4866" max="4866" width="7.625" style="1" customWidth="1"/>
    <col min="4867" max="4872" width="3.5" style="1" customWidth="1"/>
    <col min="4873" max="4873" width="8.75" style="1" customWidth="1"/>
    <col min="4874" max="4876" width="34.625" style="1" customWidth="1"/>
    <col min="4877" max="4877" width="7.625" style="1" customWidth="1"/>
    <col min="4878" max="4878" width="7.5" style="1" customWidth="1"/>
    <col min="4879" max="5120" width="8.875" style="1"/>
    <col min="5121" max="5121" width="7.5" style="1" customWidth="1"/>
    <col min="5122" max="5122" width="7.625" style="1" customWidth="1"/>
    <col min="5123" max="5128" width="3.5" style="1" customWidth="1"/>
    <col min="5129" max="5129" width="8.75" style="1" customWidth="1"/>
    <col min="5130" max="5132" width="34.625" style="1" customWidth="1"/>
    <col min="5133" max="5133" width="7.625" style="1" customWidth="1"/>
    <col min="5134" max="5134" width="7.5" style="1" customWidth="1"/>
    <col min="5135" max="5376" width="8.875" style="1"/>
    <col min="5377" max="5377" width="7.5" style="1" customWidth="1"/>
    <col min="5378" max="5378" width="7.625" style="1" customWidth="1"/>
    <col min="5379" max="5384" width="3.5" style="1" customWidth="1"/>
    <col min="5385" max="5385" width="8.75" style="1" customWidth="1"/>
    <col min="5386" max="5388" width="34.625" style="1" customWidth="1"/>
    <col min="5389" max="5389" width="7.625" style="1" customWidth="1"/>
    <col min="5390" max="5390" width="7.5" style="1" customWidth="1"/>
    <col min="5391" max="5632" width="8.875" style="1"/>
    <col min="5633" max="5633" width="7.5" style="1" customWidth="1"/>
    <col min="5634" max="5634" width="7.625" style="1" customWidth="1"/>
    <col min="5635" max="5640" width="3.5" style="1" customWidth="1"/>
    <col min="5641" max="5641" width="8.75" style="1" customWidth="1"/>
    <col min="5642" max="5644" width="34.625" style="1" customWidth="1"/>
    <col min="5645" max="5645" width="7.625" style="1" customWidth="1"/>
    <col min="5646" max="5646" width="7.5" style="1" customWidth="1"/>
    <col min="5647" max="5888" width="8.875" style="1"/>
    <col min="5889" max="5889" width="7.5" style="1" customWidth="1"/>
    <col min="5890" max="5890" width="7.625" style="1" customWidth="1"/>
    <col min="5891" max="5896" width="3.5" style="1" customWidth="1"/>
    <col min="5897" max="5897" width="8.75" style="1" customWidth="1"/>
    <col min="5898" max="5900" width="34.625" style="1" customWidth="1"/>
    <col min="5901" max="5901" width="7.625" style="1" customWidth="1"/>
    <col min="5902" max="5902" width="7.5" style="1" customWidth="1"/>
    <col min="5903" max="6144" width="8.875" style="1"/>
    <col min="6145" max="6145" width="7.5" style="1" customWidth="1"/>
    <col min="6146" max="6146" width="7.625" style="1" customWidth="1"/>
    <col min="6147" max="6152" width="3.5" style="1" customWidth="1"/>
    <col min="6153" max="6153" width="8.75" style="1" customWidth="1"/>
    <col min="6154" max="6156" width="34.625" style="1" customWidth="1"/>
    <col min="6157" max="6157" width="7.625" style="1" customWidth="1"/>
    <col min="6158" max="6158" width="7.5" style="1" customWidth="1"/>
    <col min="6159" max="6400" width="8.875" style="1"/>
    <col min="6401" max="6401" width="7.5" style="1" customWidth="1"/>
    <col min="6402" max="6402" width="7.625" style="1" customWidth="1"/>
    <col min="6403" max="6408" width="3.5" style="1" customWidth="1"/>
    <col min="6409" max="6409" width="8.75" style="1" customWidth="1"/>
    <col min="6410" max="6412" width="34.625" style="1" customWidth="1"/>
    <col min="6413" max="6413" width="7.625" style="1" customWidth="1"/>
    <col min="6414" max="6414" width="7.5" style="1" customWidth="1"/>
    <col min="6415" max="6656" width="8.875" style="1"/>
    <col min="6657" max="6657" width="7.5" style="1" customWidth="1"/>
    <col min="6658" max="6658" width="7.625" style="1" customWidth="1"/>
    <col min="6659" max="6664" width="3.5" style="1" customWidth="1"/>
    <col min="6665" max="6665" width="8.75" style="1" customWidth="1"/>
    <col min="6666" max="6668" width="34.625" style="1" customWidth="1"/>
    <col min="6669" max="6669" width="7.625" style="1" customWidth="1"/>
    <col min="6670" max="6670" width="7.5" style="1" customWidth="1"/>
    <col min="6671" max="6912" width="8.875" style="1"/>
    <col min="6913" max="6913" width="7.5" style="1" customWidth="1"/>
    <col min="6914" max="6914" width="7.625" style="1" customWidth="1"/>
    <col min="6915" max="6920" width="3.5" style="1" customWidth="1"/>
    <col min="6921" max="6921" width="8.75" style="1" customWidth="1"/>
    <col min="6922" max="6924" width="34.625" style="1" customWidth="1"/>
    <col min="6925" max="6925" width="7.625" style="1" customWidth="1"/>
    <col min="6926" max="6926" width="7.5" style="1" customWidth="1"/>
    <col min="6927" max="7168" width="8.875" style="1"/>
    <col min="7169" max="7169" width="7.5" style="1" customWidth="1"/>
    <col min="7170" max="7170" width="7.625" style="1" customWidth="1"/>
    <col min="7171" max="7176" width="3.5" style="1" customWidth="1"/>
    <col min="7177" max="7177" width="8.75" style="1" customWidth="1"/>
    <col min="7178" max="7180" width="34.625" style="1" customWidth="1"/>
    <col min="7181" max="7181" width="7.625" style="1" customWidth="1"/>
    <col min="7182" max="7182" width="7.5" style="1" customWidth="1"/>
    <col min="7183" max="7424" width="8.875" style="1"/>
    <col min="7425" max="7425" width="7.5" style="1" customWidth="1"/>
    <col min="7426" max="7426" width="7.625" style="1" customWidth="1"/>
    <col min="7427" max="7432" width="3.5" style="1" customWidth="1"/>
    <col min="7433" max="7433" width="8.75" style="1" customWidth="1"/>
    <col min="7434" max="7436" width="34.625" style="1" customWidth="1"/>
    <col min="7437" max="7437" width="7.625" style="1" customWidth="1"/>
    <col min="7438" max="7438" width="7.5" style="1" customWidth="1"/>
    <col min="7439" max="7680" width="8.875" style="1"/>
    <col min="7681" max="7681" width="7.5" style="1" customWidth="1"/>
    <col min="7682" max="7682" width="7.625" style="1" customWidth="1"/>
    <col min="7683" max="7688" width="3.5" style="1" customWidth="1"/>
    <col min="7689" max="7689" width="8.75" style="1" customWidth="1"/>
    <col min="7690" max="7692" width="34.625" style="1" customWidth="1"/>
    <col min="7693" max="7693" width="7.625" style="1" customWidth="1"/>
    <col min="7694" max="7694" width="7.5" style="1" customWidth="1"/>
    <col min="7695" max="7936" width="8.875" style="1"/>
    <col min="7937" max="7937" width="7.5" style="1" customWidth="1"/>
    <col min="7938" max="7938" width="7.625" style="1" customWidth="1"/>
    <col min="7939" max="7944" width="3.5" style="1" customWidth="1"/>
    <col min="7945" max="7945" width="8.75" style="1" customWidth="1"/>
    <col min="7946" max="7948" width="34.625" style="1" customWidth="1"/>
    <col min="7949" max="7949" width="7.625" style="1" customWidth="1"/>
    <col min="7950" max="7950" width="7.5" style="1" customWidth="1"/>
    <col min="7951" max="8192" width="8.875" style="1"/>
    <col min="8193" max="8193" width="7.5" style="1" customWidth="1"/>
    <col min="8194" max="8194" width="7.625" style="1" customWidth="1"/>
    <col min="8195" max="8200" width="3.5" style="1" customWidth="1"/>
    <col min="8201" max="8201" width="8.75" style="1" customWidth="1"/>
    <col min="8202" max="8204" width="34.625" style="1" customWidth="1"/>
    <col min="8205" max="8205" width="7.625" style="1" customWidth="1"/>
    <col min="8206" max="8206" width="7.5" style="1" customWidth="1"/>
    <col min="8207" max="8448" width="8.875" style="1"/>
    <col min="8449" max="8449" width="7.5" style="1" customWidth="1"/>
    <col min="8450" max="8450" width="7.625" style="1" customWidth="1"/>
    <col min="8451" max="8456" width="3.5" style="1" customWidth="1"/>
    <col min="8457" max="8457" width="8.75" style="1" customWidth="1"/>
    <col min="8458" max="8460" width="34.625" style="1" customWidth="1"/>
    <col min="8461" max="8461" width="7.625" style="1" customWidth="1"/>
    <col min="8462" max="8462" width="7.5" style="1" customWidth="1"/>
    <col min="8463" max="8704" width="8.875" style="1"/>
    <col min="8705" max="8705" width="7.5" style="1" customWidth="1"/>
    <col min="8706" max="8706" width="7.625" style="1" customWidth="1"/>
    <col min="8707" max="8712" width="3.5" style="1" customWidth="1"/>
    <col min="8713" max="8713" width="8.75" style="1" customWidth="1"/>
    <col min="8714" max="8716" width="34.625" style="1" customWidth="1"/>
    <col min="8717" max="8717" width="7.625" style="1" customWidth="1"/>
    <col min="8718" max="8718" width="7.5" style="1" customWidth="1"/>
    <col min="8719" max="8960" width="8.875" style="1"/>
    <col min="8961" max="8961" width="7.5" style="1" customWidth="1"/>
    <col min="8962" max="8962" width="7.625" style="1" customWidth="1"/>
    <col min="8963" max="8968" width="3.5" style="1" customWidth="1"/>
    <col min="8969" max="8969" width="8.75" style="1" customWidth="1"/>
    <col min="8970" max="8972" width="34.625" style="1" customWidth="1"/>
    <col min="8973" max="8973" width="7.625" style="1" customWidth="1"/>
    <col min="8974" max="8974" width="7.5" style="1" customWidth="1"/>
    <col min="8975" max="9216" width="8.875" style="1"/>
    <col min="9217" max="9217" width="7.5" style="1" customWidth="1"/>
    <col min="9218" max="9218" width="7.625" style="1" customWidth="1"/>
    <col min="9219" max="9224" width="3.5" style="1" customWidth="1"/>
    <col min="9225" max="9225" width="8.75" style="1" customWidth="1"/>
    <col min="9226" max="9228" width="34.625" style="1" customWidth="1"/>
    <col min="9229" max="9229" width="7.625" style="1" customWidth="1"/>
    <col min="9230" max="9230" width="7.5" style="1" customWidth="1"/>
    <col min="9231" max="9472" width="8.875" style="1"/>
    <col min="9473" max="9473" width="7.5" style="1" customWidth="1"/>
    <col min="9474" max="9474" width="7.625" style="1" customWidth="1"/>
    <col min="9475" max="9480" width="3.5" style="1" customWidth="1"/>
    <col min="9481" max="9481" width="8.75" style="1" customWidth="1"/>
    <col min="9482" max="9484" width="34.625" style="1" customWidth="1"/>
    <col min="9485" max="9485" width="7.625" style="1" customWidth="1"/>
    <col min="9486" max="9486" width="7.5" style="1" customWidth="1"/>
    <col min="9487" max="9728" width="8.875" style="1"/>
    <col min="9729" max="9729" width="7.5" style="1" customWidth="1"/>
    <col min="9730" max="9730" width="7.625" style="1" customWidth="1"/>
    <col min="9731" max="9736" width="3.5" style="1" customWidth="1"/>
    <col min="9737" max="9737" width="8.75" style="1" customWidth="1"/>
    <col min="9738" max="9740" width="34.625" style="1" customWidth="1"/>
    <col min="9741" max="9741" width="7.625" style="1" customWidth="1"/>
    <col min="9742" max="9742" width="7.5" style="1" customWidth="1"/>
    <col min="9743" max="9984" width="8.875" style="1"/>
    <col min="9985" max="9985" width="7.5" style="1" customWidth="1"/>
    <col min="9986" max="9986" width="7.625" style="1" customWidth="1"/>
    <col min="9987" max="9992" width="3.5" style="1" customWidth="1"/>
    <col min="9993" max="9993" width="8.75" style="1" customWidth="1"/>
    <col min="9994" max="9996" width="34.625" style="1" customWidth="1"/>
    <col min="9997" max="9997" width="7.625" style="1" customWidth="1"/>
    <col min="9998" max="9998" width="7.5" style="1" customWidth="1"/>
    <col min="9999" max="10240" width="8.875" style="1"/>
    <col min="10241" max="10241" width="7.5" style="1" customWidth="1"/>
    <col min="10242" max="10242" width="7.625" style="1" customWidth="1"/>
    <col min="10243" max="10248" width="3.5" style="1" customWidth="1"/>
    <col min="10249" max="10249" width="8.75" style="1" customWidth="1"/>
    <col min="10250" max="10252" width="34.625" style="1" customWidth="1"/>
    <col min="10253" max="10253" width="7.625" style="1" customWidth="1"/>
    <col min="10254" max="10254" width="7.5" style="1" customWidth="1"/>
    <col min="10255" max="10496" width="8.875" style="1"/>
    <col min="10497" max="10497" width="7.5" style="1" customWidth="1"/>
    <col min="10498" max="10498" width="7.625" style="1" customWidth="1"/>
    <col min="10499" max="10504" width="3.5" style="1" customWidth="1"/>
    <col min="10505" max="10505" width="8.75" style="1" customWidth="1"/>
    <col min="10506" max="10508" width="34.625" style="1" customWidth="1"/>
    <col min="10509" max="10509" width="7.625" style="1" customWidth="1"/>
    <col min="10510" max="10510" width="7.5" style="1" customWidth="1"/>
    <col min="10511" max="10752" width="8.875" style="1"/>
    <col min="10753" max="10753" width="7.5" style="1" customWidth="1"/>
    <col min="10754" max="10754" width="7.625" style="1" customWidth="1"/>
    <col min="10755" max="10760" width="3.5" style="1" customWidth="1"/>
    <col min="10761" max="10761" width="8.75" style="1" customWidth="1"/>
    <col min="10762" max="10764" width="34.625" style="1" customWidth="1"/>
    <col min="10765" max="10765" width="7.625" style="1" customWidth="1"/>
    <col min="10766" max="10766" width="7.5" style="1" customWidth="1"/>
    <col min="10767" max="11008" width="8.875" style="1"/>
    <col min="11009" max="11009" width="7.5" style="1" customWidth="1"/>
    <col min="11010" max="11010" width="7.625" style="1" customWidth="1"/>
    <col min="11011" max="11016" width="3.5" style="1" customWidth="1"/>
    <col min="11017" max="11017" width="8.75" style="1" customWidth="1"/>
    <col min="11018" max="11020" width="34.625" style="1" customWidth="1"/>
    <col min="11021" max="11021" width="7.625" style="1" customWidth="1"/>
    <col min="11022" max="11022" width="7.5" style="1" customWidth="1"/>
    <col min="11023" max="11264" width="8.875" style="1"/>
    <col min="11265" max="11265" width="7.5" style="1" customWidth="1"/>
    <col min="11266" max="11266" width="7.625" style="1" customWidth="1"/>
    <col min="11267" max="11272" width="3.5" style="1" customWidth="1"/>
    <col min="11273" max="11273" width="8.75" style="1" customWidth="1"/>
    <col min="11274" max="11276" width="34.625" style="1" customWidth="1"/>
    <col min="11277" max="11277" width="7.625" style="1" customWidth="1"/>
    <col min="11278" max="11278" width="7.5" style="1" customWidth="1"/>
    <col min="11279" max="11520" width="8.875" style="1"/>
    <col min="11521" max="11521" width="7.5" style="1" customWidth="1"/>
    <col min="11522" max="11522" width="7.625" style="1" customWidth="1"/>
    <col min="11523" max="11528" width="3.5" style="1" customWidth="1"/>
    <col min="11529" max="11529" width="8.75" style="1" customWidth="1"/>
    <col min="11530" max="11532" width="34.625" style="1" customWidth="1"/>
    <col min="11533" max="11533" width="7.625" style="1" customWidth="1"/>
    <col min="11534" max="11534" width="7.5" style="1" customWidth="1"/>
    <col min="11535" max="11776" width="8.875" style="1"/>
    <col min="11777" max="11777" width="7.5" style="1" customWidth="1"/>
    <col min="11778" max="11778" width="7.625" style="1" customWidth="1"/>
    <col min="11779" max="11784" width="3.5" style="1" customWidth="1"/>
    <col min="11785" max="11785" width="8.75" style="1" customWidth="1"/>
    <col min="11786" max="11788" width="34.625" style="1" customWidth="1"/>
    <col min="11789" max="11789" width="7.625" style="1" customWidth="1"/>
    <col min="11790" max="11790" width="7.5" style="1" customWidth="1"/>
    <col min="11791" max="12032" width="8.875" style="1"/>
    <col min="12033" max="12033" width="7.5" style="1" customWidth="1"/>
    <col min="12034" max="12034" width="7.625" style="1" customWidth="1"/>
    <col min="12035" max="12040" width="3.5" style="1" customWidth="1"/>
    <col min="12041" max="12041" width="8.75" style="1" customWidth="1"/>
    <col min="12042" max="12044" width="34.625" style="1" customWidth="1"/>
    <col min="12045" max="12045" width="7.625" style="1" customWidth="1"/>
    <col min="12046" max="12046" width="7.5" style="1" customWidth="1"/>
    <col min="12047" max="12288" width="8.875" style="1"/>
    <col min="12289" max="12289" width="7.5" style="1" customWidth="1"/>
    <col min="12290" max="12290" width="7.625" style="1" customWidth="1"/>
    <col min="12291" max="12296" width="3.5" style="1" customWidth="1"/>
    <col min="12297" max="12297" width="8.75" style="1" customWidth="1"/>
    <col min="12298" max="12300" width="34.625" style="1" customWidth="1"/>
    <col min="12301" max="12301" width="7.625" style="1" customWidth="1"/>
    <col min="12302" max="12302" width="7.5" style="1" customWidth="1"/>
    <col min="12303" max="12544" width="8.875" style="1"/>
    <col min="12545" max="12545" width="7.5" style="1" customWidth="1"/>
    <col min="12546" max="12546" width="7.625" style="1" customWidth="1"/>
    <col min="12547" max="12552" width="3.5" style="1" customWidth="1"/>
    <col min="12553" max="12553" width="8.75" style="1" customWidth="1"/>
    <col min="12554" max="12556" width="34.625" style="1" customWidth="1"/>
    <col min="12557" max="12557" width="7.625" style="1" customWidth="1"/>
    <col min="12558" max="12558" width="7.5" style="1" customWidth="1"/>
    <col min="12559" max="12800" width="8.875" style="1"/>
    <col min="12801" max="12801" width="7.5" style="1" customWidth="1"/>
    <col min="12802" max="12802" width="7.625" style="1" customWidth="1"/>
    <col min="12803" max="12808" width="3.5" style="1" customWidth="1"/>
    <col min="12809" max="12809" width="8.75" style="1" customWidth="1"/>
    <col min="12810" max="12812" width="34.625" style="1" customWidth="1"/>
    <col min="12813" max="12813" width="7.625" style="1" customWidth="1"/>
    <col min="12814" max="12814" width="7.5" style="1" customWidth="1"/>
    <col min="12815" max="13056" width="8.875" style="1"/>
    <col min="13057" max="13057" width="7.5" style="1" customWidth="1"/>
    <col min="13058" max="13058" width="7.625" style="1" customWidth="1"/>
    <col min="13059" max="13064" width="3.5" style="1" customWidth="1"/>
    <col min="13065" max="13065" width="8.75" style="1" customWidth="1"/>
    <col min="13066" max="13068" width="34.625" style="1" customWidth="1"/>
    <col min="13069" max="13069" width="7.625" style="1" customWidth="1"/>
    <col min="13070" max="13070" width="7.5" style="1" customWidth="1"/>
    <col min="13071" max="13312" width="8.875" style="1"/>
    <col min="13313" max="13313" width="7.5" style="1" customWidth="1"/>
    <col min="13314" max="13314" width="7.625" style="1" customWidth="1"/>
    <col min="13315" max="13320" width="3.5" style="1" customWidth="1"/>
    <col min="13321" max="13321" width="8.75" style="1" customWidth="1"/>
    <col min="13322" max="13324" width="34.625" style="1" customWidth="1"/>
    <col min="13325" max="13325" width="7.625" style="1" customWidth="1"/>
    <col min="13326" max="13326" width="7.5" style="1" customWidth="1"/>
    <col min="13327" max="13568" width="8.875" style="1"/>
    <col min="13569" max="13569" width="7.5" style="1" customWidth="1"/>
    <col min="13570" max="13570" width="7.625" style="1" customWidth="1"/>
    <col min="13571" max="13576" width="3.5" style="1" customWidth="1"/>
    <col min="13577" max="13577" width="8.75" style="1" customWidth="1"/>
    <col min="13578" max="13580" width="34.625" style="1" customWidth="1"/>
    <col min="13581" max="13581" width="7.625" style="1" customWidth="1"/>
    <col min="13582" max="13582" width="7.5" style="1" customWidth="1"/>
    <col min="13583" max="13824" width="8.875" style="1"/>
    <col min="13825" max="13825" width="7.5" style="1" customWidth="1"/>
    <col min="13826" max="13826" width="7.625" style="1" customWidth="1"/>
    <col min="13827" max="13832" width="3.5" style="1" customWidth="1"/>
    <col min="13833" max="13833" width="8.75" style="1" customWidth="1"/>
    <col min="13834" max="13836" width="34.625" style="1" customWidth="1"/>
    <col min="13837" max="13837" width="7.625" style="1" customWidth="1"/>
    <col min="13838" max="13838" width="7.5" style="1" customWidth="1"/>
    <col min="13839" max="14080" width="8.875" style="1"/>
    <col min="14081" max="14081" width="7.5" style="1" customWidth="1"/>
    <col min="14082" max="14082" width="7.625" style="1" customWidth="1"/>
    <col min="14083" max="14088" width="3.5" style="1" customWidth="1"/>
    <col min="14089" max="14089" width="8.75" style="1" customWidth="1"/>
    <col min="14090" max="14092" width="34.625" style="1" customWidth="1"/>
    <col min="14093" max="14093" width="7.625" style="1" customWidth="1"/>
    <col min="14094" max="14094" width="7.5" style="1" customWidth="1"/>
    <col min="14095" max="14336" width="8.875" style="1"/>
    <col min="14337" max="14337" width="7.5" style="1" customWidth="1"/>
    <col min="14338" max="14338" width="7.625" style="1" customWidth="1"/>
    <col min="14339" max="14344" width="3.5" style="1" customWidth="1"/>
    <col min="14345" max="14345" width="8.75" style="1" customWidth="1"/>
    <col min="14346" max="14348" width="34.625" style="1" customWidth="1"/>
    <col min="14349" max="14349" width="7.625" style="1" customWidth="1"/>
    <col min="14350" max="14350" width="7.5" style="1" customWidth="1"/>
    <col min="14351" max="14592" width="8.875" style="1"/>
    <col min="14593" max="14593" width="7.5" style="1" customWidth="1"/>
    <col min="14594" max="14594" width="7.625" style="1" customWidth="1"/>
    <col min="14595" max="14600" width="3.5" style="1" customWidth="1"/>
    <col min="14601" max="14601" width="8.75" style="1" customWidth="1"/>
    <col min="14602" max="14604" width="34.625" style="1" customWidth="1"/>
    <col min="14605" max="14605" width="7.625" style="1" customWidth="1"/>
    <col min="14606" max="14606" width="7.5" style="1" customWidth="1"/>
    <col min="14607" max="14848" width="8.875" style="1"/>
    <col min="14849" max="14849" width="7.5" style="1" customWidth="1"/>
    <col min="14850" max="14850" width="7.625" style="1" customWidth="1"/>
    <col min="14851" max="14856" width="3.5" style="1" customWidth="1"/>
    <col min="14857" max="14857" width="8.75" style="1" customWidth="1"/>
    <col min="14858" max="14860" width="34.625" style="1" customWidth="1"/>
    <col min="14861" max="14861" width="7.625" style="1" customWidth="1"/>
    <col min="14862" max="14862" width="7.5" style="1" customWidth="1"/>
    <col min="14863" max="15104" width="8.875" style="1"/>
    <col min="15105" max="15105" width="7.5" style="1" customWidth="1"/>
    <col min="15106" max="15106" width="7.625" style="1" customWidth="1"/>
    <col min="15107" max="15112" width="3.5" style="1" customWidth="1"/>
    <col min="15113" max="15113" width="8.75" style="1" customWidth="1"/>
    <col min="15114" max="15116" width="34.625" style="1" customWidth="1"/>
    <col min="15117" max="15117" width="7.625" style="1" customWidth="1"/>
    <col min="15118" max="15118" width="7.5" style="1" customWidth="1"/>
    <col min="15119" max="15360" width="8.875" style="1"/>
    <col min="15361" max="15361" width="7.5" style="1" customWidth="1"/>
    <col min="15362" max="15362" width="7.625" style="1" customWidth="1"/>
    <col min="15363" max="15368" width="3.5" style="1" customWidth="1"/>
    <col min="15369" max="15369" width="8.75" style="1" customWidth="1"/>
    <col min="15370" max="15372" width="34.625" style="1" customWidth="1"/>
    <col min="15373" max="15373" width="7.625" style="1" customWidth="1"/>
    <col min="15374" max="15374" width="7.5" style="1" customWidth="1"/>
    <col min="15375" max="15616" width="8.875" style="1"/>
    <col min="15617" max="15617" width="7.5" style="1" customWidth="1"/>
    <col min="15618" max="15618" width="7.625" style="1" customWidth="1"/>
    <col min="15619" max="15624" width="3.5" style="1" customWidth="1"/>
    <col min="15625" max="15625" width="8.75" style="1" customWidth="1"/>
    <col min="15626" max="15628" width="34.625" style="1" customWidth="1"/>
    <col min="15629" max="15629" width="7.625" style="1" customWidth="1"/>
    <col min="15630" max="15630" width="7.5" style="1" customWidth="1"/>
    <col min="15631" max="15872" width="8.875" style="1"/>
    <col min="15873" max="15873" width="7.5" style="1" customWidth="1"/>
    <col min="15874" max="15874" width="7.625" style="1" customWidth="1"/>
    <col min="15875" max="15880" width="3.5" style="1" customWidth="1"/>
    <col min="15881" max="15881" width="8.75" style="1" customWidth="1"/>
    <col min="15882" max="15884" width="34.625" style="1" customWidth="1"/>
    <col min="15885" max="15885" width="7.625" style="1" customWidth="1"/>
    <col min="15886" max="15886" width="7.5" style="1" customWidth="1"/>
    <col min="15887" max="16128" width="8.875" style="1"/>
    <col min="16129" max="16129" width="7.5" style="1" customWidth="1"/>
    <col min="16130" max="16130" width="7.625" style="1" customWidth="1"/>
    <col min="16131" max="16136" width="3.5" style="1" customWidth="1"/>
    <col min="16137" max="16137" width="8.75" style="1" customWidth="1"/>
    <col min="16138" max="16140" width="34.625" style="1" customWidth="1"/>
    <col min="16141" max="16141" width="7.625" style="1" customWidth="1"/>
    <col min="16142" max="16142" width="7.5" style="1" customWidth="1"/>
    <col min="16143" max="16384" width="8.875" style="1"/>
  </cols>
  <sheetData>
    <row r="1" spans="1:14" ht="22.5" customHeight="1">
      <c r="B1" s="47"/>
      <c r="C1" s="1"/>
    </row>
    <row r="2" spans="1:14" ht="22.5" customHeight="1">
      <c r="B2" s="47"/>
      <c r="C2" s="1"/>
    </row>
    <row r="3" spans="1:14" ht="22.5" customHeight="1">
      <c r="B3" s="47"/>
      <c r="C3" s="1"/>
    </row>
    <row r="4" spans="1:14" ht="22.5" customHeight="1">
      <c r="A4" s="59"/>
      <c r="B4" s="60"/>
      <c r="C4" s="60"/>
      <c r="D4" s="60"/>
      <c r="E4" s="60"/>
      <c r="F4" s="60"/>
      <c r="G4" s="60"/>
      <c r="H4" s="60"/>
      <c r="I4" s="60"/>
      <c r="J4" s="60"/>
      <c r="K4" s="60"/>
      <c r="L4" s="60"/>
      <c r="M4" s="60"/>
      <c r="N4" s="61"/>
    </row>
    <row r="5" spans="1:14" ht="22.5" customHeight="1">
      <c r="A5" s="62"/>
      <c r="B5" s="63"/>
      <c r="C5" s="64"/>
      <c r="D5" s="65"/>
      <c r="E5" s="65"/>
      <c r="F5" s="65"/>
      <c r="G5" s="65"/>
      <c r="H5" s="65"/>
      <c r="I5" s="65"/>
      <c r="J5" s="65"/>
      <c r="K5" s="65"/>
      <c r="L5" s="65"/>
      <c r="M5" s="63"/>
      <c r="N5" s="66"/>
    </row>
    <row r="6" spans="1:14" ht="28.5">
      <c r="A6" s="62"/>
      <c r="B6" s="272" t="s">
        <v>443</v>
      </c>
      <c r="C6" s="354"/>
      <c r="D6" s="354"/>
      <c r="E6" s="354"/>
      <c r="F6" s="354"/>
      <c r="G6" s="354"/>
      <c r="H6" s="354"/>
      <c r="I6" s="354"/>
      <c r="J6" s="354"/>
      <c r="K6" s="354"/>
      <c r="L6" s="354"/>
      <c r="M6" s="354"/>
      <c r="N6" s="66"/>
    </row>
    <row r="7" spans="1:14" ht="22.5" customHeight="1">
      <c r="A7" s="62"/>
      <c r="B7" s="274" t="s">
        <v>524</v>
      </c>
      <c r="C7" s="354"/>
      <c r="D7" s="354"/>
      <c r="E7" s="354"/>
      <c r="F7" s="354"/>
      <c r="G7" s="354"/>
      <c r="H7" s="354"/>
      <c r="I7" s="354"/>
      <c r="J7" s="354"/>
      <c r="K7" s="354"/>
      <c r="L7" s="354"/>
      <c r="M7" s="354"/>
      <c r="N7" s="66"/>
    </row>
    <row r="8" spans="1:14" ht="22.5" hidden="1" customHeight="1">
      <c r="A8" s="62"/>
      <c r="B8" s="63"/>
      <c r="C8" s="270" t="s">
        <v>1</v>
      </c>
      <c r="D8" s="270"/>
      <c r="E8" s="270"/>
      <c r="F8" s="67" t="s">
        <v>542</v>
      </c>
      <c r="G8" s="63"/>
      <c r="H8" s="67"/>
      <c r="I8" s="63"/>
      <c r="J8" s="63"/>
      <c r="K8" s="63"/>
      <c r="L8" s="68" t="s">
        <v>547</v>
      </c>
      <c r="M8" s="63"/>
      <c r="N8" s="66"/>
    </row>
    <row r="9" spans="1:14" ht="22.5" hidden="1" customHeight="1">
      <c r="A9" s="62"/>
      <c r="B9" s="63"/>
      <c r="C9" s="270" t="s">
        <v>432</v>
      </c>
      <c r="D9" s="270"/>
      <c r="E9" s="270"/>
      <c r="F9" s="67" t="s">
        <v>446</v>
      </c>
      <c r="G9" s="63"/>
      <c r="H9" s="67"/>
      <c r="I9" s="63"/>
      <c r="J9" s="63"/>
      <c r="K9" s="63"/>
      <c r="L9" s="63"/>
      <c r="M9" s="63"/>
      <c r="N9" s="66"/>
    </row>
    <row r="10" spans="1:14" ht="22.5" hidden="1" customHeight="1">
      <c r="A10" s="62"/>
      <c r="B10" s="63"/>
      <c r="C10" s="63"/>
      <c r="D10" s="63"/>
      <c r="E10" s="63"/>
      <c r="F10" s="63"/>
      <c r="G10" s="63"/>
      <c r="H10" s="63"/>
      <c r="I10" s="63"/>
      <c r="J10" s="63"/>
      <c r="K10" s="63"/>
      <c r="L10" s="63"/>
      <c r="M10" s="63"/>
      <c r="N10" s="66"/>
    </row>
    <row r="11" spans="1:14" ht="22.5" hidden="1" customHeight="1">
      <c r="A11" s="62"/>
      <c r="B11" s="63"/>
      <c r="C11" s="270" t="s">
        <v>2</v>
      </c>
      <c r="D11" s="270"/>
      <c r="E11" s="270"/>
      <c r="F11" s="271" t="s">
        <v>3</v>
      </c>
      <c r="G11" s="270"/>
      <c r="H11" s="270"/>
      <c r="I11" s="224" t="s">
        <v>4</v>
      </c>
      <c r="J11" s="63"/>
      <c r="K11" s="63"/>
      <c r="L11" s="63"/>
      <c r="M11" s="63"/>
      <c r="N11" s="66"/>
    </row>
    <row r="12" spans="1:14" ht="22.5" hidden="1" customHeight="1">
      <c r="A12" s="62"/>
      <c r="B12" s="63"/>
      <c r="C12" s="270"/>
      <c r="D12" s="270"/>
      <c r="E12" s="270"/>
      <c r="F12" s="271"/>
      <c r="G12" s="270"/>
      <c r="H12" s="270"/>
      <c r="I12" s="224"/>
      <c r="J12" s="63"/>
      <c r="K12" s="63"/>
      <c r="L12" s="63"/>
      <c r="M12" s="63"/>
      <c r="N12" s="66"/>
    </row>
    <row r="13" spans="1:14" ht="22.5" hidden="1" customHeight="1">
      <c r="A13" s="62"/>
      <c r="B13" s="63"/>
      <c r="C13" s="270"/>
      <c r="D13" s="270"/>
      <c r="E13" s="270"/>
      <c r="F13" s="271"/>
      <c r="G13" s="270"/>
      <c r="H13" s="270"/>
      <c r="I13" s="224"/>
      <c r="J13" s="63"/>
      <c r="K13" s="63"/>
      <c r="L13" s="63"/>
      <c r="M13" s="63"/>
      <c r="N13" s="66"/>
    </row>
    <row r="14" spans="1:14" ht="22.5" hidden="1" customHeight="1">
      <c r="A14" s="62"/>
      <c r="B14" s="63"/>
      <c r="C14" s="270"/>
      <c r="D14" s="270"/>
      <c r="E14" s="270"/>
      <c r="F14" s="271"/>
      <c r="G14" s="270"/>
      <c r="H14" s="270"/>
      <c r="I14" s="63"/>
      <c r="J14" s="63"/>
      <c r="K14" s="63"/>
      <c r="L14" s="63"/>
      <c r="M14" s="63"/>
      <c r="N14" s="66"/>
    </row>
    <row r="15" spans="1:14" ht="18.75" hidden="1" customHeight="1">
      <c r="A15" s="31"/>
      <c r="B15" s="22"/>
      <c r="C15" s="266"/>
      <c r="D15" s="266"/>
      <c r="E15" s="266"/>
      <c r="F15" s="267"/>
      <c r="G15" s="266"/>
      <c r="H15" s="266"/>
      <c r="I15" s="223"/>
      <c r="J15" s="22"/>
      <c r="K15" s="22"/>
      <c r="L15" s="22"/>
      <c r="M15" s="22"/>
      <c r="N15" s="33"/>
    </row>
    <row r="16" spans="1:14" ht="22.5" hidden="1" customHeight="1">
      <c r="A16" s="31"/>
      <c r="B16" s="22"/>
      <c r="C16" s="266"/>
      <c r="D16" s="266"/>
      <c r="E16" s="266"/>
      <c r="F16" s="267"/>
      <c r="G16" s="266"/>
      <c r="H16" s="266"/>
      <c r="I16" s="223"/>
      <c r="J16" s="22"/>
      <c r="K16" s="22"/>
      <c r="L16" s="22"/>
      <c r="M16" s="22"/>
      <c r="N16" s="33"/>
    </row>
    <row r="17" spans="1:14" ht="22.5" customHeight="1">
      <c r="A17" s="31"/>
      <c r="B17" s="22"/>
      <c r="C17" s="268"/>
      <c r="D17" s="268"/>
      <c r="E17" s="268"/>
      <c r="F17" s="269" t="s">
        <v>0</v>
      </c>
      <c r="G17" s="268"/>
      <c r="H17" s="268"/>
      <c r="I17" s="223"/>
      <c r="J17" s="22"/>
      <c r="K17" s="22"/>
      <c r="L17" s="22"/>
      <c r="M17" s="22"/>
      <c r="N17" s="33"/>
    </row>
    <row r="18" spans="1:14" ht="22.5" customHeight="1">
      <c r="A18" s="31"/>
      <c r="B18" s="22"/>
      <c r="C18" s="22"/>
      <c r="D18" s="22"/>
      <c r="E18" s="22"/>
      <c r="F18" s="22"/>
      <c r="G18" s="22"/>
      <c r="H18" s="22"/>
      <c r="I18" s="22"/>
      <c r="J18" s="22"/>
      <c r="K18" s="22"/>
      <c r="L18" s="22"/>
      <c r="M18" s="22"/>
      <c r="N18" s="33"/>
    </row>
    <row r="19" spans="1:14" ht="22.5" customHeight="1">
      <c r="A19" s="31"/>
      <c r="B19" s="22"/>
      <c r="C19" s="264"/>
      <c r="D19" s="264"/>
      <c r="E19" s="264"/>
      <c r="F19" s="22"/>
      <c r="G19" s="69"/>
      <c r="H19" s="22"/>
      <c r="I19" s="22"/>
      <c r="J19" s="22"/>
      <c r="K19" s="22"/>
      <c r="L19" s="14" t="s">
        <v>440</v>
      </c>
      <c r="M19" s="22"/>
      <c r="N19" s="33"/>
    </row>
    <row r="20" spans="1:14" ht="50.1" customHeight="1">
      <c r="A20" s="31"/>
      <c r="B20" s="22"/>
      <c r="C20" s="265" t="s">
        <v>5</v>
      </c>
      <c r="D20" s="265"/>
      <c r="E20" s="265"/>
      <c r="F20" s="265"/>
      <c r="G20" s="265"/>
      <c r="H20" s="265"/>
      <c r="I20" s="265"/>
      <c r="J20" s="70" t="s">
        <v>436</v>
      </c>
      <c r="K20" s="70" t="s">
        <v>548</v>
      </c>
      <c r="L20" s="70" t="s">
        <v>549</v>
      </c>
      <c r="M20" s="22"/>
      <c r="N20" s="33"/>
    </row>
    <row r="21" spans="1:14" ht="50.1" customHeight="1">
      <c r="A21" s="31"/>
      <c r="B21" s="22"/>
      <c r="C21" s="265" t="s">
        <v>433</v>
      </c>
      <c r="D21" s="265"/>
      <c r="E21" s="265"/>
      <c r="F21" s="265"/>
      <c r="G21" s="265"/>
      <c r="H21" s="265"/>
      <c r="I21" s="265"/>
      <c r="J21" s="71">
        <v>450230056</v>
      </c>
      <c r="K21" s="71">
        <v>0</v>
      </c>
      <c r="L21" s="71">
        <v>450230056</v>
      </c>
      <c r="M21" s="22"/>
      <c r="N21" s="33"/>
    </row>
    <row r="22" spans="1:14" ht="50.1" customHeight="1">
      <c r="A22" s="31"/>
      <c r="B22" s="22"/>
      <c r="C22" s="265" t="s">
        <v>434</v>
      </c>
      <c r="D22" s="265"/>
      <c r="E22" s="265"/>
      <c r="F22" s="265"/>
      <c r="G22" s="265"/>
      <c r="H22" s="265"/>
      <c r="I22" s="265"/>
      <c r="J22" s="71">
        <v>-326916402</v>
      </c>
      <c r="K22" s="71">
        <v>0</v>
      </c>
      <c r="L22" s="71">
        <v>-326916402</v>
      </c>
      <c r="M22" s="22"/>
      <c r="N22" s="33"/>
    </row>
    <row r="23" spans="1:14" ht="50.1" customHeight="1">
      <c r="A23" s="31"/>
      <c r="B23" s="22"/>
      <c r="C23" s="265" t="s">
        <v>435</v>
      </c>
      <c r="D23" s="265"/>
      <c r="E23" s="265"/>
      <c r="F23" s="265"/>
      <c r="G23" s="265"/>
      <c r="H23" s="265"/>
      <c r="I23" s="265"/>
      <c r="J23" s="71">
        <v>123313654</v>
      </c>
      <c r="K23" s="71">
        <v>0</v>
      </c>
      <c r="L23" s="71">
        <v>123313654</v>
      </c>
      <c r="M23" s="22"/>
      <c r="N23" s="33"/>
    </row>
    <row r="24" spans="1:14" ht="22.5" customHeight="1">
      <c r="A24" s="31"/>
      <c r="B24" s="22"/>
      <c r="C24" s="22"/>
      <c r="D24" s="22"/>
      <c r="E24" s="22"/>
      <c r="F24" s="22"/>
      <c r="G24" s="22"/>
      <c r="H24" s="22"/>
      <c r="I24" s="22"/>
      <c r="J24" s="22"/>
      <c r="K24" s="22"/>
      <c r="L24" s="22"/>
      <c r="M24" s="22"/>
      <c r="N24" s="33"/>
    </row>
    <row r="25" spans="1:14" ht="22.5" customHeight="1">
      <c r="A25" s="31"/>
      <c r="B25" s="22"/>
      <c r="C25" s="22"/>
      <c r="D25" s="22"/>
      <c r="E25" s="22"/>
      <c r="F25" s="22"/>
      <c r="G25" s="22"/>
      <c r="H25" s="22"/>
      <c r="I25" s="22"/>
      <c r="J25" s="22"/>
      <c r="K25" s="22"/>
      <c r="L25" s="22"/>
      <c r="M25" s="22"/>
      <c r="N25" s="33"/>
    </row>
    <row r="26" spans="1:14" ht="22.5" customHeight="1">
      <c r="A26" s="31"/>
      <c r="B26" s="22"/>
      <c r="C26" s="22"/>
      <c r="D26" s="22"/>
      <c r="E26" s="22"/>
      <c r="F26" s="22"/>
      <c r="G26" s="22"/>
      <c r="H26" s="22"/>
      <c r="I26" s="22"/>
      <c r="J26" s="22"/>
      <c r="K26" s="22"/>
      <c r="L26" s="22"/>
      <c r="M26" s="22"/>
      <c r="N26" s="33"/>
    </row>
    <row r="27" spans="1:14" ht="22.5" customHeight="1">
      <c r="A27" s="31"/>
      <c r="B27" s="22"/>
      <c r="C27" s="22"/>
      <c r="D27" s="22"/>
      <c r="E27" s="22"/>
      <c r="F27" s="22"/>
      <c r="G27" s="22"/>
      <c r="H27" s="22"/>
      <c r="I27" s="22"/>
      <c r="J27" s="22"/>
      <c r="K27" s="22"/>
      <c r="L27" s="22"/>
      <c r="M27" s="22"/>
      <c r="N27" s="33"/>
    </row>
    <row r="28" spans="1:14" ht="22.5" customHeight="1">
      <c r="A28" s="31"/>
      <c r="B28" s="22"/>
      <c r="C28" s="22"/>
      <c r="D28" s="22"/>
      <c r="E28" s="22"/>
      <c r="F28" s="22"/>
      <c r="G28" s="22"/>
      <c r="H28" s="22"/>
      <c r="I28" s="22"/>
      <c r="J28" s="22"/>
      <c r="K28" s="22"/>
      <c r="L28" s="22"/>
      <c r="M28" s="22"/>
      <c r="N28" s="33"/>
    </row>
    <row r="29" spans="1:14" ht="22.5" customHeight="1">
      <c r="A29" s="31"/>
      <c r="B29" s="22"/>
      <c r="C29" s="22"/>
      <c r="D29" s="22"/>
      <c r="E29" s="22"/>
      <c r="F29" s="22"/>
      <c r="G29" s="22"/>
      <c r="H29" s="22"/>
      <c r="I29" s="22"/>
      <c r="J29" s="22"/>
      <c r="K29" s="22"/>
      <c r="L29" s="22"/>
      <c r="M29" s="22"/>
      <c r="N29" s="33"/>
    </row>
    <row r="30" spans="1:14" ht="22.5" customHeight="1">
      <c r="A30" s="62"/>
      <c r="B30" s="63"/>
      <c r="C30" s="63"/>
      <c r="D30" s="63"/>
      <c r="E30" s="63"/>
      <c r="F30" s="63"/>
      <c r="G30" s="63"/>
      <c r="H30" s="63"/>
      <c r="I30" s="63"/>
      <c r="J30" s="63"/>
      <c r="K30" s="63"/>
      <c r="L30" s="63"/>
      <c r="M30" s="63"/>
      <c r="N30" s="66"/>
    </row>
    <row r="31" spans="1:14" ht="22.5" customHeight="1">
      <c r="A31" s="62"/>
      <c r="B31" s="63"/>
      <c r="C31" s="63"/>
      <c r="D31" s="63"/>
      <c r="E31" s="63"/>
      <c r="F31" s="63"/>
      <c r="G31" s="63"/>
      <c r="H31" s="63"/>
      <c r="I31" s="63"/>
      <c r="J31" s="63"/>
      <c r="K31" s="63"/>
      <c r="L31" s="63"/>
      <c r="M31" s="63"/>
      <c r="N31" s="66"/>
    </row>
    <row r="32" spans="1:14" ht="22.5" customHeight="1">
      <c r="A32" s="62"/>
      <c r="B32" s="63"/>
      <c r="C32" s="63"/>
      <c r="D32" s="63"/>
      <c r="E32" s="63"/>
      <c r="F32" s="63"/>
      <c r="G32" s="63"/>
      <c r="H32" s="63"/>
      <c r="I32" s="63"/>
      <c r="J32" s="63"/>
      <c r="K32" s="63"/>
      <c r="L32" s="63"/>
      <c r="M32" s="63"/>
      <c r="N32" s="66"/>
    </row>
    <row r="33" spans="1:14" ht="22.5" customHeight="1">
      <c r="A33" s="62"/>
      <c r="B33" s="63"/>
      <c r="C33" s="63"/>
      <c r="D33" s="63"/>
      <c r="E33" s="63"/>
      <c r="F33" s="63"/>
      <c r="G33" s="63"/>
      <c r="H33" s="63"/>
      <c r="I33" s="63"/>
      <c r="J33" s="63"/>
      <c r="K33" s="63"/>
      <c r="L33" s="63"/>
      <c r="M33" s="63"/>
      <c r="N33" s="66"/>
    </row>
    <row r="34" spans="1:14" ht="22.5" customHeight="1">
      <c r="A34" s="62"/>
      <c r="B34" s="63"/>
      <c r="C34" s="63"/>
      <c r="D34" s="63"/>
      <c r="E34" s="63"/>
      <c r="F34" s="63"/>
      <c r="G34" s="63"/>
      <c r="H34" s="63"/>
      <c r="I34" s="63"/>
      <c r="J34" s="63"/>
      <c r="K34" s="63"/>
      <c r="L34" s="63"/>
      <c r="M34" s="63"/>
      <c r="N34" s="66"/>
    </row>
    <row r="35" spans="1:14" ht="22.5" customHeight="1">
      <c r="A35" s="62"/>
      <c r="B35" s="63"/>
      <c r="C35" s="63"/>
      <c r="D35" s="63"/>
      <c r="E35" s="63"/>
      <c r="F35" s="63"/>
      <c r="G35" s="63"/>
      <c r="H35" s="63"/>
      <c r="I35" s="63"/>
      <c r="J35" s="63"/>
      <c r="K35" s="63"/>
      <c r="L35" s="63"/>
      <c r="M35" s="63"/>
      <c r="N35" s="66"/>
    </row>
    <row r="36" spans="1:14" ht="22.5" customHeight="1">
      <c r="A36" s="62"/>
      <c r="B36" s="63"/>
      <c r="C36" s="63"/>
      <c r="D36" s="63"/>
      <c r="E36" s="63"/>
      <c r="F36" s="63"/>
      <c r="G36" s="63"/>
      <c r="H36" s="63"/>
      <c r="I36" s="63"/>
      <c r="J36" s="63"/>
      <c r="K36" s="63"/>
      <c r="L36" s="63"/>
      <c r="M36" s="63"/>
      <c r="N36" s="66"/>
    </row>
    <row r="37" spans="1:14" ht="22.5" customHeight="1">
      <c r="A37" s="62"/>
      <c r="B37" s="63"/>
      <c r="C37" s="63"/>
      <c r="D37" s="63"/>
      <c r="E37" s="63"/>
      <c r="F37" s="63"/>
      <c r="G37" s="63"/>
      <c r="H37" s="63"/>
      <c r="I37" s="63"/>
      <c r="J37" s="63"/>
      <c r="K37" s="63"/>
      <c r="L37" s="63"/>
      <c r="M37" s="63"/>
      <c r="N37" s="66"/>
    </row>
    <row r="38" spans="1:14" ht="22.5" customHeight="1">
      <c r="A38" s="62"/>
      <c r="B38" s="63"/>
      <c r="C38" s="63"/>
      <c r="D38" s="63"/>
      <c r="E38" s="63"/>
      <c r="F38" s="63"/>
      <c r="G38" s="63"/>
      <c r="H38" s="63"/>
      <c r="I38" s="63"/>
      <c r="J38" s="63"/>
      <c r="K38" s="63"/>
      <c r="L38" s="63"/>
      <c r="M38" s="63"/>
      <c r="N38" s="66"/>
    </row>
    <row r="39" spans="1:14" ht="22.5" customHeight="1">
      <c r="A39" s="62"/>
      <c r="B39" s="63"/>
      <c r="C39" s="63"/>
      <c r="D39" s="63"/>
      <c r="E39" s="63"/>
      <c r="F39" s="63"/>
      <c r="G39" s="63"/>
      <c r="H39" s="63"/>
      <c r="I39" s="63"/>
      <c r="J39" s="63"/>
      <c r="K39" s="63"/>
      <c r="L39" s="63"/>
      <c r="M39" s="63"/>
      <c r="N39" s="66"/>
    </row>
    <row r="40" spans="1:14" ht="22.5" customHeight="1">
      <c r="A40" s="62"/>
      <c r="B40" s="63"/>
      <c r="C40" s="63"/>
      <c r="D40" s="63"/>
      <c r="E40" s="63"/>
      <c r="F40" s="63"/>
      <c r="G40" s="63"/>
      <c r="H40" s="63"/>
      <c r="I40" s="63"/>
      <c r="J40" s="63"/>
      <c r="K40" s="63"/>
      <c r="L40" s="63"/>
      <c r="M40" s="63"/>
      <c r="N40" s="66"/>
    </row>
    <row r="41" spans="1:14" ht="22.5" customHeight="1">
      <c r="A41" s="62"/>
      <c r="B41" s="63"/>
      <c r="C41" s="63"/>
      <c r="D41" s="63"/>
      <c r="E41" s="63"/>
      <c r="F41" s="63"/>
      <c r="G41" s="63"/>
      <c r="H41" s="63"/>
      <c r="I41" s="63"/>
      <c r="J41" s="63"/>
      <c r="K41" s="63"/>
      <c r="L41" s="63"/>
      <c r="M41" s="63"/>
      <c r="N41" s="66"/>
    </row>
    <row r="42" spans="1:14" ht="22.5" customHeight="1">
      <c r="A42" s="62"/>
      <c r="B42" s="63"/>
      <c r="C42" s="63"/>
      <c r="D42" s="63"/>
      <c r="E42" s="63"/>
      <c r="F42" s="63"/>
      <c r="G42" s="63"/>
      <c r="H42" s="63"/>
      <c r="I42" s="63"/>
      <c r="J42" s="63"/>
      <c r="K42" s="63"/>
      <c r="L42" s="63"/>
      <c r="M42" s="63"/>
      <c r="N42" s="66"/>
    </row>
    <row r="43" spans="1:14" ht="22.5" customHeight="1">
      <c r="A43" s="62"/>
      <c r="B43" s="63"/>
      <c r="C43" s="63"/>
      <c r="D43" s="63"/>
      <c r="E43" s="63"/>
      <c r="F43" s="63"/>
      <c r="G43" s="63"/>
      <c r="H43" s="63"/>
      <c r="I43" s="63"/>
      <c r="J43" s="63"/>
      <c r="K43" s="63"/>
      <c r="L43" s="63"/>
      <c r="M43" s="63"/>
      <c r="N43" s="66"/>
    </row>
    <row r="44" spans="1:14" ht="22.5" customHeight="1">
      <c r="A44" s="62"/>
      <c r="B44" s="63"/>
      <c r="C44" s="63"/>
      <c r="D44" s="63"/>
      <c r="E44" s="63"/>
      <c r="F44" s="63"/>
      <c r="G44" s="63"/>
      <c r="H44" s="63"/>
      <c r="I44" s="63"/>
      <c r="J44" s="63"/>
      <c r="K44" s="63"/>
      <c r="L44" s="63"/>
      <c r="M44" s="63"/>
      <c r="N44" s="66"/>
    </row>
    <row r="45" spans="1:14" ht="22.5" customHeight="1">
      <c r="A45" s="62"/>
      <c r="B45" s="63"/>
      <c r="C45" s="63"/>
      <c r="D45" s="63"/>
      <c r="E45" s="63"/>
      <c r="F45" s="63"/>
      <c r="G45" s="63"/>
      <c r="H45" s="63"/>
      <c r="I45" s="63"/>
      <c r="J45" s="63"/>
      <c r="K45" s="63"/>
      <c r="L45" s="63"/>
      <c r="M45" s="63"/>
      <c r="N45" s="66"/>
    </row>
    <row r="46" spans="1:14" ht="22.5" customHeight="1">
      <c r="A46" s="62"/>
      <c r="B46" s="63"/>
      <c r="C46" s="63"/>
      <c r="D46" s="63"/>
      <c r="E46" s="63"/>
      <c r="F46" s="63"/>
      <c r="G46" s="63"/>
      <c r="H46" s="63"/>
      <c r="I46" s="63"/>
      <c r="J46" s="63"/>
      <c r="K46" s="63"/>
      <c r="L46" s="63"/>
      <c r="M46" s="63"/>
      <c r="N46" s="66"/>
    </row>
    <row r="47" spans="1:14" ht="22.5" customHeight="1">
      <c r="A47" s="62"/>
      <c r="B47" s="63"/>
      <c r="C47" s="63"/>
      <c r="D47" s="63"/>
      <c r="E47" s="63"/>
      <c r="F47" s="63"/>
      <c r="G47" s="63"/>
      <c r="H47" s="63"/>
      <c r="I47" s="63"/>
      <c r="J47" s="63"/>
      <c r="K47" s="63"/>
      <c r="L47" s="63"/>
      <c r="M47" s="63"/>
      <c r="N47" s="66"/>
    </row>
    <row r="48" spans="1:14" ht="22.5" customHeight="1">
      <c r="A48" s="62"/>
      <c r="B48" s="63"/>
      <c r="C48" s="63"/>
      <c r="D48" s="63"/>
      <c r="E48" s="63"/>
      <c r="F48" s="63"/>
      <c r="G48" s="63"/>
      <c r="H48" s="63"/>
      <c r="I48" s="63"/>
      <c r="J48" s="63"/>
      <c r="K48" s="63"/>
      <c r="L48" s="63"/>
      <c r="M48" s="63"/>
      <c r="N48" s="66"/>
    </row>
    <row r="49" spans="1:14" ht="22.5" customHeight="1">
      <c r="A49" s="62"/>
      <c r="B49" s="63"/>
      <c r="C49" s="63"/>
      <c r="D49" s="63"/>
      <c r="E49" s="63"/>
      <c r="F49" s="63"/>
      <c r="G49" s="63"/>
      <c r="H49" s="63"/>
      <c r="I49" s="63"/>
      <c r="J49" s="63"/>
      <c r="K49" s="63"/>
      <c r="L49" s="63"/>
      <c r="M49" s="63"/>
      <c r="N49" s="66"/>
    </row>
    <row r="50" spans="1:14" ht="22.5" customHeight="1">
      <c r="A50" s="62"/>
      <c r="B50" s="63"/>
      <c r="C50" s="63"/>
      <c r="D50" s="63"/>
      <c r="E50" s="63"/>
      <c r="F50" s="63"/>
      <c r="G50" s="63"/>
      <c r="H50" s="63"/>
      <c r="I50" s="63"/>
      <c r="J50" s="63"/>
      <c r="K50" s="63"/>
      <c r="L50" s="63"/>
      <c r="M50" s="63"/>
      <c r="N50" s="66"/>
    </row>
    <row r="51" spans="1:14" ht="22.5" customHeight="1">
      <c r="A51" s="62"/>
      <c r="B51" s="63"/>
      <c r="C51" s="63"/>
      <c r="D51" s="63"/>
      <c r="E51" s="63"/>
      <c r="F51" s="63"/>
      <c r="G51" s="63"/>
      <c r="H51" s="63"/>
      <c r="I51" s="63"/>
      <c r="J51" s="63"/>
      <c r="K51" s="63"/>
      <c r="L51" s="63"/>
      <c r="M51" s="63"/>
      <c r="N51" s="66"/>
    </row>
    <row r="52" spans="1:14" ht="22.5" customHeight="1">
      <c r="A52" s="62"/>
      <c r="B52" s="63"/>
      <c r="C52" s="63"/>
      <c r="D52" s="63"/>
      <c r="E52" s="63"/>
      <c r="F52" s="63"/>
      <c r="G52" s="63"/>
      <c r="H52" s="63"/>
      <c r="I52" s="63"/>
      <c r="J52" s="63"/>
      <c r="K52" s="63"/>
      <c r="L52" s="63"/>
      <c r="M52" s="63"/>
      <c r="N52" s="66"/>
    </row>
    <row r="53" spans="1:14" ht="22.5" customHeight="1">
      <c r="A53" s="62"/>
      <c r="B53" s="63"/>
      <c r="C53" s="63"/>
      <c r="D53" s="63"/>
      <c r="E53" s="63"/>
      <c r="F53" s="63"/>
      <c r="G53" s="63"/>
      <c r="H53" s="63"/>
      <c r="I53" s="63"/>
      <c r="J53" s="63"/>
      <c r="K53" s="63"/>
      <c r="L53" s="63"/>
      <c r="M53" s="63"/>
      <c r="N53" s="66"/>
    </row>
    <row r="54" spans="1:14" ht="22.5" customHeight="1">
      <c r="A54" s="62"/>
      <c r="B54" s="63"/>
      <c r="C54" s="63"/>
      <c r="D54" s="63"/>
      <c r="E54" s="63"/>
      <c r="F54" s="63"/>
      <c r="G54" s="63"/>
      <c r="H54" s="63"/>
      <c r="I54" s="63"/>
      <c r="J54" s="63"/>
      <c r="K54" s="63"/>
      <c r="L54" s="63"/>
      <c r="M54" s="63"/>
      <c r="N54" s="66"/>
    </row>
    <row r="55" spans="1:14" ht="22.5" customHeight="1">
      <c r="A55" s="62"/>
      <c r="B55" s="63"/>
      <c r="C55" s="63"/>
      <c r="D55" s="63"/>
      <c r="E55" s="63"/>
      <c r="F55" s="63"/>
      <c r="G55" s="63"/>
      <c r="H55" s="63"/>
      <c r="I55" s="63"/>
      <c r="J55" s="63"/>
      <c r="K55" s="63"/>
      <c r="L55" s="63"/>
      <c r="M55" s="63"/>
      <c r="N55" s="66"/>
    </row>
    <row r="56" spans="1:14" ht="22.5" customHeight="1">
      <c r="A56" s="62"/>
      <c r="B56" s="63"/>
      <c r="C56" s="63"/>
      <c r="D56" s="63"/>
      <c r="E56" s="63"/>
      <c r="F56" s="63"/>
      <c r="G56" s="63"/>
      <c r="H56" s="63"/>
      <c r="I56" s="63"/>
      <c r="J56" s="63"/>
      <c r="K56" s="63"/>
      <c r="L56" s="63"/>
      <c r="M56" s="63"/>
      <c r="N56" s="66"/>
    </row>
    <row r="57" spans="1:14" ht="22.5" customHeight="1">
      <c r="A57" s="62"/>
      <c r="B57" s="63"/>
      <c r="C57" s="63"/>
      <c r="D57" s="63"/>
      <c r="E57" s="63"/>
      <c r="F57" s="63"/>
      <c r="G57" s="63"/>
      <c r="H57" s="63"/>
      <c r="I57" s="63"/>
      <c r="J57" s="63"/>
      <c r="K57" s="63"/>
      <c r="L57" s="63"/>
      <c r="M57" s="63"/>
      <c r="N57" s="66"/>
    </row>
    <row r="58" spans="1:14" ht="22.5" customHeight="1">
      <c r="A58" s="62"/>
      <c r="B58" s="63"/>
      <c r="C58" s="63"/>
      <c r="D58" s="63"/>
      <c r="E58" s="63"/>
      <c r="F58" s="63"/>
      <c r="G58" s="63"/>
      <c r="H58" s="63"/>
      <c r="I58" s="63"/>
      <c r="J58" s="63"/>
      <c r="K58" s="63"/>
      <c r="L58" s="63"/>
      <c r="M58" s="63"/>
      <c r="N58" s="66"/>
    </row>
    <row r="59" spans="1:14" ht="22.5" customHeight="1">
      <c r="A59" s="62"/>
      <c r="B59" s="63"/>
      <c r="C59" s="63"/>
      <c r="D59" s="63"/>
      <c r="E59" s="63"/>
      <c r="F59" s="63"/>
      <c r="G59" s="63"/>
      <c r="H59" s="63"/>
      <c r="I59" s="63"/>
      <c r="J59" s="63"/>
      <c r="K59" s="63"/>
      <c r="L59" s="63"/>
      <c r="M59" s="63"/>
      <c r="N59" s="66"/>
    </row>
    <row r="60" spans="1:14" ht="22.5" customHeight="1">
      <c r="A60" s="62"/>
      <c r="B60" s="63"/>
      <c r="C60" s="63"/>
      <c r="D60" s="63"/>
      <c r="E60" s="63"/>
      <c r="F60" s="63"/>
      <c r="G60" s="63"/>
      <c r="H60" s="63"/>
      <c r="I60" s="63"/>
      <c r="J60" s="63"/>
      <c r="K60" s="63"/>
      <c r="L60" s="63"/>
      <c r="M60" s="63"/>
      <c r="N60" s="66"/>
    </row>
    <row r="61" spans="1:14" ht="22.5" customHeight="1">
      <c r="A61" s="62"/>
      <c r="B61" s="63"/>
      <c r="C61" s="63"/>
      <c r="D61" s="63"/>
      <c r="E61" s="63"/>
      <c r="F61" s="63"/>
      <c r="G61" s="63"/>
      <c r="H61" s="63"/>
      <c r="I61" s="63"/>
      <c r="J61" s="63"/>
      <c r="K61" s="63"/>
      <c r="L61" s="63"/>
      <c r="M61" s="63"/>
      <c r="N61" s="66"/>
    </row>
    <row r="62" spans="1:14" ht="22.5" customHeight="1">
      <c r="A62" s="62"/>
      <c r="B62" s="63"/>
      <c r="C62" s="63"/>
      <c r="D62" s="63"/>
      <c r="E62" s="63"/>
      <c r="F62" s="63"/>
      <c r="G62" s="63"/>
      <c r="H62" s="63"/>
      <c r="I62" s="63"/>
      <c r="J62" s="63"/>
      <c r="K62" s="63"/>
      <c r="L62" s="63"/>
      <c r="M62" s="63"/>
      <c r="N62" s="66"/>
    </row>
    <row r="63" spans="1:14" ht="22.5" customHeight="1">
      <c r="A63" s="62"/>
      <c r="B63" s="63"/>
      <c r="C63" s="63"/>
      <c r="D63" s="63"/>
      <c r="E63" s="63"/>
      <c r="F63" s="63"/>
      <c r="G63" s="63"/>
      <c r="H63" s="63"/>
      <c r="I63" s="63"/>
      <c r="J63" s="63"/>
      <c r="K63" s="63"/>
      <c r="L63" s="63"/>
      <c r="M63" s="63"/>
      <c r="N63" s="66"/>
    </row>
    <row r="64" spans="1:14" ht="22.5" customHeight="1">
      <c r="A64" s="62"/>
      <c r="B64" s="63"/>
      <c r="C64" s="63"/>
      <c r="D64" s="63"/>
      <c r="E64" s="63"/>
      <c r="F64" s="63"/>
      <c r="G64" s="63"/>
      <c r="H64" s="63"/>
      <c r="I64" s="63"/>
      <c r="J64" s="63"/>
      <c r="K64" s="63"/>
      <c r="L64" s="63"/>
      <c r="M64" s="63"/>
      <c r="N64" s="66"/>
    </row>
    <row r="65" spans="1:14" ht="22.5" customHeight="1">
      <c r="A65" s="62"/>
      <c r="B65" s="63"/>
      <c r="C65" s="63"/>
      <c r="D65" s="63"/>
      <c r="E65" s="63"/>
      <c r="F65" s="63"/>
      <c r="G65" s="63"/>
      <c r="H65" s="63"/>
      <c r="I65" s="63"/>
      <c r="J65" s="63"/>
      <c r="K65" s="63"/>
      <c r="L65" s="63"/>
      <c r="M65" s="63"/>
      <c r="N65" s="66"/>
    </row>
    <row r="66" spans="1:14" ht="22.5" customHeight="1">
      <c r="A66" s="62"/>
      <c r="B66" s="63"/>
      <c r="C66" s="63"/>
      <c r="D66" s="63"/>
      <c r="E66" s="63"/>
      <c r="F66" s="63"/>
      <c r="G66" s="63"/>
      <c r="H66" s="63"/>
      <c r="I66" s="63"/>
      <c r="J66" s="63"/>
      <c r="K66" s="63"/>
      <c r="L66" s="63"/>
      <c r="M66" s="63"/>
      <c r="N66" s="66"/>
    </row>
    <row r="67" spans="1:14" ht="22.5" customHeight="1">
      <c r="A67" s="62"/>
      <c r="B67" s="63"/>
      <c r="C67" s="63"/>
      <c r="D67" s="63"/>
      <c r="E67" s="63"/>
      <c r="F67" s="63"/>
      <c r="G67" s="63"/>
      <c r="H67" s="63"/>
      <c r="I67" s="63"/>
      <c r="J67" s="63"/>
      <c r="K67" s="63"/>
      <c r="L67" s="63"/>
      <c r="M67" s="63"/>
      <c r="N67" s="66"/>
    </row>
    <row r="68" spans="1:14" ht="22.5" customHeight="1">
      <c r="A68" s="72"/>
      <c r="B68" s="73"/>
      <c r="C68" s="73"/>
      <c r="D68" s="73"/>
      <c r="E68" s="73"/>
      <c r="F68" s="73"/>
      <c r="G68" s="73"/>
      <c r="H68" s="73"/>
      <c r="I68" s="73"/>
      <c r="J68" s="73"/>
      <c r="K68" s="73"/>
      <c r="L68" s="73"/>
      <c r="M68" s="73"/>
      <c r="N68" s="74"/>
    </row>
    <row r="69" spans="1:14" ht="22.5" customHeight="1">
      <c r="A69" s="63"/>
      <c r="B69" s="63"/>
      <c r="C69" s="63"/>
      <c r="D69" s="63"/>
      <c r="E69" s="63"/>
      <c r="F69" s="63"/>
      <c r="G69" s="63"/>
      <c r="H69" s="63"/>
      <c r="I69" s="63"/>
      <c r="J69" s="63"/>
      <c r="K69" s="63"/>
      <c r="L69" s="63"/>
      <c r="M69" s="63"/>
      <c r="N69" s="63"/>
    </row>
    <row r="70" spans="1:14" ht="22.5" customHeight="1">
      <c r="A70" s="63"/>
      <c r="B70" s="63"/>
      <c r="C70" s="63"/>
      <c r="D70" s="63"/>
      <c r="E70" s="63"/>
      <c r="F70" s="63"/>
      <c r="G70" s="63"/>
      <c r="H70" s="63"/>
      <c r="I70" s="63"/>
      <c r="J70" s="63"/>
      <c r="K70" s="63"/>
      <c r="L70" s="63"/>
      <c r="M70" s="63"/>
      <c r="N70" s="63"/>
    </row>
    <row r="71" spans="1:14" ht="22.5" customHeight="1">
      <c r="A71" s="63"/>
      <c r="B71" s="63"/>
      <c r="C71" s="63"/>
      <c r="D71" s="63"/>
      <c r="E71" s="63"/>
      <c r="F71" s="63"/>
      <c r="G71" s="63"/>
      <c r="H71" s="63"/>
      <c r="I71" s="63"/>
      <c r="J71" s="63"/>
      <c r="K71" s="63"/>
      <c r="L71" s="63"/>
      <c r="M71" s="63"/>
      <c r="N71" s="63"/>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5"/>
  <printOptions horizontalCentered="1"/>
  <pageMargins left="0.19685039370078741" right="0.19685039370078741" top="0.31496062992125984" bottom="0.19685039370078741" header="0.11811023622047245" footer="0.11811023622047245"/>
  <pageSetup paperSize="9" scale="58" firstPageNumber="112" orientation="portrait" blackAndWhite="1" useFirstPageNumber="1" r:id="rId1"/>
  <headerFooter>
    <oddFooter>&amp;C&amp;"ＭＳ Ｐ明朝,標準"&amp;20&amp;P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00"/>
  <sheetViews>
    <sheetView showGridLines="0" zoomScale="75" zoomScaleNormal="75" zoomScaleSheetLayoutView="75" workbookViewId="0"/>
  </sheetViews>
  <sheetFormatPr defaultColWidth="8.875" defaultRowHeight="22.5" customHeight="1"/>
  <cols>
    <col min="1" max="1" width="3.625" style="1" customWidth="1"/>
    <col min="2" max="7" width="1.875" style="1" customWidth="1"/>
    <col min="8" max="8" width="36.625" style="1" customWidth="1"/>
    <col min="9" max="9" width="33.625" style="1" customWidth="1"/>
    <col min="10" max="10" width="1.125" style="1" customWidth="1"/>
    <col min="11" max="11" width="2.25" style="1" customWidth="1"/>
    <col min="12" max="17" width="1.875" style="1" customWidth="1"/>
    <col min="18" max="18" width="36.625" style="1" customWidth="1"/>
    <col min="19" max="19" width="33.625" style="1" customWidth="1"/>
    <col min="20" max="20" width="1.125" style="1" customWidth="1"/>
    <col min="21" max="21" width="3.625" style="1" customWidth="1"/>
    <col min="22" max="256" width="8.875" style="1"/>
    <col min="257" max="257" width="3.625" style="1" customWidth="1"/>
    <col min="258" max="263" width="1.875" style="1" customWidth="1"/>
    <col min="264" max="264" width="36.625" style="1" customWidth="1"/>
    <col min="265" max="265" width="33.625" style="1" customWidth="1"/>
    <col min="266" max="266" width="1.125" style="1" customWidth="1"/>
    <col min="267" max="267" width="2.25" style="1" customWidth="1"/>
    <col min="268" max="273" width="1.875" style="1" customWidth="1"/>
    <col min="274" max="274" width="36.625" style="1" customWidth="1"/>
    <col min="275" max="275" width="33.625" style="1" customWidth="1"/>
    <col min="276" max="276" width="1.125" style="1" customWidth="1"/>
    <col min="277" max="277" width="3.625" style="1" customWidth="1"/>
    <col min="278" max="512" width="8.875" style="1"/>
    <col min="513" max="513" width="3.625" style="1" customWidth="1"/>
    <col min="514" max="519" width="1.875" style="1" customWidth="1"/>
    <col min="520" max="520" width="36.625" style="1" customWidth="1"/>
    <col min="521" max="521" width="33.625" style="1" customWidth="1"/>
    <col min="522" max="522" width="1.125" style="1" customWidth="1"/>
    <col min="523" max="523" width="2.25" style="1" customWidth="1"/>
    <col min="524" max="529" width="1.875" style="1" customWidth="1"/>
    <col min="530" max="530" width="36.625" style="1" customWidth="1"/>
    <col min="531" max="531" width="33.625" style="1" customWidth="1"/>
    <col min="532" max="532" width="1.125" style="1" customWidth="1"/>
    <col min="533" max="533" width="3.625" style="1" customWidth="1"/>
    <col min="534" max="768" width="8.875" style="1"/>
    <col min="769" max="769" width="3.625" style="1" customWidth="1"/>
    <col min="770" max="775" width="1.875" style="1" customWidth="1"/>
    <col min="776" max="776" width="36.625" style="1" customWidth="1"/>
    <col min="777" max="777" width="33.625" style="1" customWidth="1"/>
    <col min="778" max="778" width="1.125" style="1" customWidth="1"/>
    <col min="779" max="779" width="2.25" style="1" customWidth="1"/>
    <col min="780" max="785" width="1.875" style="1" customWidth="1"/>
    <col min="786" max="786" width="36.625" style="1" customWidth="1"/>
    <col min="787" max="787" width="33.625" style="1" customWidth="1"/>
    <col min="788" max="788" width="1.125" style="1" customWidth="1"/>
    <col min="789" max="789" width="3.625" style="1" customWidth="1"/>
    <col min="790" max="1024" width="8.875" style="1"/>
    <col min="1025" max="1025" width="3.625" style="1" customWidth="1"/>
    <col min="1026" max="1031" width="1.875" style="1" customWidth="1"/>
    <col min="1032" max="1032" width="36.625" style="1" customWidth="1"/>
    <col min="1033" max="1033" width="33.625" style="1" customWidth="1"/>
    <col min="1034" max="1034" width="1.125" style="1" customWidth="1"/>
    <col min="1035" max="1035" width="2.25" style="1" customWidth="1"/>
    <col min="1036" max="1041" width="1.875" style="1" customWidth="1"/>
    <col min="1042" max="1042" width="36.625" style="1" customWidth="1"/>
    <col min="1043" max="1043" width="33.625" style="1" customWidth="1"/>
    <col min="1044" max="1044" width="1.125" style="1" customWidth="1"/>
    <col min="1045" max="1045" width="3.625" style="1" customWidth="1"/>
    <col min="1046" max="1280" width="8.875" style="1"/>
    <col min="1281" max="1281" width="3.625" style="1" customWidth="1"/>
    <col min="1282" max="1287" width="1.875" style="1" customWidth="1"/>
    <col min="1288" max="1288" width="36.625" style="1" customWidth="1"/>
    <col min="1289" max="1289" width="33.625" style="1" customWidth="1"/>
    <col min="1290" max="1290" width="1.125" style="1" customWidth="1"/>
    <col min="1291" max="1291" width="2.25" style="1" customWidth="1"/>
    <col min="1292" max="1297" width="1.875" style="1" customWidth="1"/>
    <col min="1298" max="1298" width="36.625" style="1" customWidth="1"/>
    <col min="1299" max="1299" width="33.625" style="1" customWidth="1"/>
    <col min="1300" max="1300" width="1.125" style="1" customWidth="1"/>
    <col min="1301" max="1301" width="3.625" style="1" customWidth="1"/>
    <col min="1302" max="1536" width="8.875" style="1"/>
    <col min="1537" max="1537" width="3.625" style="1" customWidth="1"/>
    <col min="1538" max="1543" width="1.875" style="1" customWidth="1"/>
    <col min="1544" max="1544" width="36.625" style="1" customWidth="1"/>
    <col min="1545" max="1545" width="33.625" style="1" customWidth="1"/>
    <col min="1546" max="1546" width="1.125" style="1" customWidth="1"/>
    <col min="1547" max="1547" width="2.25" style="1" customWidth="1"/>
    <col min="1548" max="1553" width="1.875" style="1" customWidth="1"/>
    <col min="1554" max="1554" width="36.625" style="1" customWidth="1"/>
    <col min="1555" max="1555" width="33.625" style="1" customWidth="1"/>
    <col min="1556" max="1556" width="1.125" style="1" customWidth="1"/>
    <col min="1557" max="1557" width="3.625" style="1" customWidth="1"/>
    <col min="1558" max="1792" width="8.875" style="1"/>
    <col min="1793" max="1793" width="3.625" style="1" customWidth="1"/>
    <col min="1794" max="1799" width="1.875" style="1" customWidth="1"/>
    <col min="1800" max="1800" width="36.625" style="1" customWidth="1"/>
    <col min="1801" max="1801" width="33.625" style="1" customWidth="1"/>
    <col min="1802" max="1802" width="1.125" style="1" customWidth="1"/>
    <col min="1803" max="1803" width="2.25" style="1" customWidth="1"/>
    <col min="1804" max="1809" width="1.875" style="1" customWidth="1"/>
    <col min="1810" max="1810" width="36.625" style="1" customWidth="1"/>
    <col min="1811" max="1811" width="33.625" style="1" customWidth="1"/>
    <col min="1812" max="1812" width="1.125" style="1" customWidth="1"/>
    <col min="1813" max="1813" width="3.625" style="1" customWidth="1"/>
    <col min="1814" max="2048" width="8.875" style="1"/>
    <col min="2049" max="2049" width="3.625" style="1" customWidth="1"/>
    <col min="2050" max="2055" width="1.875" style="1" customWidth="1"/>
    <col min="2056" max="2056" width="36.625" style="1" customWidth="1"/>
    <col min="2057" max="2057" width="33.625" style="1" customWidth="1"/>
    <col min="2058" max="2058" width="1.125" style="1" customWidth="1"/>
    <col min="2059" max="2059" width="2.25" style="1" customWidth="1"/>
    <col min="2060" max="2065" width="1.875" style="1" customWidth="1"/>
    <col min="2066" max="2066" width="36.625" style="1" customWidth="1"/>
    <col min="2067" max="2067" width="33.625" style="1" customWidth="1"/>
    <col min="2068" max="2068" width="1.125" style="1" customWidth="1"/>
    <col min="2069" max="2069" width="3.625" style="1" customWidth="1"/>
    <col min="2070" max="2304" width="8.875" style="1"/>
    <col min="2305" max="2305" width="3.625" style="1" customWidth="1"/>
    <col min="2306" max="2311" width="1.875" style="1" customWidth="1"/>
    <col min="2312" max="2312" width="36.625" style="1" customWidth="1"/>
    <col min="2313" max="2313" width="33.625" style="1" customWidth="1"/>
    <col min="2314" max="2314" width="1.125" style="1" customWidth="1"/>
    <col min="2315" max="2315" width="2.25" style="1" customWidth="1"/>
    <col min="2316" max="2321" width="1.875" style="1" customWidth="1"/>
    <col min="2322" max="2322" width="36.625" style="1" customWidth="1"/>
    <col min="2323" max="2323" width="33.625" style="1" customWidth="1"/>
    <col min="2324" max="2324" width="1.125" style="1" customWidth="1"/>
    <col min="2325" max="2325" width="3.625" style="1" customWidth="1"/>
    <col min="2326" max="2560" width="8.875" style="1"/>
    <col min="2561" max="2561" width="3.625" style="1" customWidth="1"/>
    <col min="2562" max="2567" width="1.875" style="1" customWidth="1"/>
    <col min="2568" max="2568" width="36.625" style="1" customWidth="1"/>
    <col min="2569" max="2569" width="33.625" style="1" customWidth="1"/>
    <col min="2570" max="2570" width="1.125" style="1" customWidth="1"/>
    <col min="2571" max="2571" width="2.25" style="1" customWidth="1"/>
    <col min="2572" max="2577" width="1.875" style="1" customWidth="1"/>
    <col min="2578" max="2578" width="36.625" style="1" customWidth="1"/>
    <col min="2579" max="2579" width="33.625" style="1" customWidth="1"/>
    <col min="2580" max="2580" width="1.125" style="1" customWidth="1"/>
    <col min="2581" max="2581" width="3.625" style="1" customWidth="1"/>
    <col min="2582" max="2816" width="8.875" style="1"/>
    <col min="2817" max="2817" width="3.625" style="1" customWidth="1"/>
    <col min="2818" max="2823" width="1.875" style="1" customWidth="1"/>
    <col min="2824" max="2824" width="36.625" style="1" customWidth="1"/>
    <col min="2825" max="2825" width="33.625" style="1" customWidth="1"/>
    <col min="2826" max="2826" width="1.125" style="1" customWidth="1"/>
    <col min="2827" max="2827" width="2.25" style="1" customWidth="1"/>
    <col min="2828" max="2833" width="1.875" style="1" customWidth="1"/>
    <col min="2834" max="2834" width="36.625" style="1" customWidth="1"/>
    <col min="2835" max="2835" width="33.625" style="1" customWidth="1"/>
    <col min="2836" max="2836" width="1.125" style="1" customWidth="1"/>
    <col min="2837" max="2837" width="3.625" style="1" customWidth="1"/>
    <col min="2838" max="3072" width="8.875" style="1"/>
    <col min="3073" max="3073" width="3.625" style="1" customWidth="1"/>
    <col min="3074" max="3079" width="1.875" style="1" customWidth="1"/>
    <col min="3080" max="3080" width="36.625" style="1" customWidth="1"/>
    <col min="3081" max="3081" width="33.625" style="1" customWidth="1"/>
    <col min="3082" max="3082" width="1.125" style="1" customWidth="1"/>
    <col min="3083" max="3083" width="2.25" style="1" customWidth="1"/>
    <col min="3084" max="3089" width="1.875" style="1" customWidth="1"/>
    <col min="3090" max="3090" width="36.625" style="1" customWidth="1"/>
    <col min="3091" max="3091" width="33.625" style="1" customWidth="1"/>
    <col min="3092" max="3092" width="1.125" style="1" customWidth="1"/>
    <col min="3093" max="3093" width="3.625" style="1" customWidth="1"/>
    <col min="3094" max="3328" width="8.875" style="1"/>
    <col min="3329" max="3329" width="3.625" style="1" customWidth="1"/>
    <col min="3330" max="3335" width="1.875" style="1" customWidth="1"/>
    <col min="3336" max="3336" width="36.625" style="1" customWidth="1"/>
    <col min="3337" max="3337" width="33.625" style="1" customWidth="1"/>
    <col min="3338" max="3338" width="1.125" style="1" customWidth="1"/>
    <col min="3339" max="3339" width="2.25" style="1" customWidth="1"/>
    <col min="3340" max="3345" width="1.875" style="1" customWidth="1"/>
    <col min="3346" max="3346" width="36.625" style="1" customWidth="1"/>
    <col min="3347" max="3347" width="33.625" style="1" customWidth="1"/>
    <col min="3348" max="3348" width="1.125" style="1" customWidth="1"/>
    <col min="3349" max="3349" width="3.625" style="1" customWidth="1"/>
    <col min="3350" max="3584" width="8.875" style="1"/>
    <col min="3585" max="3585" width="3.625" style="1" customWidth="1"/>
    <col min="3586" max="3591" width="1.875" style="1" customWidth="1"/>
    <col min="3592" max="3592" width="36.625" style="1" customWidth="1"/>
    <col min="3593" max="3593" width="33.625" style="1" customWidth="1"/>
    <col min="3594" max="3594" width="1.125" style="1" customWidth="1"/>
    <col min="3595" max="3595" width="2.25" style="1" customWidth="1"/>
    <col min="3596" max="3601" width="1.875" style="1" customWidth="1"/>
    <col min="3602" max="3602" width="36.625" style="1" customWidth="1"/>
    <col min="3603" max="3603" width="33.625" style="1" customWidth="1"/>
    <col min="3604" max="3604" width="1.125" style="1" customWidth="1"/>
    <col min="3605" max="3605" width="3.625" style="1" customWidth="1"/>
    <col min="3606" max="3840" width="8.875" style="1"/>
    <col min="3841" max="3841" width="3.625" style="1" customWidth="1"/>
    <col min="3842" max="3847" width="1.875" style="1" customWidth="1"/>
    <col min="3848" max="3848" width="36.625" style="1" customWidth="1"/>
    <col min="3849" max="3849" width="33.625" style="1" customWidth="1"/>
    <col min="3850" max="3850" width="1.125" style="1" customWidth="1"/>
    <col min="3851" max="3851" width="2.25" style="1" customWidth="1"/>
    <col min="3852" max="3857" width="1.875" style="1" customWidth="1"/>
    <col min="3858" max="3858" width="36.625" style="1" customWidth="1"/>
    <col min="3859" max="3859" width="33.625" style="1" customWidth="1"/>
    <col min="3860" max="3860" width="1.125" style="1" customWidth="1"/>
    <col min="3861" max="3861" width="3.625" style="1" customWidth="1"/>
    <col min="3862" max="4096" width="8.875" style="1"/>
    <col min="4097" max="4097" width="3.625" style="1" customWidth="1"/>
    <col min="4098" max="4103" width="1.875" style="1" customWidth="1"/>
    <col min="4104" max="4104" width="36.625" style="1" customWidth="1"/>
    <col min="4105" max="4105" width="33.625" style="1" customWidth="1"/>
    <col min="4106" max="4106" width="1.125" style="1" customWidth="1"/>
    <col min="4107" max="4107" width="2.25" style="1" customWidth="1"/>
    <col min="4108" max="4113" width="1.875" style="1" customWidth="1"/>
    <col min="4114" max="4114" width="36.625" style="1" customWidth="1"/>
    <col min="4115" max="4115" width="33.625" style="1" customWidth="1"/>
    <col min="4116" max="4116" width="1.125" style="1" customWidth="1"/>
    <col min="4117" max="4117" width="3.625" style="1" customWidth="1"/>
    <col min="4118" max="4352" width="8.875" style="1"/>
    <col min="4353" max="4353" width="3.625" style="1" customWidth="1"/>
    <col min="4354" max="4359" width="1.875" style="1" customWidth="1"/>
    <col min="4360" max="4360" width="36.625" style="1" customWidth="1"/>
    <col min="4361" max="4361" width="33.625" style="1" customWidth="1"/>
    <col min="4362" max="4362" width="1.125" style="1" customWidth="1"/>
    <col min="4363" max="4363" width="2.25" style="1" customWidth="1"/>
    <col min="4364" max="4369" width="1.875" style="1" customWidth="1"/>
    <col min="4370" max="4370" width="36.625" style="1" customWidth="1"/>
    <col min="4371" max="4371" width="33.625" style="1" customWidth="1"/>
    <col min="4372" max="4372" width="1.125" style="1" customWidth="1"/>
    <col min="4373" max="4373" width="3.625" style="1" customWidth="1"/>
    <col min="4374" max="4608" width="8.875" style="1"/>
    <col min="4609" max="4609" width="3.625" style="1" customWidth="1"/>
    <col min="4610" max="4615" width="1.875" style="1" customWidth="1"/>
    <col min="4616" max="4616" width="36.625" style="1" customWidth="1"/>
    <col min="4617" max="4617" width="33.625" style="1" customWidth="1"/>
    <col min="4618" max="4618" width="1.125" style="1" customWidth="1"/>
    <col min="4619" max="4619" width="2.25" style="1" customWidth="1"/>
    <col min="4620" max="4625" width="1.875" style="1" customWidth="1"/>
    <col min="4626" max="4626" width="36.625" style="1" customWidth="1"/>
    <col min="4627" max="4627" width="33.625" style="1" customWidth="1"/>
    <col min="4628" max="4628" width="1.125" style="1" customWidth="1"/>
    <col min="4629" max="4629" width="3.625" style="1" customWidth="1"/>
    <col min="4630" max="4864" width="8.875" style="1"/>
    <col min="4865" max="4865" width="3.625" style="1" customWidth="1"/>
    <col min="4866" max="4871" width="1.875" style="1" customWidth="1"/>
    <col min="4872" max="4872" width="36.625" style="1" customWidth="1"/>
    <col min="4873" max="4873" width="33.625" style="1" customWidth="1"/>
    <col min="4874" max="4874" width="1.125" style="1" customWidth="1"/>
    <col min="4875" max="4875" width="2.25" style="1" customWidth="1"/>
    <col min="4876" max="4881" width="1.875" style="1" customWidth="1"/>
    <col min="4882" max="4882" width="36.625" style="1" customWidth="1"/>
    <col min="4883" max="4883" width="33.625" style="1" customWidth="1"/>
    <col min="4884" max="4884" width="1.125" style="1" customWidth="1"/>
    <col min="4885" max="4885" width="3.625" style="1" customWidth="1"/>
    <col min="4886" max="5120" width="8.875" style="1"/>
    <col min="5121" max="5121" width="3.625" style="1" customWidth="1"/>
    <col min="5122" max="5127" width="1.875" style="1" customWidth="1"/>
    <col min="5128" max="5128" width="36.625" style="1" customWidth="1"/>
    <col min="5129" max="5129" width="33.625" style="1" customWidth="1"/>
    <col min="5130" max="5130" width="1.125" style="1" customWidth="1"/>
    <col min="5131" max="5131" width="2.25" style="1" customWidth="1"/>
    <col min="5132" max="5137" width="1.875" style="1" customWidth="1"/>
    <col min="5138" max="5138" width="36.625" style="1" customWidth="1"/>
    <col min="5139" max="5139" width="33.625" style="1" customWidth="1"/>
    <col min="5140" max="5140" width="1.125" style="1" customWidth="1"/>
    <col min="5141" max="5141" width="3.625" style="1" customWidth="1"/>
    <col min="5142" max="5376" width="8.875" style="1"/>
    <col min="5377" max="5377" width="3.625" style="1" customWidth="1"/>
    <col min="5378" max="5383" width="1.875" style="1" customWidth="1"/>
    <col min="5384" max="5384" width="36.625" style="1" customWidth="1"/>
    <col min="5385" max="5385" width="33.625" style="1" customWidth="1"/>
    <col min="5386" max="5386" width="1.125" style="1" customWidth="1"/>
    <col min="5387" max="5387" width="2.25" style="1" customWidth="1"/>
    <col min="5388" max="5393" width="1.875" style="1" customWidth="1"/>
    <col min="5394" max="5394" width="36.625" style="1" customWidth="1"/>
    <col min="5395" max="5395" width="33.625" style="1" customWidth="1"/>
    <col min="5396" max="5396" width="1.125" style="1" customWidth="1"/>
    <col min="5397" max="5397" width="3.625" style="1" customWidth="1"/>
    <col min="5398" max="5632" width="8.875" style="1"/>
    <col min="5633" max="5633" width="3.625" style="1" customWidth="1"/>
    <col min="5634" max="5639" width="1.875" style="1" customWidth="1"/>
    <col min="5640" max="5640" width="36.625" style="1" customWidth="1"/>
    <col min="5641" max="5641" width="33.625" style="1" customWidth="1"/>
    <col min="5642" max="5642" width="1.125" style="1" customWidth="1"/>
    <col min="5643" max="5643" width="2.25" style="1" customWidth="1"/>
    <col min="5644" max="5649" width="1.875" style="1" customWidth="1"/>
    <col min="5650" max="5650" width="36.625" style="1" customWidth="1"/>
    <col min="5651" max="5651" width="33.625" style="1" customWidth="1"/>
    <col min="5652" max="5652" width="1.125" style="1" customWidth="1"/>
    <col min="5653" max="5653" width="3.625" style="1" customWidth="1"/>
    <col min="5654" max="5888" width="8.875" style="1"/>
    <col min="5889" max="5889" width="3.625" style="1" customWidth="1"/>
    <col min="5890" max="5895" width="1.875" style="1" customWidth="1"/>
    <col min="5896" max="5896" width="36.625" style="1" customWidth="1"/>
    <col min="5897" max="5897" width="33.625" style="1" customWidth="1"/>
    <col min="5898" max="5898" width="1.125" style="1" customWidth="1"/>
    <col min="5899" max="5899" width="2.25" style="1" customWidth="1"/>
    <col min="5900" max="5905" width="1.875" style="1" customWidth="1"/>
    <col min="5906" max="5906" width="36.625" style="1" customWidth="1"/>
    <col min="5907" max="5907" width="33.625" style="1" customWidth="1"/>
    <col min="5908" max="5908" width="1.125" style="1" customWidth="1"/>
    <col min="5909" max="5909" width="3.625" style="1" customWidth="1"/>
    <col min="5910" max="6144" width="8.875" style="1"/>
    <col min="6145" max="6145" width="3.625" style="1" customWidth="1"/>
    <col min="6146" max="6151" width="1.875" style="1" customWidth="1"/>
    <col min="6152" max="6152" width="36.625" style="1" customWidth="1"/>
    <col min="6153" max="6153" width="33.625" style="1" customWidth="1"/>
    <col min="6154" max="6154" width="1.125" style="1" customWidth="1"/>
    <col min="6155" max="6155" width="2.25" style="1" customWidth="1"/>
    <col min="6156" max="6161" width="1.875" style="1" customWidth="1"/>
    <col min="6162" max="6162" width="36.625" style="1" customWidth="1"/>
    <col min="6163" max="6163" width="33.625" style="1" customWidth="1"/>
    <col min="6164" max="6164" width="1.125" style="1" customWidth="1"/>
    <col min="6165" max="6165" width="3.625" style="1" customWidth="1"/>
    <col min="6166" max="6400" width="8.875" style="1"/>
    <col min="6401" max="6401" width="3.625" style="1" customWidth="1"/>
    <col min="6402" max="6407" width="1.875" style="1" customWidth="1"/>
    <col min="6408" max="6408" width="36.625" style="1" customWidth="1"/>
    <col min="6409" max="6409" width="33.625" style="1" customWidth="1"/>
    <col min="6410" max="6410" width="1.125" style="1" customWidth="1"/>
    <col min="6411" max="6411" width="2.25" style="1" customWidth="1"/>
    <col min="6412" max="6417" width="1.875" style="1" customWidth="1"/>
    <col min="6418" max="6418" width="36.625" style="1" customWidth="1"/>
    <col min="6419" max="6419" width="33.625" style="1" customWidth="1"/>
    <col min="6420" max="6420" width="1.125" style="1" customWidth="1"/>
    <col min="6421" max="6421" width="3.625" style="1" customWidth="1"/>
    <col min="6422" max="6656" width="8.875" style="1"/>
    <col min="6657" max="6657" width="3.625" style="1" customWidth="1"/>
    <col min="6658" max="6663" width="1.875" style="1" customWidth="1"/>
    <col min="6664" max="6664" width="36.625" style="1" customWidth="1"/>
    <col min="6665" max="6665" width="33.625" style="1" customWidth="1"/>
    <col min="6666" max="6666" width="1.125" style="1" customWidth="1"/>
    <col min="6667" max="6667" width="2.25" style="1" customWidth="1"/>
    <col min="6668" max="6673" width="1.875" style="1" customWidth="1"/>
    <col min="6674" max="6674" width="36.625" style="1" customWidth="1"/>
    <col min="6675" max="6675" width="33.625" style="1" customWidth="1"/>
    <col min="6676" max="6676" width="1.125" style="1" customWidth="1"/>
    <col min="6677" max="6677" width="3.625" style="1" customWidth="1"/>
    <col min="6678" max="6912" width="8.875" style="1"/>
    <col min="6913" max="6913" width="3.625" style="1" customWidth="1"/>
    <col min="6914" max="6919" width="1.875" style="1" customWidth="1"/>
    <col min="6920" max="6920" width="36.625" style="1" customWidth="1"/>
    <col min="6921" max="6921" width="33.625" style="1" customWidth="1"/>
    <col min="6922" max="6922" width="1.125" style="1" customWidth="1"/>
    <col min="6923" max="6923" width="2.25" style="1" customWidth="1"/>
    <col min="6924" max="6929" width="1.875" style="1" customWidth="1"/>
    <col min="6930" max="6930" width="36.625" style="1" customWidth="1"/>
    <col min="6931" max="6931" width="33.625" style="1" customWidth="1"/>
    <col min="6932" max="6932" width="1.125" style="1" customWidth="1"/>
    <col min="6933" max="6933" width="3.625" style="1" customWidth="1"/>
    <col min="6934" max="7168" width="8.875" style="1"/>
    <col min="7169" max="7169" width="3.625" style="1" customWidth="1"/>
    <col min="7170" max="7175" width="1.875" style="1" customWidth="1"/>
    <col min="7176" max="7176" width="36.625" style="1" customWidth="1"/>
    <col min="7177" max="7177" width="33.625" style="1" customWidth="1"/>
    <col min="7178" max="7178" width="1.125" style="1" customWidth="1"/>
    <col min="7179" max="7179" width="2.25" style="1" customWidth="1"/>
    <col min="7180" max="7185" width="1.875" style="1" customWidth="1"/>
    <col min="7186" max="7186" width="36.625" style="1" customWidth="1"/>
    <col min="7187" max="7187" width="33.625" style="1" customWidth="1"/>
    <col min="7188" max="7188" width="1.125" style="1" customWidth="1"/>
    <col min="7189" max="7189" width="3.625" style="1" customWidth="1"/>
    <col min="7190" max="7424" width="8.875" style="1"/>
    <col min="7425" max="7425" width="3.625" style="1" customWidth="1"/>
    <col min="7426" max="7431" width="1.875" style="1" customWidth="1"/>
    <col min="7432" max="7432" width="36.625" style="1" customWidth="1"/>
    <col min="7433" max="7433" width="33.625" style="1" customWidth="1"/>
    <col min="7434" max="7434" width="1.125" style="1" customWidth="1"/>
    <col min="7435" max="7435" width="2.25" style="1" customWidth="1"/>
    <col min="7436" max="7441" width="1.875" style="1" customWidth="1"/>
    <col min="7442" max="7442" width="36.625" style="1" customWidth="1"/>
    <col min="7443" max="7443" width="33.625" style="1" customWidth="1"/>
    <col min="7444" max="7444" width="1.125" style="1" customWidth="1"/>
    <col min="7445" max="7445" width="3.625" style="1" customWidth="1"/>
    <col min="7446" max="7680" width="8.875" style="1"/>
    <col min="7681" max="7681" width="3.625" style="1" customWidth="1"/>
    <col min="7682" max="7687" width="1.875" style="1" customWidth="1"/>
    <col min="7688" max="7688" width="36.625" style="1" customWidth="1"/>
    <col min="7689" max="7689" width="33.625" style="1" customWidth="1"/>
    <col min="7690" max="7690" width="1.125" style="1" customWidth="1"/>
    <col min="7691" max="7691" width="2.25" style="1" customWidth="1"/>
    <col min="7692" max="7697" width="1.875" style="1" customWidth="1"/>
    <col min="7698" max="7698" width="36.625" style="1" customWidth="1"/>
    <col min="7699" max="7699" width="33.625" style="1" customWidth="1"/>
    <col min="7700" max="7700" width="1.125" style="1" customWidth="1"/>
    <col min="7701" max="7701" width="3.625" style="1" customWidth="1"/>
    <col min="7702" max="7936" width="8.875" style="1"/>
    <col min="7937" max="7937" width="3.625" style="1" customWidth="1"/>
    <col min="7938" max="7943" width="1.875" style="1" customWidth="1"/>
    <col min="7944" max="7944" width="36.625" style="1" customWidth="1"/>
    <col min="7945" max="7945" width="33.625" style="1" customWidth="1"/>
    <col min="7946" max="7946" width="1.125" style="1" customWidth="1"/>
    <col min="7947" max="7947" width="2.25" style="1" customWidth="1"/>
    <col min="7948" max="7953" width="1.875" style="1" customWidth="1"/>
    <col min="7954" max="7954" width="36.625" style="1" customWidth="1"/>
    <col min="7955" max="7955" width="33.625" style="1" customWidth="1"/>
    <col min="7956" max="7956" width="1.125" style="1" customWidth="1"/>
    <col min="7957" max="7957" width="3.625" style="1" customWidth="1"/>
    <col min="7958" max="8192" width="8.875" style="1"/>
    <col min="8193" max="8193" width="3.625" style="1" customWidth="1"/>
    <col min="8194" max="8199" width="1.875" style="1" customWidth="1"/>
    <col min="8200" max="8200" width="36.625" style="1" customWidth="1"/>
    <col min="8201" max="8201" width="33.625" style="1" customWidth="1"/>
    <col min="8202" max="8202" width="1.125" style="1" customWidth="1"/>
    <col min="8203" max="8203" width="2.25" style="1" customWidth="1"/>
    <col min="8204" max="8209" width="1.875" style="1" customWidth="1"/>
    <col min="8210" max="8210" width="36.625" style="1" customWidth="1"/>
    <col min="8211" max="8211" width="33.625" style="1" customWidth="1"/>
    <col min="8212" max="8212" width="1.125" style="1" customWidth="1"/>
    <col min="8213" max="8213" width="3.625" style="1" customWidth="1"/>
    <col min="8214" max="8448" width="8.875" style="1"/>
    <col min="8449" max="8449" width="3.625" style="1" customWidth="1"/>
    <col min="8450" max="8455" width="1.875" style="1" customWidth="1"/>
    <col min="8456" max="8456" width="36.625" style="1" customWidth="1"/>
    <col min="8457" max="8457" width="33.625" style="1" customWidth="1"/>
    <col min="8458" max="8458" width="1.125" style="1" customWidth="1"/>
    <col min="8459" max="8459" width="2.25" style="1" customWidth="1"/>
    <col min="8460" max="8465" width="1.875" style="1" customWidth="1"/>
    <col min="8466" max="8466" width="36.625" style="1" customWidth="1"/>
    <col min="8467" max="8467" width="33.625" style="1" customWidth="1"/>
    <col min="8468" max="8468" width="1.125" style="1" customWidth="1"/>
    <col min="8469" max="8469" width="3.625" style="1" customWidth="1"/>
    <col min="8470" max="8704" width="8.875" style="1"/>
    <col min="8705" max="8705" width="3.625" style="1" customWidth="1"/>
    <col min="8706" max="8711" width="1.875" style="1" customWidth="1"/>
    <col min="8712" max="8712" width="36.625" style="1" customWidth="1"/>
    <col min="8713" max="8713" width="33.625" style="1" customWidth="1"/>
    <col min="8714" max="8714" width="1.125" style="1" customWidth="1"/>
    <col min="8715" max="8715" width="2.25" style="1" customWidth="1"/>
    <col min="8716" max="8721" width="1.875" style="1" customWidth="1"/>
    <col min="8722" max="8722" width="36.625" style="1" customWidth="1"/>
    <col min="8723" max="8723" width="33.625" style="1" customWidth="1"/>
    <col min="8724" max="8724" width="1.125" style="1" customWidth="1"/>
    <col min="8725" max="8725" width="3.625" style="1" customWidth="1"/>
    <col min="8726" max="8960" width="8.875" style="1"/>
    <col min="8961" max="8961" width="3.625" style="1" customWidth="1"/>
    <col min="8962" max="8967" width="1.875" style="1" customWidth="1"/>
    <col min="8968" max="8968" width="36.625" style="1" customWidth="1"/>
    <col min="8969" max="8969" width="33.625" style="1" customWidth="1"/>
    <col min="8970" max="8970" width="1.125" style="1" customWidth="1"/>
    <col min="8971" max="8971" width="2.25" style="1" customWidth="1"/>
    <col min="8972" max="8977" width="1.875" style="1" customWidth="1"/>
    <col min="8978" max="8978" width="36.625" style="1" customWidth="1"/>
    <col min="8979" max="8979" width="33.625" style="1" customWidth="1"/>
    <col min="8980" max="8980" width="1.125" style="1" customWidth="1"/>
    <col min="8981" max="8981" width="3.625" style="1" customWidth="1"/>
    <col min="8982" max="9216" width="8.875" style="1"/>
    <col min="9217" max="9217" width="3.625" style="1" customWidth="1"/>
    <col min="9218" max="9223" width="1.875" style="1" customWidth="1"/>
    <col min="9224" max="9224" width="36.625" style="1" customWidth="1"/>
    <col min="9225" max="9225" width="33.625" style="1" customWidth="1"/>
    <col min="9226" max="9226" width="1.125" style="1" customWidth="1"/>
    <col min="9227" max="9227" width="2.25" style="1" customWidth="1"/>
    <col min="9228" max="9233" width="1.875" style="1" customWidth="1"/>
    <col min="9234" max="9234" width="36.625" style="1" customWidth="1"/>
    <col min="9235" max="9235" width="33.625" style="1" customWidth="1"/>
    <col min="9236" max="9236" width="1.125" style="1" customWidth="1"/>
    <col min="9237" max="9237" width="3.625" style="1" customWidth="1"/>
    <col min="9238" max="9472" width="8.875" style="1"/>
    <col min="9473" max="9473" width="3.625" style="1" customWidth="1"/>
    <col min="9474" max="9479" width="1.875" style="1" customWidth="1"/>
    <col min="9480" max="9480" width="36.625" style="1" customWidth="1"/>
    <col min="9481" max="9481" width="33.625" style="1" customWidth="1"/>
    <col min="9482" max="9482" width="1.125" style="1" customWidth="1"/>
    <col min="9483" max="9483" width="2.25" style="1" customWidth="1"/>
    <col min="9484" max="9489" width="1.875" style="1" customWidth="1"/>
    <col min="9490" max="9490" width="36.625" style="1" customWidth="1"/>
    <col min="9491" max="9491" width="33.625" style="1" customWidth="1"/>
    <col min="9492" max="9492" width="1.125" style="1" customWidth="1"/>
    <col min="9493" max="9493" width="3.625" style="1" customWidth="1"/>
    <col min="9494" max="9728" width="8.875" style="1"/>
    <col min="9729" max="9729" width="3.625" style="1" customWidth="1"/>
    <col min="9730" max="9735" width="1.875" style="1" customWidth="1"/>
    <col min="9736" max="9736" width="36.625" style="1" customWidth="1"/>
    <col min="9737" max="9737" width="33.625" style="1" customWidth="1"/>
    <col min="9738" max="9738" width="1.125" style="1" customWidth="1"/>
    <col min="9739" max="9739" width="2.25" style="1" customWidth="1"/>
    <col min="9740" max="9745" width="1.875" style="1" customWidth="1"/>
    <col min="9746" max="9746" width="36.625" style="1" customWidth="1"/>
    <col min="9747" max="9747" width="33.625" style="1" customWidth="1"/>
    <col min="9748" max="9748" width="1.125" style="1" customWidth="1"/>
    <col min="9749" max="9749" width="3.625" style="1" customWidth="1"/>
    <col min="9750" max="9984" width="8.875" style="1"/>
    <col min="9985" max="9985" width="3.625" style="1" customWidth="1"/>
    <col min="9986" max="9991" width="1.875" style="1" customWidth="1"/>
    <col min="9992" max="9992" width="36.625" style="1" customWidth="1"/>
    <col min="9993" max="9993" width="33.625" style="1" customWidth="1"/>
    <col min="9994" max="9994" width="1.125" style="1" customWidth="1"/>
    <col min="9995" max="9995" width="2.25" style="1" customWidth="1"/>
    <col min="9996" max="10001" width="1.875" style="1" customWidth="1"/>
    <col min="10002" max="10002" width="36.625" style="1" customWidth="1"/>
    <col min="10003" max="10003" width="33.625" style="1" customWidth="1"/>
    <col min="10004" max="10004" width="1.125" style="1" customWidth="1"/>
    <col min="10005" max="10005" width="3.625" style="1" customWidth="1"/>
    <col min="10006" max="10240" width="8.875" style="1"/>
    <col min="10241" max="10241" width="3.625" style="1" customWidth="1"/>
    <col min="10242" max="10247" width="1.875" style="1" customWidth="1"/>
    <col min="10248" max="10248" width="36.625" style="1" customWidth="1"/>
    <col min="10249" max="10249" width="33.625" style="1" customWidth="1"/>
    <col min="10250" max="10250" width="1.125" style="1" customWidth="1"/>
    <col min="10251" max="10251" width="2.25" style="1" customWidth="1"/>
    <col min="10252" max="10257" width="1.875" style="1" customWidth="1"/>
    <col min="10258" max="10258" width="36.625" style="1" customWidth="1"/>
    <col min="10259" max="10259" width="33.625" style="1" customWidth="1"/>
    <col min="10260" max="10260" width="1.125" style="1" customWidth="1"/>
    <col min="10261" max="10261" width="3.625" style="1" customWidth="1"/>
    <col min="10262" max="10496" width="8.875" style="1"/>
    <col min="10497" max="10497" width="3.625" style="1" customWidth="1"/>
    <col min="10498" max="10503" width="1.875" style="1" customWidth="1"/>
    <col min="10504" max="10504" width="36.625" style="1" customWidth="1"/>
    <col min="10505" max="10505" width="33.625" style="1" customWidth="1"/>
    <col min="10506" max="10506" width="1.125" style="1" customWidth="1"/>
    <col min="10507" max="10507" width="2.25" style="1" customWidth="1"/>
    <col min="10508" max="10513" width="1.875" style="1" customWidth="1"/>
    <col min="10514" max="10514" width="36.625" style="1" customWidth="1"/>
    <col min="10515" max="10515" width="33.625" style="1" customWidth="1"/>
    <col min="10516" max="10516" width="1.125" style="1" customWidth="1"/>
    <col min="10517" max="10517" width="3.625" style="1" customWidth="1"/>
    <col min="10518" max="10752" width="8.875" style="1"/>
    <col min="10753" max="10753" width="3.625" style="1" customWidth="1"/>
    <col min="10754" max="10759" width="1.875" style="1" customWidth="1"/>
    <col min="10760" max="10760" width="36.625" style="1" customWidth="1"/>
    <col min="10761" max="10761" width="33.625" style="1" customWidth="1"/>
    <col min="10762" max="10762" width="1.125" style="1" customWidth="1"/>
    <col min="10763" max="10763" width="2.25" style="1" customWidth="1"/>
    <col min="10764" max="10769" width="1.875" style="1" customWidth="1"/>
    <col min="10770" max="10770" width="36.625" style="1" customWidth="1"/>
    <col min="10771" max="10771" width="33.625" style="1" customWidth="1"/>
    <col min="10772" max="10772" width="1.125" style="1" customWidth="1"/>
    <col min="10773" max="10773" width="3.625" style="1" customWidth="1"/>
    <col min="10774" max="11008" width="8.875" style="1"/>
    <col min="11009" max="11009" width="3.625" style="1" customWidth="1"/>
    <col min="11010" max="11015" width="1.875" style="1" customWidth="1"/>
    <col min="11016" max="11016" width="36.625" style="1" customWidth="1"/>
    <col min="11017" max="11017" width="33.625" style="1" customWidth="1"/>
    <col min="11018" max="11018" width="1.125" style="1" customWidth="1"/>
    <col min="11019" max="11019" width="2.25" style="1" customWidth="1"/>
    <col min="11020" max="11025" width="1.875" style="1" customWidth="1"/>
    <col min="11026" max="11026" width="36.625" style="1" customWidth="1"/>
    <col min="11027" max="11027" width="33.625" style="1" customWidth="1"/>
    <col min="11028" max="11028" width="1.125" style="1" customWidth="1"/>
    <col min="11029" max="11029" width="3.625" style="1" customWidth="1"/>
    <col min="11030" max="11264" width="8.875" style="1"/>
    <col min="11265" max="11265" width="3.625" style="1" customWidth="1"/>
    <col min="11266" max="11271" width="1.875" style="1" customWidth="1"/>
    <col min="11272" max="11272" width="36.625" style="1" customWidth="1"/>
    <col min="11273" max="11273" width="33.625" style="1" customWidth="1"/>
    <col min="11274" max="11274" width="1.125" style="1" customWidth="1"/>
    <col min="11275" max="11275" width="2.25" style="1" customWidth="1"/>
    <col min="11276" max="11281" width="1.875" style="1" customWidth="1"/>
    <col min="11282" max="11282" width="36.625" style="1" customWidth="1"/>
    <col min="11283" max="11283" width="33.625" style="1" customWidth="1"/>
    <col min="11284" max="11284" width="1.125" style="1" customWidth="1"/>
    <col min="11285" max="11285" width="3.625" style="1" customWidth="1"/>
    <col min="11286" max="11520" width="8.875" style="1"/>
    <col min="11521" max="11521" width="3.625" style="1" customWidth="1"/>
    <col min="11522" max="11527" width="1.875" style="1" customWidth="1"/>
    <col min="11528" max="11528" width="36.625" style="1" customWidth="1"/>
    <col min="11529" max="11529" width="33.625" style="1" customWidth="1"/>
    <col min="11530" max="11530" width="1.125" style="1" customWidth="1"/>
    <col min="11531" max="11531" width="2.25" style="1" customWidth="1"/>
    <col min="11532" max="11537" width="1.875" style="1" customWidth="1"/>
    <col min="11538" max="11538" width="36.625" style="1" customWidth="1"/>
    <col min="11539" max="11539" width="33.625" style="1" customWidth="1"/>
    <col min="11540" max="11540" width="1.125" style="1" customWidth="1"/>
    <col min="11541" max="11541" width="3.625" style="1" customWidth="1"/>
    <col min="11542" max="11776" width="8.875" style="1"/>
    <col min="11777" max="11777" width="3.625" style="1" customWidth="1"/>
    <col min="11778" max="11783" width="1.875" style="1" customWidth="1"/>
    <col min="11784" max="11784" width="36.625" style="1" customWidth="1"/>
    <col min="11785" max="11785" width="33.625" style="1" customWidth="1"/>
    <col min="11786" max="11786" width="1.125" style="1" customWidth="1"/>
    <col min="11787" max="11787" width="2.25" style="1" customWidth="1"/>
    <col min="11788" max="11793" width="1.875" style="1" customWidth="1"/>
    <col min="11794" max="11794" width="36.625" style="1" customWidth="1"/>
    <col min="11795" max="11795" width="33.625" style="1" customWidth="1"/>
    <col min="11796" max="11796" width="1.125" style="1" customWidth="1"/>
    <col min="11797" max="11797" width="3.625" style="1" customWidth="1"/>
    <col min="11798" max="12032" width="8.875" style="1"/>
    <col min="12033" max="12033" width="3.625" style="1" customWidth="1"/>
    <col min="12034" max="12039" width="1.875" style="1" customWidth="1"/>
    <col min="12040" max="12040" width="36.625" style="1" customWidth="1"/>
    <col min="12041" max="12041" width="33.625" style="1" customWidth="1"/>
    <col min="12042" max="12042" width="1.125" style="1" customWidth="1"/>
    <col min="12043" max="12043" width="2.25" style="1" customWidth="1"/>
    <col min="12044" max="12049" width="1.875" style="1" customWidth="1"/>
    <col min="12050" max="12050" width="36.625" style="1" customWidth="1"/>
    <col min="12051" max="12051" width="33.625" style="1" customWidth="1"/>
    <col min="12052" max="12052" width="1.125" style="1" customWidth="1"/>
    <col min="12053" max="12053" width="3.625" style="1" customWidth="1"/>
    <col min="12054" max="12288" width="8.875" style="1"/>
    <col min="12289" max="12289" width="3.625" style="1" customWidth="1"/>
    <col min="12290" max="12295" width="1.875" style="1" customWidth="1"/>
    <col min="12296" max="12296" width="36.625" style="1" customWidth="1"/>
    <col min="12297" max="12297" width="33.625" style="1" customWidth="1"/>
    <col min="12298" max="12298" width="1.125" style="1" customWidth="1"/>
    <col min="12299" max="12299" width="2.25" style="1" customWidth="1"/>
    <col min="12300" max="12305" width="1.875" style="1" customWidth="1"/>
    <col min="12306" max="12306" width="36.625" style="1" customWidth="1"/>
    <col min="12307" max="12307" width="33.625" style="1" customWidth="1"/>
    <col min="12308" max="12308" width="1.125" style="1" customWidth="1"/>
    <col min="12309" max="12309" width="3.625" style="1" customWidth="1"/>
    <col min="12310" max="12544" width="8.875" style="1"/>
    <col min="12545" max="12545" width="3.625" style="1" customWidth="1"/>
    <col min="12546" max="12551" width="1.875" style="1" customWidth="1"/>
    <col min="12552" max="12552" width="36.625" style="1" customWidth="1"/>
    <col min="12553" max="12553" width="33.625" style="1" customWidth="1"/>
    <col min="12554" max="12554" width="1.125" style="1" customWidth="1"/>
    <col min="12555" max="12555" width="2.25" style="1" customWidth="1"/>
    <col min="12556" max="12561" width="1.875" style="1" customWidth="1"/>
    <col min="12562" max="12562" width="36.625" style="1" customWidth="1"/>
    <col min="12563" max="12563" width="33.625" style="1" customWidth="1"/>
    <col min="12564" max="12564" width="1.125" style="1" customWidth="1"/>
    <col min="12565" max="12565" width="3.625" style="1" customWidth="1"/>
    <col min="12566" max="12800" width="8.875" style="1"/>
    <col min="12801" max="12801" width="3.625" style="1" customWidth="1"/>
    <col min="12802" max="12807" width="1.875" style="1" customWidth="1"/>
    <col min="12808" max="12808" width="36.625" style="1" customWidth="1"/>
    <col min="12809" max="12809" width="33.625" style="1" customWidth="1"/>
    <col min="12810" max="12810" width="1.125" style="1" customWidth="1"/>
    <col min="12811" max="12811" width="2.25" style="1" customWidth="1"/>
    <col min="12812" max="12817" width="1.875" style="1" customWidth="1"/>
    <col min="12818" max="12818" width="36.625" style="1" customWidth="1"/>
    <col min="12819" max="12819" width="33.625" style="1" customWidth="1"/>
    <col min="12820" max="12820" width="1.125" style="1" customWidth="1"/>
    <col min="12821" max="12821" width="3.625" style="1" customWidth="1"/>
    <col min="12822" max="13056" width="8.875" style="1"/>
    <col min="13057" max="13057" width="3.625" style="1" customWidth="1"/>
    <col min="13058" max="13063" width="1.875" style="1" customWidth="1"/>
    <col min="13064" max="13064" width="36.625" style="1" customWidth="1"/>
    <col min="13065" max="13065" width="33.625" style="1" customWidth="1"/>
    <col min="13066" max="13066" width="1.125" style="1" customWidth="1"/>
    <col min="13067" max="13067" width="2.25" style="1" customWidth="1"/>
    <col min="13068" max="13073" width="1.875" style="1" customWidth="1"/>
    <col min="13074" max="13074" width="36.625" style="1" customWidth="1"/>
    <col min="13075" max="13075" width="33.625" style="1" customWidth="1"/>
    <col min="13076" max="13076" width="1.125" style="1" customWidth="1"/>
    <col min="13077" max="13077" width="3.625" style="1" customWidth="1"/>
    <col min="13078" max="13312" width="8.875" style="1"/>
    <col min="13313" max="13313" width="3.625" style="1" customWidth="1"/>
    <col min="13314" max="13319" width="1.875" style="1" customWidth="1"/>
    <col min="13320" max="13320" width="36.625" style="1" customWidth="1"/>
    <col min="13321" max="13321" width="33.625" style="1" customWidth="1"/>
    <col min="13322" max="13322" width="1.125" style="1" customWidth="1"/>
    <col min="13323" max="13323" width="2.25" style="1" customWidth="1"/>
    <col min="13324" max="13329" width="1.875" style="1" customWidth="1"/>
    <col min="13330" max="13330" width="36.625" style="1" customWidth="1"/>
    <col min="13331" max="13331" width="33.625" style="1" customWidth="1"/>
    <col min="13332" max="13332" width="1.125" style="1" customWidth="1"/>
    <col min="13333" max="13333" width="3.625" style="1" customWidth="1"/>
    <col min="13334" max="13568" width="8.875" style="1"/>
    <col min="13569" max="13569" width="3.625" style="1" customWidth="1"/>
    <col min="13570" max="13575" width="1.875" style="1" customWidth="1"/>
    <col min="13576" max="13576" width="36.625" style="1" customWidth="1"/>
    <col min="13577" max="13577" width="33.625" style="1" customWidth="1"/>
    <col min="13578" max="13578" width="1.125" style="1" customWidth="1"/>
    <col min="13579" max="13579" width="2.25" style="1" customWidth="1"/>
    <col min="13580" max="13585" width="1.875" style="1" customWidth="1"/>
    <col min="13586" max="13586" width="36.625" style="1" customWidth="1"/>
    <col min="13587" max="13587" width="33.625" style="1" customWidth="1"/>
    <col min="13588" max="13588" width="1.125" style="1" customWidth="1"/>
    <col min="13589" max="13589" width="3.625" style="1" customWidth="1"/>
    <col min="13590" max="13824" width="8.875" style="1"/>
    <col min="13825" max="13825" width="3.625" style="1" customWidth="1"/>
    <col min="13826" max="13831" width="1.875" style="1" customWidth="1"/>
    <col min="13832" max="13832" width="36.625" style="1" customWidth="1"/>
    <col min="13833" max="13833" width="33.625" style="1" customWidth="1"/>
    <col min="13834" max="13834" width="1.125" style="1" customWidth="1"/>
    <col min="13835" max="13835" width="2.25" style="1" customWidth="1"/>
    <col min="13836" max="13841" width="1.875" style="1" customWidth="1"/>
    <col min="13842" max="13842" width="36.625" style="1" customWidth="1"/>
    <col min="13843" max="13843" width="33.625" style="1" customWidth="1"/>
    <col min="13844" max="13844" width="1.125" style="1" customWidth="1"/>
    <col min="13845" max="13845" width="3.625" style="1" customWidth="1"/>
    <col min="13846" max="14080" width="8.875" style="1"/>
    <col min="14081" max="14081" width="3.625" style="1" customWidth="1"/>
    <col min="14082" max="14087" width="1.875" style="1" customWidth="1"/>
    <col min="14088" max="14088" width="36.625" style="1" customWidth="1"/>
    <col min="14089" max="14089" width="33.625" style="1" customWidth="1"/>
    <col min="14090" max="14090" width="1.125" style="1" customWidth="1"/>
    <col min="14091" max="14091" width="2.25" style="1" customWidth="1"/>
    <col min="14092" max="14097" width="1.875" style="1" customWidth="1"/>
    <col min="14098" max="14098" width="36.625" style="1" customWidth="1"/>
    <col min="14099" max="14099" width="33.625" style="1" customWidth="1"/>
    <col min="14100" max="14100" width="1.125" style="1" customWidth="1"/>
    <col min="14101" max="14101" width="3.625" style="1" customWidth="1"/>
    <col min="14102" max="14336" width="8.875" style="1"/>
    <col min="14337" max="14337" width="3.625" style="1" customWidth="1"/>
    <col min="14338" max="14343" width="1.875" style="1" customWidth="1"/>
    <col min="14344" max="14344" width="36.625" style="1" customWidth="1"/>
    <col min="14345" max="14345" width="33.625" style="1" customWidth="1"/>
    <col min="14346" max="14346" width="1.125" style="1" customWidth="1"/>
    <col min="14347" max="14347" width="2.25" style="1" customWidth="1"/>
    <col min="14348" max="14353" width="1.875" style="1" customWidth="1"/>
    <col min="14354" max="14354" width="36.625" style="1" customWidth="1"/>
    <col min="14355" max="14355" width="33.625" style="1" customWidth="1"/>
    <col min="14356" max="14356" width="1.125" style="1" customWidth="1"/>
    <col min="14357" max="14357" width="3.625" style="1" customWidth="1"/>
    <col min="14358" max="14592" width="8.875" style="1"/>
    <col min="14593" max="14593" width="3.625" style="1" customWidth="1"/>
    <col min="14594" max="14599" width="1.875" style="1" customWidth="1"/>
    <col min="14600" max="14600" width="36.625" style="1" customWidth="1"/>
    <col min="14601" max="14601" width="33.625" style="1" customWidth="1"/>
    <col min="14602" max="14602" width="1.125" style="1" customWidth="1"/>
    <col min="14603" max="14603" width="2.25" style="1" customWidth="1"/>
    <col min="14604" max="14609" width="1.875" style="1" customWidth="1"/>
    <col min="14610" max="14610" width="36.625" style="1" customWidth="1"/>
    <col min="14611" max="14611" width="33.625" style="1" customWidth="1"/>
    <col min="14612" max="14612" width="1.125" style="1" customWidth="1"/>
    <col min="14613" max="14613" width="3.625" style="1" customWidth="1"/>
    <col min="14614" max="14848" width="8.875" style="1"/>
    <col min="14849" max="14849" width="3.625" style="1" customWidth="1"/>
    <col min="14850" max="14855" width="1.875" style="1" customWidth="1"/>
    <col min="14856" max="14856" width="36.625" style="1" customWidth="1"/>
    <col min="14857" max="14857" width="33.625" style="1" customWidth="1"/>
    <col min="14858" max="14858" width="1.125" style="1" customWidth="1"/>
    <col min="14859" max="14859" width="2.25" style="1" customWidth="1"/>
    <col min="14860" max="14865" width="1.875" style="1" customWidth="1"/>
    <col min="14866" max="14866" width="36.625" style="1" customWidth="1"/>
    <col min="14867" max="14867" width="33.625" style="1" customWidth="1"/>
    <col min="14868" max="14868" width="1.125" style="1" customWidth="1"/>
    <col min="14869" max="14869" width="3.625" style="1" customWidth="1"/>
    <col min="14870" max="15104" width="8.875" style="1"/>
    <col min="15105" max="15105" width="3.625" style="1" customWidth="1"/>
    <col min="15106" max="15111" width="1.875" style="1" customWidth="1"/>
    <col min="15112" max="15112" width="36.625" style="1" customWidth="1"/>
    <col min="15113" max="15113" width="33.625" style="1" customWidth="1"/>
    <col min="15114" max="15114" width="1.125" style="1" customWidth="1"/>
    <col min="15115" max="15115" width="2.25" style="1" customWidth="1"/>
    <col min="15116" max="15121" width="1.875" style="1" customWidth="1"/>
    <col min="15122" max="15122" width="36.625" style="1" customWidth="1"/>
    <col min="15123" max="15123" width="33.625" style="1" customWidth="1"/>
    <col min="15124" max="15124" width="1.125" style="1" customWidth="1"/>
    <col min="15125" max="15125" width="3.625" style="1" customWidth="1"/>
    <col min="15126" max="15360" width="8.875" style="1"/>
    <col min="15361" max="15361" width="3.625" style="1" customWidth="1"/>
    <col min="15362" max="15367" width="1.875" style="1" customWidth="1"/>
    <col min="15368" max="15368" width="36.625" style="1" customWidth="1"/>
    <col min="15369" max="15369" width="33.625" style="1" customWidth="1"/>
    <col min="15370" max="15370" width="1.125" style="1" customWidth="1"/>
    <col min="15371" max="15371" width="2.25" style="1" customWidth="1"/>
    <col min="15372" max="15377" width="1.875" style="1" customWidth="1"/>
    <col min="15378" max="15378" width="36.625" style="1" customWidth="1"/>
    <col min="15379" max="15379" width="33.625" style="1" customWidth="1"/>
    <col min="15380" max="15380" width="1.125" style="1" customWidth="1"/>
    <col min="15381" max="15381" width="3.625" style="1" customWidth="1"/>
    <col min="15382" max="15616" width="8.875" style="1"/>
    <col min="15617" max="15617" width="3.625" style="1" customWidth="1"/>
    <col min="15618" max="15623" width="1.875" style="1" customWidth="1"/>
    <col min="15624" max="15624" width="36.625" style="1" customWidth="1"/>
    <col min="15625" max="15625" width="33.625" style="1" customWidth="1"/>
    <col min="15626" max="15626" width="1.125" style="1" customWidth="1"/>
    <col min="15627" max="15627" width="2.25" style="1" customWidth="1"/>
    <col min="15628" max="15633" width="1.875" style="1" customWidth="1"/>
    <col min="15634" max="15634" width="36.625" style="1" customWidth="1"/>
    <col min="15635" max="15635" width="33.625" style="1" customWidth="1"/>
    <col min="15636" max="15636" width="1.125" style="1" customWidth="1"/>
    <col min="15637" max="15637" width="3.625" style="1" customWidth="1"/>
    <col min="15638" max="15872" width="8.875" style="1"/>
    <col min="15873" max="15873" width="3.625" style="1" customWidth="1"/>
    <col min="15874" max="15879" width="1.875" style="1" customWidth="1"/>
    <col min="15880" max="15880" width="36.625" style="1" customWidth="1"/>
    <col min="15881" max="15881" width="33.625" style="1" customWidth="1"/>
    <col min="15882" max="15882" width="1.125" style="1" customWidth="1"/>
    <col min="15883" max="15883" width="2.25" style="1" customWidth="1"/>
    <col min="15884" max="15889" width="1.875" style="1" customWidth="1"/>
    <col min="15890" max="15890" width="36.625" style="1" customWidth="1"/>
    <col min="15891" max="15891" width="33.625" style="1" customWidth="1"/>
    <col min="15892" max="15892" width="1.125" style="1" customWidth="1"/>
    <col min="15893" max="15893" width="3.625" style="1" customWidth="1"/>
    <col min="15894" max="16128" width="8.875" style="1"/>
    <col min="16129" max="16129" width="3.625" style="1" customWidth="1"/>
    <col min="16130" max="16135" width="1.875" style="1" customWidth="1"/>
    <col min="16136" max="16136" width="36.625" style="1" customWidth="1"/>
    <col min="16137" max="16137" width="33.625" style="1" customWidth="1"/>
    <col min="16138" max="16138" width="1.125" style="1" customWidth="1"/>
    <col min="16139" max="16139" width="2.25" style="1" customWidth="1"/>
    <col min="16140" max="16145" width="1.875" style="1" customWidth="1"/>
    <col min="16146" max="16146" width="36.625" style="1" customWidth="1"/>
    <col min="16147" max="16147" width="33.625" style="1" customWidth="1"/>
    <col min="16148" max="16148" width="1.125" style="1" customWidth="1"/>
    <col min="16149" max="16149" width="3.625" style="1" customWidth="1"/>
    <col min="16150" max="16384" width="8.875" style="1"/>
  </cols>
  <sheetData>
    <row r="1" spans="1:21" ht="22.5" customHeight="1">
      <c r="B1" s="47"/>
    </row>
    <row r="2" spans="1:21" ht="22.5" customHeight="1">
      <c r="B2" s="47"/>
    </row>
    <row r="3" spans="1:21" ht="22.5" customHeight="1">
      <c r="B3" s="47"/>
    </row>
    <row r="4" spans="1:21" ht="22.5" customHeight="1">
      <c r="A4" s="48"/>
      <c r="B4" s="4"/>
      <c r="C4" s="4"/>
      <c r="D4" s="4"/>
      <c r="E4" s="4"/>
      <c r="F4" s="4"/>
      <c r="G4" s="4"/>
      <c r="H4" s="4"/>
      <c r="I4" s="4"/>
      <c r="J4" s="4"/>
      <c r="K4" s="4"/>
      <c r="L4" s="4"/>
      <c r="M4" s="4"/>
      <c r="N4" s="4"/>
      <c r="O4" s="4"/>
      <c r="P4" s="4"/>
      <c r="Q4" s="4"/>
      <c r="R4" s="4"/>
      <c r="S4" s="4"/>
      <c r="T4" s="4"/>
      <c r="U4" s="5"/>
    </row>
    <row r="5" spans="1:21" ht="22.5" customHeight="1">
      <c r="A5" s="6"/>
      <c r="B5" s="7"/>
      <c r="C5" s="49"/>
      <c r="D5" s="49"/>
      <c r="E5" s="49"/>
      <c r="F5" s="49"/>
      <c r="G5" s="49"/>
      <c r="H5" s="49"/>
      <c r="I5" s="49"/>
      <c r="J5" s="49"/>
      <c r="K5" s="49"/>
      <c r="L5" s="49"/>
      <c r="M5" s="49"/>
      <c r="N5" s="49"/>
      <c r="O5" s="49"/>
      <c r="P5" s="49"/>
      <c r="Q5" s="49"/>
      <c r="R5" s="49"/>
      <c r="S5" s="49"/>
      <c r="T5" s="49"/>
      <c r="U5" s="9"/>
    </row>
    <row r="6" spans="1:21" ht="28.5">
      <c r="A6" s="6"/>
      <c r="B6" s="277" t="s">
        <v>442</v>
      </c>
      <c r="C6" s="277"/>
      <c r="D6" s="277"/>
      <c r="E6" s="277"/>
      <c r="F6" s="277"/>
      <c r="G6" s="277"/>
      <c r="H6" s="277"/>
      <c r="I6" s="277"/>
      <c r="J6" s="277"/>
      <c r="K6" s="277"/>
      <c r="L6" s="277"/>
      <c r="M6" s="277"/>
      <c r="N6" s="277"/>
      <c r="O6" s="277"/>
      <c r="P6" s="277"/>
      <c r="Q6" s="277"/>
      <c r="R6" s="277"/>
      <c r="S6" s="277"/>
      <c r="T6" s="227"/>
      <c r="U6" s="9"/>
    </row>
    <row r="7" spans="1:21" ht="22.5" customHeight="1">
      <c r="A7" s="6"/>
      <c r="B7" s="278" t="s">
        <v>523</v>
      </c>
      <c r="C7" s="278"/>
      <c r="D7" s="278"/>
      <c r="E7" s="278"/>
      <c r="F7" s="278"/>
      <c r="G7" s="278"/>
      <c r="H7" s="278"/>
      <c r="I7" s="278"/>
      <c r="J7" s="278"/>
      <c r="K7" s="278"/>
      <c r="L7" s="278"/>
      <c r="M7" s="278"/>
      <c r="N7" s="278"/>
      <c r="O7" s="278"/>
      <c r="P7" s="278"/>
      <c r="Q7" s="278"/>
      <c r="R7" s="278"/>
      <c r="S7" s="278"/>
      <c r="T7" s="228"/>
      <c r="U7" s="9"/>
    </row>
    <row r="8" spans="1:21" ht="22.5" hidden="1" customHeight="1">
      <c r="A8" s="6"/>
      <c r="B8" s="50"/>
      <c r="C8" s="50"/>
      <c r="D8" s="50"/>
      <c r="E8" s="50"/>
      <c r="F8" s="50"/>
      <c r="G8" s="50"/>
      <c r="H8" s="50"/>
      <c r="I8" s="50"/>
      <c r="J8" s="50"/>
      <c r="K8" s="50"/>
      <c r="L8" s="50"/>
      <c r="M8" s="50"/>
      <c r="N8" s="50"/>
      <c r="O8" s="50"/>
      <c r="P8" s="50"/>
      <c r="Q8" s="50"/>
      <c r="R8" s="50"/>
      <c r="S8" s="50"/>
      <c r="T8" s="50"/>
      <c r="U8" s="9"/>
    </row>
    <row r="9" spans="1:21" ht="22.5" hidden="1" customHeight="1">
      <c r="A9" s="6"/>
      <c r="B9" s="276"/>
      <c r="C9" s="276"/>
      <c r="D9" s="276"/>
      <c r="E9" s="226"/>
      <c r="F9" s="226"/>
      <c r="G9" s="226"/>
      <c r="H9" s="50"/>
      <c r="I9" s="50"/>
      <c r="J9" s="50"/>
      <c r="K9" s="275"/>
      <c r="L9" s="275"/>
      <c r="M9" s="275"/>
      <c r="N9" s="275"/>
      <c r="O9" s="225"/>
      <c r="P9" s="225"/>
      <c r="Q9" s="225"/>
      <c r="R9" s="51"/>
      <c r="S9" s="50"/>
      <c r="T9" s="50"/>
      <c r="U9" s="9"/>
    </row>
    <row r="10" spans="1:21" ht="22.5" hidden="1" customHeight="1">
      <c r="A10" s="6"/>
      <c r="B10" s="50"/>
      <c r="C10" s="50"/>
      <c r="D10" s="50"/>
      <c r="E10" s="50"/>
      <c r="F10" s="50"/>
      <c r="G10" s="50"/>
      <c r="H10" s="50"/>
      <c r="I10" s="50"/>
      <c r="J10" s="50"/>
      <c r="K10" s="275"/>
      <c r="L10" s="275"/>
      <c r="M10" s="275"/>
      <c r="N10" s="275"/>
      <c r="O10" s="225"/>
      <c r="P10" s="225"/>
      <c r="Q10" s="225"/>
      <c r="R10" s="51"/>
      <c r="S10" s="50"/>
      <c r="T10" s="50"/>
      <c r="U10" s="9"/>
    </row>
    <row r="11" spans="1:21" ht="22.5" hidden="1" customHeight="1">
      <c r="A11" s="6"/>
      <c r="B11" s="50"/>
      <c r="C11" s="50"/>
      <c r="D11" s="50"/>
      <c r="E11" s="50"/>
      <c r="F11" s="50"/>
      <c r="G11" s="50"/>
      <c r="H11" s="50"/>
      <c r="I11" s="50"/>
      <c r="J11" s="50"/>
      <c r="K11" s="275"/>
      <c r="L11" s="275"/>
      <c r="M11" s="275"/>
      <c r="N11" s="275"/>
      <c r="O11" s="225"/>
      <c r="P11" s="225"/>
      <c r="Q11" s="225"/>
      <c r="R11" s="51"/>
      <c r="S11" s="50"/>
      <c r="T11" s="50"/>
      <c r="U11" s="9"/>
    </row>
    <row r="12" spans="1:21" ht="22.5" hidden="1" customHeight="1">
      <c r="A12" s="6"/>
      <c r="B12" s="50"/>
      <c r="C12" s="50"/>
      <c r="D12" s="50"/>
      <c r="E12" s="50"/>
      <c r="F12" s="50"/>
      <c r="G12" s="50"/>
      <c r="H12" s="50"/>
      <c r="I12" s="50"/>
      <c r="J12" s="50"/>
      <c r="K12" s="275"/>
      <c r="L12" s="275"/>
      <c r="M12" s="275"/>
      <c r="N12" s="275"/>
      <c r="O12" s="225"/>
      <c r="P12" s="225"/>
      <c r="Q12" s="225"/>
      <c r="R12" s="51"/>
      <c r="S12" s="50"/>
      <c r="T12" s="50"/>
      <c r="U12" s="9"/>
    </row>
    <row r="13" spans="1:21" ht="22.5" hidden="1" customHeight="1">
      <c r="A13" s="6"/>
      <c r="B13" s="50"/>
      <c r="C13" s="50"/>
      <c r="D13" s="50"/>
      <c r="E13" s="50"/>
      <c r="F13" s="50"/>
      <c r="G13" s="50"/>
      <c r="H13" s="50"/>
      <c r="I13" s="50"/>
      <c r="J13" s="50"/>
      <c r="K13" s="275"/>
      <c r="L13" s="275"/>
      <c r="M13" s="275"/>
      <c r="N13" s="275"/>
      <c r="O13" s="225"/>
      <c r="P13" s="225"/>
      <c r="Q13" s="225"/>
      <c r="R13" s="51"/>
      <c r="S13" s="50"/>
      <c r="T13" s="50"/>
      <c r="U13" s="9"/>
    </row>
    <row r="14" spans="1:21" ht="22.5" customHeight="1">
      <c r="A14" s="6"/>
      <c r="B14" s="50"/>
      <c r="C14" s="50"/>
      <c r="D14" s="50"/>
      <c r="E14" s="50"/>
      <c r="F14" s="50"/>
      <c r="G14" s="50"/>
      <c r="H14" s="50"/>
      <c r="I14" s="50"/>
      <c r="J14" s="50"/>
      <c r="K14" s="50"/>
      <c r="L14" s="276"/>
      <c r="M14" s="276"/>
      <c r="N14" s="276"/>
      <c r="O14" s="226"/>
      <c r="P14" s="226"/>
      <c r="Q14" s="226"/>
      <c r="R14" s="52"/>
      <c r="S14" s="50"/>
      <c r="T14" s="50"/>
      <c r="U14" s="9"/>
    </row>
    <row r="15" spans="1:21" ht="18.75">
      <c r="A15" s="6"/>
      <c r="B15" s="255"/>
      <c r="C15" s="255"/>
      <c r="D15" s="255"/>
      <c r="E15" s="53"/>
      <c r="F15" s="53"/>
      <c r="G15" s="53"/>
      <c r="H15" s="7"/>
      <c r="I15" s="14"/>
      <c r="J15" s="14" t="s">
        <v>440</v>
      </c>
      <c r="K15" s="7"/>
      <c r="L15" s="54"/>
      <c r="M15" s="54"/>
      <c r="N15" s="54"/>
      <c r="O15" s="54"/>
      <c r="P15" s="54"/>
      <c r="Q15" s="54"/>
      <c r="R15" s="54"/>
      <c r="S15" s="14"/>
      <c r="T15" s="14"/>
      <c r="U15" s="9"/>
    </row>
    <row r="16" spans="1:21" ht="22.5" customHeight="1">
      <c r="A16" s="6"/>
      <c r="B16" s="30" t="s">
        <v>121</v>
      </c>
      <c r="C16" s="17"/>
      <c r="D16" s="17"/>
      <c r="E16" s="17"/>
      <c r="F16" s="17"/>
      <c r="G16" s="17"/>
      <c r="H16" s="18"/>
      <c r="I16" s="19"/>
      <c r="J16" s="21"/>
      <c r="K16" s="22"/>
      <c r="L16" s="30"/>
      <c r="M16" s="17" t="s">
        <v>160</v>
      </c>
      <c r="N16" s="17"/>
      <c r="O16" s="17"/>
      <c r="P16" s="17"/>
      <c r="Q16" s="17"/>
      <c r="R16" s="17"/>
      <c r="S16" s="19">
        <v>155815866437</v>
      </c>
      <c r="T16" s="21"/>
      <c r="U16" s="9"/>
    </row>
    <row r="17" spans="1:21" ht="22.5" customHeight="1">
      <c r="A17" s="6"/>
      <c r="B17" s="31"/>
      <c r="C17" s="22" t="s">
        <v>122</v>
      </c>
      <c r="D17" s="22"/>
      <c r="E17" s="22"/>
      <c r="F17" s="22"/>
      <c r="G17" s="22"/>
      <c r="H17" s="22"/>
      <c r="I17" s="23">
        <v>7366304423</v>
      </c>
      <c r="J17" s="84"/>
      <c r="K17" s="22"/>
      <c r="L17" s="31"/>
      <c r="M17" s="22"/>
      <c r="N17" s="22" t="s">
        <v>161</v>
      </c>
      <c r="O17" s="22"/>
      <c r="P17" s="22"/>
      <c r="Q17" s="22"/>
      <c r="R17" s="22"/>
      <c r="S17" s="23">
        <v>0</v>
      </c>
      <c r="T17" s="84"/>
      <c r="U17" s="9"/>
    </row>
    <row r="18" spans="1:21" ht="22.5" customHeight="1">
      <c r="A18" s="6"/>
      <c r="B18" s="31"/>
      <c r="C18" s="22"/>
      <c r="D18" s="22" t="s">
        <v>123</v>
      </c>
      <c r="E18" s="22"/>
      <c r="F18" s="22"/>
      <c r="G18" s="22"/>
      <c r="H18" s="22"/>
      <c r="I18" s="23">
        <v>0</v>
      </c>
      <c r="J18" s="84"/>
      <c r="K18" s="22"/>
      <c r="L18" s="31"/>
      <c r="M18" s="22"/>
      <c r="N18" s="22" t="s">
        <v>162</v>
      </c>
      <c r="O18" s="22"/>
      <c r="P18" s="22"/>
      <c r="Q18" s="22"/>
      <c r="R18" s="22"/>
      <c r="S18" s="23">
        <v>155815644437</v>
      </c>
      <c r="T18" s="84"/>
      <c r="U18" s="9"/>
    </row>
    <row r="19" spans="1:21" ht="22.5" customHeight="1">
      <c r="A19" s="6"/>
      <c r="B19" s="31"/>
      <c r="C19" s="22"/>
      <c r="D19" s="22" t="s">
        <v>124</v>
      </c>
      <c r="E19" s="22"/>
      <c r="F19" s="22"/>
      <c r="G19" s="22"/>
      <c r="H19" s="22"/>
      <c r="I19" s="23">
        <v>0</v>
      </c>
      <c r="J19" s="84"/>
      <c r="K19" s="22"/>
      <c r="L19" s="31"/>
      <c r="M19" s="22"/>
      <c r="N19" s="22"/>
      <c r="O19" s="22" t="s">
        <v>163</v>
      </c>
      <c r="P19" s="22"/>
      <c r="Q19" s="22"/>
      <c r="R19" s="22"/>
      <c r="S19" s="23">
        <v>0</v>
      </c>
      <c r="T19" s="84"/>
      <c r="U19" s="9"/>
    </row>
    <row r="20" spans="1:21" ht="22.5" customHeight="1">
      <c r="A20" s="6"/>
      <c r="B20" s="31"/>
      <c r="C20" s="22"/>
      <c r="D20" s="22" t="s">
        <v>125</v>
      </c>
      <c r="E20" s="22"/>
      <c r="F20" s="22"/>
      <c r="G20" s="22"/>
      <c r="H20" s="22"/>
      <c r="I20" s="23">
        <v>0</v>
      </c>
      <c r="J20" s="84"/>
      <c r="K20" s="22"/>
      <c r="L20" s="31"/>
      <c r="M20" s="22"/>
      <c r="N20" s="22"/>
      <c r="O20" s="22" t="s">
        <v>164</v>
      </c>
      <c r="P20" s="22"/>
      <c r="Q20" s="22"/>
      <c r="R20" s="22"/>
      <c r="S20" s="23">
        <v>155815644437</v>
      </c>
      <c r="T20" s="84"/>
      <c r="U20" s="9"/>
    </row>
    <row r="21" spans="1:21" ht="22.5" customHeight="1">
      <c r="A21" s="6"/>
      <c r="B21" s="31"/>
      <c r="C21" s="22"/>
      <c r="D21" s="22" t="s">
        <v>126</v>
      </c>
      <c r="E21" s="22"/>
      <c r="F21" s="22"/>
      <c r="G21" s="22"/>
      <c r="H21" s="22"/>
      <c r="I21" s="23">
        <v>0</v>
      </c>
      <c r="J21" s="84"/>
      <c r="K21" s="22"/>
      <c r="L21" s="31"/>
      <c r="M21" s="22"/>
      <c r="N21" s="22" t="s">
        <v>165</v>
      </c>
      <c r="O21" s="22"/>
      <c r="P21" s="22"/>
      <c r="Q21" s="22"/>
      <c r="R21" s="22"/>
      <c r="S21" s="23">
        <v>0</v>
      </c>
      <c r="T21" s="84"/>
      <c r="U21" s="9"/>
    </row>
    <row r="22" spans="1:21" ht="22.5" customHeight="1">
      <c r="A22" s="6"/>
      <c r="B22" s="31"/>
      <c r="C22" s="22"/>
      <c r="D22" s="22" t="s">
        <v>127</v>
      </c>
      <c r="E22" s="22"/>
      <c r="F22" s="22"/>
      <c r="G22" s="22"/>
      <c r="H22" s="22"/>
      <c r="I22" s="23">
        <v>0</v>
      </c>
      <c r="J22" s="84"/>
      <c r="K22" s="22"/>
      <c r="L22" s="31"/>
      <c r="M22" s="22"/>
      <c r="N22" s="22" t="s">
        <v>166</v>
      </c>
      <c r="O22" s="22"/>
      <c r="P22" s="22"/>
      <c r="Q22" s="22"/>
      <c r="R22" s="22"/>
      <c r="S22" s="23">
        <v>0</v>
      </c>
      <c r="T22" s="84"/>
      <c r="U22" s="9"/>
    </row>
    <row r="23" spans="1:21" ht="22.5" customHeight="1">
      <c r="A23" s="6"/>
      <c r="B23" s="31"/>
      <c r="C23" s="22"/>
      <c r="D23" s="22" t="s">
        <v>128</v>
      </c>
      <c r="E23" s="22"/>
      <c r="F23" s="22"/>
      <c r="G23" s="22"/>
      <c r="H23" s="22"/>
      <c r="I23" s="23">
        <v>0</v>
      </c>
      <c r="J23" s="84"/>
      <c r="K23" s="22"/>
      <c r="L23" s="31"/>
      <c r="M23" s="22"/>
      <c r="N23" s="22" t="s">
        <v>145</v>
      </c>
      <c r="O23" s="22"/>
      <c r="P23" s="22"/>
      <c r="Q23" s="22"/>
      <c r="R23" s="22"/>
      <c r="S23" s="23">
        <v>0</v>
      </c>
      <c r="T23" s="84"/>
      <c r="U23" s="9"/>
    </row>
    <row r="24" spans="1:21" ht="22.5" customHeight="1">
      <c r="A24" s="6"/>
      <c r="B24" s="31"/>
      <c r="C24" s="22"/>
      <c r="D24" s="22" t="s">
        <v>129</v>
      </c>
      <c r="E24" s="22"/>
      <c r="F24" s="22"/>
      <c r="G24" s="22"/>
      <c r="H24" s="22"/>
      <c r="I24" s="23">
        <v>0</v>
      </c>
      <c r="J24" s="84"/>
      <c r="K24" s="22"/>
      <c r="L24" s="31"/>
      <c r="M24" s="22"/>
      <c r="N24" s="22"/>
      <c r="O24" s="22" t="s">
        <v>146</v>
      </c>
      <c r="P24" s="22"/>
      <c r="Q24" s="22"/>
      <c r="R24" s="22"/>
      <c r="S24" s="23">
        <v>0</v>
      </c>
      <c r="T24" s="84"/>
      <c r="U24" s="9"/>
    </row>
    <row r="25" spans="1:21" ht="22.5" customHeight="1">
      <c r="A25" s="6"/>
      <c r="B25" s="31"/>
      <c r="C25" s="22"/>
      <c r="D25" s="22" t="s">
        <v>130</v>
      </c>
      <c r="E25" s="22"/>
      <c r="F25" s="22"/>
      <c r="G25" s="22"/>
      <c r="H25" s="22"/>
      <c r="I25" s="23">
        <v>0</v>
      </c>
      <c r="J25" s="84"/>
      <c r="K25" s="22"/>
      <c r="L25" s="31"/>
      <c r="M25" s="22"/>
      <c r="N25" s="22"/>
      <c r="O25" s="22" t="s">
        <v>147</v>
      </c>
      <c r="P25" s="22"/>
      <c r="Q25" s="22"/>
      <c r="R25" s="22"/>
      <c r="S25" s="23">
        <v>0</v>
      </c>
      <c r="T25" s="84"/>
      <c r="U25" s="9"/>
    </row>
    <row r="26" spans="1:21" ht="22.5" customHeight="1">
      <c r="A26" s="6"/>
      <c r="B26" s="31"/>
      <c r="C26" s="22"/>
      <c r="D26" s="22" t="s">
        <v>131</v>
      </c>
      <c r="E26" s="22"/>
      <c r="F26" s="22"/>
      <c r="G26" s="22"/>
      <c r="H26" s="22"/>
      <c r="I26" s="23">
        <v>0</v>
      </c>
      <c r="J26" s="84"/>
      <c r="K26" s="22"/>
      <c r="L26" s="31"/>
      <c r="M26" s="22"/>
      <c r="N26" s="22"/>
      <c r="O26" s="22" t="s">
        <v>148</v>
      </c>
      <c r="P26" s="22"/>
      <c r="Q26" s="22"/>
      <c r="R26" s="22"/>
      <c r="S26" s="23">
        <v>0</v>
      </c>
      <c r="T26" s="84"/>
      <c r="U26" s="9"/>
    </row>
    <row r="27" spans="1:21" ht="22.5" customHeight="1">
      <c r="A27" s="6"/>
      <c r="B27" s="31"/>
      <c r="C27" s="22"/>
      <c r="D27" s="22" t="s">
        <v>132</v>
      </c>
      <c r="E27" s="22"/>
      <c r="F27" s="22"/>
      <c r="G27" s="22"/>
      <c r="H27" s="22"/>
      <c r="I27" s="23">
        <v>6661324549</v>
      </c>
      <c r="J27" s="84"/>
      <c r="K27" s="22"/>
      <c r="L27" s="31"/>
      <c r="M27" s="22"/>
      <c r="N27" s="22" t="s">
        <v>167</v>
      </c>
      <c r="O27" s="22"/>
      <c r="P27" s="22"/>
      <c r="Q27" s="22"/>
      <c r="R27" s="22"/>
      <c r="S27" s="23">
        <v>222000</v>
      </c>
      <c r="T27" s="84"/>
      <c r="U27" s="9"/>
    </row>
    <row r="28" spans="1:21" ht="22.5" customHeight="1">
      <c r="A28" s="6"/>
      <c r="B28" s="31"/>
      <c r="C28" s="22"/>
      <c r="D28" s="22"/>
      <c r="E28" s="22" t="s">
        <v>133</v>
      </c>
      <c r="F28" s="22"/>
      <c r="G28" s="22"/>
      <c r="H28" s="22"/>
      <c r="I28" s="23">
        <v>6411291054</v>
      </c>
      <c r="J28" s="84"/>
      <c r="K28" s="22"/>
      <c r="L28" s="75" t="s">
        <v>168</v>
      </c>
      <c r="M28" s="77"/>
      <c r="N28" s="77"/>
      <c r="O28" s="77"/>
      <c r="P28" s="77"/>
      <c r="Q28" s="77"/>
      <c r="R28" s="77"/>
      <c r="S28" s="78">
        <v>-34612089490</v>
      </c>
      <c r="T28" s="82"/>
      <c r="U28" s="9"/>
    </row>
    <row r="29" spans="1:21" ht="22.5" customHeight="1">
      <c r="A29" s="6"/>
      <c r="B29" s="31"/>
      <c r="C29" s="22"/>
      <c r="D29" s="22"/>
      <c r="E29" s="22" t="s">
        <v>134</v>
      </c>
      <c r="F29" s="22"/>
      <c r="G29" s="22"/>
      <c r="H29" s="22"/>
      <c r="I29" s="23">
        <v>3013255</v>
      </c>
      <c r="J29" s="84"/>
      <c r="K29" s="22"/>
      <c r="L29" s="99" t="s">
        <v>169</v>
      </c>
      <c r="M29" s="22"/>
      <c r="N29" s="22"/>
      <c r="O29" s="22"/>
      <c r="P29" s="22"/>
      <c r="Q29" s="22"/>
      <c r="R29" s="22"/>
      <c r="S29" s="23"/>
      <c r="T29" s="84"/>
      <c r="U29" s="9"/>
    </row>
    <row r="30" spans="1:21" ht="22.5" customHeight="1">
      <c r="A30" s="6"/>
      <c r="B30" s="31"/>
      <c r="C30" s="22"/>
      <c r="D30" s="22"/>
      <c r="E30" s="22" t="s">
        <v>135</v>
      </c>
      <c r="F30" s="22"/>
      <c r="G30" s="22"/>
      <c r="H30" s="22"/>
      <c r="I30" s="23">
        <v>247020240</v>
      </c>
      <c r="J30" s="84"/>
      <c r="K30" s="22"/>
      <c r="L30" s="31"/>
      <c r="M30" s="24" t="s">
        <v>170</v>
      </c>
      <c r="N30" s="22"/>
      <c r="O30" s="22"/>
      <c r="P30" s="22"/>
      <c r="Q30" s="22"/>
      <c r="R30" s="22"/>
      <c r="S30" s="23">
        <v>456194977564</v>
      </c>
      <c r="T30" s="84"/>
      <c r="U30" s="9"/>
    </row>
    <row r="31" spans="1:21" ht="22.5" customHeight="1">
      <c r="A31" s="6"/>
      <c r="B31" s="31"/>
      <c r="C31" s="22"/>
      <c r="D31" s="22" t="s">
        <v>86</v>
      </c>
      <c r="E31" s="22"/>
      <c r="F31" s="22"/>
      <c r="G31" s="22"/>
      <c r="H31" s="22"/>
      <c r="I31" s="23">
        <v>0</v>
      </c>
      <c r="J31" s="84"/>
      <c r="K31" s="22"/>
      <c r="L31" s="31"/>
      <c r="M31" s="22"/>
      <c r="N31" s="22" t="s">
        <v>171</v>
      </c>
      <c r="O31" s="22"/>
      <c r="P31" s="22"/>
      <c r="Q31" s="22"/>
      <c r="R31" s="22"/>
      <c r="S31" s="23">
        <v>261497692685</v>
      </c>
      <c r="T31" s="84"/>
      <c r="U31" s="9"/>
    </row>
    <row r="32" spans="1:21" ht="22.5" customHeight="1">
      <c r="A32" s="6"/>
      <c r="B32" s="31"/>
      <c r="C32" s="22"/>
      <c r="D32" s="22" t="s">
        <v>136</v>
      </c>
      <c r="E32" s="22"/>
      <c r="F32" s="22"/>
      <c r="G32" s="22"/>
      <c r="H32" s="22"/>
      <c r="I32" s="23">
        <v>702369613</v>
      </c>
      <c r="J32" s="84"/>
      <c r="K32" s="22"/>
      <c r="L32" s="31"/>
      <c r="M32" s="22"/>
      <c r="N32" s="22" t="s">
        <v>172</v>
      </c>
      <c r="O32" s="22"/>
      <c r="P32" s="22"/>
      <c r="Q32" s="22"/>
      <c r="R32" s="22"/>
      <c r="S32" s="23">
        <v>0</v>
      </c>
      <c r="T32" s="84"/>
      <c r="U32" s="9"/>
    </row>
    <row r="33" spans="1:21" ht="22.5" customHeight="1">
      <c r="A33" s="6"/>
      <c r="B33" s="31"/>
      <c r="C33" s="22"/>
      <c r="D33" s="22" t="s">
        <v>137</v>
      </c>
      <c r="E33" s="22"/>
      <c r="F33" s="22"/>
      <c r="G33" s="22"/>
      <c r="H33" s="22"/>
      <c r="I33" s="23">
        <v>2610261</v>
      </c>
      <c r="J33" s="84"/>
      <c r="K33" s="22"/>
      <c r="L33" s="31"/>
      <c r="M33" s="22"/>
      <c r="N33" s="22" t="s">
        <v>132</v>
      </c>
      <c r="O33" s="22"/>
      <c r="P33" s="22"/>
      <c r="Q33" s="22"/>
      <c r="R33" s="22"/>
      <c r="S33" s="23">
        <v>0</v>
      </c>
      <c r="T33" s="84"/>
      <c r="U33" s="9"/>
    </row>
    <row r="34" spans="1:21" ht="22.5" customHeight="1">
      <c r="A34" s="6"/>
      <c r="B34" s="31"/>
      <c r="C34" s="22" t="s">
        <v>138</v>
      </c>
      <c r="D34" s="22"/>
      <c r="E34" s="22"/>
      <c r="F34" s="22"/>
      <c r="G34" s="22"/>
      <c r="H34" s="22"/>
      <c r="I34" s="23">
        <v>7366104464</v>
      </c>
      <c r="J34" s="84"/>
      <c r="K34" s="22"/>
      <c r="L34" s="31"/>
      <c r="M34" s="22"/>
      <c r="N34" s="22"/>
      <c r="O34" s="22" t="s">
        <v>133</v>
      </c>
      <c r="P34" s="22"/>
      <c r="Q34" s="22"/>
      <c r="R34" s="22"/>
      <c r="S34" s="23">
        <v>0</v>
      </c>
      <c r="T34" s="84"/>
      <c r="U34" s="9"/>
    </row>
    <row r="35" spans="1:21" ht="22.5" customHeight="1">
      <c r="A35" s="6"/>
      <c r="B35" s="31"/>
      <c r="C35" s="22"/>
      <c r="D35" s="22" t="s">
        <v>139</v>
      </c>
      <c r="E35" s="22"/>
      <c r="F35" s="22"/>
      <c r="G35" s="22"/>
      <c r="H35" s="22"/>
      <c r="I35" s="23">
        <v>127425058</v>
      </c>
      <c r="J35" s="84"/>
      <c r="K35" s="22"/>
      <c r="L35" s="31"/>
      <c r="M35" s="22"/>
      <c r="N35" s="22"/>
      <c r="O35" s="22" t="s">
        <v>134</v>
      </c>
      <c r="P35" s="22"/>
      <c r="Q35" s="22"/>
      <c r="R35" s="22"/>
      <c r="S35" s="23">
        <v>0</v>
      </c>
      <c r="T35" s="84"/>
      <c r="U35" s="9"/>
    </row>
    <row r="36" spans="1:21" ht="22.5" customHeight="1">
      <c r="A36" s="6"/>
      <c r="B36" s="31"/>
      <c r="C36" s="22"/>
      <c r="D36" s="22" t="s">
        <v>140</v>
      </c>
      <c r="E36" s="22"/>
      <c r="F36" s="22"/>
      <c r="G36" s="22"/>
      <c r="H36" s="22"/>
      <c r="I36" s="23">
        <v>19465088</v>
      </c>
      <c r="J36" s="84"/>
      <c r="K36" s="22"/>
      <c r="L36" s="31"/>
      <c r="M36" s="22"/>
      <c r="N36" s="22"/>
      <c r="O36" s="22" t="s">
        <v>135</v>
      </c>
      <c r="P36" s="22"/>
      <c r="Q36" s="22"/>
      <c r="R36" s="22"/>
      <c r="S36" s="23">
        <v>0</v>
      </c>
      <c r="T36" s="84"/>
      <c r="U36" s="9"/>
    </row>
    <row r="37" spans="1:21" ht="22.5" customHeight="1">
      <c r="A37" s="6"/>
      <c r="B37" s="31"/>
      <c r="C37" s="22"/>
      <c r="D37" s="22" t="s">
        <v>141</v>
      </c>
      <c r="E37" s="22"/>
      <c r="F37" s="22"/>
      <c r="G37" s="22"/>
      <c r="H37" s="22"/>
      <c r="I37" s="23">
        <v>0</v>
      </c>
      <c r="J37" s="84"/>
      <c r="K37" s="22"/>
      <c r="L37" s="31"/>
      <c r="M37" s="22"/>
      <c r="N37" s="22" t="s">
        <v>173</v>
      </c>
      <c r="O37" s="22"/>
      <c r="P37" s="22"/>
      <c r="Q37" s="22"/>
      <c r="R37" s="22"/>
      <c r="S37" s="23">
        <v>194697284879</v>
      </c>
      <c r="T37" s="84"/>
      <c r="U37" s="9"/>
    </row>
    <row r="38" spans="1:21" ht="22.5" customHeight="1">
      <c r="A38" s="6"/>
      <c r="B38" s="31"/>
      <c r="C38" s="22"/>
      <c r="D38" s="22" t="s">
        <v>142</v>
      </c>
      <c r="E38" s="22"/>
      <c r="F38" s="22"/>
      <c r="G38" s="22"/>
      <c r="H38" s="22"/>
      <c r="I38" s="23">
        <v>7217820024</v>
      </c>
      <c r="J38" s="84"/>
      <c r="K38" s="22"/>
      <c r="L38" s="31"/>
      <c r="M38" s="22" t="s">
        <v>174</v>
      </c>
      <c r="N38" s="22"/>
      <c r="O38" s="22"/>
      <c r="P38" s="22"/>
      <c r="Q38" s="22"/>
      <c r="R38" s="22"/>
      <c r="S38" s="23">
        <v>421583088033</v>
      </c>
      <c r="T38" s="84"/>
      <c r="U38" s="9"/>
    </row>
    <row r="39" spans="1:21" ht="22.5" customHeight="1">
      <c r="A39" s="6"/>
      <c r="B39" s="31"/>
      <c r="C39" s="22"/>
      <c r="D39" s="22" t="s">
        <v>143</v>
      </c>
      <c r="E39" s="22"/>
      <c r="F39" s="22"/>
      <c r="G39" s="22"/>
      <c r="H39" s="22"/>
      <c r="I39" s="23">
        <v>0</v>
      </c>
      <c r="J39" s="84"/>
      <c r="K39" s="22"/>
      <c r="L39" s="31"/>
      <c r="M39" s="22"/>
      <c r="N39" s="22" t="s">
        <v>175</v>
      </c>
      <c r="O39" s="22"/>
      <c r="P39" s="22"/>
      <c r="Q39" s="22"/>
      <c r="R39" s="22"/>
      <c r="S39" s="23">
        <v>226589847298</v>
      </c>
      <c r="T39" s="84"/>
      <c r="U39" s="9"/>
    </row>
    <row r="40" spans="1:21" ht="22.5" customHeight="1">
      <c r="A40" s="6"/>
      <c r="B40" s="31"/>
      <c r="C40" s="22"/>
      <c r="D40" s="22" t="s">
        <v>144</v>
      </c>
      <c r="E40" s="22"/>
      <c r="F40" s="22"/>
      <c r="G40" s="22"/>
      <c r="H40" s="22"/>
      <c r="I40" s="23">
        <v>1394294</v>
      </c>
      <c r="J40" s="84"/>
      <c r="K40" s="22"/>
      <c r="L40" s="31"/>
      <c r="M40" s="22"/>
      <c r="N40" s="22" t="s">
        <v>176</v>
      </c>
      <c r="O40" s="22"/>
      <c r="P40" s="22"/>
      <c r="Q40" s="22"/>
      <c r="R40" s="22"/>
      <c r="S40" s="23">
        <v>0</v>
      </c>
      <c r="T40" s="84"/>
      <c r="U40" s="9"/>
    </row>
    <row r="41" spans="1:21" ht="22.5" customHeight="1">
      <c r="A41" s="6"/>
      <c r="B41" s="31"/>
      <c r="C41" s="22"/>
      <c r="D41" s="22" t="s">
        <v>145</v>
      </c>
      <c r="E41" s="22"/>
      <c r="F41" s="22"/>
      <c r="G41" s="22"/>
      <c r="H41" s="22"/>
      <c r="I41" s="23">
        <v>0</v>
      </c>
      <c r="J41" s="84"/>
      <c r="K41" s="22"/>
      <c r="L41" s="31"/>
      <c r="M41" s="22"/>
      <c r="N41" s="22" t="s">
        <v>177</v>
      </c>
      <c r="O41" s="22"/>
      <c r="P41" s="22"/>
      <c r="Q41" s="22"/>
      <c r="R41" s="22"/>
      <c r="S41" s="23">
        <v>0</v>
      </c>
      <c r="T41" s="84"/>
      <c r="U41" s="9"/>
    </row>
    <row r="42" spans="1:21" ht="22.5" customHeight="1">
      <c r="A42" s="6"/>
      <c r="B42" s="31"/>
      <c r="C42" s="22"/>
      <c r="D42" s="22"/>
      <c r="E42" s="22" t="s">
        <v>146</v>
      </c>
      <c r="F42" s="22"/>
      <c r="G42" s="22"/>
      <c r="H42" s="22"/>
      <c r="I42" s="23">
        <v>0</v>
      </c>
      <c r="J42" s="84"/>
      <c r="K42" s="22"/>
      <c r="L42" s="31"/>
      <c r="M42" s="22"/>
      <c r="N42" s="22" t="s">
        <v>145</v>
      </c>
      <c r="O42" s="22"/>
      <c r="P42" s="22"/>
      <c r="Q42" s="22"/>
      <c r="R42" s="22"/>
      <c r="S42" s="23">
        <v>295955856</v>
      </c>
      <c r="T42" s="84"/>
      <c r="U42" s="9"/>
    </row>
    <row r="43" spans="1:21" ht="22.5" customHeight="1">
      <c r="A43" s="6"/>
      <c r="B43" s="31"/>
      <c r="C43" s="22"/>
      <c r="D43" s="22"/>
      <c r="E43" s="22" t="s">
        <v>147</v>
      </c>
      <c r="F43" s="22"/>
      <c r="G43" s="22"/>
      <c r="H43" s="22"/>
      <c r="I43" s="23">
        <v>0</v>
      </c>
      <c r="J43" s="84"/>
      <c r="K43" s="22"/>
      <c r="L43" s="31"/>
      <c r="M43" s="22"/>
      <c r="N43" s="22"/>
      <c r="O43" s="22" t="s">
        <v>146</v>
      </c>
      <c r="P43" s="22"/>
      <c r="Q43" s="22"/>
      <c r="R43" s="22"/>
      <c r="S43" s="23">
        <v>0</v>
      </c>
      <c r="T43" s="84"/>
      <c r="U43" s="9"/>
    </row>
    <row r="44" spans="1:21" ht="22.5" customHeight="1">
      <c r="A44" s="6"/>
      <c r="B44" s="31"/>
      <c r="C44" s="22"/>
      <c r="D44" s="22"/>
      <c r="E44" s="22" t="s">
        <v>148</v>
      </c>
      <c r="F44" s="22"/>
      <c r="G44" s="22"/>
      <c r="H44" s="22"/>
      <c r="I44" s="23">
        <v>0</v>
      </c>
      <c r="J44" s="84"/>
      <c r="K44" s="22"/>
      <c r="L44" s="31"/>
      <c r="M44" s="22"/>
      <c r="N44" s="22"/>
      <c r="O44" s="22" t="s">
        <v>147</v>
      </c>
      <c r="P44" s="22"/>
      <c r="Q44" s="22"/>
      <c r="R44" s="22"/>
      <c r="S44" s="23">
        <v>0</v>
      </c>
      <c r="T44" s="84"/>
      <c r="U44" s="9"/>
    </row>
    <row r="45" spans="1:21" ht="22.5" customHeight="1">
      <c r="A45" s="6"/>
      <c r="B45" s="31"/>
      <c r="C45" s="22"/>
      <c r="D45" s="22" t="s">
        <v>149</v>
      </c>
      <c r="E45" s="22"/>
      <c r="F45" s="22"/>
      <c r="G45" s="22"/>
      <c r="H45" s="22"/>
      <c r="I45" s="23">
        <v>0</v>
      </c>
      <c r="J45" s="84"/>
      <c r="K45" s="22"/>
      <c r="L45" s="31"/>
      <c r="M45" s="22"/>
      <c r="N45" s="22"/>
      <c r="O45" s="22" t="s">
        <v>148</v>
      </c>
      <c r="P45" s="22"/>
      <c r="Q45" s="22"/>
      <c r="R45" s="22"/>
      <c r="S45" s="23">
        <v>295955856</v>
      </c>
      <c r="T45" s="84"/>
      <c r="U45" s="9"/>
    </row>
    <row r="46" spans="1:21" ht="22.5" customHeight="1">
      <c r="A46" s="6"/>
      <c r="B46" s="75" t="s">
        <v>150</v>
      </c>
      <c r="C46" s="77"/>
      <c r="D46" s="77"/>
      <c r="E46" s="77"/>
      <c r="F46" s="77"/>
      <c r="G46" s="77"/>
      <c r="H46" s="77"/>
      <c r="I46" s="78">
        <v>199959</v>
      </c>
      <c r="J46" s="82"/>
      <c r="K46" s="22"/>
      <c r="L46" s="31"/>
      <c r="M46" s="22"/>
      <c r="N46" s="22" t="s">
        <v>178</v>
      </c>
      <c r="O46" s="22"/>
      <c r="P46" s="22"/>
      <c r="Q46" s="22"/>
      <c r="R46" s="22"/>
      <c r="S46" s="23">
        <v>194697284879</v>
      </c>
      <c r="T46" s="84"/>
      <c r="U46" s="9"/>
    </row>
    <row r="47" spans="1:21" ht="22.5" customHeight="1">
      <c r="A47" s="6"/>
      <c r="B47" s="31" t="s">
        <v>151</v>
      </c>
      <c r="C47" s="22"/>
      <c r="D47" s="22"/>
      <c r="E47" s="22"/>
      <c r="F47" s="22"/>
      <c r="G47" s="22"/>
      <c r="H47" s="22"/>
      <c r="I47" s="23"/>
      <c r="J47" s="84"/>
      <c r="K47" s="22"/>
      <c r="L47" s="75" t="s">
        <v>179</v>
      </c>
      <c r="M47" s="77"/>
      <c r="N47" s="77"/>
      <c r="O47" s="77"/>
      <c r="P47" s="77"/>
      <c r="Q47" s="77"/>
      <c r="R47" s="77"/>
      <c r="S47" s="78">
        <v>34611889531</v>
      </c>
      <c r="T47" s="82"/>
      <c r="U47" s="9"/>
    </row>
    <row r="48" spans="1:21" ht="22.5" customHeight="1">
      <c r="A48" s="6"/>
      <c r="B48" s="31"/>
      <c r="C48" s="22" t="s">
        <v>152</v>
      </c>
      <c r="D48" s="22"/>
      <c r="E48" s="22"/>
      <c r="F48" s="22"/>
      <c r="G48" s="22"/>
      <c r="H48" s="22"/>
      <c r="I48" s="23">
        <v>121203776947</v>
      </c>
      <c r="J48" s="84"/>
      <c r="K48" s="22"/>
      <c r="L48" s="75" t="s">
        <v>180</v>
      </c>
      <c r="M48" s="77"/>
      <c r="N48" s="77"/>
      <c r="O48" s="77"/>
      <c r="P48" s="77"/>
      <c r="Q48" s="77"/>
      <c r="R48" s="77"/>
      <c r="S48" s="78">
        <v>0</v>
      </c>
      <c r="T48" s="82"/>
      <c r="U48" s="9"/>
    </row>
    <row r="49" spans="1:21" ht="22.5" customHeight="1">
      <c r="A49" s="6"/>
      <c r="B49" s="31"/>
      <c r="C49" s="22"/>
      <c r="D49" s="22" t="s">
        <v>153</v>
      </c>
      <c r="E49" s="22"/>
      <c r="F49" s="22"/>
      <c r="G49" s="22"/>
      <c r="H49" s="22"/>
      <c r="I49" s="23">
        <v>0</v>
      </c>
      <c r="J49" s="84"/>
      <c r="K49" s="22"/>
      <c r="L49" s="75" t="s">
        <v>181</v>
      </c>
      <c r="M49" s="77"/>
      <c r="N49" s="77"/>
      <c r="O49" s="77"/>
      <c r="P49" s="77"/>
      <c r="Q49" s="77"/>
      <c r="R49" s="77"/>
      <c r="S49" s="78">
        <v>0</v>
      </c>
      <c r="T49" s="82"/>
      <c r="U49" s="9"/>
    </row>
    <row r="50" spans="1:21" ht="22.5" customHeight="1">
      <c r="A50" s="6"/>
      <c r="B50" s="31"/>
      <c r="C50" s="22"/>
      <c r="D50" s="22" t="s">
        <v>154</v>
      </c>
      <c r="E50" s="22"/>
      <c r="F50" s="22"/>
      <c r="G50" s="22"/>
      <c r="H50" s="22"/>
      <c r="I50" s="23">
        <v>121203776947</v>
      </c>
      <c r="J50" s="84"/>
      <c r="K50" s="22"/>
      <c r="L50" s="75" t="s">
        <v>182</v>
      </c>
      <c r="M50" s="77"/>
      <c r="N50" s="77"/>
      <c r="O50" s="77"/>
      <c r="P50" s="77"/>
      <c r="Q50" s="77"/>
      <c r="R50" s="77"/>
      <c r="S50" s="78">
        <v>0</v>
      </c>
      <c r="T50" s="82"/>
      <c r="U50" s="9"/>
    </row>
    <row r="51" spans="1:21" ht="22.5" customHeight="1">
      <c r="A51" s="6"/>
      <c r="B51" s="31"/>
      <c r="C51" s="22"/>
      <c r="D51" s="22"/>
      <c r="E51" s="22" t="s">
        <v>155</v>
      </c>
      <c r="F51" s="22"/>
      <c r="G51" s="22"/>
      <c r="H51" s="22"/>
      <c r="I51" s="23">
        <v>0</v>
      </c>
      <c r="J51" s="84"/>
      <c r="K51" s="22"/>
      <c r="L51"/>
      <c r="M51"/>
      <c r="N51"/>
      <c r="O51"/>
      <c r="P51"/>
      <c r="Q51"/>
      <c r="R51"/>
      <c r="S51"/>
      <c r="T51"/>
      <c r="U51" s="9"/>
    </row>
    <row r="52" spans="1:21" ht="22.5" customHeight="1">
      <c r="A52" s="6"/>
      <c r="B52" s="31"/>
      <c r="C52" s="22"/>
      <c r="D52" s="22"/>
      <c r="E52" s="22" t="s">
        <v>156</v>
      </c>
      <c r="F52" s="22"/>
      <c r="G52" s="22"/>
      <c r="H52" s="22"/>
      <c r="I52" s="23">
        <v>121203776947</v>
      </c>
      <c r="J52" s="84"/>
      <c r="K52" s="22"/>
      <c r="L52" s="22"/>
      <c r="M52" s="22"/>
      <c r="N52" s="22"/>
      <c r="O52" s="22"/>
      <c r="P52" s="22"/>
      <c r="Q52" s="22"/>
      <c r="R52" s="22"/>
      <c r="S52" s="23"/>
      <c r="T52" s="23"/>
      <c r="U52" s="9"/>
    </row>
    <row r="53" spans="1:21" ht="22.5" customHeight="1">
      <c r="A53" s="6"/>
      <c r="B53" s="31"/>
      <c r="C53" s="22"/>
      <c r="D53" s="22" t="s">
        <v>157</v>
      </c>
      <c r="E53" s="22"/>
      <c r="F53" s="22"/>
      <c r="G53" s="22"/>
      <c r="H53" s="22"/>
      <c r="I53" s="23">
        <v>0</v>
      </c>
      <c r="J53" s="84"/>
      <c r="K53" s="22"/>
      <c r="L53" s="22"/>
      <c r="M53" s="22"/>
      <c r="N53" s="22"/>
      <c r="O53" s="22"/>
      <c r="P53" s="22"/>
      <c r="Q53" s="22"/>
      <c r="R53" s="22"/>
      <c r="S53" s="23"/>
      <c r="T53" s="23"/>
      <c r="U53" s="9"/>
    </row>
    <row r="54" spans="1:21" ht="22.5" customHeight="1">
      <c r="A54" s="6"/>
      <c r="B54" s="31"/>
      <c r="C54" s="22"/>
      <c r="D54" s="22" t="s">
        <v>132</v>
      </c>
      <c r="E54" s="22"/>
      <c r="F54" s="22"/>
      <c r="G54" s="22"/>
      <c r="H54" s="22"/>
      <c r="I54" s="23">
        <v>0</v>
      </c>
      <c r="J54" s="84"/>
      <c r="K54" s="22"/>
      <c r="L54" s="22"/>
      <c r="M54" s="22"/>
      <c r="N54" s="22"/>
      <c r="O54" s="22"/>
      <c r="P54" s="22"/>
      <c r="Q54" s="22"/>
      <c r="R54" s="22"/>
      <c r="S54" s="23"/>
      <c r="T54" s="23"/>
      <c r="U54" s="9"/>
    </row>
    <row r="55" spans="1:21" ht="22.5" customHeight="1">
      <c r="A55" s="6"/>
      <c r="B55" s="31"/>
      <c r="C55" s="22"/>
      <c r="D55" s="22"/>
      <c r="E55" s="22" t="s">
        <v>133</v>
      </c>
      <c r="F55" s="22"/>
      <c r="G55" s="22"/>
      <c r="H55" s="22"/>
      <c r="I55" s="23">
        <v>0</v>
      </c>
      <c r="J55" s="84"/>
      <c r="K55" s="22"/>
      <c r="L55" s="22"/>
      <c r="M55" s="22"/>
      <c r="N55" s="22"/>
      <c r="O55" s="22"/>
      <c r="P55" s="22"/>
      <c r="Q55" s="22"/>
      <c r="R55" s="22"/>
      <c r="S55" s="23"/>
      <c r="T55" s="23"/>
      <c r="U55" s="9"/>
    </row>
    <row r="56" spans="1:21" ht="22.5" customHeight="1">
      <c r="A56" s="6"/>
      <c r="B56" s="31"/>
      <c r="C56" s="22"/>
      <c r="D56" s="22"/>
      <c r="E56" s="22" t="s">
        <v>134</v>
      </c>
      <c r="F56" s="22"/>
      <c r="G56" s="22"/>
      <c r="H56" s="22"/>
      <c r="I56" s="23">
        <v>0</v>
      </c>
      <c r="J56" s="84"/>
      <c r="K56" s="22"/>
      <c r="L56" s="22"/>
      <c r="M56" s="22"/>
      <c r="N56" s="22"/>
      <c r="O56" s="22"/>
      <c r="P56" s="22"/>
      <c r="Q56" s="22"/>
      <c r="R56" s="22"/>
      <c r="S56" s="23"/>
      <c r="T56" s="23"/>
      <c r="U56" s="9"/>
    </row>
    <row r="57" spans="1:21" ht="22.5" customHeight="1">
      <c r="A57" s="6"/>
      <c r="B57" s="31"/>
      <c r="C57" s="22"/>
      <c r="D57" s="22"/>
      <c r="E57" s="22" t="s">
        <v>135</v>
      </c>
      <c r="F57" s="22"/>
      <c r="G57" s="22"/>
      <c r="H57" s="22"/>
      <c r="I57" s="23">
        <v>0</v>
      </c>
      <c r="J57" s="84"/>
      <c r="K57" s="22"/>
      <c r="L57" s="22"/>
      <c r="M57" s="22"/>
      <c r="N57" s="22"/>
      <c r="O57" s="22"/>
      <c r="P57" s="22"/>
      <c r="Q57" s="22"/>
      <c r="R57" s="22"/>
      <c r="S57" s="23"/>
      <c r="T57" s="23"/>
      <c r="U57" s="9"/>
    </row>
    <row r="58" spans="1:21" ht="22.5" customHeight="1">
      <c r="A58" s="6"/>
      <c r="B58" s="31"/>
      <c r="C58" s="22"/>
      <c r="D58" s="22" t="s">
        <v>158</v>
      </c>
      <c r="E58" s="22"/>
      <c r="F58" s="22"/>
      <c r="G58" s="22"/>
      <c r="H58" s="22"/>
      <c r="I58" s="23">
        <v>0</v>
      </c>
      <c r="J58" s="84"/>
      <c r="K58" s="22"/>
      <c r="L58" s="22"/>
      <c r="M58" s="22"/>
      <c r="N58" s="22"/>
      <c r="O58" s="22"/>
      <c r="P58" s="22"/>
      <c r="Q58" s="22"/>
      <c r="R58" s="22"/>
      <c r="S58" s="23"/>
      <c r="T58" s="23"/>
      <c r="U58" s="9"/>
    </row>
    <row r="59" spans="1:21" ht="22.5" customHeight="1">
      <c r="A59" s="6"/>
      <c r="B59" s="42"/>
      <c r="C59" s="43"/>
      <c r="D59" s="43" t="s">
        <v>159</v>
      </c>
      <c r="E59" s="43"/>
      <c r="F59" s="43"/>
      <c r="G59" s="43"/>
      <c r="H59" s="43"/>
      <c r="I59" s="95">
        <v>0</v>
      </c>
      <c r="J59" s="98"/>
      <c r="K59" s="22"/>
      <c r="L59" s="22"/>
      <c r="M59" s="22"/>
      <c r="N59" s="22"/>
      <c r="O59" s="22"/>
      <c r="P59" s="22"/>
      <c r="Q59" s="22"/>
      <c r="R59" s="22"/>
      <c r="S59" s="23"/>
      <c r="T59" s="23"/>
      <c r="U59" s="9"/>
    </row>
    <row r="60" spans="1:21" ht="22.5" customHeight="1">
      <c r="A60" s="6"/>
      <c r="B60" s="22"/>
      <c r="C60" s="22"/>
      <c r="D60" s="22"/>
      <c r="E60" s="22"/>
      <c r="F60" s="22"/>
      <c r="G60" s="22"/>
      <c r="H60" s="22"/>
      <c r="I60" s="23"/>
      <c r="J60" s="23"/>
      <c r="K60" s="22"/>
      <c r="L60" s="22"/>
      <c r="M60" s="22"/>
      <c r="N60" s="22"/>
      <c r="O60" s="22"/>
      <c r="P60" s="22"/>
      <c r="Q60" s="22"/>
      <c r="R60" s="22"/>
      <c r="S60" s="23"/>
      <c r="T60" s="23"/>
      <c r="U60" s="9"/>
    </row>
    <row r="61" spans="1:21" ht="22.5" customHeight="1">
      <c r="A61" s="6"/>
      <c r="B61" s="22"/>
      <c r="C61" s="22"/>
      <c r="D61" s="22"/>
      <c r="E61" s="22"/>
      <c r="F61" s="22"/>
      <c r="G61" s="22"/>
      <c r="H61" s="22"/>
      <c r="I61" s="23"/>
      <c r="J61" s="23"/>
      <c r="K61" s="22"/>
      <c r="L61" s="22"/>
      <c r="M61" s="22"/>
      <c r="N61" s="22"/>
      <c r="O61" s="22"/>
      <c r="P61" s="22"/>
      <c r="Q61" s="22"/>
      <c r="R61" s="22"/>
      <c r="S61" s="23"/>
      <c r="T61" s="23"/>
      <c r="U61" s="9"/>
    </row>
    <row r="62" spans="1:21" ht="22.5" customHeight="1">
      <c r="A62" s="6"/>
      <c r="B62" s="22"/>
      <c r="C62" s="22"/>
      <c r="D62" s="22"/>
      <c r="E62" s="22"/>
      <c r="F62" s="22"/>
      <c r="G62" s="22"/>
      <c r="H62" s="22"/>
      <c r="I62" s="23"/>
      <c r="J62" s="23"/>
      <c r="K62" s="22"/>
      <c r="L62" s="22"/>
      <c r="M62" s="22"/>
      <c r="N62" s="22"/>
      <c r="O62" s="22"/>
      <c r="P62" s="22"/>
      <c r="Q62" s="22"/>
      <c r="R62" s="22"/>
      <c r="S62" s="23"/>
      <c r="T62" s="23"/>
      <c r="U62" s="9"/>
    </row>
    <row r="63" spans="1:21" ht="22.5" customHeight="1">
      <c r="A63" s="6"/>
      <c r="B63" s="22"/>
      <c r="C63" s="22"/>
      <c r="D63" s="22"/>
      <c r="E63" s="22"/>
      <c r="F63" s="22"/>
      <c r="G63" s="22"/>
      <c r="H63" s="22"/>
      <c r="I63" s="23"/>
      <c r="J63" s="23"/>
      <c r="K63" s="22"/>
      <c r="L63" s="22"/>
      <c r="M63" s="22"/>
      <c r="N63" s="22"/>
      <c r="O63" s="22"/>
      <c r="P63" s="22"/>
      <c r="Q63" s="22"/>
      <c r="R63" s="22"/>
      <c r="S63" s="23"/>
      <c r="T63" s="23"/>
      <c r="U63" s="9"/>
    </row>
    <row r="64" spans="1:21" ht="22.5" customHeight="1">
      <c r="A64" s="6"/>
      <c r="B64" s="22"/>
      <c r="C64" s="22"/>
      <c r="D64" s="22"/>
      <c r="E64" s="22"/>
      <c r="F64" s="22"/>
      <c r="G64" s="22"/>
      <c r="H64" s="22"/>
      <c r="I64" s="23"/>
      <c r="J64" s="23"/>
      <c r="K64" s="22"/>
      <c r="L64" s="22"/>
      <c r="M64" s="22"/>
      <c r="N64" s="22"/>
      <c r="O64" s="22"/>
      <c r="P64" s="22"/>
      <c r="Q64" s="22"/>
      <c r="R64" s="22"/>
      <c r="S64" s="23"/>
      <c r="T64" s="23"/>
      <c r="U64" s="9"/>
    </row>
    <row r="65" spans="1:21" ht="22.5" customHeight="1">
      <c r="A65" s="6"/>
      <c r="B65" s="22"/>
      <c r="C65" s="22"/>
      <c r="D65" s="22"/>
      <c r="E65" s="22"/>
      <c r="F65" s="22"/>
      <c r="G65" s="22"/>
      <c r="H65" s="22"/>
      <c r="I65" s="23"/>
      <c r="J65" s="23"/>
      <c r="K65" s="22"/>
      <c r="L65" s="36"/>
      <c r="M65" s="36"/>
      <c r="N65" s="36"/>
      <c r="O65" s="36"/>
      <c r="P65" s="36"/>
      <c r="Q65" s="36"/>
      <c r="R65" s="36"/>
      <c r="S65" s="23"/>
      <c r="T65" s="23"/>
      <c r="U65" s="9"/>
    </row>
    <row r="66" spans="1:21" ht="22.5" customHeight="1">
      <c r="A66" s="6"/>
      <c r="B66" s="22"/>
      <c r="C66" s="22"/>
      <c r="D66" s="22"/>
      <c r="E66" s="22"/>
      <c r="F66" s="22"/>
      <c r="G66" s="22"/>
      <c r="H66" s="22"/>
      <c r="I66" s="23"/>
      <c r="J66" s="23"/>
      <c r="K66" s="22"/>
      <c r="L66" s="36"/>
      <c r="M66" s="36"/>
      <c r="N66" s="36"/>
      <c r="O66" s="36"/>
      <c r="P66" s="36"/>
      <c r="Q66" s="36"/>
      <c r="R66" s="36"/>
      <c r="S66" s="23"/>
      <c r="T66" s="23"/>
      <c r="U66" s="9"/>
    </row>
    <row r="67" spans="1:21" ht="22.5" customHeight="1">
      <c r="A67" s="6"/>
      <c r="B67" s="22"/>
      <c r="C67" s="22"/>
      <c r="D67" s="22"/>
      <c r="E67" s="22"/>
      <c r="F67" s="22"/>
      <c r="G67" s="22"/>
      <c r="H67" s="22"/>
      <c r="I67" s="23"/>
      <c r="J67" s="23"/>
      <c r="K67" s="22"/>
      <c r="L67" s="36"/>
      <c r="M67" s="36"/>
      <c r="N67" s="36"/>
      <c r="O67" s="36"/>
      <c r="P67" s="36"/>
      <c r="Q67" s="36"/>
      <c r="R67" s="36"/>
      <c r="S67" s="23"/>
      <c r="T67" s="23"/>
      <c r="U67" s="9"/>
    </row>
    <row r="68" spans="1:21" ht="22.5" customHeight="1">
      <c r="A68" s="6"/>
      <c r="B68" s="22"/>
      <c r="C68" s="22"/>
      <c r="D68" s="22"/>
      <c r="E68" s="22"/>
      <c r="F68" s="22"/>
      <c r="G68" s="22"/>
      <c r="H68" s="22"/>
      <c r="I68" s="23"/>
      <c r="J68" s="23"/>
      <c r="K68" s="22"/>
      <c r="L68" s="36"/>
      <c r="M68" s="36"/>
      <c r="N68" s="36"/>
      <c r="O68" s="36"/>
      <c r="P68" s="36"/>
      <c r="Q68" s="36"/>
      <c r="R68" s="36"/>
      <c r="S68" s="23"/>
      <c r="T68" s="23"/>
      <c r="U68" s="9"/>
    </row>
    <row r="69" spans="1:21" ht="22.5" customHeight="1">
      <c r="A69" s="6"/>
      <c r="B69" s="22"/>
      <c r="C69" s="22"/>
      <c r="D69" s="22"/>
      <c r="E69" s="22"/>
      <c r="F69" s="22"/>
      <c r="G69" s="22"/>
      <c r="H69" s="22"/>
      <c r="I69" s="23"/>
      <c r="J69" s="23"/>
      <c r="K69" s="7"/>
      <c r="L69" s="36"/>
      <c r="M69" s="36"/>
      <c r="N69" s="36"/>
      <c r="O69" s="36"/>
      <c r="P69" s="36"/>
      <c r="Q69" s="36"/>
      <c r="R69" s="36"/>
      <c r="S69" s="23"/>
      <c r="T69" s="23"/>
      <c r="U69" s="9"/>
    </row>
    <row r="70" spans="1:21" ht="22.5" customHeight="1">
      <c r="A70" s="55"/>
      <c r="B70" s="54"/>
      <c r="C70" s="54"/>
      <c r="D70" s="54"/>
      <c r="E70" s="54"/>
      <c r="F70" s="54"/>
      <c r="G70" s="54"/>
      <c r="H70" s="54"/>
      <c r="I70" s="56"/>
      <c r="J70" s="56"/>
      <c r="K70" s="54"/>
      <c r="L70" s="54"/>
      <c r="M70" s="54"/>
      <c r="N70" s="54"/>
      <c r="O70" s="54"/>
      <c r="P70" s="54"/>
      <c r="Q70" s="54"/>
      <c r="R70" s="54"/>
      <c r="S70" s="56"/>
      <c r="T70" s="56"/>
      <c r="U70" s="57"/>
    </row>
    <row r="71" spans="1:21" ht="22.5" customHeight="1">
      <c r="A71" s="7"/>
      <c r="B71" s="7"/>
      <c r="C71" s="7"/>
      <c r="D71" s="7"/>
      <c r="E71" s="7"/>
      <c r="F71" s="7"/>
      <c r="G71" s="7"/>
      <c r="H71" s="7"/>
      <c r="I71" s="26"/>
      <c r="J71" s="26"/>
      <c r="K71" s="7"/>
      <c r="L71" s="7"/>
      <c r="M71" s="7"/>
      <c r="N71" s="7"/>
      <c r="O71" s="7"/>
      <c r="P71" s="7"/>
      <c r="Q71" s="7"/>
      <c r="R71" s="7"/>
      <c r="S71" s="26"/>
      <c r="T71" s="26"/>
    </row>
    <row r="72" spans="1:21" ht="22.5" customHeight="1">
      <c r="A72" s="7"/>
      <c r="B72" s="7"/>
      <c r="C72" s="7"/>
      <c r="D72" s="7"/>
      <c r="E72" s="7"/>
      <c r="F72" s="7"/>
      <c r="G72" s="7"/>
      <c r="H72" s="7"/>
      <c r="I72" s="28"/>
      <c r="J72" s="28"/>
      <c r="K72" s="7"/>
      <c r="L72" s="7"/>
      <c r="M72" s="7"/>
      <c r="N72" s="7"/>
      <c r="O72" s="7"/>
      <c r="P72" s="7"/>
      <c r="Q72" s="7"/>
      <c r="R72" s="7"/>
      <c r="S72" s="28"/>
      <c r="T72" s="28"/>
    </row>
    <row r="73" spans="1:21" ht="22.5" customHeight="1">
      <c r="A73" s="7"/>
      <c r="B73" s="7"/>
      <c r="C73" s="7"/>
      <c r="D73" s="7"/>
      <c r="E73" s="7"/>
      <c r="F73" s="7"/>
      <c r="G73" s="7"/>
      <c r="H73" s="7"/>
      <c r="I73" s="28"/>
      <c r="J73" s="28"/>
      <c r="K73" s="7"/>
      <c r="L73" s="7"/>
      <c r="M73" s="7"/>
      <c r="N73" s="7"/>
      <c r="O73" s="7"/>
      <c r="P73" s="7"/>
      <c r="Q73" s="7"/>
      <c r="R73" s="7"/>
      <c r="S73" s="28"/>
      <c r="T73" s="28"/>
    </row>
    <row r="74" spans="1:21" ht="22.5" customHeight="1">
      <c r="A74" s="7"/>
      <c r="B74" s="7"/>
      <c r="C74" s="7"/>
      <c r="D74" s="7"/>
      <c r="E74" s="7"/>
      <c r="F74" s="7"/>
      <c r="G74" s="7"/>
      <c r="H74" s="7"/>
      <c r="I74" s="28"/>
      <c r="J74" s="28"/>
      <c r="K74" s="7"/>
      <c r="L74" s="7"/>
      <c r="M74" s="7"/>
      <c r="N74" s="7"/>
      <c r="O74" s="7"/>
      <c r="P74" s="7"/>
      <c r="Q74" s="7"/>
      <c r="R74" s="7"/>
      <c r="S74" s="28"/>
      <c r="T74" s="28"/>
    </row>
    <row r="75" spans="1:21" ht="22.5" customHeight="1">
      <c r="A75" s="7"/>
      <c r="B75" s="7"/>
      <c r="C75" s="7"/>
      <c r="D75" s="7"/>
      <c r="E75" s="7"/>
      <c r="F75" s="7"/>
      <c r="G75" s="7"/>
      <c r="H75" s="7"/>
      <c r="I75" s="28"/>
      <c r="J75" s="28"/>
      <c r="K75" s="7"/>
      <c r="L75" s="7"/>
      <c r="M75" s="7"/>
      <c r="N75" s="7"/>
      <c r="O75" s="7"/>
      <c r="P75" s="7"/>
      <c r="Q75" s="7"/>
      <c r="R75" s="7"/>
      <c r="S75" s="28"/>
      <c r="T75" s="28"/>
    </row>
    <row r="76" spans="1:21" ht="22.5" customHeight="1">
      <c r="A76" s="7"/>
      <c r="B76" s="7"/>
      <c r="C76" s="7"/>
      <c r="D76" s="7"/>
      <c r="E76" s="7"/>
      <c r="F76" s="7"/>
      <c r="G76" s="7"/>
      <c r="H76" s="7"/>
      <c r="I76" s="28"/>
      <c r="J76" s="28"/>
      <c r="K76" s="7"/>
      <c r="L76" s="7"/>
      <c r="M76" s="7"/>
      <c r="N76" s="7"/>
      <c r="O76" s="7"/>
      <c r="P76" s="7"/>
      <c r="Q76" s="7"/>
      <c r="R76" s="7"/>
      <c r="S76" s="28"/>
      <c r="T76" s="28"/>
    </row>
    <row r="77" spans="1:21" ht="22.5" customHeight="1">
      <c r="A77" s="7"/>
      <c r="B77" s="7"/>
      <c r="C77" s="7"/>
      <c r="D77" s="7"/>
      <c r="E77" s="7"/>
      <c r="F77" s="7"/>
      <c r="G77" s="7"/>
      <c r="H77" s="7"/>
      <c r="I77" s="28"/>
      <c r="J77" s="28"/>
      <c r="K77" s="7"/>
      <c r="L77" s="7"/>
      <c r="M77" s="7"/>
      <c r="N77" s="7"/>
      <c r="O77" s="7"/>
      <c r="P77" s="7"/>
      <c r="Q77" s="7"/>
      <c r="R77" s="7"/>
      <c r="S77" s="28"/>
      <c r="T77" s="28"/>
    </row>
    <row r="78" spans="1:21" ht="22.5" customHeight="1">
      <c r="A78" s="7"/>
      <c r="B78" s="7"/>
      <c r="C78" s="7"/>
      <c r="D78" s="7"/>
      <c r="E78" s="7"/>
      <c r="F78" s="7"/>
      <c r="G78" s="7"/>
      <c r="H78" s="7"/>
      <c r="I78" s="28"/>
      <c r="J78" s="28"/>
      <c r="K78" s="7"/>
      <c r="L78" s="7"/>
      <c r="M78" s="7"/>
      <c r="N78" s="7"/>
      <c r="O78" s="7"/>
      <c r="P78" s="7"/>
      <c r="Q78" s="7"/>
      <c r="R78" s="7"/>
      <c r="S78" s="28"/>
      <c r="T78" s="28"/>
    </row>
    <row r="79" spans="1:21" ht="22.5" customHeight="1">
      <c r="A79" s="7"/>
      <c r="B79" s="7"/>
      <c r="C79" s="7"/>
      <c r="D79" s="7"/>
      <c r="E79" s="7"/>
      <c r="F79" s="7"/>
      <c r="G79" s="7"/>
      <c r="H79" s="7"/>
      <c r="I79" s="28"/>
      <c r="J79" s="28"/>
      <c r="K79" s="7"/>
      <c r="L79" s="7"/>
      <c r="M79" s="7"/>
      <c r="N79" s="7"/>
      <c r="O79" s="7"/>
      <c r="P79" s="7"/>
      <c r="Q79" s="7"/>
      <c r="R79" s="7"/>
      <c r="S79" s="28"/>
      <c r="T79" s="28"/>
    </row>
    <row r="80" spans="1:21" ht="22.5" customHeight="1">
      <c r="A80" s="7"/>
      <c r="B80" s="7"/>
      <c r="C80" s="7"/>
      <c r="D80" s="7"/>
      <c r="E80" s="7"/>
      <c r="F80" s="7"/>
      <c r="G80" s="7"/>
      <c r="H80" s="7"/>
      <c r="I80" s="28"/>
      <c r="J80" s="28"/>
      <c r="K80" s="7"/>
      <c r="L80" s="7"/>
      <c r="M80" s="7"/>
      <c r="N80" s="7"/>
      <c r="O80" s="7"/>
      <c r="P80" s="7"/>
      <c r="Q80" s="7"/>
      <c r="R80" s="7"/>
      <c r="S80" s="28"/>
      <c r="T80" s="28"/>
    </row>
    <row r="81" spans="1:20" ht="22.5" customHeight="1">
      <c r="A81" s="7"/>
      <c r="B81" s="7"/>
      <c r="C81" s="7"/>
      <c r="D81" s="7"/>
      <c r="E81" s="7"/>
      <c r="F81" s="7"/>
      <c r="G81" s="7"/>
      <c r="H81" s="7"/>
      <c r="I81" s="28"/>
      <c r="J81" s="28"/>
      <c r="K81" s="7"/>
      <c r="L81" s="7"/>
      <c r="M81" s="7"/>
      <c r="N81" s="7"/>
      <c r="O81" s="7"/>
      <c r="P81" s="7"/>
      <c r="Q81" s="7"/>
      <c r="R81" s="7"/>
      <c r="S81" s="28"/>
      <c r="T81" s="28"/>
    </row>
    <row r="82" spans="1:20" ht="22.5" customHeight="1">
      <c r="A82" s="7"/>
      <c r="B82" s="7"/>
      <c r="C82" s="7"/>
      <c r="D82" s="7"/>
      <c r="E82" s="7"/>
      <c r="F82" s="7"/>
      <c r="G82" s="7"/>
      <c r="H82" s="7"/>
      <c r="I82" s="28"/>
      <c r="J82" s="28"/>
      <c r="K82" s="7"/>
      <c r="L82" s="7"/>
      <c r="M82" s="7"/>
      <c r="N82" s="7"/>
      <c r="O82" s="7"/>
      <c r="P82" s="7"/>
      <c r="Q82" s="7"/>
      <c r="R82" s="7"/>
      <c r="S82" s="28"/>
      <c r="T82" s="28"/>
    </row>
    <row r="83" spans="1:20" ht="22.5" customHeight="1">
      <c r="A83" s="7"/>
      <c r="B83" s="7"/>
      <c r="C83" s="7"/>
      <c r="D83" s="7"/>
      <c r="E83" s="7"/>
      <c r="F83" s="7"/>
      <c r="G83" s="7"/>
      <c r="H83" s="7"/>
      <c r="I83" s="28"/>
      <c r="J83" s="28"/>
      <c r="K83" s="7"/>
      <c r="L83" s="7"/>
      <c r="M83" s="7"/>
      <c r="N83" s="7"/>
      <c r="O83" s="7"/>
      <c r="P83" s="7"/>
      <c r="Q83" s="7"/>
      <c r="R83" s="7"/>
      <c r="S83" s="28"/>
      <c r="T83" s="28"/>
    </row>
    <row r="84" spans="1:20" ht="22.5" customHeight="1">
      <c r="A84" s="7"/>
      <c r="B84" s="7"/>
      <c r="C84" s="7"/>
      <c r="D84" s="7"/>
      <c r="E84" s="7"/>
      <c r="F84" s="7"/>
      <c r="G84" s="7"/>
      <c r="H84" s="7"/>
      <c r="I84" s="28"/>
      <c r="J84" s="28"/>
      <c r="K84" s="7"/>
      <c r="L84" s="7"/>
      <c r="M84" s="7"/>
      <c r="N84" s="7"/>
      <c r="O84" s="7"/>
      <c r="P84" s="7"/>
      <c r="Q84" s="7"/>
      <c r="R84" s="7"/>
      <c r="S84" s="28"/>
      <c r="T84" s="28"/>
    </row>
    <row r="85" spans="1:20" ht="22.5" customHeight="1">
      <c r="A85" s="7"/>
      <c r="B85" s="7"/>
      <c r="C85" s="7"/>
      <c r="D85" s="7"/>
      <c r="E85" s="7"/>
      <c r="F85" s="7"/>
      <c r="G85" s="7"/>
      <c r="H85" s="7"/>
      <c r="I85" s="28"/>
      <c r="J85" s="28"/>
      <c r="K85" s="7"/>
      <c r="L85" s="7"/>
      <c r="M85" s="7"/>
      <c r="N85" s="7"/>
      <c r="O85" s="7"/>
      <c r="P85" s="7"/>
      <c r="Q85" s="7"/>
      <c r="R85" s="7"/>
      <c r="S85" s="28"/>
      <c r="T85" s="28"/>
    </row>
    <row r="86" spans="1:20" ht="22.5" customHeight="1">
      <c r="A86" s="7"/>
      <c r="B86" s="7"/>
      <c r="C86" s="7"/>
      <c r="D86" s="7"/>
      <c r="E86" s="7"/>
      <c r="F86" s="7"/>
      <c r="G86" s="7"/>
      <c r="H86" s="7"/>
      <c r="I86" s="28"/>
      <c r="J86" s="28"/>
      <c r="K86" s="7"/>
      <c r="L86" s="7"/>
      <c r="M86" s="7"/>
      <c r="N86" s="7"/>
      <c r="O86" s="7"/>
      <c r="P86" s="7"/>
      <c r="Q86" s="7"/>
      <c r="R86" s="7"/>
      <c r="S86" s="28"/>
      <c r="T86" s="28"/>
    </row>
    <row r="87" spans="1:20" ht="22.5" customHeight="1">
      <c r="A87" s="7"/>
      <c r="B87" s="7"/>
      <c r="C87" s="7"/>
      <c r="D87" s="7"/>
      <c r="E87" s="7"/>
      <c r="F87" s="7"/>
      <c r="G87" s="7"/>
      <c r="H87" s="7"/>
      <c r="I87" s="28"/>
      <c r="J87" s="28"/>
      <c r="K87" s="7"/>
      <c r="L87" s="7"/>
      <c r="M87" s="7"/>
      <c r="N87" s="7"/>
      <c r="O87" s="7"/>
      <c r="P87" s="7"/>
      <c r="Q87" s="7"/>
      <c r="R87" s="7"/>
      <c r="S87" s="28"/>
      <c r="T87" s="28"/>
    </row>
    <row r="88" spans="1:20" ht="22.5" customHeight="1">
      <c r="A88" s="7"/>
      <c r="B88" s="7"/>
      <c r="C88" s="7"/>
      <c r="D88" s="7"/>
      <c r="E88" s="7"/>
      <c r="F88" s="7"/>
      <c r="G88" s="7"/>
      <c r="H88" s="7"/>
      <c r="I88" s="28"/>
      <c r="J88" s="28"/>
      <c r="K88" s="7"/>
      <c r="L88" s="7"/>
      <c r="M88" s="7"/>
      <c r="N88" s="7"/>
      <c r="O88" s="7"/>
      <c r="P88" s="7"/>
      <c r="Q88" s="7"/>
      <c r="R88" s="7"/>
      <c r="S88" s="28"/>
      <c r="T88" s="28"/>
    </row>
    <row r="89" spans="1:20" ht="22.5" customHeight="1">
      <c r="A89" s="7"/>
      <c r="B89" s="7"/>
      <c r="C89" s="7"/>
      <c r="D89" s="7"/>
      <c r="E89" s="7"/>
      <c r="F89" s="7"/>
      <c r="G89" s="7"/>
      <c r="H89" s="7"/>
      <c r="I89" s="28"/>
      <c r="J89" s="28"/>
      <c r="K89" s="7"/>
      <c r="L89" s="7"/>
      <c r="M89" s="7"/>
      <c r="N89" s="7"/>
      <c r="O89" s="7"/>
      <c r="P89" s="7"/>
      <c r="Q89" s="7"/>
      <c r="R89" s="7"/>
      <c r="S89" s="28"/>
      <c r="T89" s="28"/>
    </row>
    <row r="90" spans="1:20" ht="22.5" customHeight="1">
      <c r="A90" s="7"/>
      <c r="B90" s="7"/>
      <c r="C90" s="7"/>
      <c r="D90" s="7"/>
      <c r="E90" s="7"/>
      <c r="F90" s="7"/>
      <c r="G90" s="7"/>
      <c r="H90" s="7"/>
      <c r="I90" s="28"/>
      <c r="J90" s="28"/>
      <c r="K90" s="7"/>
      <c r="L90" s="7"/>
      <c r="M90" s="7"/>
      <c r="N90" s="7"/>
      <c r="O90" s="7"/>
      <c r="P90" s="7"/>
      <c r="Q90" s="7"/>
      <c r="R90" s="7"/>
      <c r="S90" s="28"/>
      <c r="T90" s="28"/>
    </row>
    <row r="91" spans="1:20" ht="22.5" customHeight="1">
      <c r="A91" s="7"/>
      <c r="B91" s="7"/>
      <c r="C91" s="7"/>
      <c r="D91" s="7"/>
      <c r="E91" s="7"/>
      <c r="F91" s="7"/>
      <c r="G91" s="7"/>
      <c r="H91" s="7"/>
      <c r="I91" s="28"/>
      <c r="J91" s="28"/>
      <c r="K91" s="7"/>
      <c r="L91" s="7"/>
      <c r="M91" s="7"/>
      <c r="N91" s="7"/>
      <c r="O91" s="7"/>
      <c r="P91" s="7"/>
      <c r="Q91" s="7"/>
      <c r="R91" s="7"/>
      <c r="S91" s="28"/>
      <c r="T91" s="28"/>
    </row>
    <row r="92" spans="1:20" ht="22.5" customHeight="1">
      <c r="A92" s="7"/>
      <c r="B92" s="7"/>
      <c r="C92" s="7"/>
      <c r="D92" s="7"/>
      <c r="E92" s="7"/>
      <c r="F92" s="7"/>
      <c r="G92" s="7"/>
      <c r="H92" s="7"/>
      <c r="I92" s="28"/>
      <c r="J92" s="28"/>
      <c r="K92" s="7"/>
      <c r="L92" s="7"/>
      <c r="M92" s="7"/>
      <c r="N92" s="7"/>
      <c r="O92" s="7"/>
      <c r="P92" s="7"/>
      <c r="Q92" s="7"/>
      <c r="R92" s="7"/>
      <c r="S92" s="28"/>
      <c r="T92" s="28"/>
    </row>
    <row r="93" spans="1:20" ht="22.5" customHeight="1">
      <c r="A93" s="7"/>
      <c r="B93" s="7"/>
      <c r="C93" s="7"/>
      <c r="D93" s="7"/>
      <c r="E93" s="7"/>
      <c r="F93" s="7"/>
      <c r="G93" s="7"/>
      <c r="H93" s="7"/>
      <c r="I93" s="28"/>
      <c r="J93" s="28"/>
      <c r="K93" s="7"/>
      <c r="L93" s="7"/>
      <c r="M93" s="7"/>
      <c r="N93" s="7"/>
      <c r="O93" s="7"/>
      <c r="P93" s="7"/>
      <c r="Q93" s="7"/>
      <c r="R93" s="7"/>
      <c r="S93" s="28"/>
      <c r="T93" s="28"/>
    </row>
    <row r="94" spans="1:20" ht="22.5" customHeight="1">
      <c r="A94" s="7"/>
      <c r="B94" s="7"/>
      <c r="C94" s="7"/>
      <c r="D94" s="7"/>
      <c r="E94" s="7"/>
      <c r="F94" s="7"/>
      <c r="G94" s="7"/>
      <c r="H94" s="7"/>
      <c r="I94" s="28"/>
      <c r="J94" s="28"/>
      <c r="K94" s="7"/>
      <c r="L94" s="7"/>
      <c r="M94" s="7"/>
      <c r="N94" s="7"/>
      <c r="O94" s="7"/>
      <c r="P94" s="7"/>
      <c r="Q94" s="7"/>
      <c r="R94" s="7"/>
      <c r="S94" s="28"/>
      <c r="T94" s="28"/>
    </row>
    <row r="95" spans="1:20" ht="22.5" customHeight="1">
      <c r="A95" s="7"/>
      <c r="B95" s="7"/>
      <c r="C95" s="7"/>
      <c r="D95" s="7"/>
      <c r="E95" s="7"/>
      <c r="F95" s="7"/>
      <c r="G95" s="7"/>
      <c r="H95" s="7"/>
      <c r="I95" s="28"/>
      <c r="J95" s="28"/>
      <c r="K95" s="7"/>
      <c r="L95" s="7"/>
      <c r="M95" s="7"/>
      <c r="N95" s="7"/>
      <c r="O95" s="7"/>
      <c r="P95" s="7"/>
      <c r="Q95" s="7"/>
      <c r="R95" s="7"/>
      <c r="S95" s="28"/>
      <c r="T95" s="28"/>
    </row>
    <row r="96" spans="1:20" ht="22.5" customHeight="1">
      <c r="A96" s="7"/>
      <c r="B96" s="7"/>
      <c r="C96" s="7"/>
      <c r="D96" s="7"/>
      <c r="E96" s="7"/>
      <c r="F96" s="7"/>
      <c r="G96" s="7"/>
      <c r="H96" s="7"/>
      <c r="I96" s="28"/>
      <c r="J96" s="28"/>
      <c r="K96" s="7"/>
      <c r="L96" s="7"/>
      <c r="M96" s="7"/>
      <c r="N96" s="7"/>
      <c r="O96" s="7"/>
      <c r="P96" s="7"/>
      <c r="Q96" s="7"/>
      <c r="R96" s="7"/>
      <c r="S96" s="28"/>
      <c r="T96" s="28"/>
    </row>
    <row r="97" spans="1:20" ht="22.5" customHeight="1">
      <c r="A97" s="7"/>
      <c r="B97" s="7"/>
      <c r="C97" s="7"/>
      <c r="D97" s="7"/>
      <c r="E97" s="7"/>
      <c r="F97" s="7"/>
      <c r="G97" s="7"/>
      <c r="H97" s="7"/>
      <c r="I97" s="28"/>
      <c r="J97" s="28"/>
      <c r="K97" s="7"/>
      <c r="L97" s="7"/>
      <c r="M97" s="7"/>
      <c r="N97" s="7"/>
      <c r="O97" s="7"/>
      <c r="P97" s="7"/>
      <c r="Q97" s="7"/>
      <c r="R97" s="7"/>
      <c r="S97" s="28"/>
      <c r="T97" s="28"/>
    </row>
    <row r="98" spans="1:20" ht="22.5" customHeight="1">
      <c r="A98" s="7"/>
      <c r="B98" s="7"/>
      <c r="C98" s="7"/>
      <c r="D98" s="7"/>
      <c r="E98" s="7"/>
      <c r="F98" s="7"/>
      <c r="G98" s="7"/>
      <c r="H98" s="7"/>
      <c r="I98" s="28"/>
      <c r="J98" s="28"/>
      <c r="K98" s="7"/>
      <c r="L98" s="7"/>
      <c r="M98" s="7"/>
      <c r="N98" s="7"/>
      <c r="O98" s="7"/>
      <c r="P98" s="7"/>
      <c r="Q98" s="7"/>
      <c r="R98" s="7"/>
      <c r="S98" s="28"/>
      <c r="T98" s="28"/>
    </row>
    <row r="99" spans="1:20" ht="22.5" customHeight="1">
      <c r="A99" s="7"/>
      <c r="B99" s="7"/>
      <c r="C99" s="7"/>
      <c r="D99" s="7"/>
      <c r="E99" s="7"/>
      <c r="F99" s="7"/>
      <c r="G99" s="7"/>
      <c r="H99" s="7"/>
      <c r="I99" s="28"/>
      <c r="J99" s="28"/>
      <c r="K99" s="7"/>
      <c r="L99" s="7"/>
      <c r="M99" s="7"/>
      <c r="N99" s="7"/>
      <c r="O99" s="7"/>
      <c r="P99" s="7"/>
      <c r="Q99" s="7"/>
      <c r="R99" s="7"/>
      <c r="S99" s="28"/>
      <c r="T99" s="28"/>
    </row>
    <row r="100" spans="1:20" ht="22.5" customHeight="1">
      <c r="A100" s="7"/>
      <c r="B100" s="7"/>
      <c r="C100" s="7"/>
      <c r="D100" s="7"/>
      <c r="E100" s="7"/>
      <c r="F100" s="7"/>
      <c r="G100" s="7"/>
      <c r="H100" s="7"/>
      <c r="I100" s="28"/>
      <c r="J100" s="28"/>
      <c r="K100" s="7"/>
      <c r="L100" s="7"/>
      <c r="M100" s="7"/>
      <c r="N100" s="7"/>
      <c r="O100" s="7"/>
      <c r="P100" s="7"/>
      <c r="Q100" s="7"/>
      <c r="R100" s="7"/>
      <c r="S100" s="28"/>
      <c r="T100" s="28"/>
    </row>
    <row r="101" spans="1:20" ht="22.5" customHeight="1">
      <c r="A101" s="7"/>
      <c r="B101" s="7"/>
      <c r="C101" s="7"/>
      <c r="D101" s="7"/>
      <c r="E101" s="7"/>
      <c r="F101" s="7"/>
      <c r="G101" s="7"/>
      <c r="H101" s="7"/>
      <c r="I101" s="28"/>
      <c r="J101" s="28"/>
      <c r="K101" s="7"/>
      <c r="L101" s="7"/>
      <c r="M101" s="7"/>
      <c r="N101" s="7"/>
      <c r="O101" s="7"/>
      <c r="P101" s="7"/>
      <c r="Q101" s="7"/>
      <c r="R101" s="7"/>
      <c r="S101" s="28"/>
      <c r="T101" s="28"/>
    </row>
    <row r="102" spans="1:20" ht="22.5" customHeight="1">
      <c r="A102" s="7"/>
      <c r="B102" s="7"/>
      <c r="C102" s="7"/>
      <c r="D102" s="7"/>
      <c r="E102" s="7"/>
      <c r="F102" s="7"/>
      <c r="G102" s="7"/>
      <c r="H102" s="7"/>
      <c r="I102" s="28"/>
      <c r="J102" s="28"/>
      <c r="K102" s="7"/>
      <c r="L102" s="7"/>
      <c r="M102" s="7"/>
      <c r="N102" s="7"/>
      <c r="O102" s="7"/>
      <c r="P102" s="7"/>
      <c r="Q102" s="7"/>
      <c r="R102" s="7"/>
      <c r="S102" s="28"/>
      <c r="T102" s="28"/>
    </row>
    <row r="103" spans="1:20" ht="22.5" customHeight="1">
      <c r="A103" s="7"/>
      <c r="B103" s="7"/>
      <c r="C103" s="7"/>
      <c r="D103" s="7"/>
      <c r="E103" s="7"/>
      <c r="F103" s="7"/>
      <c r="G103" s="7"/>
      <c r="H103" s="7"/>
      <c r="I103" s="28"/>
      <c r="J103" s="28"/>
      <c r="K103" s="7"/>
      <c r="L103" s="7"/>
      <c r="M103" s="7"/>
      <c r="N103" s="7"/>
      <c r="O103" s="7"/>
      <c r="P103" s="7"/>
      <c r="Q103" s="7"/>
      <c r="R103" s="7"/>
      <c r="S103" s="28"/>
      <c r="T103" s="28"/>
    </row>
    <row r="104" spans="1:20" ht="22.5" customHeight="1">
      <c r="A104" s="7"/>
      <c r="B104" s="7"/>
      <c r="C104" s="7"/>
      <c r="D104" s="7"/>
      <c r="E104" s="7"/>
      <c r="F104" s="7"/>
      <c r="G104" s="7"/>
      <c r="H104" s="7"/>
      <c r="I104" s="28"/>
      <c r="J104" s="28"/>
      <c r="K104" s="7"/>
      <c r="L104" s="7"/>
      <c r="M104" s="7"/>
      <c r="N104" s="7"/>
      <c r="O104" s="7"/>
      <c r="P104" s="7"/>
      <c r="Q104" s="7"/>
      <c r="R104" s="7"/>
      <c r="S104" s="28"/>
      <c r="T104" s="28"/>
    </row>
    <row r="105" spans="1:20" ht="22.5" customHeight="1">
      <c r="A105" s="7"/>
      <c r="B105" s="7"/>
      <c r="C105" s="7"/>
      <c r="D105" s="7"/>
      <c r="E105" s="7"/>
      <c r="F105" s="7"/>
      <c r="G105" s="7"/>
      <c r="H105" s="7"/>
      <c r="I105" s="28"/>
      <c r="J105" s="28"/>
      <c r="K105" s="7"/>
      <c r="L105" s="7"/>
      <c r="M105" s="7"/>
      <c r="N105" s="7"/>
      <c r="O105" s="7"/>
      <c r="P105" s="7"/>
      <c r="Q105" s="7"/>
      <c r="R105" s="7"/>
      <c r="S105" s="28"/>
      <c r="T105" s="28"/>
    </row>
    <row r="106" spans="1:20" ht="22.5" customHeight="1">
      <c r="A106" s="7"/>
      <c r="B106" s="7"/>
      <c r="C106" s="7"/>
      <c r="D106" s="7"/>
      <c r="E106" s="7"/>
      <c r="F106" s="7"/>
      <c r="G106" s="7"/>
      <c r="H106" s="7"/>
      <c r="I106" s="28"/>
      <c r="J106" s="28"/>
      <c r="K106" s="7"/>
      <c r="L106" s="7"/>
      <c r="M106" s="7"/>
      <c r="N106" s="7"/>
      <c r="O106" s="7"/>
      <c r="P106" s="7"/>
      <c r="Q106" s="7"/>
      <c r="R106" s="7"/>
      <c r="S106" s="28"/>
      <c r="T106" s="28"/>
    </row>
    <row r="107" spans="1:20" ht="22.5" customHeight="1">
      <c r="A107" s="7"/>
      <c r="B107" s="7"/>
      <c r="C107" s="7"/>
      <c r="D107" s="7"/>
      <c r="E107" s="7"/>
      <c r="F107" s="7"/>
      <c r="G107" s="7"/>
      <c r="H107" s="7"/>
      <c r="I107" s="28"/>
      <c r="J107" s="28"/>
      <c r="K107" s="7"/>
      <c r="L107" s="7"/>
      <c r="M107" s="7"/>
      <c r="N107" s="7"/>
      <c r="O107" s="7"/>
      <c r="P107" s="7"/>
      <c r="Q107" s="7"/>
      <c r="R107" s="7"/>
      <c r="S107" s="28"/>
      <c r="T107" s="28"/>
    </row>
    <row r="108" spans="1:20" ht="22.5" customHeight="1">
      <c r="A108" s="7"/>
      <c r="B108" s="7"/>
      <c r="C108" s="7"/>
      <c r="D108" s="7"/>
      <c r="E108" s="7"/>
      <c r="F108" s="7"/>
      <c r="G108" s="7"/>
      <c r="H108" s="7"/>
      <c r="I108" s="28"/>
      <c r="J108" s="28"/>
      <c r="K108" s="7"/>
      <c r="L108" s="7"/>
      <c r="M108" s="7"/>
      <c r="N108" s="7"/>
      <c r="O108" s="7"/>
      <c r="P108" s="7"/>
      <c r="Q108" s="7"/>
      <c r="R108" s="7"/>
      <c r="S108" s="28"/>
      <c r="T108" s="28"/>
    </row>
    <row r="109" spans="1:20" ht="22.5" customHeight="1">
      <c r="I109" s="29"/>
      <c r="J109" s="29"/>
      <c r="S109" s="29"/>
      <c r="T109" s="29"/>
    </row>
    <row r="110" spans="1:20" ht="22.5" customHeight="1">
      <c r="I110" s="29"/>
      <c r="J110" s="29"/>
      <c r="S110" s="29"/>
      <c r="T110" s="29"/>
    </row>
    <row r="111" spans="1:20" ht="22.5" customHeight="1">
      <c r="I111" s="29"/>
      <c r="J111" s="29"/>
      <c r="S111" s="29"/>
      <c r="T111" s="29"/>
    </row>
    <row r="112" spans="1:20" ht="22.5" customHeight="1">
      <c r="I112" s="29"/>
      <c r="J112" s="29"/>
      <c r="S112" s="29"/>
      <c r="T112" s="29"/>
    </row>
    <row r="113" spans="9:20" ht="22.5" customHeight="1">
      <c r="I113" s="29"/>
      <c r="J113" s="29"/>
      <c r="S113" s="29"/>
      <c r="T113" s="29"/>
    </row>
    <row r="114" spans="9:20" ht="22.5" customHeight="1">
      <c r="I114" s="29"/>
      <c r="J114" s="29"/>
      <c r="S114" s="29"/>
      <c r="T114" s="29"/>
    </row>
    <row r="115" spans="9:20" ht="22.5" customHeight="1">
      <c r="I115" s="29"/>
      <c r="J115" s="29"/>
      <c r="S115" s="29"/>
      <c r="T115" s="29"/>
    </row>
    <row r="116" spans="9:20" ht="22.5" customHeight="1">
      <c r="I116" s="29"/>
      <c r="J116" s="29"/>
      <c r="S116" s="29"/>
      <c r="T116" s="29"/>
    </row>
    <row r="117" spans="9:20" ht="22.5" customHeight="1">
      <c r="I117" s="29"/>
      <c r="J117" s="29"/>
      <c r="S117" s="29"/>
      <c r="T117" s="29"/>
    </row>
    <row r="118" spans="9:20" ht="22.5" customHeight="1">
      <c r="I118" s="29"/>
      <c r="J118" s="29"/>
      <c r="S118" s="29"/>
      <c r="T118" s="29"/>
    </row>
    <row r="119" spans="9:20" ht="22.5" customHeight="1">
      <c r="I119" s="29"/>
      <c r="J119" s="29"/>
      <c r="S119" s="29"/>
      <c r="T119" s="29"/>
    </row>
    <row r="120" spans="9:20" ht="22.5" customHeight="1">
      <c r="I120" s="29"/>
      <c r="J120" s="29"/>
      <c r="S120" s="29"/>
      <c r="T120" s="29"/>
    </row>
    <row r="121" spans="9:20" ht="22.5" customHeight="1">
      <c r="I121" s="29"/>
      <c r="J121" s="29"/>
      <c r="S121" s="29"/>
      <c r="T121" s="29"/>
    </row>
    <row r="122" spans="9:20" ht="22.5" customHeight="1">
      <c r="I122" s="29"/>
      <c r="J122" s="29"/>
      <c r="S122" s="29"/>
      <c r="T122" s="29"/>
    </row>
    <row r="123" spans="9:20" ht="22.5" customHeight="1">
      <c r="I123" s="29"/>
      <c r="J123" s="29"/>
      <c r="S123" s="29"/>
      <c r="T123" s="29"/>
    </row>
    <row r="124" spans="9:20" ht="22.5" customHeight="1">
      <c r="I124" s="29"/>
      <c r="J124" s="29"/>
      <c r="S124" s="29"/>
      <c r="T124" s="29"/>
    </row>
    <row r="125" spans="9:20" ht="22.5" customHeight="1">
      <c r="I125" s="29"/>
      <c r="J125" s="29"/>
      <c r="S125" s="29"/>
      <c r="T125" s="29"/>
    </row>
    <row r="126" spans="9:20" ht="22.5" customHeight="1">
      <c r="I126" s="29"/>
      <c r="J126" s="29"/>
      <c r="S126" s="29"/>
      <c r="T126" s="29"/>
    </row>
    <row r="127" spans="9:20" ht="22.5" customHeight="1">
      <c r="I127" s="29"/>
      <c r="J127" s="29"/>
      <c r="S127" s="29"/>
      <c r="T127" s="29"/>
    </row>
    <row r="128" spans="9:20" ht="22.5" customHeight="1">
      <c r="I128" s="29"/>
      <c r="J128" s="29"/>
      <c r="S128" s="29"/>
      <c r="T128" s="29"/>
    </row>
    <row r="129" spans="9:20" ht="22.5" customHeight="1">
      <c r="I129" s="29"/>
      <c r="J129" s="29"/>
      <c r="S129" s="29"/>
      <c r="T129" s="29"/>
    </row>
    <row r="130" spans="9:20" ht="22.5" customHeight="1">
      <c r="I130" s="29"/>
      <c r="J130" s="29"/>
      <c r="S130" s="29"/>
      <c r="T130" s="29"/>
    </row>
    <row r="131" spans="9:20" ht="22.5" customHeight="1">
      <c r="I131" s="29"/>
      <c r="J131" s="29"/>
      <c r="S131" s="29"/>
      <c r="T131" s="29"/>
    </row>
    <row r="132" spans="9:20" ht="22.5" customHeight="1">
      <c r="I132" s="29"/>
      <c r="J132" s="29"/>
      <c r="S132" s="29"/>
      <c r="T132" s="29"/>
    </row>
    <row r="133" spans="9:20" ht="22.5" customHeight="1">
      <c r="I133" s="29"/>
      <c r="J133" s="29"/>
      <c r="S133" s="29"/>
      <c r="T133" s="29"/>
    </row>
    <row r="134" spans="9:20" ht="22.5" customHeight="1">
      <c r="I134" s="29"/>
      <c r="J134" s="29"/>
      <c r="S134" s="29"/>
      <c r="T134" s="29"/>
    </row>
    <row r="135" spans="9:20" ht="22.5" customHeight="1">
      <c r="I135" s="29"/>
      <c r="J135" s="29"/>
      <c r="S135" s="29"/>
      <c r="T135" s="29"/>
    </row>
    <row r="136" spans="9:20" ht="22.5" customHeight="1">
      <c r="I136" s="29"/>
      <c r="J136" s="29"/>
      <c r="S136" s="29"/>
      <c r="T136" s="29"/>
    </row>
    <row r="137" spans="9:20" ht="22.5" customHeight="1">
      <c r="I137" s="29"/>
      <c r="J137" s="29"/>
      <c r="S137" s="29"/>
      <c r="T137" s="29"/>
    </row>
    <row r="138" spans="9:20" ht="22.5" customHeight="1">
      <c r="I138" s="29"/>
      <c r="J138" s="29"/>
      <c r="S138" s="29"/>
      <c r="T138" s="29"/>
    </row>
    <row r="139" spans="9:20" ht="22.5" customHeight="1">
      <c r="I139" s="29"/>
      <c r="J139" s="29"/>
      <c r="S139" s="29"/>
      <c r="T139" s="29"/>
    </row>
    <row r="140" spans="9:20" ht="22.5" customHeight="1">
      <c r="I140" s="29"/>
      <c r="J140" s="29"/>
      <c r="S140" s="29"/>
      <c r="T140" s="29"/>
    </row>
    <row r="141" spans="9:20" ht="22.5" customHeight="1">
      <c r="I141" s="29"/>
      <c r="J141" s="29"/>
      <c r="S141" s="29"/>
      <c r="T141" s="29"/>
    </row>
    <row r="142" spans="9:20" ht="22.5" customHeight="1">
      <c r="I142" s="29"/>
      <c r="J142" s="29"/>
      <c r="S142" s="29"/>
      <c r="T142" s="29"/>
    </row>
    <row r="143" spans="9:20" ht="22.5" customHeight="1">
      <c r="I143" s="29"/>
      <c r="J143" s="29"/>
      <c r="S143" s="29"/>
      <c r="T143" s="29"/>
    </row>
    <row r="144" spans="9:20" ht="22.5" customHeight="1">
      <c r="I144" s="29"/>
      <c r="J144" s="29"/>
      <c r="S144" s="29"/>
      <c r="T144" s="29"/>
    </row>
    <row r="145" spans="9:20" ht="22.5" customHeight="1">
      <c r="I145" s="29"/>
      <c r="J145" s="29"/>
      <c r="S145" s="29"/>
      <c r="T145" s="29"/>
    </row>
    <row r="146" spans="9:20" ht="22.5" customHeight="1">
      <c r="I146" s="29"/>
      <c r="J146" s="29"/>
      <c r="S146" s="29"/>
      <c r="T146" s="29"/>
    </row>
    <row r="147" spans="9:20" ht="22.5" customHeight="1">
      <c r="I147" s="29"/>
      <c r="J147" s="29"/>
      <c r="S147" s="29"/>
      <c r="T147" s="29"/>
    </row>
    <row r="148" spans="9:20" ht="22.5" customHeight="1">
      <c r="I148" s="29"/>
      <c r="J148" s="29"/>
      <c r="S148" s="29"/>
      <c r="T148" s="29"/>
    </row>
    <row r="149" spans="9:20" ht="22.5" customHeight="1">
      <c r="I149" s="29"/>
      <c r="J149" s="29"/>
      <c r="S149" s="29"/>
      <c r="T149" s="29"/>
    </row>
    <row r="150" spans="9:20" ht="22.5" customHeight="1">
      <c r="I150" s="29"/>
      <c r="J150" s="29"/>
      <c r="S150" s="29"/>
      <c r="T150" s="29"/>
    </row>
    <row r="151" spans="9:20" ht="22.5" customHeight="1">
      <c r="I151" s="29"/>
      <c r="J151" s="29"/>
      <c r="S151" s="29"/>
      <c r="T151" s="29"/>
    </row>
    <row r="152" spans="9:20" ht="22.5" customHeight="1">
      <c r="I152" s="29"/>
      <c r="J152" s="29"/>
      <c r="S152" s="29"/>
      <c r="T152" s="29"/>
    </row>
    <row r="153" spans="9:20" ht="22.5" customHeight="1">
      <c r="I153" s="29"/>
      <c r="J153" s="29"/>
      <c r="S153" s="29"/>
      <c r="T153" s="29"/>
    </row>
    <row r="154" spans="9:20" ht="22.5" customHeight="1">
      <c r="I154" s="29"/>
      <c r="J154" s="29"/>
      <c r="S154" s="29"/>
      <c r="T154" s="29"/>
    </row>
    <row r="155" spans="9:20" ht="22.5" customHeight="1">
      <c r="I155" s="29"/>
      <c r="J155" s="29"/>
      <c r="S155" s="29"/>
      <c r="T155" s="29"/>
    </row>
    <row r="156" spans="9:20" ht="22.5" customHeight="1">
      <c r="I156" s="29"/>
      <c r="J156" s="29"/>
      <c r="S156" s="29"/>
      <c r="T156" s="29"/>
    </row>
    <row r="157" spans="9:20" ht="22.5" customHeight="1">
      <c r="I157" s="29"/>
      <c r="J157" s="29"/>
      <c r="S157" s="29"/>
      <c r="T157" s="29"/>
    </row>
    <row r="158" spans="9:20" ht="22.5" customHeight="1">
      <c r="I158" s="29"/>
      <c r="J158" s="29"/>
      <c r="S158" s="29"/>
      <c r="T158" s="29"/>
    </row>
    <row r="159" spans="9:20" ht="22.5" customHeight="1">
      <c r="I159" s="29"/>
      <c r="J159" s="29"/>
      <c r="S159" s="29"/>
      <c r="T159" s="29"/>
    </row>
    <row r="160" spans="9:20" ht="22.5" customHeight="1">
      <c r="I160" s="29"/>
      <c r="J160" s="29"/>
      <c r="S160" s="29"/>
      <c r="T160" s="29"/>
    </row>
    <row r="161" spans="9:20" ht="22.5" customHeight="1">
      <c r="I161" s="29"/>
      <c r="J161" s="29"/>
      <c r="S161" s="29"/>
      <c r="T161" s="29"/>
    </row>
    <row r="162" spans="9:20" ht="22.5" customHeight="1">
      <c r="I162" s="29"/>
      <c r="J162" s="29"/>
      <c r="S162" s="29"/>
      <c r="T162" s="29"/>
    </row>
    <row r="163" spans="9:20" ht="22.5" customHeight="1">
      <c r="I163" s="29"/>
      <c r="J163" s="29"/>
      <c r="S163" s="29"/>
      <c r="T163" s="29"/>
    </row>
    <row r="164" spans="9:20" ht="22.5" customHeight="1">
      <c r="I164" s="29"/>
      <c r="J164" s="29"/>
      <c r="S164" s="29"/>
      <c r="T164" s="29"/>
    </row>
    <row r="165" spans="9:20" ht="22.5" customHeight="1">
      <c r="I165" s="29"/>
      <c r="J165" s="29"/>
      <c r="S165" s="29"/>
      <c r="T165" s="29"/>
    </row>
    <row r="166" spans="9:20" ht="22.5" customHeight="1">
      <c r="I166" s="29"/>
      <c r="J166" s="29"/>
      <c r="S166" s="29"/>
      <c r="T166" s="29"/>
    </row>
    <row r="167" spans="9:20" ht="22.5" customHeight="1">
      <c r="I167" s="29"/>
      <c r="J167" s="29"/>
      <c r="S167" s="29"/>
      <c r="T167" s="29"/>
    </row>
    <row r="168" spans="9:20" ht="22.5" customHeight="1">
      <c r="I168" s="29"/>
      <c r="J168" s="29"/>
      <c r="S168" s="29"/>
      <c r="T168" s="29"/>
    </row>
    <row r="169" spans="9:20" ht="22.5" customHeight="1">
      <c r="I169" s="29"/>
      <c r="J169" s="29"/>
      <c r="S169" s="29"/>
      <c r="T169" s="29"/>
    </row>
    <row r="170" spans="9:20" ht="22.5" customHeight="1">
      <c r="I170" s="29"/>
      <c r="J170" s="29"/>
      <c r="S170" s="29"/>
      <c r="T170" s="29"/>
    </row>
    <row r="171" spans="9:20" ht="22.5" customHeight="1">
      <c r="I171" s="29"/>
      <c r="J171" s="29"/>
      <c r="S171" s="29"/>
      <c r="T171" s="29"/>
    </row>
    <row r="172" spans="9:20" ht="22.5" customHeight="1">
      <c r="I172" s="29"/>
      <c r="J172" s="29"/>
      <c r="S172" s="29"/>
      <c r="T172" s="29"/>
    </row>
    <row r="173" spans="9:20" ht="22.5" customHeight="1">
      <c r="I173" s="29"/>
      <c r="J173" s="29"/>
      <c r="S173" s="29"/>
      <c r="T173" s="29"/>
    </row>
    <row r="174" spans="9:20" ht="22.5" customHeight="1">
      <c r="I174" s="29"/>
      <c r="J174" s="29"/>
      <c r="S174" s="29"/>
      <c r="T174" s="29"/>
    </row>
    <row r="175" spans="9:20" ht="22.5" customHeight="1">
      <c r="I175" s="29"/>
      <c r="J175" s="29"/>
      <c r="S175" s="29"/>
      <c r="T175" s="29"/>
    </row>
    <row r="176" spans="9:20" ht="22.5" customHeight="1">
      <c r="I176" s="29"/>
      <c r="J176" s="29"/>
      <c r="S176" s="29"/>
      <c r="T176" s="29"/>
    </row>
    <row r="177" spans="9:20" ht="22.5" customHeight="1">
      <c r="I177" s="29"/>
      <c r="J177" s="29"/>
      <c r="S177" s="29"/>
      <c r="T177" s="29"/>
    </row>
    <row r="178" spans="9:20" ht="22.5" customHeight="1">
      <c r="I178" s="29"/>
      <c r="J178" s="29"/>
      <c r="S178" s="29"/>
      <c r="T178" s="29"/>
    </row>
    <row r="179" spans="9:20" ht="22.5" customHeight="1">
      <c r="I179" s="29"/>
      <c r="J179" s="29"/>
      <c r="S179" s="29"/>
      <c r="T179" s="29"/>
    </row>
    <row r="180" spans="9:20" ht="22.5" customHeight="1">
      <c r="I180" s="29"/>
      <c r="J180" s="29"/>
      <c r="S180" s="29"/>
      <c r="T180" s="29"/>
    </row>
    <row r="181" spans="9:20" ht="22.5" customHeight="1">
      <c r="I181" s="29"/>
      <c r="J181" s="29"/>
      <c r="S181" s="29"/>
      <c r="T181" s="29"/>
    </row>
    <row r="182" spans="9:20" ht="22.5" customHeight="1">
      <c r="I182" s="29"/>
      <c r="J182" s="29"/>
      <c r="S182" s="29"/>
      <c r="T182" s="29"/>
    </row>
    <row r="183" spans="9:20" ht="22.5" customHeight="1">
      <c r="I183" s="29"/>
      <c r="J183" s="29"/>
      <c r="S183" s="29"/>
      <c r="T183" s="29"/>
    </row>
    <row r="184" spans="9:20" ht="22.5" customHeight="1">
      <c r="I184" s="29"/>
      <c r="J184" s="29"/>
      <c r="S184" s="29"/>
      <c r="T184" s="29"/>
    </row>
    <row r="185" spans="9:20" ht="22.5" customHeight="1">
      <c r="I185" s="29"/>
      <c r="J185" s="29"/>
      <c r="S185" s="29"/>
      <c r="T185" s="29"/>
    </row>
    <row r="186" spans="9:20" ht="22.5" customHeight="1">
      <c r="I186" s="29"/>
      <c r="J186" s="29"/>
      <c r="S186" s="29"/>
      <c r="T186" s="29"/>
    </row>
    <row r="187" spans="9:20" ht="22.5" customHeight="1">
      <c r="I187" s="29"/>
      <c r="J187" s="29"/>
      <c r="S187" s="29"/>
      <c r="T187" s="29"/>
    </row>
    <row r="188" spans="9:20" ht="22.5" customHeight="1">
      <c r="I188" s="29"/>
      <c r="J188" s="29"/>
      <c r="S188" s="29"/>
      <c r="T188" s="29"/>
    </row>
    <row r="189" spans="9:20" ht="22.5" customHeight="1">
      <c r="I189" s="29"/>
      <c r="J189" s="29"/>
      <c r="S189" s="29"/>
      <c r="T189" s="29"/>
    </row>
    <row r="190" spans="9:20" ht="22.5" customHeight="1">
      <c r="I190" s="29"/>
      <c r="J190" s="29"/>
      <c r="S190" s="29"/>
      <c r="T190" s="29"/>
    </row>
    <row r="191" spans="9:20" ht="22.5" customHeight="1">
      <c r="I191" s="29"/>
      <c r="J191" s="29"/>
      <c r="S191" s="29"/>
      <c r="T191" s="29"/>
    </row>
    <row r="192" spans="9:20" ht="22.5" customHeight="1">
      <c r="I192" s="29"/>
      <c r="J192" s="29"/>
      <c r="S192" s="29"/>
      <c r="T192" s="29"/>
    </row>
    <row r="193" spans="9:20" ht="22.5" customHeight="1">
      <c r="I193" s="29"/>
      <c r="J193" s="29"/>
      <c r="S193" s="29"/>
      <c r="T193" s="29"/>
    </row>
    <row r="194" spans="9:20" ht="22.5" customHeight="1">
      <c r="I194" s="29"/>
      <c r="J194" s="29"/>
      <c r="S194" s="29"/>
      <c r="T194" s="29"/>
    </row>
    <row r="195" spans="9:20" ht="22.5" customHeight="1">
      <c r="I195" s="29"/>
      <c r="J195" s="29"/>
      <c r="S195" s="29"/>
      <c r="T195" s="29"/>
    </row>
    <row r="196" spans="9:20" ht="22.5" customHeight="1">
      <c r="I196" s="29"/>
      <c r="J196" s="29"/>
      <c r="S196" s="29"/>
      <c r="T196" s="29"/>
    </row>
    <row r="197" spans="9:20" ht="22.5" customHeight="1">
      <c r="I197" s="29"/>
      <c r="J197" s="29"/>
      <c r="S197" s="29"/>
      <c r="T197" s="29"/>
    </row>
    <row r="198" spans="9:20" ht="22.5" customHeight="1">
      <c r="I198" s="29"/>
      <c r="J198" s="29"/>
      <c r="S198" s="29"/>
      <c r="T198" s="29"/>
    </row>
    <row r="199" spans="9:20" ht="22.5" customHeight="1">
      <c r="I199" s="29"/>
      <c r="J199" s="29"/>
      <c r="S199" s="29"/>
      <c r="T199" s="29"/>
    </row>
    <row r="200" spans="9:20" ht="22.5" customHeight="1">
      <c r="I200" s="29"/>
      <c r="J200" s="29"/>
      <c r="S200" s="29"/>
      <c r="T200" s="29"/>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5"/>
  <printOptions horizontalCentered="1"/>
  <pageMargins left="0.19685039370078741" right="0.19685039370078741" top="0.31496062992125984" bottom="0.19685039370078741" header="0.11811023622047245" footer="0.11811023622047245"/>
  <pageSetup paperSize="9" scale="58" firstPageNumber="113" orientation="portrait" blackAndWhite="1" useFirstPageNumber="1" r:id="rId1"/>
  <headerFooter>
    <oddFooter>&amp;C&amp;"ＭＳ Ｐ明朝,標準"&amp;20&amp;P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28"/>
  <sheetViews>
    <sheetView zoomScale="75" zoomScaleNormal="75" zoomScaleSheetLayoutView="75" workbookViewId="0"/>
  </sheetViews>
  <sheetFormatPr defaultRowHeight="13.5"/>
  <cols>
    <col min="1" max="1" width="4" style="169" customWidth="1"/>
    <col min="2" max="2" width="54.125" style="168" customWidth="1"/>
    <col min="3" max="3" width="35.5" style="168" customWidth="1"/>
    <col min="4" max="4" width="77.75" style="168" customWidth="1"/>
    <col min="5" max="16384" width="9" style="168"/>
  </cols>
  <sheetData>
    <row r="1" spans="1:4" s="151" customFormat="1" ht="22.5" customHeight="1">
      <c r="B1" s="152"/>
    </row>
    <row r="2" spans="1:4" s="1" customFormat="1" ht="22.5" customHeight="1">
      <c r="B2" s="153"/>
    </row>
    <row r="3" spans="1:4" s="1" customFormat="1" ht="22.5" customHeight="1">
      <c r="B3" s="153"/>
    </row>
    <row r="4" spans="1:4" ht="122.25" customHeight="1">
      <c r="A4" s="357" t="s">
        <v>405</v>
      </c>
      <c r="B4" s="357"/>
      <c r="C4" s="357"/>
      <c r="D4" s="357"/>
    </row>
    <row r="5" spans="1:4" s="172" customFormat="1" ht="21">
      <c r="A5" s="173" t="s">
        <v>406</v>
      </c>
    </row>
    <row r="6" spans="1:4" s="172" customFormat="1" ht="21">
      <c r="A6" s="173"/>
    </row>
    <row r="7" spans="1:4" s="172" customFormat="1" ht="316.5" customHeight="1">
      <c r="A7" s="173"/>
      <c r="B7" s="175" t="s">
        <v>407</v>
      </c>
      <c r="C7" s="280" t="s">
        <v>565</v>
      </c>
      <c r="D7" s="280"/>
    </row>
    <row r="8" spans="1:4" s="172" customFormat="1" ht="219.75" customHeight="1">
      <c r="A8" s="173"/>
      <c r="B8" s="175" t="s">
        <v>408</v>
      </c>
      <c r="C8" s="280" t="s">
        <v>409</v>
      </c>
      <c r="D8" s="280"/>
    </row>
    <row r="9" spans="1:4" s="172" customFormat="1" ht="395.25" customHeight="1">
      <c r="A9" s="173"/>
      <c r="B9" s="176" t="s">
        <v>410</v>
      </c>
      <c r="C9" s="282" t="s">
        <v>567</v>
      </c>
      <c r="D9" s="282"/>
    </row>
    <row r="10" spans="1:4" s="172" customFormat="1" ht="236.25" customHeight="1">
      <c r="A10" s="173"/>
      <c r="B10" s="175" t="s">
        <v>411</v>
      </c>
      <c r="C10" s="280" t="s">
        <v>412</v>
      </c>
      <c r="D10" s="280"/>
    </row>
    <row r="11" spans="1:4" s="172" customFormat="1" ht="73.5" customHeight="1">
      <c r="A11" s="173"/>
      <c r="B11" s="175" t="s">
        <v>413</v>
      </c>
      <c r="C11" s="283" t="s">
        <v>566</v>
      </c>
      <c r="D11" s="284"/>
    </row>
    <row r="12" spans="1:4" s="172" customFormat="1" ht="149.25" customHeight="1">
      <c r="A12" s="173"/>
      <c r="B12" s="175" t="s">
        <v>414</v>
      </c>
      <c r="C12" s="280" t="s">
        <v>415</v>
      </c>
      <c r="D12" s="280"/>
    </row>
    <row r="13" spans="1:4" s="172" customFormat="1" ht="21">
      <c r="A13" s="173"/>
      <c r="B13" s="174"/>
      <c r="C13" s="174"/>
    </row>
    <row r="14" spans="1:4" s="172" customFormat="1" ht="21">
      <c r="A14" s="173" t="s">
        <v>416</v>
      </c>
    </row>
    <row r="15" spans="1:4" s="172" customFormat="1" ht="21">
      <c r="A15" s="173"/>
    </row>
    <row r="16" spans="1:4" s="172" customFormat="1" ht="21">
      <c r="A16" s="173"/>
      <c r="B16" s="172" t="s">
        <v>426</v>
      </c>
    </row>
    <row r="17" spans="1:4" s="172" customFormat="1" ht="21">
      <c r="A17" s="173"/>
    </row>
    <row r="18" spans="1:4" s="172" customFormat="1" ht="21">
      <c r="A18" s="173" t="s">
        <v>425</v>
      </c>
    </row>
    <row r="19" spans="1:4" s="172" customFormat="1" ht="21">
      <c r="A19" s="173"/>
    </row>
    <row r="20" spans="1:4" s="172" customFormat="1" ht="21">
      <c r="A20" s="173"/>
      <c r="B20" s="172" t="s">
        <v>426</v>
      </c>
    </row>
    <row r="21" spans="1:4" s="172" customFormat="1" ht="21">
      <c r="A21" s="173"/>
    </row>
    <row r="22" spans="1:4" s="172" customFormat="1" ht="21">
      <c r="A22" s="173" t="s">
        <v>427</v>
      </c>
    </row>
    <row r="23" spans="1:4" s="172" customFormat="1" ht="21">
      <c r="A23" s="173"/>
    </row>
    <row r="24" spans="1:4" s="172" customFormat="1" ht="21">
      <c r="A24" s="173"/>
      <c r="B24" s="172" t="s">
        <v>426</v>
      </c>
    </row>
    <row r="25" spans="1:4" s="172" customFormat="1" ht="48" customHeight="1">
      <c r="A25" s="173"/>
      <c r="B25" s="358"/>
      <c r="C25" s="358"/>
      <c r="D25" s="358"/>
    </row>
    <row r="26" spans="1:4" s="170" customFormat="1" ht="18.75">
      <c r="A26" s="171"/>
    </row>
    <row r="27" spans="1:4" s="170" customFormat="1" ht="18.75">
      <c r="A27" s="171"/>
    </row>
    <row r="28" spans="1:4" s="170" customFormat="1" ht="18.75">
      <c r="A28" s="171"/>
    </row>
  </sheetData>
  <mergeCells count="8">
    <mergeCell ref="B25:D25"/>
    <mergeCell ref="C12:D12"/>
    <mergeCell ref="A4:D4"/>
    <mergeCell ref="C7:D7"/>
    <mergeCell ref="C8:D8"/>
    <mergeCell ref="C9:D9"/>
    <mergeCell ref="C10:D10"/>
    <mergeCell ref="C11:D11"/>
  </mergeCells>
  <phoneticPr fontId="25"/>
  <pageMargins left="0.35433070866141736" right="0.35433070866141736" top="0.35433070866141736" bottom="0.86614173228346458" header="0.31496062992125984" footer="0.31496062992125984"/>
  <pageSetup paperSize="9" scale="57" firstPageNumber="114" fitToHeight="0" orientation="portrait" useFirstPageNumber="1" r:id="rId1"/>
  <headerFooter differentFirst="1">
    <oddFooter>&amp;C&amp;"ＭＳ Ｐ明朝,標準"&amp;20&amp;P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321</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0</v>
      </c>
      <c r="J17" s="116">
        <v>0</v>
      </c>
      <c r="K17" s="116">
        <v>0</v>
      </c>
      <c r="L17" s="115">
        <v>0</v>
      </c>
      <c r="M17" s="115">
        <v>0</v>
      </c>
      <c r="N17" s="115">
        <v>0</v>
      </c>
      <c r="O17" s="115">
        <v>0</v>
      </c>
    </row>
    <row r="18" spans="2:15" ht="21.95" customHeight="1">
      <c r="B18" s="112"/>
      <c r="C18" s="113" t="s">
        <v>20</v>
      </c>
      <c r="D18" s="113"/>
      <c r="E18" s="113"/>
      <c r="F18" s="113"/>
      <c r="G18" s="113"/>
      <c r="H18" s="114"/>
      <c r="I18" s="115">
        <v>0</v>
      </c>
      <c r="J18" s="116">
        <v>0</v>
      </c>
      <c r="K18" s="116">
        <v>0</v>
      </c>
      <c r="L18" s="115">
        <v>0</v>
      </c>
      <c r="M18" s="115">
        <v>0</v>
      </c>
      <c r="N18" s="115">
        <v>0</v>
      </c>
      <c r="O18" s="115">
        <v>0</v>
      </c>
    </row>
    <row r="19" spans="2:15" ht="21.95" customHeight="1">
      <c r="B19" s="112"/>
      <c r="C19" s="113"/>
      <c r="D19" s="113" t="s">
        <v>21</v>
      </c>
      <c r="E19" s="113"/>
      <c r="F19" s="113"/>
      <c r="G19" s="113"/>
      <c r="H19" s="114"/>
      <c r="I19" s="115">
        <v>0</v>
      </c>
      <c r="J19" s="116">
        <v>0</v>
      </c>
      <c r="K19" s="116">
        <v>0</v>
      </c>
      <c r="L19" s="115">
        <v>0</v>
      </c>
      <c r="M19" s="115">
        <v>0</v>
      </c>
      <c r="N19" s="115">
        <v>0</v>
      </c>
      <c r="O19" s="115">
        <v>0</v>
      </c>
    </row>
    <row r="20" spans="2:15" ht="21.95" customHeight="1">
      <c r="B20" s="112"/>
      <c r="C20" s="113"/>
      <c r="D20" s="113" t="s">
        <v>22</v>
      </c>
      <c r="E20" s="113"/>
      <c r="F20" s="113"/>
      <c r="G20" s="113"/>
      <c r="H20" s="114"/>
      <c r="I20" s="115">
        <v>0</v>
      </c>
      <c r="J20" s="116">
        <v>0</v>
      </c>
      <c r="K20" s="116">
        <v>0</v>
      </c>
      <c r="L20" s="115">
        <v>0</v>
      </c>
      <c r="M20" s="115">
        <v>0</v>
      </c>
      <c r="N20" s="115">
        <v>0</v>
      </c>
      <c r="O20" s="115">
        <v>0</v>
      </c>
    </row>
    <row r="21" spans="2:15" ht="21.75" customHeight="1">
      <c r="B21" s="112"/>
      <c r="C21" s="113"/>
      <c r="D21" s="113" t="s">
        <v>23</v>
      </c>
      <c r="E21" s="113"/>
      <c r="F21" s="113"/>
      <c r="G21" s="113"/>
      <c r="H21" s="114"/>
      <c r="I21" s="115">
        <v>0</v>
      </c>
      <c r="J21" s="116">
        <v>0</v>
      </c>
      <c r="K21" s="116">
        <v>0</v>
      </c>
      <c r="L21" s="115">
        <v>0</v>
      </c>
      <c r="M21" s="115">
        <v>0</v>
      </c>
      <c r="N21" s="115">
        <v>0</v>
      </c>
      <c r="O21" s="115">
        <v>0</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0</v>
      </c>
      <c r="J23" s="116">
        <v>0</v>
      </c>
      <c r="K23" s="116">
        <v>0</v>
      </c>
      <c r="L23" s="115">
        <v>0</v>
      </c>
      <c r="M23" s="115">
        <v>0</v>
      </c>
      <c r="N23" s="115">
        <v>0</v>
      </c>
      <c r="O23" s="115">
        <v>0</v>
      </c>
    </row>
    <row r="24" spans="2:15" ht="21.95" customHeight="1">
      <c r="B24" s="112"/>
      <c r="C24" s="113"/>
      <c r="D24" s="113" t="s">
        <v>26</v>
      </c>
      <c r="E24" s="113"/>
      <c r="F24" s="113"/>
      <c r="G24" s="113"/>
      <c r="H24" s="114"/>
      <c r="I24" s="115">
        <v>0</v>
      </c>
      <c r="J24" s="116">
        <v>0</v>
      </c>
      <c r="K24" s="116">
        <v>0</v>
      </c>
      <c r="L24" s="115">
        <v>0</v>
      </c>
      <c r="M24" s="115">
        <v>0</v>
      </c>
      <c r="N24" s="115">
        <v>0</v>
      </c>
      <c r="O24" s="115">
        <v>0</v>
      </c>
    </row>
    <row r="25" spans="2:15" ht="21.95" customHeight="1">
      <c r="B25" s="112"/>
      <c r="C25" s="113"/>
      <c r="D25" s="113" t="s">
        <v>27</v>
      </c>
      <c r="E25" s="113"/>
      <c r="F25" s="113"/>
      <c r="G25" s="113"/>
      <c r="H25" s="114"/>
      <c r="I25" s="115">
        <v>0</v>
      </c>
      <c r="J25" s="116">
        <v>0</v>
      </c>
      <c r="K25" s="116">
        <v>0</v>
      </c>
      <c r="L25" s="115">
        <v>0</v>
      </c>
      <c r="M25" s="115">
        <v>0</v>
      </c>
      <c r="N25" s="115">
        <v>0</v>
      </c>
      <c r="O25" s="115">
        <v>0</v>
      </c>
    </row>
    <row r="26" spans="2:15" ht="21.95" customHeight="1">
      <c r="B26" s="117"/>
      <c r="C26" s="118" t="s">
        <v>28</v>
      </c>
      <c r="D26" s="118"/>
      <c r="E26" s="118"/>
      <c r="F26" s="118"/>
      <c r="G26" s="118"/>
      <c r="H26" s="119"/>
      <c r="I26" s="115">
        <v>0</v>
      </c>
      <c r="J26" s="116">
        <v>0</v>
      </c>
      <c r="K26" s="116">
        <v>0</v>
      </c>
      <c r="L26" s="115">
        <v>0</v>
      </c>
      <c r="M26" s="115">
        <v>0</v>
      </c>
      <c r="N26" s="115">
        <v>0</v>
      </c>
      <c r="O26" s="115">
        <v>0</v>
      </c>
    </row>
    <row r="27" spans="2:15" ht="21.95" customHeight="1">
      <c r="B27" s="117"/>
      <c r="C27" s="118"/>
      <c r="D27" s="118" t="s">
        <v>29</v>
      </c>
      <c r="E27" s="118"/>
      <c r="F27" s="118"/>
      <c r="G27" s="118"/>
      <c r="H27" s="119"/>
      <c r="I27" s="115">
        <v>0</v>
      </c>
      <c r="J27" s="116">
        <v>0</v>
      </c>
      <c r="K27" s="116">
        <v>0</v>
      </c>
      <c r="L27" s="115">
        <v>0</v>
      </c>
      <c r="M27" s="115">
        <v>0</v>
      </c>
      <c r="N27" s="115">
        <v>0</v>
      </c>
      <c r="O27" s="115">
        <v>0</v>
      </c>
    </row>
    <row r="28" spans="2:15" ht="21.95" customHeight="1">
      <c r="B28" s="117"/>
      <c r="C28" s="118"/>
      <c r="D28" s="118" t="s">
        <v>30</v>
      </c>
      <c r="E28" s="118"/>
      <c r="F28" s="118"/>
      <c r="G28" s="118"/>
      <c r="H28" s="119"/>
      <c r="I28" s="115">
        <v>0</v>
      </c>
      <c r="J28" s="116">
        <v>0</v>
      </c>
      <c r="K28" s="116">
        <v>0</v>
      </c>
      <c r="L28" s="115">
        <v>0</v>
      </c>
      <c r="M28" s="115">
        <v>0</v>
      </c>
      <c r="N28" s="115">
        <v>0</v>
      </c>
      <c r="O28" s="115">
        <v>0</v>
      </c>
    </row>
    <row r="29" spans="2:15" ht="21.95" customHeight="1">
      <c r="B29" s="112" t="s">
        <v>31</v>
      </c>
      <c r="C29" s="113"/>
      <c r="D29" s="113"/>
      <c r="E29" s="113"/>
      <c r="F29" s="113"/>
      <c r="G29" s="113"/>
      <c r="H29" s="114"/>
      <c r="I29" s="115">
        <v>0</v>
      </c>
      <c r="J29" s="116">
        <v>0</v>
      </c>
      <c r="K29" s="116">
        <v>0</v>
      </c>
      <c r="L29" s="115">
        <v>0</v>
      </c>
      <c r="M29" s="115">
        <v>0</v>
      </c>
      <c r="N29" s="115">
        <v>0</v>
      </c>
      <c r="O29" s="115">
        <v>0</v>
      </c>
    </row>
    <row r="30" spans="2:15" ht="21.95" customHeight="1">
      <c r="B30" s="112"/>
      <c r="C30" s="113" t="s">
        <v>32</v>
      </c>
      <c r="D30" s="113"/>
      <c r="E30" s="113"/>
      <c r="F30" s="113"/>
      <c r="G30" s="113"/>
      <c r="H30" s="114"/>
      <c r="I30" s="115">
        <v>0</v>
      </c>
      <c r="J30" s="116">
        <v>0</v>
      </c>
      <c r="K30" s="116">
        <v>0</v>
      </c>
      <c r="L30" s="115">
        <v>0</v>
      </c>
      <c r="M30" s="115">
        <v>0</v>
      </c>
      <c r="N30" s="115">
        <v>0</v>
      </c>
      <c r="O30" s="115">
        <v>0</v>
      </c>
    </row>
    <row r="31" spans="2:15" ht="21.95" customHeight="1">
      <c r="B31" s="112"/>
      <c r="C31" s="113"/>
      <c r="D31" s="113" t="s">
        <v>21</v>
      </c>
      <c r="E31" s="113"/>
      <c r="F31" s="113"/>
      <c r="G31" s="113"/>
      <c r="H31" s="114"/>
      <c r="I31" s="115">
        <v>0</v>
      </c>
      <c r="J31" s="116">
        <v>0</v>
      </c>
      <c r="K31" s="116">
        <v>0</v>
      </c>
      <c r="L31" s="115">
        <v>0</v>
      </c>
      <c r="M31" s="115">
        <v>0</v>
      </c>
      <c r="N31" s="115">
        <v>0</v>
      </c>
      <c r="O31" s="115">
        <v>0</v>
      </c>
    </row>
    <row r="32" spans="2:15" ht="21.95" customHeight="1">
      <c r="B32" s="112"/>
      <c r="C32" s="113"/>
      <c r="D32" s="113" t="s">
        <v>22</v>
      </c>
      <c r="E32" s="113"/>
      <c r="F32" s="113"/>
      <c r="G32" s="113"/>
      <c r="H32" s="114"/>
      <c r="I32" s="115">
        <v>0</v>
      </c>
      <c r="J32" s="116">
        <v>0</v>
      </c>
      <c r="K32" s="116">
        <v>0</v>
      </c>
      <c r="L32" s="115">
        <v>0</v>
      </c>
      <c r="M32" s="115">
        <v>0</v>
      </c>
      <c r="N32" s="115">
        <v>0</v>
      </c>
      <c r="O32" s="115">
        <v>0</v>
      </c>
    </row>
    <row r="33" spans="2:15" ht="21.95" customHeight="1">
      <c r="B33" s="112"/>
      <c r="C33" s="113"/>
      <c r="D33" s="113" t="s">
        <v>23</v>
      </c>
      <c r="E33" s="113"/>
      <c r="F33" s="113"/>
      <c r="G33" s="113"/>
      <c r="H33" s="114"/>
      <c r="I33" s="115">
        <v>0</v>
      </c>
      <c r="J33" s="116">
        <v>0</v>
      </c>
      <c r="K33" s="116">
        <v>0</v>
      </c>
      <c r="L33" s="115">
        <v>0</v>
      </c>
      <c r="M33" s="115">
        <v>0</v>
      </c>
      <c r="N33" s="115">
        <v>0</v>
      </c>
      <c r="O33" s="115">
        <v>0</v>
      </c>
    </row>
    <row r="34" spans="2:15" ht="21.95" customHeight="1">
      <c r="B34" s="117"/>
      <c r="C34" s="118" t="s">
        <v>33</v>
      </c>
      <c r="D34" s="118"/>
      <c r="E34" s="118"/>
      <c r="F34" s="118"/>
      <c r="G34" s="118"/>
      <c r="H34" s="119"/>
      <c r="I34" s="115">
        <v>0</v>
      </c>
      <c r="J34" s="116">
        <v>0</v>
      </c>
      <c r="K34" s="116">
        <v>0</v>
      </c>
      <c r="L34" s="115">
        <v>0</v>
      </c>
      <c r="M34" s="115">
        <v>0</v>
      </c>
      <c r="N34" s="115">
        <v>0</v>
      </c>
      <c r="O34" s="115">
        <v>0</v>
      </c>
    </row>
    <row r="35" spans="2:15" ht="21.95" customHeight="1">
      <c r="B35" s="117"/>
      <c r="C35" s="118"/>
      <c r="D35" s="118" t="s">
        <v>29</v>
      </c>
      <c r="E35" s="118"/>
      <c r="F35" s="118"/>
      <c r="G35" s="118"/>
      <c r="H35" s="119"/>
      <c r="I35" s="115">
        <v>0</v>
      </c>
      <c r="J35" s="116">
        <v>0</v>
      </c>
      <c r="K35" s="116">
        <v>0</v>
      </c>
      <c r="L35" s="115">
        <v>0</v>
      </c>
      <c r="M35" s="115">
        <v>0</v>
      </c>
      <c r="N35" s="115">
        <v>0</v>
      </c>
      <c r="O35" s="115">
        <v>0</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0</v>
      </c>
      <c r="J37" s="116">
        <v>0</v>
      </c>
      <c r="K37" s="116">
        <v>0</v>
      </c>
      <c r="L37" s="115">
        <v>0</v>
      </c>
      <c r="M37" s="115">
        <v>0</v>
      </c>
      <c r="N37" s="115">
        <v>0</v>
      </c>
      <c r="O37" s="115">
        <v>0</v>
      </c>
    </row>
    <row r="38" spans="2:15" ht="21.95" customHeight="1">
      <c r="B38" s="112" t="s">
        <v>35</v>
      </c>
      <c r="C38" s="113"/>
      <c r="D38" s="113"/>
      <c r="E38" s="113"/>
      <c r="F38" s="113"/>
      <c r="G38" s="113"/>
      <c r="H38" s="114"/>
      <c r="I38" s="115">
        <v>0</v>
      </c>
      <c r="J38" s="116">
        <v>0</v>
      </c>
      <c r="K38" s="116">
        <v>0</v>
      </c>
      <c r="L38" s="115">
        <v>0</v>
      </c>
      <c r="M38" s="115">
        <v>0</v>
      </c>
      <c r="N38" s="115">
        <v>0</v>
      </c>
      <c r="O38" s="115">
        <v>0</v>
      </c>
    </row>
    <row r="39" spans="2:15" ht="21.95" customHeight="1">
      <c r="B39" s="117" t="s">
        <v>36</v>
      </c>
      <c r="C39" s="118"/>
      <c r="D39" s="118"/>
      <c r="E39" s="118"/>
      <c r="F39" s="118"/>
      <c r="G39" s="118"/>
      <c r="H39" s="119"/>
      <c r="I39" s="115">
        <v>3675000</v>
      </c>
      <c r="J39" s="116">
        <v>0</v>
      </c>
      <c r="K39" s="116">
        <v>0</v>
      </c>
      <c r="L39" s="115">
        <v>3675000</v>
      </c>
      <c r="M39" s="115">
        <v>3001250</v>
      </c>
      <c r="N39" s="115">
        <v>735000</v>
      </c>
      <c r="O39" s="115">
        <v>673750</v>
      </c>
    </row>
    <row r="40" spans="2:15" ht="21.95" customHeight="1">
      <c r="B40" s="117" t="s">
        <v>37</v>
      </c>
      <c r="C40" s="118"/>
      <c r="D40" s="118"/>
      <c r="E40" s="118"/>
      <c r="F40" s="118"/>
      <c r="G40" s="118"/>
      <c r="H40" s="119"/>
      <c r="I40" s="115">
        <v>0</v>
      </c>
      <c r="J40" s="116">
        <v>0</v>
      </c>
      <c r="K40" s="116">
        <v>0</v>
      </c>
      <c r="L40" s="115">
        <v>0</v>
      </c>
      <c r="M40" s="115">
        <v>0</v>
      </c>
      <c r="N40" s="115">
        <v>0</v>
      </c>
      <c r="O40" s="115">
        <v>0</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3675000</v>
      </c>
      <c r="J42" s="116">
        <v>0</v>
      </c>
      <c r="K42" s="116">
        <v>0</v>
      </c>
      <c r="L42" s="115">
        <v>3675000</v>
      </c>
      <c r="M42" s="115">
        <v>3001250</v>
      </c>
      <c r="N42" s="115">
        <v>735000</v>
      </c>
      <c r="O42" s="115">
        <v>673750</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44:O44"/>
    <mergeCell ref="B5:K5"/>
    <mergeCell ref="L5:O5"/>
    <mergeCell ref="B12:K13"/>
    <mergeCell ref="L12:O13"/>
    <mergeCell ref="B15:H16"/>
    <mergeCell ref="B42:H42"/>
  </mergeCells>
  <phoneticPr fontId="25"/>
  <printOptions horizontalCentered="1"/>
  <pageMargins left="0.27559055118110237" right="0.15748031496062992" top="0.55118110236220474" bottom="0.43307086614173229" header="0.70866141732283472" footer="0.31496062992125984"/>
  <pageSetup paperSize="9" scale="58" firstPageNumber="116" fitToWidth="2" orientation="portrait" useFirstPageNumber="1" r:id="rId1"/>
  <headerFooter>
    <oddFooter>&amp;C&amp;"ＭＳ Ｐ明朝,標準"&amp;20&amp;P</oddFooter>
  </headerFooter>
  <colBreaks count="1" manualBreakCount="1">
    <brk id="11" max="43"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N18"/>
  <sheetViews>
    <sheetView showGridLines="0" zoomScale="75" zoomScaleNormal="75" zoomScaleSheetLayoutView="75" workbookViewId="0"/>
  </sheetViews>
  <sheetFormatPr defaultColWidth="8.875" defaultRowHeight="18.75"/>
  <cols>
    <col min="1" max="1" width="2.625" style="120" customWidth="1"/>
    <col min="2" max="7" width="3.5" style="120" customWidth="1"/>
    <col min="8" max="8" width="50.375" style="120" customWidth="1"/>
    <col min="9" max="14" width="31.125" style="120" customWidth="1"/>
    <col min="15" max="15" width="2.625" style="120" customWidth="1"/>
    <col min="16" max="16" width="15.125" style="120" customWidth="1"/>
    <col min="17" max="17" width="7" style="120" customWidth="1"/>
    <col min="18" max="18" width="25.625" style="120" customWidth="1"/>
    <col min="19" max="256" width="8.875" style="120"/>
    <col min="257" max="263" width="3.5" style="120" customWidth="1"/>
    <col min="264" max="264" width="15.625" style="120" customWidth="1"/>
    <col min="265" max="271" width="25.625" style="120" customWidth="1"/>
    <col min="272" max="512" width="8.875" style="120"/>
    <col min="513" max="519" width="3.5" style="120" customWidth="1"/>
    <col min="520" max="520" width="15.625" style="120" customWidth="1"/>
    <col min="521" max="527" width="25.625" style="120" customWidth="1"/>
    <col min="528" max="768" width="8.875" style="120"/>
    <col min="769" max="775" width="3.5" style="120" customWidth="1"/>
    <col min="776" max="776" width="15.625" style="120" customWidth="1"/>
    <col min="777" max="783" width="25.625" style="120" customWidth="1"/>
    <col min="784" max="1024" width="8.875" style="120"/>
    <col min="1025" max="1031" width="3.5" style="120" customWidth="1"/>
    <col min="1032" max="1032" width="15.625" style="120" customWidth="1"/>
    <col min="1033" max="1039" width="25.625" style="120" customWidth="1"/>
    <col min="1040" max="1280" width="8.875" style="120"/>
    <col min="1281" max="1287" width="3.5" style="120" customWidth="1"/>
    <col min="1288" max="1288" width="15.625" style="120" customWidth="1"/>
    <col min="1289" max="1295" width="25.625" style="120" customWidth="1"/>
    <col min="1296" max="1536" width="8.875" style="120"/>
    <col min="1537" max="1543" width="3.5" style="120" customWidth="1"/>
    <col min="1544" max="1544" width="15.625" style="120" customWidth="1"/>
    <col min="1545" max="1551" width="25.625" style="120" customWidth="1"/>
    <col min="1552" max="1792" width="8.875" style="120"/>
    <col min="1793" max="1799" width="3.5" style="120" customWidth="1"/>
    <col min="1800" max="1800" width="15.625" style="120" customWidth="1"/>
    <col min="1801" max="1807" width="25.625" style="120" customWidth="1"/>
    <col min="1808" max="2048" width="8.875" style="120"/>
    <col min="2049" max="2055" width="3.5" style="120" customWidth="1"/>
    <col min="2056" max="2056" width="15.625" style="120" customWidth="1"/>
    <col min="2057" max="2063" width="25.625" style="120" customWidth="1"/>
    <col min="2064" max="2304" width="8.875" style="120"/>
    <col min="2305" max="2311" width="3.5" style="120" customWidth="1"/>
    <col min="2312" max="2312" width="15.625" style="120" customWidth="1"/>
    <col min="2313" max="2319" width="25.625" style="120" customWidth="1"/>
    <col min="2320" max="2560" width="8.875" style="120"/>
    <col min="2561" max="2567" width="3.5" style="120" customWidth="1"/>
    <col min="2568" max="2568" width="15.625" style="120" customWidth="1"/>
    <col min="2569" max="2575" width="25.625" style="120" customWidth="1"/>
    <col min="2576" max="2816" width="8.875" style="120"/>
    <col min="2817" max="2823" width="3.5" style="120" customWidth="1"/>
    <col min="2824" max="2824" width="15.625" style="120" customWidth="1"/>
    <col min="2825" max="2831" width="25.625" style="120" customWidth="1"/>
    <col min="2832" max="3072" width="8.875" style="120"/>
    <col min="3073" max="3079" width="3.5" style="120" customWidth="1"/>
    <col min="3080" max="3080" width="15.625" style="120" customWidth="1"/>
    <col min="3081" max="3087" width="25.625" style="120" customWidth="1"/>
    <col min="3088" max="3328" width="8.875" style="120"/>
    <col min="3329" max="3335" width="3.5" style="120" customWidth="1"/>
    <col min="3336" max="3336" width="15.625" style="120" customWidth="1"/>
    <col min="3337" max="3343" width="25.625" style="120" customWidth="1"/>
    <col min="3344" max="3584" width="8.875" style="120"/>
    <col min="3585" max="3591" width="3.5" style="120" customWidth="1"/>
    <col min="3592" max="3592" width="15.625" style="120" customWidth="1"/>
    <col min="3593" max="3599" width="25.625" style="120" customWidth="1"/>
    <col min="3600" max="3840" width="8.875" style="120"/>
    <col min="3841" max="3847" width="3.5" style="120" customWidth="1"/>
    <col min="3848" max="3848" width="15.625" style="120" customWidth="1"/>
    <col min="3849" max="3855" width="25.625" style="120" customWidth="1"/>
    <col min="3856" max="4096" width="8.875" style="120"/>
    <col min="4097" max="4103" width="3.5" style="120" customWidth="1"/>
    <col min="4104" max="4104" width="15.625" style="120" customWidth="1"/>
    <col min="4105" max="4111" width="25.625" style="120" customWidth="1"/>
    <col min="4112" max="4352" width="8.875" style="120"/>
    <col min="4353" max="4359" width="3.5" style="120" customWidth="1"/>
    <col min="4360" max="4360" width="15.625" style="120" customWidth="1"/>
    <col min="4361" max="4367" width="25.625" style="120" customWidth="1"/>
    <col min="4368" max="4608" width="8.875" style="120"/>
    <col min="4609" max="4615" width="3.5" style="120" customWidth="1"/>
    <col min="4616" max="4616" width="15.625" style="120" customWidth="1"/>
    <col min="4617" max="4623" width="25.625" style="120" customWidth="1"/>
    <col min="4624" max="4864" width="8.875" style="120"/>
    <col min="4865" max="4871" width="3.5" style="120" customWidth="1"/>
    <col min="4872" max="4872" width="15.625" style="120" customWidth="1"/>
    <col min="4873" max="4879" width="25.625" style="120" customWidth="1"/>
    <col min="4880" max="5120" width="8.875" style="120"/>
    <col min="5121" max="5127" width="3.5" style="120" customWidth="1"/>
    <col min="5128" max="5128" width="15.625" style="120" customWidth="1"/>
    <col min="5129" max="5135" width="25.625" style="120" customWidth="1"/>
    <col min="5136" max="5376" width="8.875" style="120"/>
    <col min="5377" max="5383" width="3.5" style="120" customWidth="1"/>
    <col min="5384" max="5384" width="15.625" style="120" customWidth="1"/>
    <col min="5385" max="5391" width="25.625" style="120" customWidth="1"/>
    <col min="5392" max="5632" width="8.875" style="120"/>
    <col min="5633" max="5639" width="3.5" style="120" customWidth="1"/>
    <col min="5640" max="5640" width="15.625" style="120" customWidth="1"/>
    <col min="5641" max="5647" width="25.625" style="120" customWidth="1"/>
    <col min="5648" max="5888" width="8.875" style="120"/>
    <col min="5889" max="5895" width="3.5" style="120" customWidth="1"/>
    <col min="5896" max="5896" width="15.625" style="120" customWidth="1"/>
    <col min="5897" max="5903" width="25.625" style="120" customWidth="1"/>
    <col min="5904" max="6144" width="8.875" style="120"/>
    <col min="6145" max="6151" width="3.5" style="120" customWidth="1"/>
    <col min="6152" max="6152" width="15.625" style="120" customWidth="1"/>
    <col min="6153" max="6159" width="25.625" style="120" customWidth="1"/>
    <col min="6160" max="6400" width="8.875" style="120"/>
    <col min="6401" max="6407" width="3.5" style="120" customWidth="1"/>
    <col min="6408" max="6408" width="15.625" style="120" customWidth="1"/>
    <col min="6409" max="6415" width="25.625" style="120" customWidth="1"/>
    <col min="6416" max="6656" width="8.875" style="120"/>
    <col min="6657" max="6663" width="3.5" style="120" customWidth="1"/>
    <col min="6664" max="6664" width="15.625" style="120" customWidth="1"/>
    <col min="6665" max="6671" width="25.625" style="120" customWidth="1"/>
    <col min="6672" max="6912" width="8.875" style="120"/>
    <col min="6913" max="6919" width="3.5" style="120" customWidth="1"/>
    <col min="6920" max="6920" width="15.625" style="120" customWidth="1"/>
    <col min="6921" max="6927" width="25.625" style="120" customWidth="1"/>
    <col min="6928" max="7168" width="8.875" style="120"/>
    <col min="7169" max="7175" width="3.5" style="120" customWidth="1"/>
    <col min="7176" max="7176" width="15.625" style="120" customWidth="1"/>
    <col min="7177" max="7183" width="25.625" style="120" customWidth="1"/>
    <col min="7184" max="7424" width="8.875" style="120"/>
    <col min="7425" max="7431" width="3.5" style="120" customWidth="1"/>
    <col min="7432" max="7432" width="15.625" style="120" customWidth="1"/>
    <col min="7433" max="7439" width="25.625" style="120" customWidth="1"/>
    <col min="7440" max="7680" width="8.875" style="120"/>
    <col min="7681" max="7687" width="3.5" style="120" customWidth="1"/>
    <col min="7688" max="7688" width="15.625" style="120" customWidth="1"/>
    <col min="7689" max="7695" width="25.625" style="120" customWidth="1"/>
    <col min="7696" max="7936" width="8.875" style="120"/>
    <col min="7937" max="7943" width="3.5" style="120" customWidth="1"/>
    <col min="7944" max="7944" width="15.625" style="120" customWidth="1"/>
    <col min="7945" max="7951" width="25.625" style="120" customWidth="1"/>
    <col min="7952" max="8192" width="8.875" style="120"/>
    <col min="8193" max="8199" width="3.5" style="120" customWidth="1"/>
    <col min="8200" max="8200" width="15.625" style="120" customWidth="1"/>
    <col min="8201" max="8207" width="25.625" style="120" customWidth="1"/>
    <col min="8208" max="8448" width="8.875" style="120"/>
    <col min="8449" max="8455" width="3.5" style="120" customWidth="1"/>
    <col min="8456" max="8456" width="15.625" style="120" customWidth="1"/>
    <col min="8457" max="8463" width="25.625" style="120" customWidth="1"/>
    <col min="8464" max="8704" width="8.875" style="120"/>
    <col min="8705" max="8711" width="3.5" style="120" customWidth="1"/>
    <col min="8712" max="8712" width="15.625" style="120" customWidth="1"/>
    <col min="8713" max="8719" width="25.625" style="120" customWidth="1"/>
    <col min="8720" max="8960" width="8.875" style="120"/>
    <col min="8961" max="8967" width="3.5" style="120" customWidth="1"/>
    <col min="8968" max="8968" width="15.625" style="120" customWidth="1"/>
    <col min="8969" max="8975" width="25.625" style="120" customWidth="1"/>
    <col min="8976" max="9216" width="8.875" style="120"/>
    <col min="9217" max="9223" width="3.5" style="120" customWidth="1"/>
    <col min="9224" max="9224" width="15.625" style="120" customWidth="1"/>
    <col min="9225" max="9231" width="25.625" style="120" customWidth="1"/>
    <col min="9232" max="9472" width="8.875" style="120"/>
    <col min="9473" max="9479" width="3.5" style="120" customWidth="1"/>
    <col min="9480" max="9480" width="15.625" style="120" customWidth="1"/>
    <col min="9481" max="9487" width="25.625" style="120" customWidth="1"/>
    <col min="9488" max="9728" width="8.875" style="120"/>
    <col min="9729" max="9735" width="3.5" style="120" customWidth="1"/>
    <col min="9736" max="9736" width="15.625" style="120" customWidth="1"/>
    <col min="9737" max="9743" width="25.625" style="120" customWidth="1"/>
    <col min="9744" max="9984" width="8.875" style="120"/>
    <col min="9985" max="9991" width="3.5" style="120" customWidth="1"/>
    <col min="9992" max="9992" width="15.625" style="120" customWidth="1"/>
    <col min="9993" max="9999" width="25.625" style="120" customWidth="1"/>
    <col min="10000" max="10240" width="8.875" style="120"/>
    <col min="10241" max="10247" width="3.5" style="120" customWidth="1"/>
    <col min="10248" max="10248" width="15.625" style="120" customWidth="1"/>
    <col min="10249" max="10255" width="25.625" style="120" customWidth="1"/>
    <col min="10256" max="10496" width="8.875" style="120"/>
    <col min="10497" max="10503" width="3.5" style="120" customWidth="1"/>
    <col min="10504" max="10504" width="15.625" style="120" customWidth="1"/>
    <col min="10505" max="10511" width="25.625" style="120" customWidth="1"/>
    <col min="10512" max="10752" width="8.875" style="120"/>
    <col min="10753" max="10759" width="3.5" style="120" customWidth="1"/>
    <col min="10760" max="10760" width="15.625" style="120" customWidth="1"/>
    <col min="10761" max="10767" width="25.625" style="120" customWidth="1"/>
    <col min="10768" max="11008" width="8.875" style="120"/>
    <col min="11009" max="11015" width="3.5" style="120" customWidth="1"/>
    <col min="11016" max="11016" width="15.625" style="120" customWidth="1"/>
    <col min="11017" max="11023" width="25.625" style="120" customWidth="1"/>
    <col min="11024" max="11264" width="8.875" style="120"/>
    <col min="11265" max="11271" width="3.5" style="120" customWidth="1"/>
    <col min="11272" max="11272" width="15.625" style="120" customWidth="1"/>
    <col min="11273" max="11279" width="25.625" style="120" customWidth="1"/>
    <col min="11280" max="11520" width="8.875" style="120"/>
    <col min="11521" max="11527" width="3.5" style="120" customWidth="1"/>
    <col min="11528" max="11528" width="15.625" style="120" customWidth="1"/>
    <col min="11529" max="11535" width="25.625" style="120" customWidth="1"/>
    <col min="11536" max="11776" width="8.875" style="120"/>
    <col min="11777" max="11783" width="3.5" style="120" customWidth="1"/>
    <col min="11784" max="11784" width="15.625" style="120" customWidth="1"/>
    <col min="11785" max="11791" width="25.625" style="120" customWidth="1"/>
    <col min="11792" max="12032" width="8.875" style="120"/>
    <col min="12033" max="12039" width="3.5" style="120" customWidth="1"/>
    <col min="12040" max="12040" width="15.625" style="120" customWidth="1"/>
    <col min="12041" max="12047" width="25.625" style="120" customWidth="1"/>
    <col min="12048" max="12288" width="8.875" style="120"/>
    <col min="12289" max="12295" width="3.5" style="120" customWidth="1"/>
    <col min="12296" max="12296" width="15.625" style="120" customWidth="1"/>
    <col min="12297" max="12303" width="25.625" style="120" customWidth="1"/>
    <col min="12304" max="12544" width="8.875" style="120"/>
    <col min="12545" max="12551" width="3.5" style="120" customWidth="1"/>
    <col min="12552" max="12552" width="15.625" style="120" customWidth="1"/>
    <col min="12553" max="12559" width="25.625" style="120" customWidth="1"/>
    <col min="12560" max="12800" width="8.875" style="120"/>
    <col min="12801" max="12807" width="3.5" style="120" customWidth="1"/>
    <col min="12808" max="12808" width="15.625" style="120" customWidth="1"/>
    <col min="12809" max="12815" width="25.625" style="120" customWidth="1"/>
    <col min="12816" max="13056" width="8.875" style="120"/>
    <col min="13057" max="13063" width="3.5" style="120" customWidth="1"/>
    <col min="13064" max="13064" width="15.625" style="120" customWidth="1"/>
    <col min="13065" max="13071" width="25.625" style="120" customWidth="1"/>
    <col min="13072" max="13312" width="8.875" style="120"/>
    <col min="13313" max="13319" width="3.5" style="120" customWidth="1"/>
    <col min="13320" max="13320" width="15.625" style="120" customWidth="1"/>
    <col min="13321" max="13327" width="25.625" style="120" customWidth="1"/>
    <col min="13328" max="13568" width="8.875" style="120"/>
    <col min="13569" max="13575" width="3.5" style="120" customWidth="1"/>
    <col min="13576" max="13576" width="15.625" style="120" customWidth="1"/>
    <col min="13577" max="13583" width="25.625" style="120" customWidth="1"/>
    <col min="13584" max="13824" width="8.875" style="120"/>
    <col min="13825" max="13831" width="3.5" style="120" customWidth="1"/>
    <col min="13832" max="13832" width="15.625" style="120" customWidth="1"/>
    <col min="13833" max="13839" width="25.625" style="120" customWidth="1"/>
    <col min="13840" max="14080" width="8.875" style="120"/>
    <col min="14081" max="14087" width="3.5" style="120" customWidth="1"/>
    <col min="14088" max="14088" width="15.625" style="120" customWidth="1"/>
    <col min="14089" max="14095" width="25.625" style="120" customWidth="1"/>
    <col min="14096" max="14336" width="8.875" style="120"/>
    <col min="14337" max="14343" width="3.5" style="120" customWidth="1"/>
    <col min="14344" max="14344" width="15.625" style="120" customWidth="1"/>
    <col min="14345" max="14351" width="25.625" style="120" customWidth="1"/>
    <col min="14352" max="14592" width="8.875" style="120"/>
    <col min="14593" max="14599" width="3.5" style="120" customWidth="1"/>
    <col min="14600" max="14600" width="15.625" style="120" customWidth="1"/>
    <col min="14601" max="14607" width="25.625" style="120" customWidth="1"/>
    <col min="14608" max="14848" width="8.875" style="120"/>
    <col min="14849" max="14855" width="3.5" style="120" customWidth="1"/>
    <col min="14856" max="14856" width="15.625" style="120" customWidth="1"/>
    <col min="14857" max="14863" width="25.625" style="120" customWidth="1"/>
    <col min="14864" max="15104" width="8.875" style="120"/>
    <col min="15105" max="15111" width="3.5" style="120" customWidth="1"/>
    <col min="15112" max="15112" width="15.625" style="120" customWidth="1"/>
    <col min="15113" max="15119" width="25.625" style="120" customWidth="1"/>
    <col min="15120" max="15360" width="8.875" style="120"/>
    <col min="15361" max="15367" width="3.5" style="120" customWidth="1"/>
    <col min="15368" max="15368" width="15.625" style="120" customWidth="1"/>
    <col min="15369" max="15375" width="25.625" style="120" customWidth="1"/>
    <col min="15376" max="15616" width="8.875" style="120"/>
    <col min="15617" max="15623" width="3.5" style="120" customWidth="1"/>
    <col min="15624" max="15624" width="15.625" style="120" customWidth="1"/>
    <col min="15625" max="15631" width="25.625" style="120" customWidth="1"/>
    <col min="15632" max="15872" width="8.875" style="120"/>
    <col min="15873" max="15879" width="3.5" style="120" customWidth="1"/>
    <col min="15880" max="15880" width="15.625" style="120" customWidth="1"/>
    <col min="15881" max="15887" width="25.625" style="120" customWidth="1"/>
    <col min="15888" max="16128" width="8.875" style="120"/>
    <col min="16129" max="16135" width="3.5" style="120" customWidth="1"/>
    <col min="16136" max="16136" width="15.625" style="120" customWidth="1"/>
    <col min="16137" max="16143" width="25.625" style="120" customWidth="1"/>
    <col min="16144" max="16384" width="8.875" style="120"/>
  </cols>
  <sheetData>
    <row r="3" spans="1:14" s="104" customFormat="1" ht="22.5" customHeight="1">
      <c r="B3" s="2"/>
    </row>
    <row r="4" spans="1:14" s="105" customFormat="1" ht="18.75" customHeight="1">
      <c r="A4" s="129"/>
      <c r="B4" s="300" t="s">
        <v>323</v>
      </c>
      <c r="C4" s="300"/>
      <c r="D4" s="300"/>
      <c r="E4" s="300"/>
      <c r="F4" s="300"/>
      <c r="G4" s="300"/>
      <c r="H4" s="300"/>
      <c r="I4" s="300"/>
      <c r="J4" s="300"/>
      <c r="K4" s="301" t="s">
        <v>324</v>
      </c>
      <c r="L4" s="301"/>
      <c r="M4" s="301"/>
      <c r="N4" s="301"/>
    </row>
    <row r="5" spans="1:14" s="105" customFormat="1" ht="18.75" customHeight="1">
      <c r="A5" s="129"/>
      <c r="B5" s="300"/>
      <c r="C5" s="300"/>
      <c r="D5" s="300"/>
      <c r="E5" s="300"/>
      <c r="F5" s="300"/>
      <c r="G5" s="300"/>
      <c r="H5" s="300"/>
      <c r="I5" s="300"/>
      <c r="J5" s="300"/>
      <c r="K5" s="301"/>
      <c r="L5" s="301"/>
      <c r="M5" s="301"/>
      <c r="N5" s="301"/>
    </row>
    <row r="6" spans="1:14">
      <c r="M6" s="121"/>
      <c r="N6" s="121" t="s">
        <v>223</v>
      </c>
    </row>
    <row r="7" spans="1:14" ht="21.75" customHeight="1">
      <c r="B7" s="307" t="s">
        <v>224</v>
      </c>
      <c r="C7" s="308"/>
      <c r="D7" s="308"/>
      <c r="E7" s="308"/>
      <c r="F7" s="308"/>
      <c r="G7" s="308"/>
      <c r="H7" s="309"/>
      <c r="I7" s="313" t="s">
        <v>225</v>
      </c>
      <c r="J7" s="302" t="s">
        <v>226</v>
      </c>
      <c r="K7" s="302" t="s">
        <v>227</v>
      </c>
      <c r="L7" s="302" t="s">
        <v>228</v>
      </c>
      <c r="M7" s="302" t="s">
        <v>229</v>
      </c>
      <c r="N7" s="302" t="s">
        <v>230</v>
      </c>
    </row>
    <row r="8" spans="1:14" ht="21.95" customHeight="1">
      <c r="B8" s="310"/>
      <c r="C8" s="311"/>
      <c r="D8" s="311"/>
      <c r="E8" s="311"/>
      <c r="F8" s="311"/>
      <c r="G8" s="311"/>
      <c r="H8" s="312"/>
      <c r="I8" s="314"/>
      <c r="J8" s="303"/>
      <c r="K8" s="303"/>
      <c r="L8" s="303"/>
      <c r="M8" s="303"/>
      <c r="N8" s="303"/>
    </row>
    <row r="9" spans="1:14" ht="22.5" customHeight="1">
      <c r="B9" s="155" t="s">
        <v>517</v>
      </c>
      <c r="C9" s="156"/>
      <c r="D9" s="156"/>
      <c r="E9" s="156"/>
      <c r="F9" s="156"/>
      <c r="G9" s="156"/>
      <c r="H9" s="157"/>
      <c r="I9" s="125">
        <v>463258067773</v>
      </c>
      <c r="J9" s="125">
        <v>122186043397.39999</v>
      </c>
      <c r="K9" s="125">
        <v>0</v>
      </c>
      <c r="L9" s="125">
        <v>0</v>
      </c>
      <c r="M9" s="126">
        <v>-1606358005</v>
      </c>
      <c r="N9" s="125">
        <v>583837753165.40002</v>
      </c>
    </row>
    <row r="10" spans="1:14" ht="22.5" customHeight="1">
      <c r="B10" s="304" t="s">
        <v>254</v>
      </c>
      <c r="C10" s="305"/>
      <c r="D10" s="305"/>
      <c r="E10" s="305"/>
      <c r="F10" s="305"/>
      <c r="G10" s="305"/>
      <c r="H10" s="306"/>
      <c r="I10" s="125">
        <f>SUM(I9)</f>
        <v>463258067773</v>
      </c>
      <c r="J10" s="125">
        <f t="shared" ref="J10:N10" si="0">SUM(J9)</f>
        <v>122186043397.39999</v>
      </c>
      <c r="K10" s="125">
        <f t="shared" si="0"/>
        <v>0</v>
      </c>
      <c r="L10" s="125">
        <f t="shared" si="0"/>
        <v>0</v>
      </c>
      <c r="M10" s="126">
        <f t="shared" si="0"/>
        <v>-1606358005</v>
      </c>
      <c r="N10" s="125">
        <f t="shared" si="0"/>
        <v>583837753165.40002</v>
      </c>
    </row>
    <row r="18" spans="9:14">
      <c r="I18" s="221"/>
      <c r="J18" s="221"/>
      <c r="K18" s="221"/>
      <c r="L18" s="221"/>
      <c r="M18" s="221"/>
      <c r="N18" s="221"/>
    </row>
  </sheetData>
  <mergeCells count="10">
    <mergeCell ref="B10:H10"/>
    <mergeCell ref="B4:J5"/>
    <mergeCell ref="K4:N5"/>
    <mergeCell ref="B7:H8"/>
    <mergeCell ref="I7:I8"/>
    <mergeCell ref="J7:J8"/>
    <mergeCell ref="K7:K8"/>
    <mergeCell ref="L7:L8"/>
    <mergeCell ref="M7:M8"/>
    <mergeCell ref="N7:N8"/>
  </mergeCells>
  <phoneticPr fontId="25"/>
  <printOptions horizontalCentered="1"/>
  <pageMargins left="0.39370078740157483" right="0.39370078740157483" top="0.55118110236220474" bottom="0.43307086614173229" header="0.78740157480314965" footer="0.31496062992125984"/>
  <pageSetup paperSize="9" scale="58" firstPageNumber="118" fitToWidth="2" fitToHeight="0" orientation="portrait" useFirstPageNumber="1" r:id="rId1"/>
  <headerFooter alignWithMargins="0">
    <oddFooter>&amp;C&amp;"ＭＳ Ｐ明朝,標準"&amp;20&amp;P</oddFooter>
  </headerFooter>
  <colBreaks count="2" manualBreakCount="2">
    <brk id="10" max="42" man="1"/>
    <brk id="19" min="5"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51"/>
  <sheetViews>
    <sheetView zoomScale="75" zoomScaleNormal="75" zoomScaleSheetLayoutView="75" workbookViewId="0"/>
  </sheetViews>
  <sheetFormatPr defaultRowHeight="13.5"/>
  <cols>
    <col min="1" max="1" width="4.125" style="192" customWidth="1"/>
    <col min="2" max="2" width="54.125" style="191" customWidth="1"/>
    <col min="3" max="3" width="35.5" style="191" customWidth="1"/>
    <col min="4" max="4" width="77.75" style="191" customWidth="1"/>
    <col min="5" max="16384" width="9" style="191"/>
  </cols>
  <sheetData>
    <row r="1" spans="1:4" s="151" customFormat="1" ht="22.5" customHeight="1">
      <c r="B1" s="152"/>
    </row>
    <row r="2" spans="1:4" s="1" customFormat="1" ht="22.5" customHeight="1">
      <c r="B2" s="153"/>
    </row>
    <row r="3" spans="1:4" s="1" customFormat="1" ht="22.5" customHeight="1">
      <c r="B3" s="153"/>
    </row>
    <row r="4" spans="1:4" ht="122.25" customHeight="1">
      <c r="A4" s="281" t="s">
        <v>405</v>
      </c>
      <c r="B4" s="281"/>
      <c r="C4" s="281"/>
      <c r="D4" s="281"/>
    </row>
    <row r="5" spans="1:4" s="195" customFormat="1" ht="21">
      <c r="A5" s="196" t="s">
        <v>406</v>
      </c>
    </row>
    <row r="6" spans="1:4" s="195" customFormat="1" ht="21">
      <c r="A6" s="196"/>
    </row>
    <row r="7" spans="1:4" s="195" customFormat="1" ht="316.5" customHeight="1">
      <c r="A7" s="196"/>
      <c r="B7" s="208" t="s">
        <v>407</v>
      </c>
      <c r="C7" s="280" t="s">
        <v>565</v>
      </c>
      <c r="D7" s="280"/>
    </row>
    <row r="8" spans="1:4" s="195" customFormat="1" ht="219.75" customHeight="1">
      <c r="A8" s="196"/>
      <c r="B8" s="208" t="s">
        <v>408</v>
      </c>
      <c r="C8" s="280" t="s">
        <v>409</v>
      </c>
      <c r="D8" s="280"/>
    </row>
    <row r="9" spans="1:4" s="195" customFormat="1" ht="395.25" customHeight="1">
      <c r="A9" s="196"/>
      <c r="B9" s="246" t="s">
        <v>410</v>
      </c>
      <c r="C9" s="282" t="s">
        <v>567</v>
      </c>
      <c r="D9" s="282"/>
    </row>
    <row r="10" spans="1:4" s="195" customFormat="1" ht="236.25" customHeight="1">
      <c r="A10" s="196"/>
      <c r="B10" s="208" t="s">
        <v>411</v>
      </c>
      <c r="C10" s="280" t="s">
        <v>412</v>
      </c>
      <c r="D10" s="280"/>
    </row>
    <row r="11" spans="1:4" s="195" customFormat="1" ht="73.5" customHeight="1">
      <c r="A11" s="196"/>
      <c r="B11" s="208" t="s">
        <v>413</v>
      </c>
      <c r="C11" s="283" t="s">
        <v>566</v>
      </c>
      <c r="D11" s="284"/>
    </row>
    <row r="12" spans="1:4" s="195" customFormat="1" ht="149.25" customHeight="1">
      <c r="A12" s="196"/>
      <c r="B12" s="208" t="s">
        <v>414</v>
      </c>
      <c r="C12" s="280" t="s">
        <v>415</v>
      </c>
      <c r="D12" s="280"/>
    </row>
    <row r="13" spans="1:4" s="195" customFormat="1" ht="21">
      <c r="A13" s="196"/>
      <c r="B13" s="207"/>
      <c r="C13" s="207"/>
    </row>
    <row r="14" spans="1:4" s="195" customFormat="1" ht="21">
      <c r="A14" s="196" t="s">
        <v>416</v>
      </c>
    </row>
    <row r="15" spans="1:4" s="195" customFormat="1" ht="21">
      <c r="A15" s="196"/>
    </row>
    <row r="16" spans="1:4" s="195" customFormat="1" ht="21">
      <c r="A16" s="196"/>
      <c r="B16" s="195" t="s">
        <v>417</v>
      </c>
    </row>
    <row r="17" spans="1:4" s="195" customFormat="1" ht="21">
      <c r="A17" s="196"/>
      <c r="C17" s="203" t="s">
        <v>418</v>
      </c>
    </row>
    <row r="18" spans="1:4" s="195" customFormat="1" ht="37.5" customHeight="1">
      <c r="A18" s="196"/>
      <c r="B18" s="206" t="s">
        <v>419</v>
      </c>
      <c r="C18" s="202" t="s">
        <v>420</v>
      </c>
    </row>
    <row r="19" spans="1:4" s="195" customFormat="1" ht="37.5" customHeight="1">
      <c r="A19" s="196"/>
      <c r="B19" s="204" t="s">
        <v>421</v>
      </c>
      <c r="C19" s="205">
        <v>111534</v>
      </c>
    </row>
    <row r="20" spans="1:4" s="195" customFormat="1" ht="37.5" customHeight="1">
      <c r="A20" s="196"/>
      <c r="B20" s="204" t="s">
        <v>422</v>
      </c>
      <c r="C20" s="201">
        <v>14747462</v>
      </c>
    </row>
    <row r="21" spans="1:4" s="195" customFormat="1" ht="37.5" customHeight="1">
      <c r="A21" s="196"/>
      <c r="B21" s="202" t="s">
        <v>423</v>
      </c>
      <c r="C21" s="201">
        <v>14858996</v>
      </c>
    </row>
    <row r="22" spans="1:4" s="195" customFormat="1" ht="21">
      <c r="A22" s="196"/>
      <c r="B22" s="199" t="s">
        <v>424</v>
      </c>
      <c r="C22" s="199"/>
    </row>
    <row r="23" spans="1:4" s="195" customFormat="1" ht="21">
      <c r="A23" s="196"/>
    </row>
    <row r="24" spans="1:4" s="195" customFormat="1" ht="21">
      <c r="A24" s="196" t="s">
        <v>425</v>
      </c>
    </row>
    <row r="25" spans="1:4" s="195" customFormat="1" ht="21">
      <c r="A25" s="196"/>
    </row>
    <row r="26" spans="1:4" s="195" customFormat="1" ht="22.5" customHeight="1">
      <c r="A26" s="196"/>
      <c r="B26" s="279" t="s">
        <v>564</v>
      </c>
      <c r="C26" s="279"/>
      <c r="D26" s="279"/>
    </row>
    <row r="27" spans="1:4" s="195" customFormat="1" ht="22.5" customHeight="1">
      <c r="A27" s="196"/>
      <c r="B27" s="279"/>
      <c r="C27" s="279"/>
      <c r="D27" s="279"/>
    </row>
    <row r="28" spans="1:4" s="195" customFormat="1" ht="21">
      <c r="A28" s="196"/>
    </row>
    <row r="29" spans="1:4" s="195" customFormat="1" ht="21">
      <c r="A29" s="196" t="s">
        <v>427</v>
      </c>
    </row>
    <row r="30" spans="1:4" s="195" customFormat="1" ht="21">
      <c r="A30" s="196"/>
    </row>
    <row r="31" spans="1:4" s="195" customFormat="1" ht="21">
      <c r="A31" s="196"/>
      <c r="B31" s="195" t="s">
        <v>428</v>
      </c>
      <c r="D31" s="203" t="s">
        <v>474</v>
      </c>
    </row>
    <row r="32" spans="1:4" s="195" customFormat="1" ht="21">
      <c r="A32" s="196"/>
      <c r="B32" s="202" t="s">
        <v>429</v>
      </c>
      <c r="C32" s="202" t="s">
        <v>420</v>
      </c>
      <c r="D32" s="202" t="s">
        <v>430</v>
      </c>
    </row>
    <row r="33" spans="1:4" s="195" customFormat="1" ht="93" customHeight="1">
      <c r="A33" s="196"/>
      <c r="B33" s="202" t="s">
        <v>431</v>
      </c>
      <c r="C33" s="234">
        <v>96972</v>
      </c>
      <c r="D33" s="200" t="s">
        <v>473</v>
      </c>
    </row>
    <row r="34" spans="1:4" s="195" customFormat="1" ht="21">
      <c r="A34" s="196"/>
      <c r="B34" s="199" t="s">
        <v>472</v>
      </c>
      <c r="C34" s="198"/>
      <c r="D34" s="197"/>
    </row>
    <row r="35" spans="1:4" s="195" customFormat="1" ht="21">
      <c r="A35" s="196"/>
    </row>
    <row r="36" spans="1:4" s="195" customFormat="1" ht="21">
      <c r="A36" s="196"/>
      <c r="B36" s="245" t="s">
        <v>551</v>
      </c>
      <c r="C36" s="245"/>
      <c r="D36" s="245"/>
    </row>
    <row r="37" spans="1:4" s="195" customFormat="1" ht="21">
      <c r="A37" s="196"/>
      <c r="B37" s="285" t="s">
        <v>562</v>
      </c>
      <c r="C37" s="285"/>
      <c r="D37" s="285"/>
    </row>
    <row r="38" spans="1:4" s="195" customFormat="1" ht="21" customHeight="1">
      <c r="A38" s="196"/>
      <c r="B38" s="286" t="s">
        <v>568</v>
      </c>
      <c r="C38" s="286"/>
      <c r="D38" s="286"/>
    </row>
    <row r="39" spans="1:4" s="195" customFormat="1" ht="21">
      <c r="A39" s="196"/>
      <c r="B39" s="287"/>
      <c r="C39" s="287"/>
      <c r="D39" s="287"/>
    </row>
    <row r="40" spans="1:4" s="195" customFormat="1" ht="21">
      <c r="A40" s="196"/>
      <c r="B40" s="245" t="s">
        <v>561</v>
      </c>
      <c r="C40" s="245"/>
      <c r="D40" s="245"/>
    </row>
    <row r="41" spans="1:4" s="193" customFormat="1" ht="21" customHeight="1">
      <c r="A41" s="247"/>
      <c r="B41" s="279" t="s">
        <v>569</v>
      </c>
      <c r="C41" s="279"/>
      <c r="D41" s="279"/>
    </row>
    <row r="42" spans="1:4" s="193" customFormat="1" ht="21" customHeight="1">
      <c r="A42" s="194"/>
      <c r="B42" s="279"/>
      <c r="C42" s="279"/>
      <c r="D42" s="279"/>
    </row>
    <row r="43" spans="1:4" s="193" customFormat="1" ht="21">
      <c r="A43" s="194"/>
      <c r="B43" s="245"/>
      <c r="C43" s="245"/>
      <c r="D43" s="245"/>
    </row>
    <row r="44" spans="1:4" ht="21" customHeight="1">
      <c r="B44" s="245" t="s">
        <v>552</v>
      </c>
      <c r="C44" s="245"/>
      <c r="D44" s="245"/>
    </row>
    <row r="45" spans="1:4" ht="21" customHeight="1">
      <c r="B45" s="279" t="s">
        <v>563</v>
      </c>
      <c r="C45" s="279"/>
      <c r="D45" s="279"/>
    </row>
    <row r="46" spans="1:4" ht="21" customHeight="1">
      <c r="B46" s="279"/>
      <c r="C46" s="279"/>
      <c r="D46" s="279"/>
    </row>
    <row r="47" spans="1:4" ht="21" customHeight="1">
      <c r="B47" s="279"/>
      <c r="C47" s="279"/>
      <c r="D47" s="279"/>
    </row>
    <row r="48" spans="1:4" ht="21" customHeight="1">
      <c r="B48" s="195"/>
      <c r="C48" s="195"/>
      <c r="D48" s="195"/>
    </row>
    <row r="49" ht="22.5" customHeight="1"/>
    <row r="50" ht="22.5" customHeight="1"/>
    <row r="51" ht="21" customHeight="1"/>
  </sheetData>
  <mergeCells count="13">
    <mergeCell ref="B45:D47"/>
    <mergeCell ref="C12:D12"/>
    <mergeCell ref="A4:D4"/>
    <mergeCell ref="C7:D7"/>
    <mergeCell ref="C8:D8"/>
    <mergeCell ref="C9:D9"/>
    <mergeCell ref="C10:D10"/>
    <mergeCell ref="C11:D11"/>
    <mergeCell ref="B26:D27"/>
    <mergeCell ref="B37:D37"/>
    <mergeCell ref="B38:D38"/>
    <mergeCell ref="B39:D39"/>
    <mergeCell ref="B41:D42"/>
  </mergeCells>
  <phoneticPr fontId="25"/>
  <pageMargins left="0.35433070866141736" right="0.35433070866141736" top="0.35433070866141736" bottom="0.86614173228346458" header="0.31496062992125984" footer="0.31496062992125984"/>
  <pageSetup paperSize="9" scale="57" firstPageNumber="6" fitToHeight="0" orientation="portrait" useFirstPageNumber="1" r:id="rId1"/>
  <headerFooter>
    <oddFooter>&amp;C&amp;"ＭＳ Ｐ明朝,標準"&amp;20&amp;P</oddFooter>
  </headerFooter>
  <rowBreaks count="1" manualBreakCount="1">
    <brk id="10" max="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Q18"/>
  <sheetViews>
    <sheetView showGridLines="0" zoomScale="75" zoomScaleNormal="75" zoomScaleSheetLayoutView="75" workbookViewId="0"/>
  </sheetViews>
  <sheetFormatPr defaultColWidth="8.875" defaultRowHeight="18.75"/>
  <cols>
    <col min="1" max="1" width="2.625" style="120" customWidth="1"/>
    <col min="2" max="3" width="3.5" style="120" customWidth="1"/>
    <col min="4" max="4" width="6.5" style="120" customWidth="1"/>
    <col min="5" max="7" width="3.5" style="120" customWidth="1"/>
    <col min="8" max="8" width="21.75" style="120" customWidth="1"/>
    <col min="9" max="14" width="31.125" style="120" customWidth="1"/>
    <col min="15" max="15" width="2.625" style="120" customWidth="1"/>
    <col min="16" max="256" width="8.875" style="120"/>
    <col min="257" max="257" width="2.625" style="120" customWidth="1"/>
    <col min="258" max="259" width="3.5" style="120" customWidth="1"/>
    <col min="260" max="260" width="6.5" style="120" customWidth="1"/>
    <col min="261" max="263" width="3.5" style="120" customWidth="1"/>
    <col min="264" max="264" width="5.5" style="120" customWidth="1"/>
    <col min="265" max="270" width="19.375" style="120" customWidth="1"/>
    <col min="271" max="512" width="8.875" style="120"/>
    <col min="513" max="513" width="2.625" style="120" customWidth="1"/>
    <col min="514" max="515" width="3.5" style="120" customWidth="1"/>
    <col min="516" max="516" width="6.5" style="120" customWidth="1"/>
    <col min="517" max="519" width="3.5" style="120" customWidth="1"/>
    <col min="520" max="520" width="5.5" style="120" customWidth="1"/>
    <col min="521" max="526" width="19.375" style="120" customWidth="1"/>
    <col min="527" max="768" width="8.875" style="120"/>
    <col min="769" max="769" width="2.625" style="120" customWidth="1"/>
    <col min="770" max="771" width="3.5" style="120" customWidth="1"/>
    <col min="772" max="772" width="6.5" style="120" customWidth="1"/>
    <col min="773" max="775" width="3.5" style="120" customWidth="1"/>
    <col min="776" max="776" width="5.5" style="120" customWidth="1"/>
    <col min="777" max="782" width="19.375" style="120" customWidth="1"/>
    <col min="783" max="1024" width="8.875" style="120"/>
    <col min="1025" max="1025" width="2.625" style="120" customWidth="1"/>
    <col min="1026" max="1027" width="3.5" style="120" customWidth="1"/>
    <col min="1028" max="1028" width="6.5" style="120" customWidth="1"/>
    <col min="1029" max="1031" width="3.5" style="120" customWidth="1"/>
    <col min="1032" max="1032" width="5.5" style="120" customWidth="1"/>
    <col min="1033" max="1038" width="19.375" style="120" customWidth="1"/>
    <col min="1039" max="1280" width="8.875" style="120"/>
    <col min="1281" max="1281" width="2.625" style="120" customWidth="1"/>
    <col min="1282" max="1283" width="3.5" style="120" customWidth="1"/>
    <col min="1284" max="1284" width="6.5" style="120" customWidth="1"/>
    <col min="1285" max="1287" width="3.5" style="120" customWidth="1"/>
    <col min="1288" max="1288" width="5.5" style="120" customWidth="1"/>
    <col min="1289" max="1294" width="19.375" style="120" customWidth="1"/>
    <col min="1295" max="1536" width="8.875" style="120"/>
    <col min="1537" max="1537" width="2.625" style="120" customWidth="1"/>
    <col min="1538" max="1539" width="3.5" style="120" customWidth="1"/>
    <col min="1540" max="1540" width="6.5" style="120" customWidth="1"/>
    <col min="1541" max="1543" width="3.5" style="120" customWidth="1"/>
    <col min="1544" max="1544" width="5.5" style="120" customWidth="1"/>
    <col min="1545" max="1550" width="19.375" style="120" customWidth="1"/>
    <col min="1551" max="1792" width="8.875" style="120"/>
    <col min="1793" max="1793" width="2.625" style="120" customWidth="1"/>
    <col min="1794" max="1795" width="3.5" style="120" customWidth="1"/>
    <col min="1796" max="1796" width="6.5" style="120" customWidth="1"/>
    <col min="1797" max="1799" width="3.5" style="120" customWidth="1"/>
    <col min="1800" max="1800" width="5.5" style="120" customWidth="1"/>
    <col min="1801" max="1806" width="19.375" style="120" customWidth="1"/>
    <col min="1807" max="2048" width="8.875" style="120"/>
    <col min="2049" max="2049" width="2.625" style="120" customWidth="1"/>
    <col min="2050" max="2051" width="3.5" style="120" customWidth="1"/>
    <col min="2052" max="2052" width="6.5" style="120" customWidth="1"/>
    <col min="2053" max="2055" width="3.5" style="120" customWidth="1"/>
    <col min="2056" max="2056" width="5.5" style="120" customWidth="1"/>
    <col min="2057" max="2062" width="19.375" style="120" customWidth="1"/>
    <col min="2063" max="2304" width="8.875" style="120"/>
    <col min="2305" max="2305" width="2.625" style="120" customWidth="1"/>
    <col min="2306" max="2307" width="3.5" style="120" customWidth="1"/>
    <col min="2308" max="2308" width="6.5" style="120" customWidth="1"/>
    <col min="2309" max="2311" width="3.5" style="120" customWidth="1"/>
    <col min="2312" max="2312" width="5.5" style="120" customWidth="1"/>
    <col min="2313" max="2318" width="19.375" style="120" customWidth="1"/>
    <col min="2319" max="2560" width="8.875" style="120"/>
    <col min="2561" max="2561" width="2.625" style="120" customWidth="1"/>
    <col min="2562" max="2563" width="3.5" style="120" customWidth="1"/>
    <col min="2564" max="2564" width="6.5" style="120" customWidth="1"/>
    <col min="2565" max="2567" width="3.5" style="120" customWidth="1"/>
    <col min="2568" max="2568" width="5.5" style="120" customWidth="1"/>
    <col min="2569" max="2574" width="19.375" style="120" customWidth="1"/>
    <col min="2575" max="2816" width="8.875" style="120"/>
    <col min="2817" max="2817" width="2.625" style="120" customWidth="1"/>
    <col min="2818" max="2819" width="3.5" style="120" customWidth="1"/>
    <col min="2820" max="2820" width="6.5" style="120" customWidth="1"/>
    <col min="2821" max="2823" width="3.5" style="120" customWidth="1"/>
    <col min="2824" max="2824" width="5.5" style="120" customWidth="1"/>
    <col min="2825" max="2830" width="19.375" style="120" customWidth="1"/>
    <col min="2831" max="3072" width="8.875" style="120"/>
    <col min="3073" max="3073" width="2.625" style="120" customWidth="1"/>
    <col min="3074" max="3075" width="3.5" style="120" customWidth="1"/>
    <col min="3076" max="3076" width="6.5" style="120" customWidth="1"/>
    <col min="3077" max="3079" width="3.5" style="120" customWidth="1"/>
    <col min="3080" max="3080" width="5.5" style="120" customWidth="1"/>
    <col min="3081" max="3086" width="19.375" style="120" customWidth="1"/>
    <col min="3087" max="3328" width="8.875" style="120"/>
    <col min="3329" max="3329" width="2.625" style="120" customWidth="1"/>
    <col min="3330" max="3331" width="3.5" style="120" customWidth="1"/>
    <col min="3332" max="3332" width="6.5" style="120" customWidth="1"/>
    <col min="3333" max="3335" width="3.5" style="120" customWidth="1"/>
    <col min="3336" max="3336" width="5.5" style="120" customWidth="1"/>
    <col min="3337" max="3342" width="19.375" style="120" customWidth="1"/>
    <col min="3343" max="3584" width="8.875" style="120"/>
    <col min="3585" max="3585" width="2.625" style="120" customWidth="1"/>
    <col min="3586" max="3587" width="3.5" style="120" customWidth="1"/>
    <col min="3588" max="3588" width="6.5" style="120" customWidth="1"/>
    <col min="3589" max="3591" width="3.5" style="120" customWidth="1"/>
    <col min="3592" max="3592" width="5.5" style="120" customWidth="1"/>
    <col min="3593" max="3598" width="19.375" style="120" customWidth="1"/>
    <col min="3599" max="3840" width="8.875" style="120"/>
    <col min="3841" max="3841" width="2.625" style="120" customWidth="1"/>
    <col min="3842" max="3843" width="3.5" style="120" customWidth="1"/>
    <col min="3844" max="3844" width="6.5" style="120" customWidth="1"/>
    <col min="3845" max="3847" width="3.5" style="120" customWidth="1"/>
    <col min="3848" max="3848" width="5.5" style="120" customWidth="1"/>
    <col min="3849" max="3854" width="19.375" style="120" customWidth="1"/>
    <col min="3855" max="4096" width="8.875" style="120"/>
    <col min="4097" max="4097" width="2.625" style="120" customWidth="1"/>
    <col min="4098" max="4099" width="3.5" style="120" customWidth="1"/>
    <col min="4100" max="4100" width="6.5" style="120" customWidth="1"/>
    <col min="4101" max="4103" width="3.5" style="120" customWidth="1"/>
    <col min="4104" max="4104" width="5.5" style="120" customWidth="1"/>
    <col min="4105" max="4110" width="19.375" style="120" customWidth="1"/>
    <col min="4111" max="4352" width="8.875" style="120"/>
    <col min="4353" max="4353" width="2.625" style="120" customWidth="1"/>
    <col min="4354" max="4355" width="3.5" style="120" customWidth="1"/>
    <col min="4356" max="4356" width="6.5" style="120" customWidth="1"/>
    <col min="4357" max="4359" width="3.5" style="120" customWidth="1"/>
    <col min="4360" max="4360" width="5.5" style="120" customWidth="1"/>
    <col min="4361" max="4366" width="19.375" style="120" customWidth="1"/>
    <col min="4367" max="4608" width="8.875" style="120"/>
    <col min="4609" max="4609" width="2.625" style="120" customWidth="1"/>
    <col min="4610" max="4611" width="3.5" style="120" customWidth="1"/>
    <col min="4612" max="4612" width="6.5" style="120" customWidth="1"/>
    <col min="4613" max="4615" width="3.5" style="120" customWidth="1"/>
    <col min="4616" max="4616" width="5.5" style="120" customWidth="1"/>
    <col min="4617" max="4622" width="19.375" style="120" customWidth="1"/>
    <col min="4623" max="4864" width="8.875" style="120"/>
    <col min="4865" max="4865" width="2.625" style="120" customWidth="1"/>
    <col min="4866" max="4867" width="3.5" style="120" customWidth="1"/>
    <col min="4868" max="4868" width="6.5" style="120" customWidth="1"/>
    <col min="4869" max="4871" width="3.5" style="120" customWidth="1"/>
    <col min="4872" max="4872" width="5.5" style="120" customWidth="1"/>
    <col min="4873" max="4878" width="19.375" style="120" customWidth="1"/>
    <col min="4879" max="5120" width="8.875" style="120"/>
    <col min="5121" max="5121" width="2.625" style="120" customWidth="1"/>
    <col min="5122" max="5123" width="3.5" style="120" customWidth="1"/>
    <col min="5124" max="5124" width="6.5" style="120" customWidth="1"/>
    <col min="5125" max="5127" width="3.5" style="120" customWidth="1"/>
    <col min="5128" max="5128" width="5.5" style="120" customWidth="1"/>
    <col min="5129" max="5134" width="19.375" style="120" customWidth="1"/>
    <col min="5135" max="5376" width="8.875" style="120"/>
    <col min="5377" max="5377" width="2.625" style="120" customWidth="1"/>
    <col min="5378" max="5379" width="3.5" style="120" customWidth="1"/>
    <col min="5380" max="5380" width="6.5" style="120" customWidth="1"/>
    <col min="5381" max="5383" width="3.5" style="120" customWidth="1"/>
    <col min="5384" max="5384" width="5.5" style="120" customWidth="1"/>
    <col min="5385" max="5390" width="19.375" style="120" customWidth="1"/>
    <col min="5391" max="5632" width="8.875" style="120"/>
    <col min="5633" max="5633" width="2.625" style="120" customWidth="1"/>
    <col min="5634" max="5635" width="3.5" style="120" customWidth="1"/>
    <col min="5636" max="5636" width="6.5" style="120" customWidth="1"/>
    <col min="5637" max="5639" width="3.5" style="120" customWidth="1"/>
    <col min="5640" max="5640" width="5.5" style="120" customWidth="1"/>
    <col min="5641" max="5646" width="19.375" style="120" customWidth="1"/>
    <col min="5647" max="5888" width="8.875" style="120"/>
    <col min="5889" max="5889" width="2.625" style="120" customWidth="1"/>
    <col min="5890" max="5891" width="3.5" style="120" customWidth="1"/>
    <col min="5892" max="5892" width="6.5" style="120" customWidth="1"/>
    <col min="5893" max="5895" width="3.5" style="120" customWidth="1"/>
    <col min="5896" max="5896" width="5.5" style="120" customWidth="1"/>
    <col min="5897" max="5902" width="19.375" style="120" customWidth="1"/>
    <col min="5903" max="6144" width="8.875" style="120"/>
    <col min="6145" max="6145" width="2.625" style="120" customWidth="1"/>
    <col min="6146" max="6147" width="3.5" style="120" customWidth="1"/>
    <col min="6148" max="6148" width="6.5" style="120" customWidth="1"/>
    <col min="6149" max="6151" width="3.5" style="120" customWidth="1"/>
    <col min="6152" max="6152" width="5.5" style="120" customWidth="1"/>
    <col min="6153" max="6158" width="19.375" style="120" customWidth="1"/>
    <col min="6159" max="6400" width="8.875" style="120"/>
    <col min="6401" max="6401" width="2.625" style="120" customWidth="1"/>
    <col min="6402" max="6403" width="3.5" style="120" customWidth="1"/>
    <col min="6404" max="6404" width="6.5" style="120" customWidth="1"/>
    <col min="6405" max="6407" width="3.5" style="120" customWidth="1"/>
    <col min="6408" max="6408" width="5.5" style="120" customWidth="1"/>
    <col min="6409" max="6414" width="19.375" style="120" customWidth="1"/>
    <col min="6415" max="6656" width="8.875" style="120"/>
    <col min="6657" max="6657" width="2.625" style="120" customWidth="1"/>
    <col min="6658" max="6659" width="3.5" style="120" customWidth="1"/>
    <col min="6660" max="6660" width="6.5" style="120" customWidth="1"/>
    <col min="6661" max="6663" width="3.5" style="120" customWidth="1"/>
    <col min="6664" max="6664" width="5.5" style="120" customWidth="1"/>
    <col min="6665" max="6670" width="19.375" style="120" customWidth="1"/>
    <col min="6671" max="6912" width="8.875" style="120"/>
    <col min="6913" max="6913" width="2.625" style="120" customWidth="1"/>
    <col min="6914" max="6915" width="3.5" style="120" customWidth="1"/>
    <col min="6916" max="6916" width="6.5" style="120" customWidth="1"/>
    <col min="6917" max="6919" width="3.5" style="120" customWidth="1"/>
    <col min="6920" max="6920" width="5.5" style="120" customWidth="1"/>
    <col min="6921" max="6926" width="19.375" style="120" customWidth="1"/>
    <col min="6927" max="7168" width="8.875" style="120"/>
    <col min="7169" max="7169" width="2.625" style="120" customWidth="1"/>
    <col min="7170" max="7171" width="3.5" style="120" customWidth="1"/>
    <col min="7172" max="7172" width="6.5" style="120" customWidth="1"/>
    <col min="7173" max="7175" width="3.5" style="120" customWidth="1"/>
    <col min="7176" max="7176" width="5.5" style="120" customWidth="1"/>
    <col min="7177" max="7182" width="19.375" style="120" customWidth="1"/>
    <col min="7183" max="7424" width="8.875" style="120"/>
    <col min="7425" max="7425" width="2.625" style="120" customWidth="1"/>
    <col min="7426" max="7427" width="3.5" style="120" customWidth="1"/>
    <col min="7428" max="7428" width="6.5" style="120" customWidth="1"/>
    <col min="7429" max="7431" width="3.5" style="120" customWidth="1"/>
    <col min="7432" max="7432" width="5.5" style="120" customWidth="1"/>
    <col min="7433" max="7438" width="19.375" style="120" customWidth="1"/>
    <col min="7439" max="7680" width="8.875" style="120"/>
    <col min="7681" max="7681" width="2.625" style="120" customWidth="1"/>
    <col min="7682" max="7683" width="3.5" style="120" customWidth="1"/>
    <col min="7684" max="7684" width="6.5" style="120" customWidth="1"/>
    <col min="7685" max="7687" width="3.5" style="120" customWidth="1"/>
    <col min="7688" max="7688" width="5.5" style="120" customWidth="1"/>
    <col min="7689" max="7694" width="19.375" style="120" customWidth="1"/>
    <col min="7695" max="7936" width="8.875" style="120"/>
    <col min="7937" max="7937" width="2.625" style="120" customWidth="1"/>
    <col min="7938" max="7939" width="3.5" style="120" customWidth="1"/>
    <col min="7940" max="7940" width="6.5" style="120" customWidth="1"/>
    <col min="7941" max="7943" width="3.5" style="120" customWidth="1"/>
    <col min="7944" max="7944" width="5.5" style="120" customWidth="1"/>
    <col min="7945" max="7950" width="19.375" style="120" customWidth="1"/>
    <col min="7951" max="8192" width="8.875" style="120"/>
    <col min="8193" max="8193" width="2.625" style="120" customWidth="1"/>
    <col min="8194" max="8195" width="3.5" style="120" customWidth="1"/>
    <col min="8196" max="8196" width="6.5" style="120" customWidth="1"/>
    <col min="8197" max="8199" width="3.5" style="120" customWidth="1"/>
    <col min="8200" max="8200" width="5.5" style="120" customWidth="1"/>
    <col min="8201" max="8206" width="19.375" style="120" customWidth="1"/>
    <col min="8207" max="8448" width="8.875" style="120"/>
    <col min="8449" max="8449" width="2.625" style="120" customWidth="1"/>
    <col min="8450" max="8451" width="3.5" style="120" customWidth="1"/>
    <col min="8452" max="8452" width="6.5" style="120" customWidth="1"/>
    <col min="8453" max="8455" width="3.5" style="120" customWidth="1"/>
    <col min="8456" max="8456" width="5.5" style="120" customWidth="1"/>
    <col min="8457" max="8462" width="19.375" style="120" customWidth="1"/>
    <col min="8463" max="8704" width="8.875" style="120"/>
    <col min="8705" max="8705" width="2.625" style="120" customWidth="1"/>
    <col min="8706" max="8707" width="3.5" style="120" customWidth="1"/>
    <col min="8708" max="8708" width="6.5" style="120" customWidth="1"/>
    <col min="8709" max="8711" width="3.5" style="120" customWidth="1"/>
    <col min="8712" max="8712" width="5.5" style="120" customWidth="1"/>
    <col min="8713" max="8718" width="19.375" style="120" customWidth="1"/>
    <col min="8719" max="8960" width="8.875" style="120"/>
    <col min="8961" max="8961" width="2.625" style="120" customWidth="1"/>
    <col min="8962" max="8963" width="3.5" style="120" customWidth="1"/>
    <col min="8964" max="8964" width="6.5" style="120" customWidth="1"/>
    <col min="8965" max="8967" width="3.5" style="120" customWidth="1"/>
    <col min="8968" max="8968" width="5.5" style="120" customWidth="1"/>
    <col min="8969" max="8974" width="19.375" style="120" customWidth="1"/>
    <col min="8975" max="9216" width="8.875" style="120"/>
    <col min="9217" max="9217" width="2.625" style="120" customWidth="1"/>
    <col min="9218" max="9219" width="3.5" style="120" customWidth="1"/>
    <col min="9220" max="9220" width="6.5" style="120" customWidth="1"/>
    <col min="9221" max="9223" width="3.5" style="120" customWidth="1"/>
    <col min="9224" max="9224" width="5.5" style="120" customWidth="1"/>
    <col min="9225" max="9230" width="19.375" style="120" customWidth="1"/>
    <col min="9231" max="9472" width="8.875" style="120"/>
    <col min="9473" max="9473" width="2.625" style="120" customWidth="1"/>
    <col min="9474" max="9475" width="3.5" style="120" customWidth="1"/>
    <col min="9476" max="9476" width="6.5" style="120" customWidth="1"/>
    <col min="9477" max="9479" width="3.5" style="120" customWidth="1"/>
    <col min="9480" max="9480" width="5.5" style="120" customWidth="1"/>
    <col min="9481" max="9486" width="19.375" style="120" customWidth="1"/>
    <col min="9487" max="9728" width="8.875" style="120"/>
    <col min="9729" max="9729" width="2.625" style="120" customWidth="1"/>
    <col min="9730" max="9731" width="3.5" style="120" customWidth="1"/>
    <col min="9732" max="9732" width="6.5" style="120" customWidth="1"/>
    <col min="9733" max="9735" width="3.5" style="120" customWidth="1"/>
    <col min="9736" max="9736" width="5.5" style="120" customWidth="1"/>
    <col min="9737" max="9742" width="19.375" style="120" customWidth="1"/>
    <col min="9743" max="9984" width="8.875" style="120"/>
    <col min="9985" max="9985" width="2.625" style="120" customWidth="1"/>
    <col min="9986" max="9987" width="3.5" style="120" customWidth="1"/>
    <col min="9988" max="9988" width="6.5" style="120" customWidth="1"/>
    <col min="9989" max="9991" width="3.5" style="120" customWidth="1"/>
    <col min="9992" max="9992" width="5.5" style="120" customWidth="1"/>
    <col min="9993" max="9998" width="19.375" style="120" customWidth="1"/>
    <col min="9999" max="10240" width="8.875" style="120"/>
    <col min="10241" max="10241" width="2.625" style="120" customWidth="1"/>
    <col min="10242" max="10243" width="3.5" style="120" customWidth="1"/>
    <col min="10244" max="10244" width="6.5" style="120" customWidth="1"/>
    <col min="10245" max="10247" width="3.5" style="120" customWidth="1"/>
    <col min="10248" max="10248" width="5.5" style="120" customWidth="1"/>
    <col min="10249" max="10254" width="19.375" style="120" customWidth="1"/>
    <col min="10255" max="10496" width="8.875" style="120"/>
    <col min="10497" max="10497" width="2.625" style="120" customWidth="1"/>
    <col min="10498" max="10499" width="3.5" style="120" customWidth="1"/>
    <col min="10500" max="10500" width="6.5" style="120" customWidth="1"/>
    <col min="10501" max="10503" width="3.5" style="120" customWidth="1"/>
    <col min="10504" max="10504" width="5.5" style="120" customWidth="1"/>
    <col min="10505" max="10510" width="19.375" style="120" customWidth="1"/>
    <col min="10511" max="10752" width="8.875" style="120"/>
    <col min="10753" max="10753" width="2.625" style="120" customWidth="1"/>
    <col min="10754" max="10755" width="3.5" style="120" customWidth="1"/>
    <col min="10756" max="10756" width="6.5" style="120" customWidth="1"/>
    <col min="10757" max="10759" width="3.5" style="120" customWidth="1"/>
    <col min="10760" max="10760" width="5.5" style="120" customWidth="1"/>
    <col min="10761" max="10766" width="19.375" style="120" customWidth="1"/>
    <col min="10767" max="11008" width="8.875" style="120"/>
    <col min="11009" max="11009" width="2.625" style="120" customWidth="1"/>
    <col min="11010" max="11011" width="3.5" style="120" customWidth="1"/>
    <col min="11012" max="11012" width="6.5" style="120" customWidth="1"/>
    <col min="11013" max="11015" width="3.5" style="120" customWidth="1"/>
    <col min="11016" max="11016" width="5.5" style="120" customWidth="1"/>
    <col min="11017" max="11022" width="19.375" style="120" customWidth="1"/>
    <col min="11023" max="11264" width="8.875" style="120"/>
    <col min="11265" max="11265" width="2.625" style="120" customWidth="1"/>
    <col min="11266" max="11267" width="3.5" style="120" customWidth="1"/>
    <col min="11268" max="11268" width="6.5" style="120" customWidth="1"/>
    <col min="11269" max="11271" width="3.5" style="120" customWidth="1"/>
    <col min="11272" max="11272" width="5.5" style="120" customWidth="1"/>
    <col min="11273" max="11278" width="19.375" style="120" customWidth="1"/>
    <col min="11279" max="11520" width="8.875" style="120"/>
    <col min="11521" max="11521" width="2.625" style="120" customWidth="1"/>
    <col min="11522" max="11523" width="3.5" style="120" customWidth="1"/>
    <col min="11524" max="11524" width="6.5" style="120" customWidth="1"/>
    <col min="11525" max="11527" width="3.5" style="120" customWidth="1"/>
    <col min="11528" max="11528" width="5.5" style="120" customWidth="1"/>
    <col min="11529" max="11534" width="19.375" style="120" customWidth="1"/>
    <col min="11535" max="11776" width="8.875" style="120"/>
    <col min="11777" max="11777" width="2.625" style="120" customWidth="1"/>
    <col min="11778" max="11779" width="3.5" style="120" customWidth="1"/>
    <col min="11780" max="11780" width="6.5" style="120" customWidth="1"/>
    <col min="11781" max="11783" width="3.5" style="120" customWidth="1"/>
    <col min="11784" max="11784" width="5.5" style="120" customWidth="1"/>
    <col min="11785" max="11790" width="19.375" style="120" customWidth="1"/>
    <col min="11791" max="12032" width="8.875" style="120"/>
    <col min="12033" max="12033" width="2.625" style="120" customWidth="1"/>
    <col min="12034" max="12035" width="3.5" style="120" customWidth="1"/>
    <col min="12036" max="12036" width="6.5" style="120" customWidth="1"/>
    <col min="12037" max="12039" width="3.5" style="120" customWidth="1"/>
    <col min="12040" max="12040" width="5.5" style="120" customWidth="1"/>
    <col min="12041" max="12046" width="19.375" style="120" customWidth="1"/>
    <col min="12047" max="12288" width="8.875" style="120"/>
    <col min="12289" max="12289" width="2.625" style="120" customWidth="1"/>
    <col min="12290" max="12291" width="3.5" style="120" customWidth="1"/>
    <col min="12292" max="12292" width="6.5" style="120" customWidth="1"/>
    <col min="12293" max="12295" width="3.5" style="120" customWidth="1"/>
    <col min="12296" max="12296" width="5.5" style="120" customWidth="1"/>
    <col min="12297" max="12302" width="19.375" style="120" customWidth="1"/>
    <col min="12303" max="12544" width="8.875" style="120"/>
    <col min="12545" max="12545" width="2.625" style="120" customWidth="1"/>
    <col min="12546" max="12547" width="3.5" style="120" customWidth="1"/>
    <col min="12548" max="12548" width="6.5" style="120" customWidth="1"/>
    <col min="12549" max="12551" width="3.5" style="120" customWidth="1"/>
    <col min="12552" max="12552" width="5.5" style="120" customWidth="1"/>
    <col min="12553" max="12558" width="19.375" style="120" customWidth="1"/>
    <col min="12559" max="12800" width="8.875" style="120"/>
    <col min="12801" max="12801" width="2.625" style="120" customWidth="1"/>
    <col min="12802" max="12803" width="3.5" style="120" customWidth="1"/>
    <col min="12804" max="12804" width="6.5" style="120" customWidth="1"/>
    <col min="12805" max="12807" width="3.5" style="120" customWidth="1"/>
    <col min="12808" max="12808" width="5.5" style="120" customWidth="1"/>
    <col min="12809" max="12814" width="19.375" style="120" customWidth="1"/>
    <col min="12815" max="13056" width="8.875" style="120"/>
    <col min="13057" max="13057" width="2.625" style="120" customWidth="1"/>
    <col min="13058" max="13059" width="3.5" style="120" customWidth="1"/>
    <col min="13060" max="13060" width="6.5" style="120" customWidth="1"/>
    <col min="13061" max="13063" width="3.5" style="120" customWidth="1"/>
    <col min="13064" max="13064" width="5.5" style="120" customWidth="1"/>
    <col min="13065" max="13070" width="19.375" style="120" customWidth="1"/>
    <col min="13071" max="13312" width="8.875" style="120"/>
    <col min="13313" max="13313" width="2.625" style="120" customWidth="1"/>
    <col min="13314" max="13315" width="3.5" style="120" customWidth="1"/>
    <col min="13316" max="13316" width="6.5" style="120" customWidth="1"/>
    <col min="13317" max="13319" width="3.5" style="120" customWidth="1"/>
    <col min="13320" max="13320" width="5.5" style="120" customWidth="1"/>
    <col min="13321" max="13326" width="19.375" style="120" customWidth="1"/>
    <col min="13327" max="13568" width="8.875" style="120"/>
    <col min="13569" max="13569" width="2.625" style="120" customWidth="1"/>
    <col min="13570" max="13571" width="3.5" style="120" customWidth="1"/>
    <col min="13572" max="13572" width="6.5" style="120" customWidth="1"/>
    <col min="13573" max="13575" width="3.5" style="120" customWidth="1"/>
    <col min="13576" max="13576" width="5.5" style="120" customWidth="1"/>
    <col min="13577" max="13582" width="19.375" style="120" customWidth="1"/>
    <col min="13583" max="13824" width="8.875" style="120"/>
    <col min="13825" max="13825" width="2.625" style="120" customWidth="1"/>
    <col min="13826" max="13827" width="3.5" style="120" customWidth="1"/>
    <col min="13828" max="13828" width="6.5" style="120" customWidth="1"/>
    <col min="13829" max="13831" width="3.5" style="120" customWidth="1"/>
    <col min="13832" max="13832" width="5.5" style="120" customWidth="1"/>
    <col min="13833" max="13838" width="19.375" style="120" customWidth="1"/>
    <col min="13839" max="14080" width="8.875" style="120"/>
    <col min="14081" max="14081" width="2.625" style="120" customWidth="1"/>
    <col min="14082" max="14083" width="3.5" style="120" customWidth="1"/>
    <col min="14084" max="14084" width="6.5" style="120" customWidth="1"/>
    <col min="14085" max="14087" width="3.5" style="120" customWidth="1"/>
    <col min="14088" max="14088" width="5.5" style="120" customWidth="1"/>
    <col min="14089" max="14094" width="19.375" style="120" customWidth="1"/>
    <col min="14095" max="14336" width="8.875" style="120"/>
    <col min="14337" max="14337" width="2.625" style="120" customWidth="1"/>
    <col min="14338" max="14339" width="3.5" style="120" customWidth="1"/>
    <col min="14340" max="14340" width="6.5" style="120" customWidth="1"/>
    <col min="14341" max="14343" width="3.5" style="120" customWidth="1"/>
    <col min="14344" max="14344" width="5.5" style="120" customWidth="1"/>
    <col min="14345" max="14350" width="19.375" style="120" customWidth="1"/>
    <col min="14351" max="14592" width="8.875" style="120"/>
    <col min="14593" max="14593" width="2.625" style="120" customWidth="1"/>
    <col min="14594" max="14595" width="3.5" style="120" customWidth="1"/>
    <col min="14596" max="14596" width="6.5" style="120" customWidth="1"/>
    <col min="14597" max="14599" width="3.5" style="120" customWidth="1"/>
    <col min="14600" max="14600" width="5.5" style="120" customWidth="1"/>
    <col min="14601" max="14606" width="19.375" style="120" customWidth="1"/>
    <col min="14607" max="14848" width="8.875" style="120"/>
    <col min="14849" max="14849" width="2.625" style="120" customWidth="1"/>
    <col min="14850" max="14851" width="3.5" style="120" customWidth="1"/>
    <col min="14852" max="14852" width="6.5" style="120" customWidth="1"/>
    <col min="14853" max="14855" width="3.5" style="120" customWidth="1"/>
    <col min="14856" max="14856" width="5.5" style="120" customWidth="1"/>
    <col min="14857" max="14862" width="19.375" style="120" customWidth="1"/>
    <col min="14863" max="15104" width="8.875" style="120"/>
    <col min="15105" max="15105" width="2.625" style="120" customWidth="1"/>
    <col min="15106" max="15107" width="3.5" style="120" customWidth="1"/>
    <col min="15108" max="15108" width="6.5" style="120" customWidth="1"/>
    <col min="15109" max="15111" width="3.5" style="120" customWidth="1"/>
    <col min="15112" max="15112" width="5.5" style="120" customWidth="1"/>
    <col min="15113" max="15118" width="19.375" style="120" customWidth="1"/>
    <col min="15119" max="15360" width="8.875" style="120"/>
    <col min="15361" max="15361" width="2.625" style="120" customWidth="1"/>
    <col min="15362" max="15363" width="3.5" style="120" customWidth="1"/>
    <col min="15364" max="15364" width="6.5" style="120" customWidth="1"/>
    <col min="15365" max="15367" width="3.5" style="120" customWidth="1"/>
    <col min="15368" max="15368" width="5.5" style="120" customWidth="1"/>
    <col min="15369" max="15374" width="19.375" style="120" customWidth="1"/>
    <col min="15375" max="15616" width="8.875" style="120"/>
    <col min="15617" max="15617" width="2.625" style="120" customWidth="1"/>
    <col min="15618" max="15619" width="3.5" style="120" customWidth="1"/>
    <col min="15620" max="15620" width="6.5" style="120" customWidth="1"/>
    <col min="15621" max="15623" width="3.5" style="120" customWidth="1"/>
    <col min="15624" max="15624" width="5.5" style="120" customWidth="1"/>
    <col min="15625" max="15630" width="19.375" style="120" customWidth="1"/>
    <col min="15631" max="15872" width="8.875" style="120"/>
    <col min="15873" max="15873" width="2.625" style="120" customWidth="1"/>
    <col min="15874" max="15875" width="3.5" style="120" customWidth="1"/>
    <col min="15876" max="15876" width="6.5" style="120" customWidth="1"/>
    <col min="15877" max="15879" width="3.5" style="120" customWidth="1"/>
    <col min="15880" max="15880" width="5.5" style="120" customWidth="1"/>
    <col min="15881" max="15886" width="19.375" style="120" customWidth="1"/>
    <col min="15887" max="16128" width="8.875" style="120"/>
    <col min="16129" max="16129" width="2.625" style="120" customWidth="1"/>
    <col min="16130" max="16131" width="3.5" style="120" customWidth="1"/>
    <col min="16132" max="16132" width="6.5" style="120" customWidth="1"/>
    <col min="16133" max="16135" width="3.5" style="120" customWidth="1"/>
    <col min="16136" max="16136" width="5.5" style="120" customWidth="1"/>
    <col min="16137" max="16142" width="19.375" style="120" customWidth="1"/>
    <col min="16143" max="16384" width="8.875" style="120"/>
  </cols>
  <sheetData>
    <row r="2" spans="2:17">
      <c r="L2" s="146"/>
      <c r="Q2" s="146"/>
    </row>
    <row r="3" spans="2:17">
      <c r="L3" s="146"/>
    </row>
    <row r="4" spans="2:17" ht="18.75" customHeight="1">
      <c r="B4" s="348" t="s">
        <v>329</v>
      </c>
      <c r="C4" s="348"/>
      <c r="D4" s="348"/>
      <c r="E4" s="348"/>
      <c r="F4" s="348"/>
      <c r="G4" s="348"/>
      <c r="H4" s="348"/>
      <c r="I4" s="348"/>
      <c r="J4" s="348"/>
      <c r="K4" s="347" t="s">
        <v>328</v>
      </c>
      <c r="L4" s="347"/>
      <c r="M4" s="347"/>
      <c r="N4" s="347"/>
    </row>
    <row r="5" spans="2:17" ht="18.75" customHeight="1">
      <c r="B5" s="348"/>
      <c r="C5" s="348"/>
      <c r="D5" s="348"/>
      <c r="E5" s="348"/>
      <c r="F5" s="348"/>
      <c r="G5" s="348"/>
      <c r="H5" s="348"/>
      <c r="I5" s="348"/>
      <c r="J5" s="348"/>
      <c r="K5" s="347"/>
      <c r="L5" s="347"/>
      <c r="M5" s="347"/>
      <c r="N5" s="347"/>
    </row>
    <row r="6" spans="2:17">
      <c r="B6" s="349"/>
      <c r="C6" s="349"/>
      <c r="D6" s="349"/>
      <c r="F6" s="147"/>
      <c r="N6" s="121" t="s">
        <v>206</v>
      </c>
    </row>
    <row r="7" spans="2:17" ht="22.5" customHeight="1">
      <c r="B7" s="307" t="s">
        <v>5</v>
      </c>
      <c r="C7" s="308"/>
      <c r="D7" s="308"/>
      <c r="E7" s="308"/>
      <c r="F7" s="308"/>
      <c r="G7" s="308"/>
      <c r="H7" s="309"/>
      <c r="I7" s="302" t="s">
        <v>208</v>
      </c>
      <c r="J7" s="350" t="s">
        <v>209</v>
      </c>
      <c r="K7" s="325" t="s">
        <v>210</v>
      </c>
      <c r="L7" s="326"/>
      <c r="M7" s="327"/>
      <c r="N7" s="313" t="s">
        <v>308</v>
      </c>
    </row>
    <row r="8" spans="2:17" ht="22.5" customHeight="1">
      <c r="B8" s="310"/>
      <c r="C8" s="311"/>
      <c r="D8" s="311"/>
      <c r="E8" s="311"/>
      <c r="F8" s="311"/>
      <c r="G8" s="311"/>
      <c r="H8" s="312"/>
      <c r="I8" s="303"/>
      <c r="J8" s="351"/>
      <c r="K8" s="148" t="s">
        <v>309</v>
      </c>
      <c r="L8" s="148" t="s">
        <v>228</v>
      </c>
      <c r="M8" s="148" t="s">
        <v>291</v>
      </c>
      <c r="N8" s="314"/>
    </row>
    <row r="9" spans="2:17" ht="22.5" customHeight="1">
      <c r="B9" s="352" t="s">
        <v>310</v>
      </c>
      <c r="C9" s="352"/>
      <c r="D9" s="352"/>
      <c r="E9" s="352"/>
      <c r="F9" s="352"/>
      <c r="G9" s="352"/>
      <c r="H9" s="352"/>
      <c r="I9" s="126">
        <v>0</v>
      </c>
      <c r="J9" s="128">
        <v>0</v>
      </c>
      <c r="K9" s="128">
        <v>0</v>
      </c>
      <c r="L9" s="128">
        <v>0</v>
      </c>
      <c r="M9" s="128">
        <v>0</v>
      </c>
      <c r="N9" s="126">
        <v>0</v>
      </c>
    </row>
    <row r="10" spans="2:17" ht="22.5" customHeight="1">
      <c r="B10" s="352" t="s">
        <v>311</v>
      </c>
      <c r="C10" s="352"/>
      <c r="D10" s="352"/>
      <c r="E10" s="352"/>
      <c r="F10" s="352"/>
      <c r="G10" s="352"/>
      <c r="H10" s="352"/>
      <c r="I10" s="126">
        <v>0</v>
      </c>
      <c r="J10" s="128">
        <v>0</v>
      </c>
      <c r="K10" s="128">
        <v>0</v>
      </c>
      <c r="L10" s="128">
        <v>0</v>
      </c>
      <c r="M10" s="128">
        <v>0</v>
      </c>
      <c r="N10" s="126">
        <v>0</v>
      </c>
    </row>
    <row r="11" spans="2:17" ht="22.5" customHeight="1">
      <c r="B11" s="352" t="s">
        <v>312</v>
      </c>
      <c r="C11" s="352"/>
      <c r="D11" s="352"/>
      <c r="E11" s="352"/>
      <c r="F11" s="352"/>
      <c r="G11" s="352"/>
      <c r="H11" s="352"/>
      <c r="I11" s="126">
        <v>0</v>
      </c>
      <c r="J11" s="128">
        <v>0</v>
      </c>
      <c r="K11" s="128">
        <v>0</v>
      </c>
      <c r="L11" s="128">
        <v>0</v>
      </c>
      <c r="M11" s="128">
        <v>0</v>
      </c>
      <c r="N11" s="126">
        <v>0</v>
      </c>
    </row>
    <row r="12" spans="2:17" ht="22.5" customHeight="1">
      <c r="B12" s="352" t="s">
        <v>313</v>
      </c>
      <c r="C12" s="352"/>
      <c r="D12" s="352"/>
      <c r="E12" s="352"/>
      <c r="F12" s="352"/>
      <c r="G12" s="352"/>
      <c r="H12" s="352"/>
      <c r="I12" s="126">
        <v>0</v>
      </c>
      <c r="J12" s="128">
        <v>0</v>
      </c>
      <c r="K12" s="128">
        <v>0</v>
      </c>
      <c r="L12" s="128">
        <v>0</v>
      </c>
      <c r="M12" s="128">
        <v>0</v>
      </c>
      <c r="N12" s="126">
        <v>0</v>
      </c>
    </row>
    <row r="13" spans="2:17" ht="22.5" customHeight="1">
      <c r="B13" s="352" t="s">
        <v>314</v>
      </c>
      <c r="C13" s="352"/>
      <c r="D13" s="352"/>
      <c r="E13" s="352"/>
      <c r="F13" s="352"/>
      <c r="G13" s="352"/>
      <c r="H13" s="352"/>
      <c r="I13" s="126">
        <v>0</v>
      </c>
      <c r="J13" s="128">
        <v>0</v>
      </c>
      <c r="K13" s="128">
        <v>0</v>
      </c>
      <c r="L13" s="128">
        <v>0</v>
      </c>
      <c r="M13" s="128">
        <v>0</v>
      </c>
      <c r="N13" s="126">
        <v>0</v>
      </c>
    </row>
    <row r="14" spans="2:17" ht="22.5" customHeight="1">
      <c r="B14" s="352" t="s">
        <v>315</v>
      </c>
      <c r="C14" s="352"/>
      <c r="D14" s="352"/>
      <c r="E14" s="352"/>
      <c r="F14" s="352"/>
      <c r="G14" s="352"/>
      <c r="H14" s="352"/>
      <c r="I14" s="126">
        <v>0</v>
      </c>
      <c r="J14" s="128">
        <v>0</v>
      </c>
      <c r="K14" s="128">
        <v>0</v>
      </c>
      <c r="L14" s="128">
        <v>0</v>
      </c>
      <c r="M14" s="128">
        <v>0</v>
      </c>
      <c r="N14" s="126">
        <v>0</v>
      </c>
    </row>
    <row r="15" spans="2:17" ht="22.5" customHeight="1">
      <c r="B15" s="352" t="s">
        <v>52</v>
      </c>
      <c r="C15" s="352"/>
      <c r="D15" s="352"/>
      <c r="E15" s="352"/>
      <c r="F15" s="352"/>
      <c r="G15" s="352"/>
      <c r="H15" s="352"/>
      <c r="I15" s="126">
        <v>9341158</v>
      </c>
      <c r="J15" s="128">
        <v>9123461</v>
      </c>
      <c r="K15" s="128">
        <v>9341158</v>
      </c>
      <c r="L15" s="128">
        <v>0</v>
      </c>
      <c r="M15" s="128">
        <v>9341158</v>
      </c>
      <c r="N15" s="126">
        <v>9123461</v>
      </c>
    </row>
    <row r="16" spans="2:17" ht="22.5" customHeight="1">
      <c r="B16" s="352" t="s">
        <v>60</v>
      </c>
      <c r="C16" s="352"/>
      <c r="D16" s="352"/>
      <c r="E16" s="352"/>
      <c r="F16" s="352"/>
      <c r="G16" s="352"/>
      <c r="H16" s="352"/>
      <c r="I16" s="126">
        <v>68673825</v>
      </c>
      <c r="J16" s="128">
        <v>5304585</v>
      </c>
      <c r="K16" s="128">
        <v>0</v>
      </c>
      <c r="L16" s="128">
        <v>0</v>
      </c>
      <c r="M16" s="128">
        <v>0</v>
      </c>
      <c r="N16" s="126">
        <v>73978410</v>
      </c>
    </row>
    <row r="17" spans="2:14" ht="22.5" customHeight="1">
      <c r="B17" s="352" t="s">
        <v>61</v>
      </c>
      <c r="C17" s="352"/>
      <c r="D17" s="352"/>
      <c r="E17" s="352"/>
      <c r="F17" s="352"/>
      <c r="G17" s="352"/>
      <c r="H17" s="352"/>
      <c r="I17" s="126">
        <v>0</v>
      </c>
      <c r="J17" s="128">
        <v>0</v>
      </c>
      <c r="K17" s="128">
        <v>0</v>
      </c>
      <c r="L17" s="128">
        <v>0</v>
      </c>
      <c r="M17" s="128">
        <v>0</v>
      </c>
      <c r="N17" s="126">
        <v>0</v>
      </c>
    </row>
    <row r="18" spans="2:14" ht="22.5" customHeight="1">
      <c r="B18" s="353" t="s">
        <v>254</v>
      </c>
      <c r="C18" s="353"/>
      <c r="D18" s="353"/>
      <c r="E18" s="353"/>
      <c r="F18" s="353"/>
      <c r="G18" s="353"/>
      <c r="H18" s="353"/>
      <c r="I18" s="126">
        <v>78014983</v>
      </c>
      <c r="J18" s="128">
        <v>14428046</v>
      </c>
      <c r="K18" s="128">
        <v>9341158</v>
      </c>
      <c r="L18" s="128">
        <v>0</v>
      </c>
      <c r="M18" s="128">
        <v>9341158</v>
      </c>
      <c r="N18" s="126">
        <v>83101871</v>
      </c>
    </row>
  </sheetData>
  <mergeCells count="18">
    <mergeCell ref="B15:H15"/>
    <mergeCell ref="B16:H16"/>
    <mergeCell ref="B17:H17"/>
    <mergeCell ref="B18:H18"/>
    <mergeCell ref="B9:H9"/>
    <mergeCell ref="B10:H10"/>
    <mergeCell ref="B11:H11"/>
    <mergeCell ref="B12:H12"/>
    <mergeCell ref="B13:H13"/>
    <mergeCell ref="B14:H14"/>
    <mergeCell ref="B4:J5"/>
    <mergeCell ref="K4:N5"/>
    <mergeCell ref="B6:D6"/>
    <mergeCell ref="B7:H8"/>
    <mergeCell ref="I7:I8"/>
    <mergeCell ref="J7:J8"/>
    <mergeCell ref="K7:M7"/>
    <mergeCell ref="N7:N8"/>
  </mergeCells>
  <phoneticPr fontId="25"/>
  <printOptions horizontalCentered="1"/>
  <pageMargins left="0.39370078740157483" right="0.15748031496062992" top="0.55118110236220474" bottom="0.43307086614173229" header="0.70866141732283472" footer="0.31496062992125984"/>
  <pageSetup paperSize="9" scale="58" firstPageNumber="120" fitToWidth="2" fitToHeight="0" orientation="portrait" useFirstPageNumber="1" r:id="rId1"/>
  <headerFooter>
    <oddFooter>&amp;C&amp;"ＭＳ Ｐ明朝,標準"&amp;20&amp;P</oddFooter>
  </headerFooter>
  <colBreaks count="1" manualBreakCount="1">
    <brk id="10" max="1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5:O44"/>
  <sheetViews>
    <sheetView showGridLines="0" zoomScale="75" zoomScaleNormal="75" zoomScaleSheetLayoutView="75" workbookViewId="0"/>
  </sheetViews>
  <sheetFormatPr defaultColWidth="8.875" defaultRowHeight="18.75"/>
  <cols>
    <col min="1" max="1" width="2.625" style="105" customWidth="1"/>
    <col min="2" max="6" width="2.125" style="105" customWidth="1"/>
    <col min="7" max="7" width="2.625" style="105" customWidth="1"/>
    <col min="8" max="8" width="24.125" style="105" customWidth="1"/>
    <col min="9" max="9" width="30.75" style="105" bestFit="1" customWidth="1"/>
    <col min="10" max="11" width="25.75" style="105" bestFit="1" customWidth="1"/>
    <col min="12" max="12" width="30.75" style="105" bestFit="1" customWidth="1"/>
    <col min="13" max="13" width="37.375" style="105" bestFit="1" customWidth="1"/>
    <col min="14" max="14" width="24.25" style="105" bestFit="1" customWidth="1"/>
    <col min="15" max="15" width="30.75" style="105" customWidth="1"/>
    <col min="16" max="16" width="2.625" style="105" customWidth="1"/>
    <col min="17" max="256" width="8.875" style="105"/>
    <col min="257" max="257" width="2.625" style="105" customWidth="1"/>
    <col min="258" max="262" width="2.125" style="105" customWidth="1"/>
    <col min="263" max="263" width="2.625" style="105" customWidth="1"/>
    <col min="264" max="264" width="10.625" style="105" customWidth="1"/>
    <col min="265" max="268" width="21.625" style="105" customWidth="1"/>
    <col min="269" max="269" width="22.625" style="105" customWidth="1"/>
    <col min="270" max="271" width="21.625" style="105" customWidth="1"/>
    <col min="272" max="512" width="8.875" style="105"/>
    <col min="513" max="513" width="2.625" style="105" customWidth="1"/>
    <col min="514" max="518" width="2.125" style="105" customWidth="1"/>
    <col min="519" max="519" width="2.625" style="105" customWidth="1"/>
    <col min="520" max="520" width="10.625" style="105" customWidth="1"/>
    <col min="521" max="524" width="21.625" style="105" customWidth="1"/>
    <col min="525" max="525" width="22.625" style="105" customWidth="1"/>
    <col min="526" max="527" width="21.625" style="105" customWidth="1"/>
    <col min="528" max="768" width="8.875" style="105"/>
    <col min="769" max="769" width="2.625" style="105" customWidth="1"/>
    <col min="770" max="774" width="2.125" style="105" customWidth="1"/>
    <col min="775" max="775" width="2.625" style="105" customWidth="1"/>
    <col min="776" max="776" width="10.625" style="105" customWidth="1"/>
    <col min="777" max="780" width="21.625" style="105" customWidth="1"/>
    <col min="781" max="781" width="22.625" style="105" customWidth="1"/>
    <col min="782" max="783" width="21.625" style="105" customWidth="1"/>
    <col min="784" max="1024" width="8.875" style="105"/>
    <col min="1025" max="1025" width="2.625" style="105" customWidth="1"/>
    <col min="1026" max="1030" width="2.125" style="105" customWidth="1"/>
    <col min="1031" max="1031" width="2.625" style="105" customWidth="1"/>
    <col min="1032" max="1032" width="10.625" style="105" customWidth="1"/>
    <col min="1033" max="1036" width="21.625" style="105" customWidth="1"/>
    <col min="1037" max="1037" width="22.625" style="105" customWidth="1"/>
    <col min="1038" max="1039" width="21.625" style="105" customWidth="1"/>
    <col min="1040" max="1280" width="8.875" style="105"/>
    <col min="1281" max="1281" width="2.625" style="105" customWidth="1"/>
    <col min="1282" max="1286" width="2.125" style="105" customWidth="1"/>
    <col min="1287" max="1287" width="2.625" style="105" customWidth="1"/>
    <col min="1288" max="1288" width="10.625" style="105" customWidth="1"/>
    <col min="1289" max="1292" width="21.625" style="105" customWidth="1"/>
    <col min="1293" max="1293" width="22.625" style="105" customWidth="1"/>
    <col min="1294" max="1295" width="21.625" style="105" customWidth="1"/>
    <col min="1296" max="1536" width="8.875" style="105"/>
    <col min="1537" max="1537" width="2.625" style="105" customWidth="1"/>
    <col min="1538" max="1542" width="2.125" style="105" customWidth="1"/>
    <col min="1543" max="1543" width="2.625" style="105" customWidth="1"/>
    <col min="1544" max="1544" width="10.625" style="105" customWidth="1"/>
    <col min="1545" max="1548" width="21.625" style="105" customWidth="1"/>
    <col min="1549" max="1549" width="22.625" style="105" customWidth="1"/>
    <col min="1550" max="1551" width="21.625" style="105" customWidth="1"/>
    <col min="1552" max="1792" width="8.875" style="105"/>
    <col min="1793" max="1793" width="2.625" style="105" customWidth="1"/>
    <col min="1794" max="1798" width="2.125" style="105" customWidth="1"/>
    <col min="1799" max="1799" width="2.625" style="105" customWidth="1"/>
    <col min="1800" max="1800" width="10.625" style="105" customWidth="1"/>
    <col min="1801" max="1804" width="21.625" style="105" customWidth="1"/>
    <col min="1805" max="1805" width="22.625" style="105" customWidth="1"/>
    <col min="1806" max="1807" width="21.625" style="105" customWidth="1"/>
    <col min="1808" max="2048" width="8.875" style="105"/>
    <col min="2049" max="2049" width="2.625" style="105" customWidth="1"/>
    <col min="2050" max="2054" width="2.125" style="105" customWidth="1"/>
    <col min="2055" max="2055" width="2.625" style="105" customWidth="1"/>
    <col min="2056" max="2056" width="10.625" style="105" customWidth="1"/>
    <col min="2057" max="2060" width="21.625" style="105" customWidth="1"/>
    <col min="2061" max="2061" width="22.625" style="105" customWidth="1"/>
    <col min="2062" max="2063" width="21.625" style="105" customWidth="1"/>
    <col min="2064" max="2304" width="8.875" style="105"/>
    <col min="2305" max="2305" width="2.625" style="105" customWidth="1"/>
    <col min="2306" max="2310" width="2.125" style="105" customWidth="1"/>
    <col min="2311" max="2311" width="2.625" style="105" customWidth="1"/>
    <col min="2312" max="2312" width="10.625" style="105" customWidth="1"/>
    <col min="2313" max="2316" width="21.625" style="105" customWidth="1"/>
    <col min="2317" max="2317" width="22.625" style="105" customWidth="1"/>
    <col min="2318" max="2319" width="21.625" style="105" customWidth="1"/>
    <col min="2320" max="2560" width="8.875" style="105"/>
    <col min="2561" max="2561" width="2.625" style="105" customWidth="1"/>
    <col min="2562" max="2566" width="2.125" style="105" customWidth="1"/>
    <col min="2567" max="2567" width="2.625" style="105" customWidth="1"/>
    <col min="2568" max="2568" width="10.625" style="105" customWidth="1"/>
    <col min="2569" max="2572" width="21.625" style="105" customWidth="1"/>
    <col min="2573" max="2573" width="22.625" style="105" customWidth="1"/>
    <col min="2574" max="2575" width="21.625" style="105" customWidth="1"/>
    <col min="2576" max="2816" width="8.875" style="105"/>
    <col min="2817" max="2817" width="2.625" style="105" customWidth="1"/>
    <col min="2818" max="2822" width="2.125" style="105" customWidth="1"/>
    <col min="2823" max="2823" width="2.625" style="105" customWidth="1"/>
    <col min="2824" max="2824" width="10.625" style="105" customWidth="1"/>
    <col min="2825" max="2828" width="21.625" style="105" customWidth="1"/>
    <col min="2829" max="2829" width="22.625" style="105" customWidth="1"/>
    <col min="2830" max="2831" width="21.625" style="105" customWidth="1"/>
    <col min="2832" max="3072" width="8.875" style="105"/>
    <col min="3073" max="3073" width="2.625" style="105" customWidth="1"/>
    <col min="3074" max="3078" width="2.125" style="105" customWidth="1"/>
    <col min="3079" max="3079" width="2.625" style="105" customWidth="1"/>
    <col min="3080" max="3080" width="10.625" style="105" customWidth="1"/>
    <col min="3081" max="3084" width="21.625" style="105" customWidth="1"/>
    <col min="3085" max="3085" width="22.625" style="105" customWidth="1"/>
    <col min="3086" max="3087" width="21.625" style="105" customWidth="1"/>
    <col min="3088" max="3328" width="8.875" style="105"/>
    <col min="3329" max="3329" width="2.625" style="105" customWidth="1"/>
    <col min="3330" max="3334" width="2.125" style="105" customWidth="1"/>
    <col min="3335" max="3335" width="2.625" style="105" customWidth="1"/>
    <col min="3336" max="3336" width="10.625" style="105" customWidth="1"/>
    <col min="3337" max="3340" width="21.625" style="105" customWidth="1"/>
    <col min="3341" max="3341" width="22.625" style="105" customWidth="1"/>
    <col min="3342" max="3343" width="21.625" style="105" customWidth="1"/>
    <col min="3344" max="3584" width="8.875" style="105"/>
    <col min="3585" max="3585" width="2.625" style="105" customWidth="1"/>
    <col min="3586" max="3590" width="2.125" style="105" customWidth="1"/>
    <col min="3591" max="3591" width="2.625" style="105" customWidth="1"/>
    <col min="3592" max="3592" width="10.625" style="105" customWidth="1"/>
    <col min="3593" max="3596" width="21.625" style="105" customWidth="1"/>
    <col min="3597" max="3597" width="22.625" style="105" customWidth="1"/>
    <col min="3598" max="3599" width="21.625" style="105" customWidth="1"/>
    <col min="3600" max="3840" width="8.875" style="105"/>
    <col min="3841" max="3841" width="2.625" style="105" customWidth="1"/>
    <col min="3842" max="3846" width="2.125" style="105" customWidth="1"/>
    <col min="3847" max="3847" width="2.625" style="105" customWidth="1"/>
    <col min="3848" max="3848" width="10.625" style="105" customWidth="1"/>
    <col min="3849" max="3852" width="21.625" style="105" customWidth="1"/>
    <col min="3853" max="3853" width="22.625" style="105" customWidth="1"/>
    <col min="3854" max="3855" width="21.625" style="105" customWidth="1"/>
    <col min="3856" max="4096" width="8.875" style="105"/>
    <col min="4097" max="4097" width="2.625" style="105" customWidth="1"/>
    <col min="4098" max="4102" width="2.125" style="105" customWidth="1"/>
    <col min="4103" max="4103" width="2.625" style="105" customWidth="1"/>
    <col min="4104" max="4104" width="10.625" style="105" customWidth="1"/>
    <col min="4105" max="4108" width="21.625" style="105" customWidth="1"/>
    <col min="4109" max="4109" width="22.625" style="105" customWidth="1"/>
    <col min="4110" max="4111" width="21.625" style="105" customWidth="1"/>
    <col min="4112" max="4352" width="8.875" style="105"/>
    <col min="4353" max="4353" width="2.625" style="105" customWidth="1"/>
    <col min="4354" max="4358" width="2.125" style="105" customWidth="1"/>
    <col min="4359" max="4359" width="2.625" style="105" customWidth="1"/>
    <col min="4360" max="4360" width="10.625" style="105" customWidth="1"/>
    <col min="4361" max="4364" width="21.625" style="105" customWidth="1"/>
    <col min="4365" max="4365" width="22.625" style="105" customWidth="1"/>
    <col min="4366" max="4367" width="21.625" style="105" customWidth="1"/>
    <col min="4368" max="4608" width="8.875" style="105"/>
    <col min="4609" max="4609" width="2.625" style="105" customWidth="1"/>
    <col min="4610" max="4614" width="2.125" style="105" customWidth="1"/>
    <col min="4615" max="4615" width="2.625" style="105" customWidth="1"/>
    <col min="4616" max="4616" width="10.625" style="105" customWidth="1"/>
    <col min="4617" max="4620" width="21.625" style="105" customWidth="1"/>
    <col min="4621" max="4621" width="22.625" style="105" customWidth="1"/>
    <col min="4622" max="4623" width="21.625" style="105" customWidth="1"/>
    <col min="4624" max="4864" width="8.875" style="105"/>
    <col min="4865" max="4865" width="2.625" style="105" customWidth="1"/>
    <col min="4866" max="4870" width="2.125" style="105" customWidth="1"/>
    <col min="4871" max="4871" width="2.625" style="105" customWidth="1"/>
    <col min="4872" max="4872" width="10.625" style="105" customWidth="1"/>
    <col min="4873" max="4876" width="21.625" style="105" customWidth="1"/>
    <col min="4877" max="4877" width="22.625" style="105" customWidth="1"/>
    <col min="4878" max="4879" width="21.625" style="105" customWidth="1"/>
    <col min="4880" max="5120" width="8.875" style="105"/>
    <col min="5121" max="5121" width="2.625" style="105" customWidth="1"/>
    <col min="5122" max="5126" width="2.125" style="105" customWidth="1"/>
    <col min="5127" max="5127" width="2.625" style="105" customWidth="1"/>
    <col min="5128" max="5128" width="10.625" style="105" customWidth="1"/>
    <col min="5129" max="5132" width="21.625" style="105" customWidth="1"/>
    <col min="5133" max="5133" width="22.625" style="105" customWidth="1"/>
    <col min="5134" max="5135" width="21.625" style="105" customWidth="1"/>
    <col min="5136" max="5376" width="8.875" style="105"/>
    <col min="5377" max="5377" width="2.625" style="105" customWidth="1"/>
    <col min="5378" max="5382" width="2.125" style="105" customWidth="1"/>
    <col min="5383" max="5383" width="2.625" style="105" customWidth="1"/>
    <col min="5384" max="5384" width="10.625" style="105" customWidth="1"/>
    <col min="5385" max="5388" width="21.625" style="105" customWidth="1"/>
    <col min="5389" max="5389" width="22.625" style="105" customWidth="1"/>
    <col min="5390" max="5391" width="21.625" style="105" customWidth="1"/>
    <col min="5392" max="5632" width="8.875" style="105"/>
    <col min="5633" max="5633" width="2.625" style="105" customWidth="1"/>
    <col min="5634" max="5638" width="2.125" style="105" customWidth="1"/>
    <col min="5639" max="5639" width="2.625" style="105" customWidth="1"/>
    <col min="5640" max="5640" width="10.625" style="105" customWidth="1"/>
    <col min="5641" max="5644" width="21.625" style="105" customWidth="1"/>
    <col min="5645" max="5645" width="22.625" style="105" customWidth="1"/>
    <col min="5646" max="5647" width="21.625" style="105" customWidth="1"/>
    <col min="5648" max="5888" width="8.875" style="105"/>
    <col min="5889" max="5889" width="2.625" style="105" customWidth="1"/>
    <col min="5890" max="5894" width="2.125" style="105" customWidth="1"/>
    <col min="5895" max="5895" width="2.625" style="105" customWidth="1"/>
    <col min="5896" max="5896" width="10.625" style="105" customWidth="1"/>
    <col min="5897" max="5900" width="21.625" style="105" customWidth="1"/>
    <col min="5901" max="5901" width="22.625" style="105" customWidth="1"/>
    <col min="5902" max="5903" width="21.625" style="105" customWidth="1"/>
    <col min="5904" max="6144" width="8.875" style="105"/>
    <col min="6145" max="6145" width="2.625" style="105" customWidth="1"/>
    <col min="6146" max="6150" width="2.125" style="105" customWidth="1"/>
    <col min="6151" max="6151" width="2.625" style="105" customWidth="1"/>
    <col min="6152" max="6152" width="10.625" style="105" customWidth="1"/>
    <col min="6153" max="6156" width="21.625" style="105" customWidth="1"/>
    <col min="6157" max="6157" width="22.625" style="105" customWidth="1"/>
    <col min="6158" max="6159" width="21.625" style="105" customWidth="1"/>
    <col min="6160" max="6400" width="8.875" style="105"/>
    <col min="6401" max="6401" width="2.625" style="105" customWidth="1"/>
    <col min="6402" max="6406" width="2.125" style="105" customWidth="1"/>
    <col min="6407" max="6407" width="2.625" style="105" customWidth="1"/>
    <col min="6408" max="6408" width="10.625" style="105" customWidth="1"/>
    <col min="6409" max="6412" width="21.625" style="105" customWidth="1"/>
    <col min="6413" max="6413" width="22.625" style="105" customWidth="1"/>
    <col min="6414" max="6415" width="21.625" style="105" customWidth="1"/>
    <col min="6416" max="6656" width="8.875" style="105"/>
    <col min="6657" max="6657" width="2.625" style="105" customWidth="1"/>
    <col min="6658" max="6662" width="2.125" style="105" customWidth="1"/>
    <col min="6663" max="6663" width="2.625" style="105" customWidth="1"/>
    <col min="6664" max="6664" width="10.625" style="105" customWidth="1"/>
    <col min="6665" max="6668" width="21.625" style="105" customWidth="1"/>
    <col min="6669" max="6669" width="22.625" style="105" customWidth="1"/>
    <col min="6670" max="6671" width="21.625" style="105" customWidth="1"/>
    <col min="6672" max="6912" width="8.875" style="105"/>
    <col min="6913" max="6913" width="2.625" style="105" customWidth="1"/>
    <col min="6914" max="6918" width="2.125" style="105" customWidth="1"/>
    <col min="6919" max="6919" width="2.625" style="105" customWidth="1"/>
    <col min="6920" max="6920" width="10.625" style="105" customWidth="1"/>
    <col min="6921" max="6924" width="21.625" style="105" customWidth="1"/>
    <col min="6925" max="6925" width="22.625" style="105" customWidth="1"/>
    <col min="6926" max="6927" width="21.625" style="105" customWidth="1"/>
    <col min="6928" max="7168" width="8.875" style="105"/>
    <col min="7169" max="7169" width="2.625" style="105" customWidth="1"/>
    <col min="7170" max="7174" width="2.125" style="105" customWidth="1"/>
    <col min="7175" max="7175" width="2.625" style="105" customWidth="1"/>
    <col min="7176" max="7176" width="10.625" style="105" customWidth="1"/>
    <col min="7177" max="7180" width="21.625" style="105" customWidth="1"/>
    <col min="7181" max="7181" width="22.625" style="105" customWidth="1"/>
    <col min="7182" max="7183" width="21.625" style="105" customWidth="1"/>
    <col min="7184" max="7424" width="8.875" style="105"/>
    <col min="7425" max="7425" width="2.625" style="105" customWidth="1"/>
    <col min="7426" max="7430" width="2.125" style="105" customWidth="1"/>
    <col min="7431" max="7431" width="2.625" style="105" customWidth="1"/>
    <col min="7432" max="7432" width="10.625" style="105" customWidth="1"/>
    <col min="7433" max="7436" width="21.625" style="105" customWidth="1"/>
    <col min="7437" max="7437" width="22.625" style="105" customWidth="1"/>
    <col min="7438" max="7439" width="21.625" style="105" customWidth="1"/>
    <col min="7440" max="7680" width="8.875" style="105"/>
    <col min="7681" max="7681" width="2.625" style="105" customWidth="1"/>
    <col min="7682" max="7686" width="2.125" style="105" customWidth="1"/>
    <col min="7687" max="7687" width="2.625" style="105" customWidth="1"/>
    <col min="7688" max="7688" width="10.625" style="105" customWidth="1"/>
    <col min="7689" max="7692" width="21.625" style="105" customWidth="1"/>
    <col min="7693" max="7693" width="22.625" style="105" customWidth="1"/>
    <col min="7694" max="7695" width="21.625" style="105" customWidth="1"/>
    <col min="7696" max="7936" width="8.875" style="105"/>
    <col min="7937" max="7937" width="2.625" style="105" customWidth="1"/>
    <col min="7938" max="7942" width="2.125" style="105" customWidth="1"/>
    <col min="7943" max="7943" width="2.625" style="105" customWidth="1"/>
    <col min="7944" max="7944" width="10.625" style="105" customWidth="1"/>
    <col min="7945" max="7948" width="21.625" style="105" customWidth="1"/>
    <col min="7949" max="7949" width="22.625" style="105" customWidth="1"/>
    <col min="7950" max="7951" width="21.625" style="105" customWidth="1"/>
    <col min="7952" max="8192" width="8.875" style="105"/>
    <col min="8193" max="8193" width="2.625" style="105" customWidth="1"/>
    <col min="8194" max="8198" width="2.125" style="105" customWidth="1"/>
    <col min="8199" max="8199" width="2.625" style="105" customWidth="1"/>
    <col min="8200" max="8200" width="10.625" style="105" customWidth="1"/>
    <col min="8201" max="8204" width="21.625" style="105" customWidth="1"/>
    <col min="8205" max="8205" width="22.625" style="105" customWidth="1"/>
    <col min="8206" max="8207" width="21.625" style="105" customWidth="1"/>
    <col min="8208" max="8448" width="8.875" style="105"/>
    <col min="8449" max="8449" width="2.625" style="105" customWidth="1"/>
    <col min="8450" max="8454" width="2.125" style="105" customWidth="1"/>
    <col min="8455" max="8455" width="2.625" style="105" customWidth="1"/>
    <col min="8456" max="8456" width="10.625" style="105" customWidth="1"/>
    <col min="8457" max="8460" width="21.625" style="105" customWidth="1"/>
    <col min="8461" max="8461" width="22.625" style="105" customWidth="1"/>
    <col min="8462" max="8463" width="21.625" style="105" customWidth="1"/>
    <col min="8464" max="8704" width="8.875" style="105"/>
    <col min="8705" max="8705" width="2.625" style="105" customWidth="1"/>
    <col min="8706" max="8710" width="2.125" style="105" customWidth="1"/>
    <col min="8711" max="8711" width="2.625" style="105" customWidth="1"/>
    <col min="8712" max="8712" width="10.625" style="105" customWidth="1"/>
    <col min="8713" max="8716" width="21.625" style="105" customWidth="1"/>
    <col min="8717" max="8717" width="22.625" style="105" customWidth="1"/>
    <col min="8718" max="8719" width="21.625" style="105" customWidth="1"/>
    <col min="8720" max="8960" width="8.875" style="105"/>
    <col min="8961" max="8961" width="2.625" style="105" customWidth="1"/>
    <col min="8962" max="8966" width="2.125" style="105" customWidth="1"/>
    <col min="8967" max="8967" width="2.625" style="105" customWidth="1"/>
    <col min="8968" max="8968" width="10.625" style="105" customWidth="1"/>
    <col min="8969" max="8972" width="21.625" style="105" customWidth="1"/>
    <col min="8973" max="8973" width="22.625" style="105" customWidth="1"/>
    <col min="8974" max="8975" width="21.625" style="105" customWidth="1"/>
    <col min="8976" max="9216" width="8.875" style="105"/>
    <col min="9217" max="9217" width="2.625" style="105" customWidth="1"/>
    <col min="9218" max="9222" width="2.125" style="105" customWidth="1"/>
    <col min="9223" max="9223" width="2.625" style="105" customWidth="1"/>
    <col min="9224" max="9224" width="10.625" style="105" customWidth="1"/>
    <col min="9225" max="9228" width="21.625" style="105" customWidth="1"/>
    <col min="9229" max="9229" width="22.625" style="105" customWidth="1"/>
    <col min="9230" max="9231" width="21.625" style="105" customWidth="1"/>
    <col min="9232" max="9472" width="8.875" style="105"/>
    <col min="9473" max="9473" width="2.625" style="105" customWidth="1"/>
    <col min="9474" max="9478" width="2.125" style="105" customWidth="1"/>
    <col min="9479" max="9479" width="2.625" style="105" customWidth="1"/>
    <col min="9480" max="9480" width="10.625" style="105" customWidth="1"/>
    <col min="9481" max="9484" width="21.625" style="105" customWidth="1"/>
    <col min="9485" max="9485" width="22.625" style="105" customWidth="1"/>
    <col min="9486" max="9487" width="21.625" style="105" customWidth="1"/>
    <col min="9488" max="9728" width="8.875" style="105"/>
    <col min="9729" max="9729" width="2.625" style="105" customWidth="1"/>
    <col min="9730" max="9734" width="2.125" style="105" customWidth="1"/>
    <col min="9735" max="9735" width="2.625" style="105" customWidth="1"/>
    <col min="9736" max="9736" width="10.625" style="105" customWidth="1"/>
    <col min="9737" max="9740" width="21.625" style="105" customWidth="1"/>
    <col min="9741" max="9741" width="22.625" style="105" customWidth="1"/>
    <col min="9742" max="9743" width="21.625" style="105" customWidth="1"/>
    <col min="9744" max="9984" width="8.875" style="105"/>
    <col min="9985" max="9985" width="2.625" style="105" customWidth="1"/>
    <col min="9986" max="9990" width="2.125" style="105" customWidth="1"/>
    <col min="9991" max="9991" width="2.625" style="105" customWidth="1"/>
    <col min="9992" max="9992" width="10.625" style="105" customWidth="1"/>
    <col min="9993" max="9996" width="21.625" style="105" customWidth="1"/>
    <col min="9997" max="9997" width="22.625" style="105" customWidth="1"/>
    <col min="9998" max="9999" width="21.625" style="105" customWidth="1"/>
    <col min="10000" max="10240" width="8.875" style="105"/>
    <col min="10241" max="10241" width="2.625" style="105" customWidth="1"/>
    <col min="10242" max="10246" width="2.125" style="105" customWidth="1"/>
    <col min="10247" max="10247" width="2.625" style="105" customWidth="1"/>
    <col min="10248" max="10248" width="10.625" style="105" customWidth="1"/>
    <col min="10249" max="10252" width="21.625" style="105" customWidth="1"/>
    <col min="10253" max="10253" width="22.625" style="105" customWidth="1"/>
    <col min="10254" max="10255" width="21.625" style="105" customWidth="1"/>
    <col min="10256" max="10496" width="8.875" style="105"/>
    <col min="10497" max="10497" width="2.625" style="105" customWidth="1"/>
    <col min="10498" max="10502" width="2.125" style="105" customWidth="1"/>
    <col min="10503" max="10503" width="2.625" style="105" customWidth="1"/>
    <col min="10504" max="10504" width="10.625" style="105" customWidth="1"/>
    <col min="10505" max="10508" width="21.625" style="105" customWidth="1"/>
    <col min="10509" max="10509" width="22.625" style="105" customWidth="1"/>
    <col min="10510" max="10511" width="21.625" style="105" customWidth="1"/>
    <col min="10512" max="10752" width="8.875" style="105"/>
    <col min="10753" max="10753" width="2.625" style="105" customWidth="1"/>
    <col min="10754" max="10758" width="2.125" style="105" customWidth="1"/>
    <col min="10759" max="10759" width="2.625" style="105" customWidth="1"/>
    <col min="10760" max="10760" width="10.625" style="105" customWidth="1"/>
    <col min="10761" max="10764" width="21.625" style="105" customWidth="1"/>
    <col min="10765" max="10765" width="22.625" style="105" customWidth="1"/>
    <col min="10766" max="10767" width="21.625" style="105" customWidth="1"/>
    <col min="10768" max="11008" width="8.875" style="105"/>
    <col min="11009" max="11009" width="2.625" style="105" customWidth="1"/>
    <col min="11010" max="11014" width="2.125" style="105" customWidth="1"/>
    <col min="11015" max="11015" width="2.625" style="105" customWidth="1"/>
    <col min="11016" max="11016" width="10.625" style="105" customWidth="1"/>
    <col min="11017" max="11020" width="21.625" style="105" customWidth="1"/>
    <col min="11021" max="11021" width="22.625" style="105" customWidth="1"/>
    <col min="11022" max="11023" width="21.625" style="105" customWidth="1"/>
    <col min="11024" max="11264" width="8.875" style="105"/>
    <col min="11265" max="11265" width="2.625" style="105" customWidth="1"/>
    <col min="11266" max="11270" width="2.125" style="105" customWidth="1"/>
    <col min="11271" max="11271" width="2.625" style="105" customWidth="1"/>
    <col min="11272" max="11272" width="10.625" style="105" customWidth="1"/>
    <col min="11273" max="11276" width="21.625" style="105" customWidth="1"/>
    <col min="11277" max="11277" width="22.625" style="105" customWidth="1"/>
    <col min="11278" max="11279" width="21.625" style="105" customWidth="1"/>
    <col min="11280" max="11520" width="8.875" style="105"/>
    <col min="11521" max="11521" width="2.625" style="105" customWidth="1"/>
    <col min="11522" max="11526" width="2.125" style="105" customWidth="1"/>
    <col min="11527" max="11527" width="2.625" style="105" customWidth="1"/>
    <col min="11528" max="11528" width="10.625" style="105" customWidth="1"/>
    <col min="11529" max="11532" width="21.625" style="105" customWidth="1"/>
    <col min="11533" max="11533" width="22.625" style="105" customWidth="1"/>
    <col min="11534" max="11535" width="21.625" style="105" customWidth="1"/>
    <col min="11536" max="11776" width="8.875" style="105"/>
    <col min="11777" max="11777" width="2.625" style="105" customWidth="1"/>
    <col min="11778" max="11782" width="2.125" style="105" customWidth="1"/>
    <col min="11783" max="11783" width="2.625" style="105" customWidth="1"/>
    <col min="11784" max="11784" width="10.625" style="105" customWidth="1"/>
    <col min="11785" max="11788" width="21.625" style="105" customWidth="1"/>
    <col min="11789" max="11789" width="22.625" style="105" customWidth="1"/>
    <col min="11790" max="11791" width="21.625" style="105" customWidth="1"/>
    <col min="11792" max="12032" width="8.875" style="105"/>
    <col min="12033" max="12033" width="2.625" style="105" customWidth="1"/>
    <col min="12034" max="12038" width="2.125" style="105" customWidth="1"/>
    <col min="12039" max="12039" width="2.625" style="105" customWidth="1"/>
    <col min="12040" max="12040" width="10.625" style="105" customWidth="1"/>
    <col min="12041" max="12044" width="21.625" style="105" customWidth="1"/>
    <col min="12045" max="12045" width="22.625" style="105" customWidth="1"/>
    <col min="12046" max="12047" width="21.625" style="105" customWidth="1"/>
    <col min="12048" max="12288" width="8.875" style="105"/>
    <col min="12289" max="12289" width="2.625" style="105" customWidth="1"/>
    <col min="12290" max="12294" width="2.125" style="105" customWidth="1"/>
    <col min="12295" max="12295" width="2.625" style="105" customWidth="1"/>
    <col min="12296" max="12296" width="10.625" style="105" customWidth="1"/>
    <col min="12297" max="12300" width="21.625" style="105" customWidth="1"/>
    <col min="12301" max="12301" width="22.625" style="105" customWidth="1"/>
    <col min="12302" max="12303" width="21.625" style="105" customWidth="1"/>
    <col min="12304" max="12544" width="8.875" style="105"/>
    <col min="12545" max="12545" width="2.625" style="105" customWidth="1"/>
    <col min="12546" max="12550" width="2.125" style="105" customWidth="1"/>
    <col min="12551" max="12551" width="2.625" style="105" customWidth="1"/>
    <col min="12552" max="12552" width="10.625" style="105" customWidth="1"/>
    <col min="12553" max="12556" width="21.625" style="105" customWidth="1"/>
    <col min="12557" max="12557" width="22.625" style="105" customWidth="1"/>
    <col min="12558" max="12559" width="21.625" style="105" customWidth="1"/>
    <col min="12560" max="12800" width="8.875" style="105"/>
    <col min="12801" max="12801" width="2.625" style="105" customWidth="1"/>
    <col min="12802" max="12806" width="2.125" style="105" customWidth="1"/>
    <col min="12807" max="12807" width="2.625" style="105" customWidth="1"/>
    <col min="12808" max="12808" width="10.625" style="105" customWidth="1"/>
    <col min="12809" max="12812" width="21.625" style="105" customWidth="1"/>
    <col min="12813" max="12813" width="22.625" style="105" customWidth="1"/>
    <col min="12814" max="12815" width="21.625" style="105" customWidth="1"/>
    <col min="12816" max="13056" width="8.875" style="105"/>
    <col min="13057" max="13057" width="2.625" style="105" customWidth="1"/>
    <col min="13058" max="13062" width="2.125" style="105" customWidth="1"/>
    <col min="13063" max="13063" width="2.625" style="105" customWidth="1"/>
    <col min="13064" max="13064" width="10.625" style="105" customWidth="1"/>
    <col min="13065" max="13068" width="21.625" style="105" customWidth="1"/>
    <col min="13069" max="13069" width="22.625" style="105" customWidth="1"/>
    <col min="13070" max="13071" width="21.625" style="105" customWidth="1"/>
    <col min="13072" max="13312" width="8.875" style="105"/>
    <col min="13313" max="13313" width="2.625" style="105" customWidth="1"/>
    <col min="13314" max="13318" width="2.125" style="105" customWidth="1"/>
    <col min="13319" max="13319" width="2.625" style="105" customWidth="1"/>
    <col min="13320" max="13320" width="10.625" style="105" customWidth="1"/>
    <col min="13321" max="13324" width="21.625" style="105" customWidth="1"/>
    <col min="13325" max="13325" width="22.625" style="105" customWidth="1"/>
    <col min="13326" max="13327" width="21.625" style="105" customWidth="1"/>
    <col min="13328" max="13568" width="8.875" style="105"/>
    <col min="13569" max="13569" width="2.625" style="105" customWidth="1"/>
    <col min="13570" max="13574" width="2.125" style="105" customWidth="1"/>
    <col min="13575" max="13575" width="2.625" style="105" customWidth="1"/>
    <col min="13576" max="13576" width="10.625" style="105" customWidth="1"/>
    <col min="13577" max="13580" width="21.625" style="105" customWidth="1"/>
    <col min="13581" max="13581" width="22.625" style="105" customWidth="1"/>
    <col min="13582" max="13583" width="21.625" style="105" customWidth="1"/>
    <col min="13584" max="13824" width="8.875" style="105"/>
    <col min="13825" max="13825" width="2.625" style="105" customWidth="1"/>
    <col min="13826" max="13830" width="2.125" style="105" customWidth="1"/>
    <col min="13831" max="13831" width="2.625" style="105" customWidth="1"/>
    <col min="13832" max="13832" width="10.625" style="105" customWidth="1"/>
    <col min="13833" max="13836" width="21.625" style="105" customWidth="1"/>
    <col min="13837" max="13837" width="22.625" style="105" customWidth="1"/>
    <col min="13838" max="13839" width="21.625" style="105" customWidth="1"/>
    <col min="13840" max="14080" width="8.875" style="105"/>
    <col min="14081" max="14081" width="2.625" style="105" customWidth="1"/>
    <col min="14082" max="14086" width="2.125" style="105" customWidth="1"/>
    <col min="14087" max="14087" width="2.625" style="105" customWidth="1"/>
    <col min="14088" max="14088" width="10.625" style="105" customWidth="1"/>
    <col min="14089" max="14092" width="21.625" style="105" customWidth="1"/>
    <col min="14093" max="14093" width="22.625" style="105" customWidth="1"/>
    <col min="14094" max="14095" width="21.625" style="105" customWidth="1"/>
    <col min="14096" max="14336" width="8.875" style="105"/>
    <col min="14337" max="14337" width="2.625" style="105" customWidth="1"/>
    <col min="14338" max="14342" width="2.125" style="105" customWidth="1"/>
    <col min="14343" max="14343" width="2.625" style="105" customWidth="1"/>
    <col min="14344" max="14344" width="10.625" style="105" customWidth="1"/>
    <col min="14345" max="14348" width="21.625" style="105" customWidth="1"/>
    <col min="14349" max="14349" width="22.625" style="105" customWidth="1"/>
    <col min="14350" max="14351" width="21.625" style="105" customWidth="1"/>
    <col min="14352" max="14592" width="8.875" style="105"/>
    <col min="14593" max="14593" width="2.625" style="105" customWidth="1"/>
    <col min="14594" max="14598" width="2.125" style="105" customWidth="1"/>
    <col min="14599" max="14599" width="2.625" style="105" customWidth="1"/>
    <col min="14600" max="14600" width="10.625" style="105" customWidth="1"/>
    <col min="14601" max="14604" width="21.625" style="105" customWidth="1"/>
    <col min="14605" max="14605" width="22.625" style="105" customWidth="1"/>
    <col min="14606" max="14607" width="21.625" style="105" customWidth="1"/>
    <col min="14608" max="14848" width="8.875" style="105"/>
    <col min="14849" max="14849" width="2.625" style="105" customWidth="1"/>
    <col min="14850" max="14854" width="2.125" style="105" customWidth="1"/>
    <col min="14855" max="14855" width="2.625" style="105" customWidth="1"/>
    <col min="14856" max="14856" width="10.625" style="105" customWidth="1"/>
    <col min="14857" max="14860" width="21.625" style="105" customWidth="1"/>
    <col min="14861" max="14861" width="22.625" style="105" customWidth="1"/>
    <col min="14862" max="14863" width="21.625" style="105" customWidth="1"/>
    <col min="14864" max="15104" width="8.875" style="105"/>
    <col min="15105" max="15105" width="2.625" style="105" customWidth="1"/>
    <col min="15106" max="15110" width="2.125" style="105" customWidth="1"/>
    <col min="15111" max="15111" width="2.625" style="105" customWidth="1"/>
    <col min="15112" max="15112" width="10.625" style="105" customWidth="1"/>
    <col min="15113" max="15116" width="21.625" style="105" customWidth="1"/>
    <col min="15117" max="15117" width="22.625" style="105" customWidth="1"/>
    <col min="15118" max="15119" width="21.625" style="105" customWidth="1"/>
    <col min="15120" max="15360" width="8.875" style="105"/>
    <col min="15361" max="15361" width="2.625" style="105" customWidth="1"/>
    <col min="15362" max="15366" width="2.125" style="105" customWidth="1"/>
    <col min="15367" max="15367" width="2.625" style="105" customWidth="1"/>
    <col min="15368" max="15368" width="10.625" style="105" customWidth="1"/>
    <col min="15369" max="15372" width="21.625" style="105" customWidth="1"/>
    <col min="15373" max="15373" width="22.625" style="105" customWidth="1"/>
    <col min="15374" max="15375" width="21.625" style="105" customWidth="1"/>
    <col min="15376" max="15616" width="8.875" style="105"/>
    <col min="15617" max="15617" width="2.625" style="105" customWidth="1"/>
    <col min="15618" max="15622" width="2.125" style="105" customWidth="1"/>
    <col min="15623" max="15623" width="2.625" style="105" customWidth="1"/>
    <col min="15624" max="15624" width="10.625" style="105" customWidth="1"/>
    <col min="15625" max="15628" width="21.625" style="105" customWidth="1"/>
    <col min="15629" max="15629" width="22.625" style="105" customWidth="1"/>
    <col min="15630" max="15631" width="21.625" style="105" customWidth="1"/>
    <col min="15632" max="15872" width="8.875" style="105"/>
    <col min="15873" max="15873" width="2.625" style="105" customWidth="1"/>
    <col min="15874" max="15878" width="2.125" style="105" customWidth="1"/>
    <col min="15879" max="15879" width="2.625" style="105" customWidth="1"/>
    <col min="15880" max="15880" width="10.625" style="105" customWidth="1"/>
    <col min="15881" max="15884" width="21.625" style="105" customWidth="1"/>
    <col min="15885" max="15885" width="22.625" style="105" customWidth="1"/>
    <col min="15886" max="15887" width="21.625" style="105" customWidth="1"/>
    <col min="15888" max="16128" width="8.875" style="105"/>
    <col min="16129" max="16129" width="2.625" style="105" customWidth="1"/>
    <col min="16130" max="16134" width="2.125" style="105" customWidth="1"/>
    <col min="16135" max="16135" width="2.625" style="105" customWidth="1"/>
    <col min="16136" max="16136" width="10.625" style="105" customWidth="1"/>
    <col min="16137" max="16140" width="21.625" style="105" customWidth="1"/>
    <col min="16141" max="16141" width="22.625" style="105" customWidth="1"/>
    <col min="16142" max="16143" width="21.625" style="105" customWidth="1"/>
    <col min="16144" max="16384" width="8.875" style="105"/>
  </cols>
  <sheetData>
    <row r="5" spans="2:15" ht="32.25">
      <c r="B5" s="298" t="s">
        <v>322</v>
      </c>
      <c r="C5" s="298"/>
      <c r="D5" s="298"/>
      <c r="E5" s="298"/>
      <c r="F5" s="298"/>
      <c r="G5" s="298"/>
      <c r="H5" s="298"/>
      <c r="I5" s="298"/>
      <c r="J5" s="298"/>
      <c r="K5" s="298"/>
      <c r="L5" s="299" t="s">
        <v>321</v>
      </c>
      <c r="M5" s="299"/>
      <c r="N5" s="299"/>
      <c r="O5" s="299"/>
    </row>
    <row r="12" spans="2:15" ht="18.75" customHeight="1">
      <c r="B12" s="300" t="s">
        <v>320</v>
      </c>
      <c r="C12" s="300"/>
      <c r="D12" s="300"/>
      <c r="E12" s="300"/>
      <c r="F12" s="300"/>
      <c r="G12" s="300"/>
      <c r="H12" s="300"/>
      <c r="I12" s="300"/>
      <c r="J12" s="300"/>
      <c r="K12" s="300"/>
      <c r="L12" s="301" t="s">
        <v>325</v>
      </c>
      <c r="M12" s="301"/>
      <c r="N12" s="301"/>
      <c r="O12" s="301"/>
    </row>
    <row r="13" spans="2:15" ht="23.25" customHeight="1">
      <c r="B13" s="300"/>
      <c r="C13" s="300"/>
      <c r="D13" s="300"/>
      <c r="E13" s="300"/>
      <c r="F13" s="300"/>
      <c r="G13" s="300"/>
      <c r="H13" s="300"/>
      <c r="I13" s="300"/>
      <c r="J13" s="300"/>
      <c r="K13" s="300"/>
      <c r="L13" s="301"/>
      <c r="M13" s="301"/>
      <c r="N13" s="301"/>
      <c r="O13" s="301"/>
    </row>
    <row r="14" spans="2:15">
      <c r="O14" s="106" t="s">
        <v>206</v>
      </c>
    </row>
    <row r="15" spans="2:15" ht="21.75" customHeight="1">
      <c r="B15" s="288" t="s">
        <v>207</v>
      </c>
      <c r="C15" s="289"/>
      <c r="D15" s="289"/>
      <c r="E15" s="289"/>
      <c r="F15" s="289"/>
      <c r="G15" s="289"/>
      <c r="H15" s="290"/>
      <c r="I15" s="107" t="s">
        <v>208</v>
      </c>
      <c r="J15" s="108" t="s">
        <v>209</v>
      </c>
      <c r="K15" s="108" t="s">
        <v>210</v>
      </c>
      <c r="L15" s="109" t="s">
        <v>211</v>
      </c>
      <c r="M15" s="109" t="s">
        <v>212</v>
      </c>
      <c r="N15" s="109" t="s">
        <v>213</v>
      </c>
      <c r="O15" s="109" t="s">
        <v>214</v>
      </c>
    </row>
    <row r="16" spans="2:15" ht="21.75" customHeight="1">
      <c r="B16" s="291"/>
      <c r="C16" s="292"/>
      <c r="D16" s="292"/>
      <c r="E16" s="292"/>
      <c r="F16" s="292"/>
      <c r="G16" s="292"/>
      <c r="H16" s="293"/>
      <c r="I16" s="110" t="s">
        <v>215</v>
      </c>
      <c r="J16" s="111" t="s">
        <v>216</v>
      </c>
      <c r="K16" s="111" t="s">
        <v>217</v>
      </c>
      <c r="L16" s="110" t="s">
        <v>218</v>
      </c>
      <c r="M16" s="110" t="s">
        <v>219</v>
      </c>
      <c r="N16" s="110" t="s">
        <v>220</v>
      </c>
      <c r="O16" s="110" t="s">
        <v>221</v>
      </c>
    </row>
    <row r="17" spans="2:15" ht="21.75" customHeight="1">
      <c r="B17" s="112" t="s">
        <v>19</v>
      </c>
      <c r="C17" s="113"/>
      <c r="D17" s="113"/>
      <c r="E17" s="113"/>
      <c r="F17" s="113"/>
      <c r="G17" s="113"/>
      <c r="H17" s="114"/>
      <c r="I17" s="115">
        <v>7777460012726</v>
      </c>
      <c r="J17" s="116">
        <v>211011573580</v>
      </c>
      <c r="K17" s="116">
        <v>281429444472</v>
      </c>
      <c r="L17" s="115">
        <v>7707042141834</v>
      </c>
      <c r="M17" s="115">
        <v>1298467769292</v>
      </c>
      <c r="N17" s="115">
        <v>54307016131</v>
      </c>
      <c r="O17" s="115">
        <v>6408574372542</v>
      </c>
    </row>
    <row r="18" spans="2:15" ht="21.95" customHeight="1">
      <c r="B18" s="112"/>
      <c r="C18" s="113" t="s">
        <v>20</v>
      </c>
      <c r="D18" s="113"/>
      <c r="E18" s="113"/>
      <c r="F18" s="113"/>
      <c r="G18" s="113"/>
      <c r="H18" s="114"/>
      <c r="I18" s="115">
        <v>7777406575774</v>
      </c>
      <c r="J18" s="116">
        <v>210916978525</v>
      </c>
      <c r="K18" s="116">
        <v>281429444472</v>
      </c>
      <c r="L18" s="115">
        <v>7706894109827</v>
      </c>
      <c r="M18" s="115">
        <v>1298466625755</v>
      </c>
      <c r="N18" s="115">
        <v>54306795307</v>
      </c>
      <c r="O18" s="115">
        <v>6408427484072</v>
      </c>
    </row>
    <row r="19" spans="2:15" ht="21.95" customHeight="1">
      <c r="B19" s="112"/>
      <c r="C19" s="113"/>
      <c r="D19" s="113" t="s">
        <v>21</v>
      </c>
      <c r="E19" s="113"/>
      <c r="F19" s="113"/>
      <c r="G19" s="113"/>
      <c r="H19" s="114"/>
      <c r="I19" s="115">
        <v>5313954993482</v>
      </c>
      <c r="J19" s="116">
        <v>156250879564</v>
      </c>
      <c r="K19" s="116">
        <v>225504705180</v>
      </c>
      <c r="L19" s="115">
        <v>5244701167866</v>
      </c>
      <c r="M19" s="115">
        <v>0</v>
      </c>
      <c r="N19" s="115">
        <v>0</v>
      </c>
      <c r="O19" s="115">
        <v>5244701167866</v>
      </c>
    </row>
    <row r="20" spans="2:15" ht="21.95" customHeight="1">
      <c r="B20" s="112"/>
      <c r="C20" s="113"/>
      <c r="D20" s="113" t="s">
        <v>22</v>
      </c>
      <c r="E20" s="113"/>
      <c r="F20" s="113"/>
      <c r="G20" s="113"/>
      <c r="H20" s="114"/>
      <c r="I20" s="115">
        <v>2315385391547</v>
      </c>
      <c r="J20" s="116">
        <v>47233306179</v>
      </c>
      <c r="K20" s="116">
        <v>49604491862</v>
      </c>
      <c r="L20" s="115">
        <v>2313014205864</v>
      </c>
      <c r="M20" s="115">
        <v>1177853087915</v>
      </c>
      <c r="N20" s="115">
        <v>50530366145</v>
      </c>
      <c r="O20" s="115">
        <v>1135161117949</v>
      </c>
    </row>
    <row r="21" spans="2:15" ht="21.75" customHeight="1">
      <c r="B21" s="112"/>
      <c r="C21" s="113"/>
      <c r="D21" s="113" t="s">
        <v>23</v>
      </c>
      <c r="E21" s="113"/>
      <c r="F21" s="113"/>
      <c r="G21" s="113"/>
      <c r="H21" s="114"/>
      <c r="I21" s="115">
        <v>143255598857</v>
      </c>
      <c r="J21" s="116">
        <v>6973773812</v>
      </c>
      <c r="K21" s="116">
        <v>5473009060</v>
      </c>
      <c r="L21" s="115">
        <v>144756363609</v>
      </c>
      <c r="M21" s="115">
        <v>116218809727</v>
      </c>
      <c r="N21" s="115">
        <v>3761336052</v>
      </c>
      <c r="O21" s="115">
        <v>28537553882</v>
      </c>
    </row>
    <row r="22" spans="2:15" ht="21.95" customHeight="1">
      <c r="B22" s="112"/>
      <c r="C22" s="113"/>
      <c r="D22" s="113" t="s">
        <v>24</v>
      </c>
      <c r="E22" s="113"/>
      <c r="F22" s="113"/>
      <c r="G22" s="113"/>
      <c r="H22" s="114"/>
      <c r="I22" s="115">
        <v>0</v>
      </c>
      <c r="J22" s="116">
        <v>0</v>
      </c>
      <c r="K22" s="116">
        <v>0</v>
      </c>
      <c r="L22" s="115">
        <v>0</v>
      </c>
      <c r="M22" s="115">
        <v>0</v>
      </c>
      <c r="N22" s="115">
        <v>0</v>
      </c>
      <c r="O22" s="115">
        <v>0</v>
      </c>
    </row>
    <row r="23" spans="2:15" ht="21.95" customHeight="1">
      <c r="B23" s="112"/>
      <c r="C23" s="113"/>
      <c r="D23" s="113" t="s">
        <v>25</v>
      </c>
      <c r="E23" s="113"/>
      <c r="F23" s="113"/>
      <c r="G23" s="113"/>
      <c r="H23" s="114"/>
      <c r="I23" s="115">
        <v>2153093363</v>
      </c>
      <c r="J23" s="116">
        <v>459018970</v>
      </c>
      <c r="K23" s="116">
        <v>788728370</v>
      </c>
      <c r="L23" s="115">
        <v>1823383963</v>
      </c>
      <c r="M23" s="115">
        <v>1823383957</v>
      </c>
      <c r="N23" s="115">
        <v>0</v>
      </c>
      <c r="O23" s="115">
        <v>6</v>
      </c>
    </row>
    <row r="24" spans="2:15" ht="21.95" customHeight="1">
      <c r="B24" s="112"/>
      <c r="C24" s="113"/>
      <c r="D24" s="113" t="s">
        <v>26</v>
      </c>
      <c r="E24" s="113"/>
      <c r="F24" s="113"/>
      <c r="G24" s="113"/>
      <c r="H24" s="114"/>
      <c r="I24" s="115">
        <v>684828525</v>
      </c>
      <c r="J24" s="116">
        <v>0</v>
      </c>
      <c r="K24" s="116">
        <v>58510000</v>
      </c>
      <c r="L24" s="115">
        <v>626318525</v>
      </c>
      <c r="M24" s="115">
        <v>598674158</v>
      </c>
      <c r="N24" s="115">
        <v>15093110</v>
      </c>
      <c r="O24" s="115">
        <v>27644367</v>
      </c>
    </row>
    <row r="25" spans="2:15" ht="21.95" customHeight="1">
      <c r="B25" s="112"/>
      <c r="C25" s="113"/>
      <c r="D25" s="113" t="s">
        <v>27</v>
      </c>
      <c r="E25" s="113"/>
      <c r="F25" s="113"/>
      <c r="G25" s="113"/>
      <c r="H25" s="114"/>
      <c r="I25" s="115">
        <v>1972670000</v>
      </c>
      <c r="J25" s="116">
        <v>0</v>
      </c>
      <c r="K25" s="116">
        <v>0</v>
      </c>
      <c r="L25" s="115">
        <v>1972670000</v>
      </c>
      <c r="M25" s="115">
        <v>1972669998</v>
      </c>
      <c r="N25" s="115">
        <v>0</v>
      </c>
      <c r="O25" s="115">
        <v>2</v>
      </c>
    </row>
    <row r="26" spans="2:15" ht="21.95" customHeight="1">
      <c r="B26" s="117"/>
      <c r="C26" s="118" t="s">
        <v>28</v>
      </c>
      <c r="D26" s="118"/>
      <c r="E26" s="118"/>
      <c r="F26" s="118"/>
      <c r="G26" s="118"/>
      <c r="H26" s="119"/>
      <c r="I26" s="115">
        <v>53436952</v>
      </c>
      <c r="J26" s="116">
        <v>94595055</v>
      </c>
      <c r="K26" s="116">
        <v>0</v>
      </c>
      <c r="L26" s="115">
        <v>148032007</v>
      </c>
      <c r="M26" s="115">
        <v>1143537</v>
      </c>
      <c r="N26" s="115">
        <v>220824</v>
      </c>
      <c r="O26" s="115">
        <v>146888470</v>
      </c>
    </row>
    <row r="27" spans="2:15" ht="21.95" customHeight="1">
      <c r="B27" s="117"/>
      <c r="C27" s="118"/>
      <c r="D27" s="118" t="s">
        <v>29</v>
      </c>
      <c r="E27" s="118"/>
      <c r="F27" s="118"/>
      <c r="G27" s="118"/>
      <c r="H27" s="119"/>
      <c r="I27" s="115">
        <v>51258062</v>
      </c>
      <c r="J27" s="116">
        <v>94358455</v>
      </c>
      <c r="K27" s="116">
        <v>0</v>
      </c>
      <c r="L27" s="115">
        <v>145616517</v>
      </c>
      <c r="M27" s="115">
        <v>0</v>
      </c>
      <c r="N27" s="115">
        <v>0</v>
      </c>
      <c r="O27" s="115">
        <v>145616517</v>
      </c>
    </row>
    <row r="28" spans="2:15" ht="21.95" customHeight="1">
      <c r="B28" s="117"/>
      <c r="C28" s="118"/>
      <c r="D28" s="118" t="s">
        <v>30</v>
      </c>
      <c r="E28" s="118"/>
      <c r="F28" s="118"/>
      <c r="G28" s="118"/>
      <c r="H28" s="119"/>
      <c r="I28" s="115">
        <v>2178890</v>
      </c>
      <c r="J28" s="116">
        <v>236600</v>
      </c>
      <c r="K28" s="116">
        <v>0</v>
      </c>
      <c r="L28" s="115">
        <v>2415490</v>
      </c>
      <c r="M28" s="115">
        <v>1143537</v>
      </c>
      <c r="N28" s="115">
        <v>220824</v>
      </c>
      <c r="O28" s="115">
        <v>1271953</v>
      </c>
    </row>
    <row r="29" spans="2:15" ht="21.95" customHeight="1">
      <c r="B29" s="112" t="s">
        <v>31</v>
      </c>
      <c r="C29" s="113"/>
      <c r="D29" s="113"/>
      <c r="E29" s="113"/>
      <c r="F29" s="113"/>
      <c r="G29" s="113"/>
      <c r="H29" s="114"/>
      <c r="I29" s="115">
        <v>7919484890530</v>
      </c>
      <c r="J29" s="116">
        <v>382319349496</v>
      </c>
      <c r="K29" s="116">
        <v>309562471194</v>
      </c>
      <c r="L29" s="115">
        <v>7992241768832</v>
      </c>
      <c r="M29" s="115">
        <v>1022369698685</v>
      </c>
      <c r="N29" s="115">
        <v>35757332749</v>
      </c>
      <c r="O29" s="115">
        <v>6969872070147</v>
      </c>
    </row>
    <row r="30" spans="2:15" ht="21.95" customHeight="1">
      <c r="B30" s="112"/>
      <c r="C30" s="113" t="s">
        <v>32</v>
      </c>
      <c r="D30" s="113"/>
      <c r="E30" s="113"/>
      <c r="F30" s="113"/>
      <c r="G30" s="113"/>
      <c r="H30" s="114"/>
      <c r="I30" s="115">
        <v>7918640548114</v>
      </c>
      <c r="J30" s="116">
        <v>381829924265</v>
      </c>
      <c r="K30" s="116">
        <v>309073045963</v>
      </c>
      <c r="L30" s="115">
        <v>7991397426416</v>
      </c>
      <c r="M30" s="115">
        <v>1022369698685</v>
      </c>
      <c r="N30" s="115">
        <v>35757332749</v>
      </c>
      <c r="O30" s="115">
        <v>6969027727731</v>
      </c>
    </row>
    <row r="31" spans="2:15" ht="21.95" customHeight="1">
      <c r="B31" s="112"/>
      <c r="C31" s="113"/>
      <c r="D31" s="113" t="s">
        <v>21</v>
      </c>
      <c r="E31" s="113"/>
      <c r="F31" s="113"/>
      <c r="G31" s="113"/>
      <c r="H31" s="114"/>
      <c r="I31" s="115">
        <v>6007903497027</v>
      </c>
      <c r="J31" s="116">
        <v>218707833911</v>
      </c>
      <c r="K31" s="116">
        <v>150089452451</v>
      </c>
      <c r="L31" s="115">
        <v>6076521878487</v>
      </c>
      <c r="M31" s="115">
        <v>0</v>
      </c>
      <c r="N31" s="115">
        <v>0</v>
      </c>
      <c r="O31" s="115">
        <v>6076521878487</v>
      </c>
    </row>
    <row r="32" spans="2:15" ht="21.95" customHeight="1">
      <c r="B32" s="112"/>
      <c r="C32" s="113"/>
      <c r="D32" s="113" t="s">
        <v>22</v>
      </c>
      <c r="E32" s="113"/>
      <c r="F32" s="113"/>
      <c r="G32" s="113"/>
      <c r="H32" s="114"/>
      <c r="I32" s="115">
        <v>15630428703</v>
      </c>
      <c r="J32" s="116">
        <v>0</v>
      </c>
      <c r="K32" s="116">
        <v>0</v>
      </c>
      <c r="L32" s="115">
        <v>15630428703</v>
      </c>
      <c r="M32" s="115">
        <v>11697873182</v>
      </c>
      <c r="N32" s="115">
        <v>207099120</v>
      </c>
      <c r="O32" s="115">
        <v>3932555521</v>
      </c>
    </row>
    <row r="33" spans="2:15" ht="21.95" customHeight="1">
      <c r="B33" s="112"/>
      <c r="C33" s="113"/>
      <c r="D33" s="113" t="s">
        <v>23</v>
      </c>
      <c r="E33" s="113"/>
      <c r="F33" s="113"/>
      <c r="G33" s="113"/>
      <c r="H33" s="114"/>
      <c r="I33" s="115">
        <v>1895106622384</v>
      </c>
      <c r="J33" s="116">
        <v>163122090354</v>
      </c>
      <c r="K33" s="116">
        <v>158983593512</v>
      </c>
      <c r="L33" s="115">
        <v>1899245119226</v>
      </c>
      <c r="M33" s="115">
        <v>1010671825503</v>
      </c>
      <c r="N33" s="115">
        <v>35550233629</v>
      </c>
      <c r="O33" s="115">
        <v>888573293723</v>
      </c>
    </row>
    <row r="34" spans="2:15" ht="21.95" customHeight="1">
      <c r="B34" s="117"/>
      <c r="C34" s="118" t="s">
        <v>33</v>
      </c>
      <c r="D34" s="118"/>
      <c r="E34" s="118"/>
      <c r="F34" s="118"/>
      <c r="G34" s="118"/>
      <c r="H34" s="119"/>
      <c r="I34" s="115">
        <v>844342416</v>
      </c>
      <c r="J34" s="116">
        <v>489425231</v>
      </c>
      <c r="K34" s="116">
        <v>489425231</v>
      </c>
      <c r="L34" s="115">
        <v>844342416</v>
      </c>
      <c r="M34" s="115">
        <v>0</v>
      </c>
      <c r="N34" s="115">
        <v>0</v>
      </c>
      <c r="O34" s="115">
        <v>844342416</v>
      </c>
    </row>
    <row r="35" spans="2:15" ht="21.95" customHeight="1">
      <c r="B35" s="117"/>
      <c r="C35" s="118"/>
      <c r="D35" s="118" t="s">
        <v>29</v>
      </c>
      <c r="E35" s="118"/>
      <c r="F35" s="118"/>
      <c r="G35" s="118"/>
      <c r="H35" s="119"/>
      <c r="I35" s="115">
        <v>844342416</v>
      </c>
      <c r="J35" s="116">
        <v>489425231</v>
      </c>
      <c r="K35" s="116">
        <v>489425231</v>
      </c>
      <c r="L35" s="115">
        <v>844342416</v>
      </c>
      <c r="M35" s="115">
        <v>0</v>
      </c>
      <c r="N35" s="115">
        <v>0</v>
      </c>
      <c r="O35" s="115">
        <v>844342416</v>
      </c>
    </row>
    <row r="36" spans="2:15" ht="21.95" customHeight="1">
      <c r="B36" s="117"/>
      <c r="C36" s="118"/>
      <c r="D36" s="118" t="s">
        <v>30</v>
      </c>
      <c r="E36" s="118"/>
      <c r="F36" s="118"/>
      <c r="G36" s="118"/>
      <c r="H36" s="119"/>
      <c r="I36" s="115">
        <v>0</v>
      </c>
      <c r="J36" s="116">
        <v>0</v>
      </c>
      <c r="K36" s="116">
        <v>0</v>
      </c>
      <c r="L36" s="115">
        <v>0</v>
      </c>
      <c r="M36" s="115">
        <v>0</v>
      </c>
      <c r="N36" s="115">
        <v>0</v>
      </c>
      <c r="O36" s="115">
        <v>0</v>
      </c>
    </row>
    <row r="37" spans="2:15" ht="21.95" customHeight="1">
      <c r="B37" s="112" t="s">
        <v>34</v>
      </c>
      <c r="C37" s="113"/>
      <c r="D37" s="113"/>
      <c r="E37" s="113"/>
      <c r="F37" s="113"/>
      <c r="G37" s="113"/>
      <c r="H37" s="114"/>
      <c r="I37" s="115">
        <v>102779875504</v>
      </c>
      <c r="J37" s="116">
        <v>6852596675</v>
      </c>
      <c r="K37" s="116">
        <v>5565255755</v>
      </c>
      <c r="L37" s="115">
        <v>104067216424</v>
      </c>
      <c r="M37" s="115">
        <v>34518121755</v>
      </c>
      <c r="N37" s="115">
        <v>2031430146</v>
      </c>
      <c r="O37" s="115">
        <v>69549094669</v>
      </c>
    </row>
    <row r="38" spans="2:15" ht="21.95" customHeight="1">
      <c r="B38" s="112" t="s">
        <v>35</v>
      </c>
      <c r="C38" s="113"/>
      <c r="D38" s="113"/>
      <c r="E38" s="113"/>
      <c r="F38" s="113"/>
      <c r="G38" s="113"/>
      <c r="H38" s="114"/>
      <c r="I38" s="115">
        <v>10681278385</v>
      </c>
      <c r="J38" s="116">
        <v>2524614509</v>
      </c>
      <c r="K38" s="116">
        <v>878392145</v>
      </c>
      <c r="L38" s="115">
        <v>12327500749</v>
      </c>
      <c r="M38" s="115">
        <v>7000326153</v>
      </c>
      <c r="N38" s="115">
        <v>1838972298</v>
      </c>
      <c r="O38" s="115">
        <v>5327174596</v>
      </c>
    </row>
    <row r="39" spans="2:15" ht="21.95" customHeight="1">
      <c r="B39" s="117" t="s">
        <v>36</v>
      </c>
      <c r="C39" s="118"/>
      <c r="D39" s="118"/>
      <c r="E39" s="118"/>
      <c r="F39" s="118"/>
      <c r="G39" s="118"/>
      <c r="H39" s="119"/>
      <c r="I39" s="115">
        <v>19103982163</v>
      </c>
      <c r="J39" s="116">
        <v>2517958073</v>
      </c>
      <c r="K39" s="116">
        <v>286701000</v>
      </c>
      <c r="L39" s="115">
        <v>21335239236</v>
      </c>
      <c r="M39" s="115">
        <v>13030088536</v>
      </c>
      <c r="N39" s="115">
        <v>2709216157</v>
      </c>
      <c r="O39" s="115">
        <v>8305150700</v>
      </c>
    </row>
    <row r="40" spans="2:15" ht="21.95" customHeight="1">
      <c r="B40" s="117" t="s">
        <v>37</v>
      </c>
      <c r="C40" s="118"/>
      <c r="D40" s="118"/>
      <c r="E40" s="118"/>
      <c r="F40" s="118"/>
      <c r="G40" s="118"/>
      <c r="H40" s="119"/>
      <c r="I40" s="115">
        <v>149943822226</v>
      </c>
      <c r="J40" s="116">
        <v>73884307804</v>
      </c>
      <c r="K40" s="116">
        <v>41794433976</v>
      </c>
      <c r="L40" s="115">
        <v>182033696054</v>
      </c>
      <c r="M40" s="115">
        <v>0</v>
      </c>
      <c r="N40" s="115">
        <v>0</v>
      </c>
      <c r="O40" s="115">
        <v>182033696054</v>
      </c>
    </row>
    <row r="41" spans="2:15" ht="21.95" customHeight="1">
      <c r="B41" s="117" t="s">
        <v>42</v>
      </c>
      <c r="C41" s="118"/>
      <c r="D41" s="118"/>
      <c r="E41" s="118"/>
      <c r="F41" s="118"/>
      <c r="G41" s="118"/>
      <c r="H41" s="119"/>
      <c r="I41" s="115">
        <v>0</v>
      </c>
      <c r="J41" s="116">
        <v>0</v>
      </c>
      <c r="K41" s="116">
        <v>0</v>
      </c>
      <c r="L41" s="115">
        <v>0</v>
      </c>
      <c r="M41" s="115">
        <v>0</v>
      </c>
      <c r="N41" s="115">
        <v>0</v>
      </c>
      <c r="O41" s="115">
        <v>0</v>
      </c>
    </row>
    <row r="42" spans="2:15" ht="21.95" customHeight="1">
      <c r="B42" s="294" t="s">
        <v>222</v>
      </c>
      <c r="C42" s="295"/>
      <c r="D42" s="295"/>
      <c r="E42" s="295"/>
      <c r="F42" s="295"/>
      <c r="G42" s="295"/>
      <c r="H42" s="296"/>
      <c r="I42" s="115">
        <v>15979453861534</v>
      </c>
      <c r="J42" s="116">
        <v>679110400137</v>
      </c>
      <c r="K42" s="116">
        <v>639516698542</v>
      </c>
      <c r="L42" s="115">
        <v>16019047563129</v>
      </c>
      <c r="M42" s="115">
        <v>2375386004421</v>
      </c>
      <c r="N42" s="115">
        <v>96643967481</v>
      </c>
      <c r="O42" s="115">
        <v>13643661558708</v>
      </c>
    </row>
    <row r="43" spans="2:15" ht="12" customHeight="1"/>
    <row r="44" spans="2:15" ht="21.95" customHeight="1">
      <c r="B44" s="297"/>
      <c r="C44" s="297"/>
      <c r="D44" s="297"/>
      <c r="E44" s="297"/>
      <c r="F44" s="297"/>
      <c r="G44" s="297"/>
      <c r="H44" s="297"/>
      <c r="I44" s="297"/>
      <c r="J44" s="297"/>
      <c r="K44" s="297"/>
      <c r="L44" s="297"/>
      <c r="M44" s="297"/>
      <c r="N44" s="297"/>
      <c r="O44" s="297"/>
    </row>
  </sheetData>
  <mergeCells count="7">
    <mergeCell ref="B15:H16"/>
    <mergeCell ref="B42:H42"/>
    <mergeCell ref="B44:O44"/>
    <mergeCell ref="B5:K5"/>
    <mergeCell ref="L5:O5"/>
    <mergeCell ref="B12:K13"/>
    <mergeCell ref="L12:O13"/>
  </mergeCells>
  <phoneticPr fontId="25"/>
  <printOptions horizontalCentered="1"/>
  <pageMargins left="0.27559055118110237" right="0.15748031496062992" top="0.55118110236220474" bottom="0.43307086614173229" header="0.70866141732283472" footer="0.31496062992125984"/>
  <pageSetup paperSize="9" scale="58" firstPageNumber="8" fitToWidth="2" orientation="portrait" useFirstPageNumber="1" r:id="rId1"/>
  <headerFooter>
    <oddFooter>&amp;C&amp;"ＭＳ Ｐ明朝,標準"&amp;20&amp;P</oddFooter>
  </headerFooter>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80</vt:i4>
      </vt:variant>
    </vt:vector>
  </HeadingPairs>
  <TitlesOfParts>
    <vt:vector size="80" baseType="lpstr">
      <vt:lpstr>会計別）表紙</vt:lpstr>
      <vt:lpstr>目次</vt:lpstr>
      <vt:lpstr>一般）表紙</vt:lpstr>
      <vt:lpstr>一般）貸借対照表</vt:lpstr>
      <vt:lpstr>一般）行政コスト計算書</vt:lpstr>
      <vt:lpstr>一般）純資産変動計算書</vt:lpstr>
      <vt:lpstr>一般）キャッシュフロー計算書</vt:lpstr>
      <vt:lpstr>一般）注記</vt:lpstr>
      <vt:lpstr>一般）有形固定資産等明細表</vt:lpstr>
      <vt:lpstr>一般）基金明細</vt:lpstr>
      <vt:lpstr>一般）出資金明細</vt:lpstr>
      <vt:lpstr>一般）貸付金明細</vt:lpstr>
      <vt:lpstr>一般）引当金明細表 </vt:lpstr>
      <vt:lpstr>食肉）表紙</vt:lpstr>
      <vt:lpstr>食肉）貸借対照表</vt:lpstr>
      <vt:lpstr>食肉）行政コスト計算書</vt:lpstr>
      <vt:lpstr>食肉）純資産変動計算書</vt:lpstr>
      <vt:lpstr>食肉）キャッシュフロー計算書</vt:lpstr>
      <vt:lpstr>食肉）注記</vt:lpstr>
      <vt:lpstr>食肉）有形固定資産等明細表</vt:lpstr>
      <vt:lpstr>食肉）貸付金明細</vt:lpstr>
      <vt:lpstr>食肉）引当金明細表 </vt:lpstr>
      <vt:lpstr>駐車場）表紙</vt:lpstr>
      <vt:lpstr>駐車場）貸借対照表</vt:lpstr>
      <vt:lpstr>駐車場）行政コスト計算書</vt:lpstr>
      <vt:lpstr>駐車場）純資産変動計算書</vt:lpstr>
      <vt:lpstr>駐車場）キャッシュフロー計算書</vt:lpstr>
      <vt:lpstr>駐車場）注記</vt:lpstr>
      <vt:lpstr>駐車場）有形固定資産等明細表</vt:lpstr>
      <vt:lpstr>駐車場）引当金明細表</vt:lpstr>
      <vt:lpstr>母子）表紙</vt:lpstr>
      <vt:lpstr>母子）貸借対照表</vt:lpstr>
      <vt:lpstr>母子）行政コスト計算書</vt:lpstr>
      <vt:lpstr>母子）純資産変動計算書</vt:lpstr>
      <vt:lpstr>母子）キャッシュフロー計算書</vt:lpstr>
      <vt:lpstr>母子）注記</vt:lpstr>
      <vt:lpstr>母子）貸付金明細</vt:lpstr>
      <vt:lpstr>母子）引当金明細表</vt:lpstr>
      <vt:lpstr>国保）表紙</vt:lpstr>
      <vt:lpstr>国保）貸借対照表</vt:lpstr>
      <vt:lpstr>国保）行政コスト計算書</vt:lpstr>
      <vt:lpstr>国保）純資産変動計算書</vt:lpstr>
      <vt:lpstr>国保）キャッシュフロー計算書</vt:lpstr>
      <vt:lpstr>国保）注記</vt:lpstr>
      <vt:lpstr>国保）有形固定資産等明細表 </vt:lpstr>
      <vt:lpstr>国保）引当金明細表</vt:lpstr>
      <vt:lpstr>心身）表紙</vt:lpstr>
      <vt:lpstr>心身）貸借対照表</vt:lpstr>
      <vt:lpstr>心身）行政コスト計算書</vt:lpstr>
      <vt:lpstr>心身）純資産変動計算書</vt:lpstr>
      <vt:lpstr>心身）キャッシュフロー計算書</vt:lpstr>
      <vt:lpstr>心身）注記</vt:lpstr>
      <vt:lpstr>心身）基金明細</vt:lpstr>
      <vt:lpstr>心身）引当金明細表</vt:lpstr>
      <vt:lpstr>介護）表紙 </vt:lpstr>
      <vt:lpstr>介護）貸借対照表</vt:lpstr>
      <vt:lpstr>介護）行政コスト計算書</vt:lpstr>
      <vt:lpstr>介護）純資産変動計算書</vt:lpstr>
      <vt:lpstr>介護）キャッシュフロー計算書</vt:lpstr>
      <vt:lpstr>介護）注記</vt:lpstr>
      <vt:lpstr>介護）有形固定資産等明細表</vt:lpstr>
      <vt:lpstr>介護）基金明細 </vt:lpstr>
      <vt:lpstr>介護）引当金明細表</vt:lpstr>
      <vt:lpstr>後期）表紙</vt:lpstr>
      <vt:lpstr>後期）貸借対照表</vt:lpstr>
      <vt:lpstr>後期）行政コスト計算書</vt:lpstr>
      <vt:lpstr>後期）純資産変動計算書</vt:lpstr>
      <vt:lpstr>後期）キャッシュフロー計算書</vt:lpstr>
      <vt:lpstr>後期）注記</vt:lpstr>
      <vt:lpstr>後期）有形固定資産等明細表</vt:lpstr>
      <vt:lpstr>後期）引当金明細表</vt:lpstr>
      <vt:lpstr>公債費）表紙</vt:lpstr>
      <vt:lpstr>公債費）貸借対照表</vt:lpstr>
      <vt:lpstr>公債費）行政コスト計算書</vt:lpstr>
      <vt:lpstr>公債費）純資産変動計算書</vt:lpstr>
      <vt:lpstr>公債費）キャッシュフロー計算書</vt:lpstr>
      <vt:lpstr>公債費）注記</vt:lpstr>
      <vt:lpstr>公債費）有形固定資産等明細表</vt:lpstr>
      <vt:lpstr>公債費）基金明細</vt:lpstr>
      <vt:lpstr>公債費）引当金明細表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2017-10-23T08:32:48Z</dcterms:created>
  <dcterms:modified xsi:type="dcterms:W3CDTF">2017-10-23T08:35:25Z</dcterms:modified>
</cp:coreProperties>
</file>