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80 庶務・計理関係\040 市ホームページ・所属サイト\平成30年度\大阪市ＨＰ\(30.10.25）決算財務諸表公表（報道発表含）\HP掲載資料（29年度決算）\05  参考資料 比較財務諸表〔報道発表不要〕\"/>
    </mc:Choice>
  </mc:AlternateContent>
  <bookViews>
    <workbookView xWindow="0" yWindow="0" windowWidth="28800" windowHeight="12135" tabRatio="824"/>
  </bookViews>
  <sheets>
    <sheet name="目次" sheetId="18" r:id="rId1"/>
    <sheet name="貸借対照表（一般会計）" sheetId="13" r:id="rId2"/>
    <sheet name="行政コスト計算書（一般会計）" sheetId="14" r:id="rId3"/>
    <sheet name="キャッシュ・フロー計算書（一般会計）" sheetId="15" r:id="rId4"/>
    <sheet name="貸借対照表（食肉市場事業会計）" sheetId="22" r:id="rId5"/>
    <sheet name="行政コスト計算書（食肉市場事業会計）" sheetId="23" r:id="rId6"/>
    <sheet name="キャッシュ・フロー計算書（食肉市場事業会計会計）" sheetId="24" r:id="rId7"/>
    <sheet name="貸借対照表（駐車場事業会計）" sheetId="25" r:id="rId8"/>
    <sheet name="行政コスト計算書（駐車場事業会計）" sheetId="26" r:id="rId9"/>
    <sheet name="キャッシュ・フロー計算書（駐車場事業会計）" sheetId="27" r:id="rId10"/>
    <sheet name="貸借対照表（母子父子寡婦福祉貸付資金会計）" sheetId="28" r:id="rId11"/>
    <sheet name="行政コスト計算書（母子父子寡婦福祉貸付資金会計）" sheetId="29" r:id="rId12"/>
    <sheet name="キャッシュ・フロー計算書（母子父子寡婦福祉貸付資金会計)" sheetId="30" r:id="rId13"/>
    <sheet name="貸借対照表（国民健康保険事業会計）" sheetId="33" r:id="rId14"/>
    <sheet name="行政コスト計算書（国民健康保険事業会計）" sheetId="32" r:id="rId15"/>
    <sheet name="キャッシュ・フロー計算書（国民健康保険事業会計）" sheetId="31" r:id="rId16"/>
    <sheet name="貸借対照表（心身障害者扶養共済事業会計）" sheetId="34" r:id="rId17"/>
    <sheet name="行政コスト計算書（心身障害者扶養共済事業会計）" sheetId="35" r:id="rId18"/>
    <sheet name="キャッシュ・フロー計算書（心身障害者扶養共済事業会計)" sheetId="36" r:id="rId19"/>
    <sheet name="貸借対照表（介護保険事業会計）" sheetId="39" r:id="rId20"/>
    <sheet name="行政コスト計算書（介護保険事業会計）" sheetId="38" r:id="rId21"/>
    <sheet name="キャッシュ・フロー計算書（介護保険事業会計）" sheetId="37" r:id="rId22"/>
    <sheet name="貸借対照表（後期高齢者医療事業会計）" sheetId="42" r:id="rId23"/>
    <sheet name="行政コスト計算書（後期高齢者医療事業会計）" sheetId="41" r:id="rId24"/>
    <sheet name="キャッシュ・フロー計算書（後期高齢者医療事業会計）" sheetId="40" r:id="rId25"/>
    <sheet name="貸借対照表（公債費会計）" sheetId="45" r:id="rId26"/>
    <sheet name="行政コスト計算書（公債費会計）" sheetId="44" r:id="rId27"/>
    <sheet name="キャッシュ・フロー計算書（公債費会計）" sheetId="43" r:id="rId28"/>
  </sheets>
  <definedNames>
    <definedName name="_xlnm.Print_Area" localSheetId="3">'キャッシュ・フロー計算書（一般会計）'!$A$1:$I$82</definedName>
    <definedName name="_xlnm.Print_Area" localSheetId="21">'キャッシュ・フロー計算書（介護保険事業会計）'!$A$1:$I$82</definedName>
    <definedName name="_xlnm.Print_Area" localSheetId="24">'キャッシュ・フロー計算書（後期高齢者医療事業会計）'!$A$1:$I$82</definedName>
    <definedName name="_xlnm.Print_Area" localSheetId="27">'キャッシュ・フロー計算書（公債費会計）'!$A$1:$I$82</definedName>
    <definedName name="_xlnm.Print_Area" localSheetId="15">'キャッシュ・フロー計算書（国民健康保険事業会計）'!$A$1:$I$82</definedName>
    <definedName name="_xlnm.Print_Area" localSheetId="6">'キャッシュ・フロー計算書（食肉市場事業会計会計）'!$A$1:$I$82</definedName>
    <definedName name="_xlnm.Print_Area" localSheetId="18">'キャッシュ・フロー計算書（心身障害者扶養共済事業会計)'!$A$1:$I$82</definedName>
    <definedName name="_xlnm.Print_Area" localSheetId="9">'キャッシュ・フロー計算書（駐車場事業会計）'!$A$1:$I$82</definedName>
    <definedName name="_xlnm.Print_Area" localSheetId="12">'キャッシュ・フロー計算書（母子父子寡婦福祉貸付資金会計)'!$A$1:$I$82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45" l="1"/>
  <c r="G56" i="45"/>
  <c r="O55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O29" i="45"/>
  <c r="G29" i="45"/>
  <c r="O28" i="45"/>
  <c r="G28" i="45"/>
  <c r="O27" i="45"/>
  <c r="G27" i="45"/>
  <c r="G26" i="45"/>
  <c r="O25" i="45"/>
  <c r="G25" i="45"/>
  <c r="O24" i="45"/>
  <c r="G24" i="45"/>
  <c r="O23" i="45"/>
  <c r="G23" i="45"/>
  <c r="O22" i="45"/>
  <c r="G22" i="45"/>
  <c r="O21" i="45"/>
  <c r="G21" i="45"/>
  <c r="O20" i="45"/>
  <c r="G20" i="45"/>
  <c r="O19" i="45"/>
  <c r="G19" i="45"/>
  <c r="O18" i="45"/>
  <c r="G18" i="45"/>
  <c r="O17" i="45"/>
  <c r="G17" i="45"/>
  <c r="O16" i="45"/>
  <c r="G16" i="45"/>
  <c r="O15" i="45"/>
  <c r="G15" i="45"/>
  <c r="O14" i="45"/>
  <c r="G14" i="45"/>
  <c r="O13" i="45"/>
  <c r="G13" i="45"/>
  <c r="O12" i="45"/>
  <c r="G12" i="45"/>
  <c r="O11" i="45"/>
  <c r="G11" i="45"/>
  <c r="O10" i="45"/>
  <c r="G10" i="45"/>
  <c r="O9" i="45"/>
  <c r="G9" i="45"/>
  <c r="O8" i="45"/>
  <c r="G8" i="45"/>
  <c r="O7" i="45"/>
  <c r="G7" i="45"/>
  <c r="O6" i="45"/>
  <c r="G6" i="45"/>
  <c r="O5" i="45"/>
  <c r="G5" i="45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O56" i="42" l="1"/>
  <c r="G56" i="42"/>
  <c r="O55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O29" i="42"/>
  <c r="G29" i="42"/>
  <c r="O28" i="42"/>
  <c r="G28" i="42"/>
  <c r="O27" i="42"/>
  <c r="G27" i="42"/>
  <c r="G26" i="42"/>
  <c r="O25" i="42"/>
  <c r="G25" i="42"/>
  <c r="O24" i="42"/>
  <c r="G24" i="42"/>
  <c r="O23" i="42"/>
  <c r="G23" i="42"/>
  <c r="O22" i="42"/>
  <c r="G22" i="42"/>
  <c r="O21" i="42"/>
  <c r="G21" i="42"/>
  <c r="O20" i="42"/>
  <c r="G20" i="42"/>
  <c r="O19" i="42"/>
  <c r="G19" i="42"/>
  <c r="O18" i="42"/>
  <c r="G18" i="42"/>
  <c r="O17" i="42"/>
  <c r="G17" i="42"/>
  <c r="O16" i="42"/>
  <c r="G16" i="42"/>
  <c r="O15" i="42"/>
  <c r="G15" i="42"/>
  <c r="O14" i="42"/>
  <c r="G14" i="42"/>
  <c r="O13" i="42"/>
  <c r="G13" i="42"/>
  <c r="O12" i="42"/>
  <c r="G12" i="42"/>
  <c r="O11" i="42"/>
  <c r="G11" i="42"/>
  <c r="O10" i="42"/>
  <c r="G10" i="42"/>
  <c r="O9" i="42"/>
  <c r="G9" i="42"/>
  <c r="O8" i="42"/>
  <c r="G8" i="42"/>
  <c r="O7" i="42"/>
  <c r="G7" i="42"/>
  <c r="O6" i="42"/>
  <c r="G6" i="42"/>
  <c r="O5" i="42"/>
  <c r="G5" i="42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O56" i="39" l="1"/>
  <c r="G56" i="39"/>
  <c r="O55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O29" i="39"/>
  <c r="G29" i="39"/>
  <c r="O28" i="39"/>
  <c r="G28" i="39"/>
  <c r="O27" i="39"/>
  <c r="G27" i="39"/>
  <c r="G26" i="39"/>
  <c r="O25" i="39"/>
  <c r="G25" i="39"/>
  <c r="O24" i="39"/>
  <c r="G24" i="39"/>
  <c r="O23" i="39"/>
  <c r="G23" i="39"/>
  <c r="O22" i="39"/>
  <c r="G22" i="39"/>
  <c r="O21" i="39"/>
  <c r="G21" i="39"/>
  <c r="O20" i="39"/>
  <c r="G20" i="39"/>
  <c r="O19" i="39"/>
  <c r="G19" i="39"/>
  <c r="O18" i="39"/>
  <c r="G18" i="39"/>
  <c r="O17" i="39"/>
  <c r="G17" i="39"/>
  <c r="O16" i="39"/>
  <c r="G16" i="39"/>
  <c r="O15" i="39"/>
  <c r="G15" i="39"/>
  <c r="O14" i="39"/>
  <c r="G14" i="39"/>
  <c r="O13" i="39"/>
  <c r="G13" i="39"/>
  <c r="O12" i="39"/>
  <c r="G12" i="39"/>
  <c r="O11" i="39"/>
  <c r="G11" i="39"/>
  <c r="O10" i="39"/>
  <c r="G10" i="39"/>
  <c r="O9" i="39"/>
  <c r="G9" i="39"/>
  <c r="O8" i="39"/>
  <c r="G8" i="39"/>
  <c r="O7" i="39"/>
  <c r="G7" i="39"/>
  <c r="O6" i="39"/>
  <c r="G6" i="39"/>
  <c r="O5" i="39"/>
  <c r="G5" i="39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82" i="36" l="1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O56" i="34"/>
  <c r="G56" i="34"/>
  <c r="O55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O29" i="34"/>
  <c r="G29" i="34"/>
  <c r="O28" i="34"/>
  <c r="G28" i="34"/>
  <c r="O27" i="34"/>
  <c r="G27" i="34"/>
  <c r="G26" i="34"/>
  <c r="O25" i="34"/>
  <c r="G25" i="34"/>
  <c r="O24" i="34"/>
  <c r="G24" i="34"/>
  <c r="O23" i="34"/>
  <c r="G23" i="34"/>
  <c r="O22" i="34"/>
  <c r="G22" i="34"/>
  <c r="O21" i="34"/>
  <c r="G21" i="34"/>
  <c r="O20" i="34"/>
  <c r="G20" i="34"/>
  <c r="O19" i="34"/>
  <c r="G19" i="34"/>
  <c r="O18" i="34"/>
  <c r="G18" i="34"/>
  <c r="O17" i="34"/>
  <c r="G17" i="34"/>
  <c r="O16" i="34"/>
  <c r="G16" i="34"/>
  <c r="O15" i="34"/>
  <c r="G15" i="34"/>
  <c r="O14" i="34"/>
  <c r="G14" i="34"/>
  <c r="O13" i="34"/>
  <c r="G13" i="34"/>
  <c r="O12" i="34"/>
  <c r="G12" i="34"/>
  <c r="O11" i="34"/>
  <c r="G11" i="34"/>
  <c r="O10" i="34"/>
  <c r="G10" i="34"/>
  <c r="O9" i="34"/>
  <c r="G9" i="34"/>
  <c r="O8" i="34"/>
  <c r="G8" i="34"/>
  <c r="O7" i="34"/>
  <c r="G7" i="34"/>
  <c r="O6" i="34"/>
  <c r="G6" i="34"/>
  <c r="O5" i="34"/>
  <c r="G5" i="34"/>
  <c r="O56" i="33" l="1"/>
  <c r="G56" i="33"/>
  <c r="O55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O29" i="33"/>
  <c r="G29" i="33"/>
  <c r="O28" i="33"/>
  <c r="G28" i="33"/>
  <c r="O27" i="33"/>
  <c r="G27" i="33"/>
  <c r="G26" i="33"/>
  <c r="O25" i="33"/>
  <c r="G25" i="33"/>
  <c r="O24" i="33"/>
  <c r="G24" i="33"/>
  <c r="O23" i="33"/>
  <c r="G23" i="33"/>
  <c r="O22" i="33"/>
  <c r="G22" i="33"/>
  <c r="O21" i="33"/>
  <c r="G21" i="33"/>
  <c r="O20" i="33"/>
  <c r="G20" i="33"/>
  <c r="O19" i="33"/>
  <c r="G19" i="33"/>
  <c r="O18" i="33"/>
  <c r="G18" i="33"/>
  <c r="O17" i="33"/>
  <c r="G17" i="33"/>
  <c r="O16" i="33"/>
  <c r="G16" i="33"/>
  <c r="O15" i="33"/>
  <c r="G15" i="33"/>
  <c r="O14" i="33"/>
  <c r="G14" i="33"/>
  <c r="O13" i="33"/>
  <c r="G13" i="33"/>
  <c r="O12" i="33"/>
  <c r="G12" i="33"/>
  <c r="O11" i="33"/>
  <c r="G11" i="33"/>
  <c r="O10" i="33"/>
  <c r="G10" i="33"/>
  <c r="O9" i="33"/>
  <c r="G9" i="33"/>
  <c r="O8" i="33"/>
  <c r="G8" i="33"/>
  <c r="O7" i="33"/>
  <c r="G7" i="33"/>
  <c r="O6" i="33"/>
  <c r="G6" i="33"/>
  <c r="O5" i="33"/>
  <c r="G5" i="33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82" i="30" l="1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O56" i="28"/>
  <c r="G56" i="28"/>
  <c r="O55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O29" i="28"/>
  <c r="G29" i="28"/>
  <c r="O28" i="28"/>
  <c r="G28" i="28"/>
  <c r="O27" i="28"/>
  <c r="G27" i="28"/>
  <c r="G26" i="28"/>
  <c r="O25" i="28"/>
  <c r="G25" i="28"/>
  <c r="O24" i="28"/>
  <c r="G24" i="28"/>
  <c r="O23" i="28"/>
  <c r="G23" i="28"/>
  <c r="O22" i="28"/>
  <c r="G22" i="28"/>
  <c r="O21" i="28"/>
  <c r="G21" i="28"/>
  <c r="O20" i="28"/>
  <c r="G20" i="28"/>
  <c r="O19" i="28"/>
  <c r="G19" i="28"/>
  <c r="O18" i="28"/>
  <c r="G18" i="28"/>
  <c r="O17" i="28"/>
  <c r="G17" i="28"/>
  <c r="O16" i="28"/>
  <c r="G16" i="28"/>
  <c r="O15" i="28"/>
  <c r="G15" i="28"/>
  <c r="O14" i="28"/>
  <c r="G14" i="28"/>
  <c r="O13" i="28"/>
  <c r="G13" i="28"/>
  <c r="O12" i="28"/>
  <c r="G12" i="28"/>
  <c r="O11" i="28"/>
  <c r="G11" i="28"/>
  <c r="O10" i="28"/>
  <c r="G10" i="28"/>
  <c r="O9" i="28"/>
  <c r="G9" i="28"/>
  <c r="O8" i="28"/>
  <c r="G8" i="28"/>
  <c r="O7" i="28"/>
  <c r="G7" i="28"/>
  <c r="O6" i="28"/>
  <c r="G6" i="28"/>
  <c r="O5" i="28"/>
  <c r="G5" i="28"/>
  <c r="G82" i="27" l="1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O56" i="25"/>
  <c r="G56" i="25"/>
  <c r="O55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O29" i="25"/>
  <c r="G29" i="25"/>
  <c r="O28" i="25"/>
  <c r="G28" i="25"/>
  <c r="O27" i="25"/>
  <c r="G27" i="25"/>
  <c r="G26" i="25"/>
  <c r="O25" i="25"/>
  <c r="G25" i="25"/>
  <c r="O24" i="25"/>
  <c r="G24" i="25"/>
  <c r="O23" i="25"/>
  <c r="G23" i="25"/>
  <c r="O22" i="25"/>
  <c r="G22" i="25"/>
  <c r="O21" i="25"/>
  <c r="G21" i="25"/>
  <c r="O20" i="25"/>
  <c r="G20" i="25"/>
  <c r="O19" i="25"/>
  <c r="G19" i="25"/>
  <c r="O18" i="25"/>
  <c r="G18" i="25"/>
  <c r="O17" i="25"/>
  <c r="G17" i="25"/>
  <c r="O16" i="25"/>
  <c r="G16" i="25"/>
  <c r="O15" i="25"/>
  <c r="G15" i="25"/>
  <c r="O14" i="25"/>
  <c r="G14" i="25"/>
  <c r="O13" i="25"/>
  <c r="G13" i="25"/>
  <c r="O12" i="25"/>
  <c r="G12" i="25"/>
  <c r="O11" i="25"/>
  <c r="G11" i="25"/>
  <c r="O10" i="25"/>
  <c r="G10" i="25"/>
  <c r="O9" i="25"/>
  <c r="G9" i="25"/>
  <c r="O8" i="25"/>
  <c r="G8" i="25"/>
  <c r="O7" i="25"/>
  <c r="G7" i="25"/>
  <c r="O6" i="25"/>
  <c r="G6" i="25"/>
  <c r="O5" i="25"/>
  <c r="G5" i="25"/>
  <c r="G82" i="24" l="1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O56" i="22"/>
  <c r="G56" i="22"/>
  <c r="O55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O29" i="22"/>
  <c r="G29" i="22"/>
  <c r="O28" i="22"/>
  <c r="G28" i="22"/>
  <c r="O27" i="22"/>
  <c r="G27" i="22"/>
  <c r="G26" i="22"/>
  <c r="O25" i="22"/>
  <c r="G25" i="22"/>
  <c r="O24" i="22"/>
  <c r="G24" i="22"/>
  <c r="O23" i="22"/>
  <c r="G23" i="22"/>
  <c r="O22" i="22"/>
  <c r="G22" i="22"/>
  <c r="O21" i="22"/>
  <c r="G21" i="22"/>
  <c r="O20" i="22"/>
  <c r="G20" i="22"/>
  <c r="O19" i="22"/>
  <c r="G19" i="22"/>
  <c r="O18" i="22"/>
  <c r="G18" i="22"/>
  <c r="O17" i="22"/>
  <c r="G17" i="22"/>
  <c r="O16" i="22"/>
  <c r="G16" i="22"/>
  <c r="O15" i="22"/>
  <c r="G15" i="22"/>
  <c r="O14" i="22"/>
  <c r="G14" i="22"/>
  <c r="O13" i="22"/>
  <c r="G13" i="22"/>
  <c r="O12" i="22"/>
  <c r="G12" i="22"/>
  <c r="O11" i="22"/>
  <c r="G11" i="22"/>
  <c r="O10" i="22"/>
  <c r="G10" i="22"/>
  <c r="O9" i="22"/>
  <c r="G9" i="22"/>
  <c r="O8" i="22"/>
  <c r="G8" i="22"/>
  <c r="O7" i="22"/>
  <c r="G7" i="22"/>
  <c r="O6" i="22"/>
  <c r="G6" i="22"/>
  <c r="O5" i="22"/>
  <c r="G5" i="22"/>
  <c r="F31" i="14" l="1"/>
  <c r="F35" i="14"/>
  <c r="G18" i="15" l="1"/>
  <c r="G68" i="15"/>
  <c r="F51" i="14"/>
  <c r="F19" i="14"/>
  <c r="G64" i="15"/>
  <c r="G51" i="15"/>
  <c r="F47" i="14"/>
  <c r="F15" i="14"/>
  <c r="G34" i="15"/>
  <c r="G27" i="15"/>
  <c r="G15" i="15"/>
  <c r="G78" i="15"/>
  <c r="G81" i="15"/>
  <c r="G77" i="15"/>
  <c r="G73" i="15"/>
  <c r="G69" i="15"/>
  <c r="G65" i="15"/>
  <c r="G60" i="15"/>
  <c r="G80" i="15"/>
  <c r="G47" i="15"/>
  <c r="G30" i="15"/>
  <c r="G14" i="15"/>
  <c r="G31" i="15"/>
  <c r="G19" i="15"/>
  <c r="G11" i="15"/>
  <c r="G82" i="15"/>
  <c r="G33" i="15"/>
  <c r="G29" i="15"/>
  <c r="G25" i="15"/>
  <c r="G76" i="15"/>
  <c r="G59" i="15"/>
  <c r="G43" i="15"/>
  <c r="G26" i="15"/>
  <c r="G10" i="15"/>
  <c r="G23" i="15"/>
  <c r="G7" i="15"/>
  <c r="G74" i="15"/>
  <c r="G32" i="15"/>
  <c r="G28" i="15"/>
  <c r="G24" i="15"/>
  <c r="G20" i="15"/>
  <c r="G12" i="15"/>
  <c r="G8" i="15"/>
  <c r="G79" i="15"/>
  <c r="G72" i="15"/>
  <c r="G55" i="15"/>
  <c r="G39" i="15"/>
  <c r="G22" i="15"/>
  <c r="G6" i="15"/>
  <c r="F43" i="14"/>
  <c r="F27" i="14"/>
  <c r="F11" i="14"/>
  <c r="F54" i="14"/>
  <c r="F50" i="14"/>
  <c r="F34" i="14"/>
  <c r="F26" i="14"/>
  <c r="F14" i="14"/>
  <c r="F6" i="14"/>
  <c r="F53" i="14"/>
  <c r="F49" i="14"/>
  <c r="F45" i="14"/>
  <c r="F41" i="14"/>
  <c r="F37" i="14"/>
  <c r="F33" i="14"/>
  <c r="F29" i="14"/>
  <c r="F25" i="14"/>
  <c r="F17" i="14"/>
  <c r="F13" i="14"/>
  <c r="F9" i="14"/>
  <c r="F5" i="14"/>
  <c r="F40" i="14"/>
  <c r="F39" i="14"/>
  <c r="F23" i="14"/>
  <c r="F7" i="14"/>
  <c r="G75" i="15"/>
  <c r="G71" i="15"/>
  <c r="G67" i="15"/>
  <c r="G63" i="15"/>
  <c r="G58" i="15"/>
  <c r="G54" i="15"/>
  <c r="G50" i="15"/>
  <c r="G46" i="15"/>
  <c r="G42" i="15"/>
  <c r="G38" i="15"/>
  <c r="G21" i="15"/>
  <c r="G17" i="15"/>
  <c r="G13" i="15"/>
  <c r="G9" i="15"/>
  <c r="G5" i="15"/>
  <c r="G70" i="15"/>
  <c r="G66" i="15"/>
  <c r="G62" i="15"/>
  <c r="G57" i="15"/>
  <c r="G53" i="15"/>
  <c r="G49" i="15"/>
  <c r="G45" i="15"/>
  <c r="G41" i="15"/>
  <c r="G37" i="15"/>
  <c r="G16" i="15"/>
  <c r="G56" i="15"/>
  <c r="G52" i="15"/>
  <c r="G48" i="15"/>
  <c r="G44" i="15"/>
  <c r="G40" i="15"/>
  <c r="G36" i="15"/>
  <c r="F46" i="14"/>
  <c r="F42" i="14"/>
  <c r="F38" i="14"/>
  <c r="F30" i="14"/>
  <c r="F22" i="14"/>
  <c r="F18" i="14"/>
  <c r="F10" i="14"/>
  <c r="F21" i="14"/>
  <c r="F4" i="14"/>
  <c r="F52" i="14"/>
  <c r="F48" i="14"/>
  <c r="F44" i="14"/>
  <c r="F36" i="14"/>
  <c r="F32" i="14"/>
  <c r="F28" i="14"/>
  <c r="F24" i="14"/>
  <c r="F20" i="14"/>
  <c r="F16" i="14"/>
  <c r="F12" i="14"/>
  <c r="F8" i="14"/>
  <c r="G41" i="13" l="1"/>
  <c r="G25" i="13"/>
  <c r="G9" i="13"/>
  <c r="G5" i="13"/>
  <c r="O5" i="13"/>
  <c r="O15" i="13"/>
  <c r="G53" i="13"/>
  <c r="O56" i="13"/>
  <c r="O13" i="13"/>
  <c r="O9" i="13"/>
  <c r="O25" i="13"/>
  <c r="O17" i="13"/>
  <c r="O21" i="13"/>
  <c r="G37" i="13"/>
  <c r="O23" i="13"/>
  <c r="O19" i="13"/>
  <c r="O7" i="13"/>
  <c r="G21" i="13"/>
  <c r="O29" i="13"/>
  <c r="G49" i="13"/>
  <c r="G33" i="13"/>
  <c r="G17" i="13"/>
  <c r="O11" i="13"/>
  <c r="O27" i="13"/>
  <c r="O55" i="13"/>
  <c r="G45" i="13"/>
  <c r="G29" i="13"/>
  <c r="G13" i="13"/>
  <c r="O6" i="13"/>
  <c r="O8" i="13"/>
  <c r="O10" i="13"/>
  <c r="O12" i="13"/>
  <c r="O14" i="13"/>
  <c r="O16" i="13"/>
  <c r="O18" i="13"/>
  <c r="O20" i="13"/>
  <c r="O22" i="13"/>
  <c r="O24" i="13"/>
  <c r="O28" i="13"/>
  <c r="G56" i="13"/>
  <c r="G52" i="13"/>
  <c r="G48" i="13"/>
  <c r="G44" i="13"/>
  <c r="G40" i="13"/>
  <c r="G36" i="13"/>
  <c r="G32" i="13"/>
  <c r="G28" i="13"/>
  <c r="G24" i="13"/>
  <c r="G20" i="13"/>
  <c r="G16" i="13"/>
  <c r="G12" i="13"/>
  <c r="G8" i="13"/>
  <c r="G55" i="13"/>
  <c r="G51" i="13"/>
  <c r="G47" i="13"/>
  <c r="G43" i="13"/>
  <c r="G39" i="13"/>
  <c r="G35" i="13"/>
  <c r="G31" i="13"/>
  <c r="G27" i="13"/>
  <c r="G23" i="13"/>
  <c r="G19" i="13"/>
  <c r="G15" i="13"/>
  <c r="G11" i="13"/>
  <c r="G7" i="13"/>
  <c r="G54" i="13"/>
  <c r="G50" i="13"/>
  <c r="G46" i="13"/>
  <c r="G42" i="13"/>
  <c r="G38" i="13"/>
  <c r="G34" i="13"/>
  <c r="G30" i="13"/>
  <c r="G26" i="13"/>
  <c r="G22" i="13"/>
  <c r="G18" i="13"/>
  <c r="G14" i="13"/>
  <c r="G10" i="13"/>
  <c r="G6" i="13"/>
</calcChain>
</file>

<file path=xl/sharedStrings.xml><?xml version="1.0" encoding="utf-8"?>
<sst xmlns="http://schemas.openxmlformats.org/spreadsheetml/2006/main" count="2272" uniqueCount="231">
  <si>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</si>
  <si>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</si>
  <si>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</si>
  <si>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</si>
  <si>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</si>
  <si>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</si>
  <si>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</si>
  <si>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</si>
  <si>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</si>
  <si>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</si>
  <si>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</si>
  <si>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</si>
  <si>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</si>
  <si>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</si>
  <si>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</si>
  <si>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</si>
  <si>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</si>
  <si>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</si>
  <si>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</si>
  <si>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</si>
  <si>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</si>
  <si>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</si>
  <si>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</si>
  <si>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</si>
  <si>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</si>
  <si>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</si>
  <si>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</si>
  <si>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</si>
  <si>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</si>
  <si>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</si>
  <si>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</si>
  <si>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</si>
  <si>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</si>
  <si>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</si>
  <si>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</si>
  <si>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</si>
  <si>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</si>
  <si>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</si>
  <si>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</si>
  <si>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</si>
  <si>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</si>
  <si>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</si>
  <si>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</si>
  <si>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</si>
  <si>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</si>
  <si>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</si>
  <si>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</si>
  <si>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</si>
  <si>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</si>
  <si>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</si>
  <si>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</si>
  <si>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</si>
  <si>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</si>
  <si>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</si>
  <si>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</si>
  <si>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</si>
  <si>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</si>
  <si>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</si>
  <si>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</si>
  <si>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</si>
  <si>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</si>
  <si>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</si>
  <si>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</si>
  <si>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</si>
  <si>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</si>
  <si>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</si>
  <si>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</si>
  <si>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</si>
  <si>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</si>
  <si>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</si>
  <si>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</si>
  <si>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</si>
  <si>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</si>
  <si>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</si>
  <si>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</si>
  <si>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</si>
  <si>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</si>
  <si>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</si>
  <si>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</si>
  <si>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</si>
  <si>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</si>
  <si>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</si>
  <si>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</si>
  <si>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</si>
  <si>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</si>
  <si>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</si>
  <si>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</si>
  <si>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</si>
  <si>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</si>
  <si>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</si>
  <si>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</si>
  <si>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</si>
  <si>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</si>
  <si>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</si>
  <si>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</si>
  <si>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</si>
  <si>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</si>
  <si>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</si>
  <si>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</si>
  <si>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</si>
  <si>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</si>
  <si>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</si>
  <si>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</si>
  <si>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</si>
  <si>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</si>
  <si>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</si>
  <si>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</si>
  <si>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</si>
  <si>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</si>
  <si>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</si>
  <si>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</si>
  <si>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</si>
  <si>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</si>
  <si>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</si>
  <si>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当年度収支差額</t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</si>
  <si>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</si>
  <si>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</si>
  <si>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</si>
  <si>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</si>
  <si>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</si>
  <si>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</si>
  <si>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</si>
  <si>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</si>
  <si>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</si>
  <si>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</si>
  <si>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</si>
  <si>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</si>
  <si>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</si>
  <si>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</si>
  <si>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</si>
  <si>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</si>
  <si>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</si>
  <si>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</si>
  <si>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</si>
  <si>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</si>
  <si>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</si>
  <si>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</si>
  <si>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</si>
  <si>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</si>
  <si>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</si>
  <si>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</si>
  <si>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</si>
  <si>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</si>
  <si>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</si>
  <si>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</si>
  <si>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</si>
  <si>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</si>
  <si>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</si>
  <si>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</si>
  <si>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</si>
  <si>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</si>
  <si>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</si>
  <si>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</si>
  <si>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</si>
  <si>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</si>
  <si>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</si>
  <si>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</si>
  <si>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</si>
  <si>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</si>
  <si>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</si>
  <si>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</si>
  <si>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</si>
  <si>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</si>
  <si>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</si>
  <si>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</si>
  <si>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</si>
  <si>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</si>
  <si>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</si>
  <si>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</si>
  <si>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前年度末現金預金残高</t>
  </si>
  <si>
    <t>基金繰入金（取崩額）</t>
  </si>
  <si>
    <t>当年度末現金預金残高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</si>
  <si>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</si>
  <si>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</si>
  <si>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</si>
  <si>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</si>
  <si>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</si>
  <si>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</si>
  <si>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</si>
  <si>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</si>
  <si>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金額</t>
    <rPh sb="0" eb="2">
      <t>キンガク</t>
    </rPh>
    <phoneticPr fontId="2"/>
  </si>
  <si>
    <t>対前年度
増減額</t>
    <rPh sb="0" eb="1">
      <t>タイ</t>
    </rPh>
    <rPh sb="1" eb="4">
      <t>ゼンネンド</t>
    </rPh>
    <rPh sb="5" eb="7">
      <t>ゾウゲン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</si>
  <si>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</si>
  <si>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一般会計</t>
    <rPh sb="0" eb="2">
      <t>イッパン</t>
    </rPh>
    <rPh sb="2" eb="4">
      <t>カイケイ</t>
    </rPh>
    <phoneticPr fontId="6"/>
  </si>
  <si>
    <t>貸借対照表</t>
    <rPh sb="0" eb="2">
      <t>タイシャク</t>
    </rPh>
    <rPh sb="2" eb="5">
      <t>タイショウヒョウ</t>
    </rPh>
    <phoneticPr fontId="6"/>
  </si>
  <si>
    <t>・・・・・・・・・・・・・・・・・・・・</t>
    <phoneticPr fontId="6"/>
  </si>
  <si>
    <t>行政コスト計算書</t>
    <rPh sb="0" eb="2">
      <t>ギョウセイ</t>
    </rPh>
    <rPh sb="5" eb="8">
      <t>ケイサンショ</t>
    </rPh>
    <phoneticPr fontId="6"/>
  </si>
  <si>
    <t>・・・・・・・・・・・・・・・・・・</t>
    <phoneticPr fontId="6"/>
  </si>
  <si>
    <t>キャッシュ・フロー計算書</t>
    <rPh sb="9" eb="12">
      <t>ケイサンショ</t>
    </rPh>
    <phoneticPr fontId="6"/>
  </si>
  <si>
    <t>・・・・・・・・・・・・・・</t>
    <phoneticPr fontId="6"/>
  </si>
  <si>
    <t>食肉市場事業会計</t>
    <rPh sb="0" eb="2">
      <t>ショクニク</t>
    </rPh>
    <rPh sb="2" eb="4">
      <t>シジョウ</t>
    </rPh>
    <rPh sb="4" eb="6">
      <t>ジギョウ</t>
    </rPh>
    <rPh sb="6" eb="8">
      <t>カイケイ</t>
    </rPh>
    <phoneticPr fontId="6"/>
  </si>
  <si>
    <t>駐車場事業会計</t>
    <rPh sb="0" eb="3">
      <t>チュウシャジョウ</t>
    </rPh>
    <rPh sb="3" eb="5">
      <t>ジギョウ</t>
    </rPh>
    <rPh sb="5" eb="7">
      <t>カイケイ</t>
    </rPh>
    <phoneticPr fontId="6"/>
  </si>
  <si>
    <t>母子父子寡婦福祉貸付資金会計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phoneticPr fontId="6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</si>
  <si>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6"/>
  </si>
  <si>
    <t>心身障害者扶養共済事業会計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ジギョウ</t>
    </rPh>
    <rPh sb="11" eb="13">
      <t>カイケイ</t>
    </rPh>
    <phoneticPr fontId="6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</si>
  <si>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6"/>
  </si>
  <si>
    <t>後期高齢者医療事業会計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rPh sb="9" eb="11">
      <t>カイケイ</t>
    </rPh>
    <phoneticPr fontId="6"/>
  </si>
  <si>
    <t>公債費会計</t>
    <rPh sb="0" eb="2">
      <t>コウサイ</t>
    </rPh>
    <rPh sb="2" eb="3">
      <t>ヒ</t>
    </rPh>
    <rPh sb="3" eb="5">
      <t>カイケイ</t>
    </rPh>
    <phoneticPr fontId="6"/>
  </si>
  <si>
    <t>頁</t>
    <phoneticPr fontId="2"/>
  </si>
  <si>
    <t>参考資料　比較財務諸表</t>
    <rPh sb="0" eb="2">
      <t>サンコウ</t>
    </rPh>
    <rPh sb="2" eb="4">
      <t>シリョウ</t>
    </rPh>
    <rPh sb="5" eb="7">
      <t>ヒカク</t>
    </rPh>
    <rPh sb="7" eb="9">
      <t>ザイム</t>
    </rPh>
    <rPh sb="9" eb="11">
      <t>ショヒョウ</t>
    </rPh>
    <phoneticPr fontId="6"/>
  </si>
  <si>
    <t>(平成29年度 大阪市会計別財務諸表)</t>
    <phoneticPr fontId="2"/>
  </si>
  <si>
    <t>平成29年度大阪市会計別財務諸表 参考資料：比較貸借対照表（一般会計）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0" eb="32">
      <t>イッパン</t>
    </rPh>
    <rPh sb="32" eb="34">
      <t>カイケイ</t>
    </rPh>
    <phoneticPr fontId="2"/>
  </si>
  <si>
    <t>平成29年度大阪市会計別財務諸表 参考資料：比較行政コスト計算書（一般会計）</t>
    <rPh sb="22" eb="24">
      <t>ヒカク</t>
    </rPh>
    <rPh sb="24" eb="26">
      <t>ギョウセイ</t>
    </rPh>
    <rPh sb="29" eb="32">
      <t>ケイサンショ</t>
    </rPh>
    <rPh sb="33" eb="35">
      <t>イッパン</t>
    </rPh>
    <rPh sb="35" eb="37">
      <t>カイケイ</t>
    </rPh>
    <phoneticPr fontId="2"/>
  </si>
  <si>
    <t>平成29年度大阪市会計別財務諸表 参考資料：比較キャッシュ・フロー計算書（一般会計）</t>
    <rPh sb="22" eb="24">
      <t>ヒカク</t>
    </rPh>
    <rPh sb="33" eb="36">
      <t>ケイサンショ</t>
    </rPh>
    <rPh sb="37" eb="39">
      <t>イッパン</t>
    </rPh>
    <rPh sb="39" eb="41">
      <t>カイケイ</t>
    </rPh>
    <phoneticPr fontId="2"/>
  </si>
  <si>
    <t>〇目次</t>
    <rPh sb="1" eb="3">
      <t>モクジ</t>
    </rPh>
    <phoneticPr fontId="2"/>
  </si>
  <si>
    <t>平成29年度大阪市会計別財務諸表 参考資料：比較キャッシュ・フロー計算書（食肉市場事業会計）</t>
    <rPh sb="22" eb="24">
      <t>ヒカク</t>
    </rPh>
    <rPh sb="33" eb="36">
      <t>ケイサンショ</t>
    </rPh>
    <phoneticPr fontId="2"/>
  </si>
  <si>
    <t>平成29年度大阪市会計別財務諸表 参考資料：比較行政コスト計算書（食肉市場事業会計）</t>
    <rPh sb="22" eb="24">
      <t>ヒカク</t>
    </rPh>
    <rPh sb="24" eb="26">
      <t>ギョウセイ</t>
    </rPh>
    <rPh sb="29" eb="32">
      <t>ケイサンショ</t>
    </rPh>
    <phoneticPr fontId="2"/>
  </si>
  <si>
    <t>平成29年度大阪市会計別財務諸表 参考資料：比較貸借対照表（食肉市場事業会計）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phoneticPr fontId="2"/>
  </si>
  <si>
    <t>平成29年度大阪市会計別財務諸表 参考資料：比較貸借対照表（駐車場事業会計）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5" eb="37">
      <t>カイケイ</t>
    </rPh>
    <phoneticPr fontId="2"/>
  </si>
  <si>
    <t>平成29年度大阪市会計別財務諸表 参考資料：比較行政コスト計算書（駐車場事業会計）</t>
    <rPh sb="22" eb="24">
      <t>ヒカク</t>
    </rPh>
    <rPh sb="24" eb="26">
      <t>ギョウセイ</t>
    </rPh>
    <rPh sb="29" eb="32">
      <t>ケイサンショ</t>
    </rPh>
    <rPh sb="38" eb="40">
      <t>カイケイ</t>
    </rPh>
    <phoneticPr fontId="2"/>
  </si>
  <si>
    <t>平成29年度大阪市会計別財務諸表 参考資料：比較キャッシュ・フロー計算書（駐車場事業会計）</t>
    <rPh sb="22" eb="24">
      <t>ヒカク</t>
    </rPh>
    <rPh sb="33" eb="36">
      <t>ケイサンショ</t>
    </rPh>
    <rPh sb="42" eb="44">
      <t>カイケイ</t>
    </rPh>
    <phoneticPr fontId="2"/>
  </si>
  <si>
    <t>平成29年度大阪市会計別財務諸表 参考資料：比較貸借対照表（母子父子寡婦福祉貸付資金会計）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phoneticPr fontId="2"/>
  </si>
  <si>
    <t>平成29年度大阪市会計別財務諸表 参考資料：比較キャッシュ・フロー計算書（母子父子寡婦福祉貸付資金会計）</t>
    <rPh sb="22" eb="24">
      <t>ヒカク</t>
    </rPh>
    <rPh sb="33" eb="36">
      <t>ケイサンショ</t>
    </rPh>
    <phoneticPr fontId="2"/>
  </si>
  <si>
    <t>平成29年度大阪市会計別財務諸表 参考資料：比較貸借対照表（国民健康保険事業会計）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8" eb="40">
      <t>カイケイ</t>
    </rPh>
    <phoneticPr fontId="2"/>
  </si>
  <si>
    <t>平成29年度大阪市会計別財務諸表 参考資料：比較行政コスト計算書（国民健康保険事業会計）</t>
    <rPh sb="22" eb="24">
      <t>ヒカク</t>
    </rPh>
    <rPh sb="24" eb="26">
      <t>ギョウセイ</t>
    </rPh>
    <rPh sb="29" eb="32">
      <t>ケイサンショ</t>
    </rPh>
    <rPh sb="41" eb="43">
      <t>カイケイ</t>
    </rPh>
    <phoneticPr fontId="2"/>
  </si>
  <si>
    <t>平成29年度大阪市会計別財務諸表 参考資料：比較キャッシュ・フロー計算書（国民健康保険事業会計）</t>
    <rPh sb="22" eb="24">
      <t>ヒカク</t>
    </rPh>
    <rPh sb="33" eb="36">
      <t>ケイサンショ</t>
    </rPh>
    <rPh sb="45" eb="47">
      <t>カイケイ</t>
    </rPh>
    <phoneticPr fontId="2"/>
  </si>
  <si>
    <t>平成29年度大阪市会計別財務諸表 参考資料：比較キャッシュ・フロー計算書（心身障害者扶養共済事業会計）</t>
    <rPh sb="22" eb="24">
      <t>ヒカク</t>
    </rPh>
    <rPh sb="33" eb="36">
      <t>ケイサンショ</t>
    </rPh>
    <rPh sb="48" eb="50">
      <t>カイケイ</t>
    </rPh>
    <phoneticPr fontId="2"/>
  </si>
  <si>
    <t>平成29年度大阪市会計別財務諸表 参考資料：比較行政コスト計算書（心身障害者扶養共済事業会計）</t>
    <rPh sb="22" eb="24">
      <t>ヒカク</t>
    </rPh>
    <rPh sb="24" eb="26">
      <t>ギョウセイ</t>
    </rPh>
    <rPh sb="29" eb="32">
      <t>ケイサンショ</t>
    </rPh>
    <rPh sb="44" eb="46">
      <t>カイケイ</t>
    </rPh>
    <phoneticPr fontId="2"/>
  </si>
  <si>
    <t>平成29年度大阪市会計別財務諸表 参考資料：比較貸借対照表（心身障害者扶養共済事業会計）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41" eb="43">
      <t>カイケイ</t>
    </rPh>
    <phoneticPr fontId="2"/>
  </si>
  <si>
    <t>平成29年度大阪市会計別財務諸表 参考資料：比較貸借対照表（介護保険事業会計）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6" eb="38">
      <t>カイケイ</t>
    </rPh>
    <phoneticPr fontId="2"/>
  </si>
  <si>
    <t>平成29年度大阪市会計別財務諸表 参考資料：比較行政コスト計算書（介護保険事業会計）</t>
    <rPh sb="22" eb="24">
      <t>ヒカク</t>
    </rPh>
    <rPh sb="24" eb="26">
      <t>ギョウセイ</t>
    </rPh>
    <rPh sb="29" eb="32">
      <t>ケイサンショ</t>
    </rPh>
    <rPh sb="39" eb="41">
      <t>カイケイ</t>
    </rPh>
    <phoneticPr fontId="2"/>
  </si>
  <si>
    <t>平成29年度大阪市会計別財務諸表 参考資料：比較キャッシュ・フロー計算書（介護保険事業会計）</t>
    <rPh sb="22" eb="24">
      <t>ヒカク</t>
    </rPh>
    <rPh sb="33" eb="36">
      <t>ケイサンショ</t>
    </rPh>
    <rPh sb="43" eb="45">
      <t>カイケイ</t>
    </rPh>
    <phoneticPr fontId="2"/>
  </si>
  <si>
    <t>平成29年度大阪市会計別財務諸表 参考資料：比較貸借対照表（後期高齢者医療事業会計）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9" eb="41">
      <t>カイケイ</t>
    </rPh>
    <phoneticPr fontId="2"/>
  </si>
  <si>
    <t>平成29年度大阪市会計別財務諸表 参考資料：比較行政コスト計算書（後期高齢者医療事業会計）</t>
    <rPh sb="22" eb="24">
      <t>ヒカク</t>
    </rPh>
    <rPh sb="24" eb="26">
      <t>ギョウセイ</t>
    </rPh>
    <rPh sb="29" eb="32">
      <t>ケイサンショ</t>
    </rPh>
    <rPh sb="42" eb="44">
      <t>カイケイ</t>
    </rPh>
    <phoneticPr fontId="2"/>
  </si>
  <si>
    <t>平成29年度大阪市会計別財務諸表 参考資料：比較キャッシュ・フロー計算書（後期高齢者医療事業会計）</t>
    <rPh sb="22" eb="24">
      <t>ヒカク</t>
    </rPh>
    <rPh sb="33" eb="36">
      <t>ケイサンショ</t>
    </rPh>
    <rPh sb="46" eb="48">
      <t>カイケイ</t>
    </rPh>
    <phoneticPr fontId="2"/>
  </si>
  <si>
    <t>平成29年度大阪市会計別財務諸表 参考資料：比較貸借対照表（公債費会計）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0" eb="33">
      <t>コウサイヒ</t>
    </rPh>
    <rPh sb="33" eb="35">
      <t>カイケイ</t>
    </rPh>
    <phoneticPr fontId="2"/>
  </si>
  <si>
    <t>平成29年度大阪市会計別財務諸表 参考資料：比較行政コスト計算書（公債費会計）</t>
    <rPh sb="22" eb="24">
      <t>ヒカク</t>
    </rPh>
    <rPh sb="24" eb="26">
      <t>ギョウセイ</t>
    </rPh>
    <rPh sb="29" eb="32">
      <t>ケイサンショ</t>
    </rPh>
    <rPh sb="36" eb="38">
      <t>カイケイ</t>
    </rPh>
    <phoneticPr fontId="2"/>
  </si>
  <si>
    <t>平成29年度大阪市会計別財務諸表 参考資料：比較キャッシュ・フロー計算書（公債費会計）</t>
    <rPh sb="22" eb="24">
      <t>ヒカク</t>
    </rPh>
    <rPh sb="33" eb="36">
      <t>ケイサンショ</t>
    </rPh>
    <rPh sb="40" eb="42">
      <t>カイケイ</t>
    </rPh>
    <phoneticPr fontId="2"/>
  </si>
  <si>
    <t>平成29年度大阪市会計別財務諸表 参考資料：比較行政コスト計算書（母子父子寡婦福祉貸付資金会計）</t>
    <rPh sb="22" eb="24">
      <t>ヒカク</t>
    </rPh>
    <rPh sb="24" eb="26">
      <t>ギョウセイ</t>
    </rPh>
    <rPh sb="29" eb="32">
      <t>ケイサンショ</t>
    </rPh>
    <phoneticPr fontId="2"/>
  </si>
  <si>
    <t>（単位：円）</t>
    <phoneticPr fontId="2"/>
  </si>
  <si>
    <t>（単位：円）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</si>
</sst>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_);[Red]\(0\)"/>
    <numFmt numFmtId="178" formatCode="#,##0;\-#,##0;&quot;-&quot;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178" fontId="8" fillId="0" borderId="0" applyFill="0" applyBorder="0" applyAlignment="0"/>
    <xf numFmtId="0" fontId="9" fillId="0" borderId="0">
      <alignment horizontal="left"/>
    </xf>
    <xf numFmtId="0" fontId="10" fillId="0" borderId="32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3" fillId="0" borderId="0" applyFont="0" applyFill="0" applyBorder="0" applyAlignment="0" applyProtection="0">
      <alignment vertical="center"/>
    </xf>
    <xf numFmtId="0" fontId="7" fillId="0" borderId="0"/>
    <xf numFmtId="0" fontId="3" fillId="0" borderId="0"/>
    <xf numFmtId="0" fontId="15" fillId="0" borderId="0"/>
  </cellStyleXfs>
  <cellXfs count="148">
    <xf numFmtId="0" fontId="0" fillId="0" borderId="0" xfId="0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0" borderId="11" xfId="2" applyFont="1" applyFill="1" applyBorder="1">
      <alignment vertical="center"/>
    </xf>
    <xf numFmtId="0" fontId="19" fillId="0" borderId="0" xfId="2" applyFont="1" applyFill="1" applyBorder="1">
      <alignment vertical="center"/>
    </xf>
    <xf numFmtId="0" fontId="19" fillId="0" borderId="0" xfId="2" applyFont="1" applyFill="1" applyBorder="1" applyAlignment="1">
      <alignment vertical="center"/>
    </xf>
    <xf numFmtId="176" fontId="19" fillId="0" borderId="15" xfId="1" applyNumberFormat="1" applyFont="1" applyBorder="1">
      <alignment vertical="center"/>
    </xf>
    <xf numFmtId="176" fontId="19" fillId="0" borderId="4" xfId="1" applyNumberFormat="1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2" xfId="0" applyFont="1" applyBorder="1">
      <alignment vertical="center"/>
    </xf>
    <xf numFmtId="176" fontId="19" fillId="0" borderId="2" xfId="1" applyNumberFormat="1" applyFont="1" applyBorder="1">
      <alignment vertical="center"/>
    </xf>
    <xf numFmtId="0" fontId="20" fillId="0" borderId="0" xfId="0" applyFont="1" applyBorder="1">
      <alignment vertical="center"/>
    </xf>
    <xf numFmtId="0" fontId="18" fillId="2" borderId="1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33" xfId="0" applyFont="1" applyFill="1" applyBorder="1" applyAlignment="1">
      <alignment horizontal="center" vertical="center"/>
    </xf>
    <xf numFmtId="176" fontId="19" fillId="0" borderId="12" xfId="1" applyNumberFormat="1" applyFont="1" applyBorder="1">
      <alignment vertical="center"/>
    </xf>
    <xf numFmtId="0" fontId="19" fillId="2" borderId="34" xfId="0" applyFont="1" applyFill="1" applyBorder="1" applyAlignment="1">
      <alignment horizontal="center" vertical="center"/>
    </xf>
    <xf numFmtId="176" fontId="19" fillId="0" borderId="36" xfId="0" applyNumberFormat="1" applyFont="1" applyBorder="1">
      <alignment vertical="center"/>
    </xf>
    <xf numFmtId="0" fontId="16" fillId="2" borderId="38" xfId="0" applyFont="1" applyFill="1" applyBorder="1">
      <alignment vertical="center"/>
    </xf>
    <xf numFmtId="0" fontId="16" fillId="2" borderId="39" xfId="0" applyFont="1" applyFill="1" applyBorder="1">
      <alignment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8" xfId="0" applyFont="1" applyFill="1" applyBorder="1">
      <alignment vertical="center"/>
    </xf>
    <xf numFmtId="0" fontId="19" fillId="2" borderId="39" xfId="0" applyFont="1" applyFill="1" applyBorder="1">
      <alignment vertical="center"/>
    </xf>
    <xf numFmtId="0" fontId="19" fillId="2" borderId="40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7" fillId="2" borderId="39" xfId="0" applyFont="1" applyFill="1" applyBorder="1">
      <alignment vertical="center"/>
    </xf>
    <xf numFmtId="0" fontId="17" fillId="2" borderId="40" xfId="0" applyFont="1" applyFill="1" applyBorder="1">
      <alignment vertical="center"/>
    </xf>
    <xf numFmtId="0" fontId="19" fillId="2" borderId="23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24" xfId="0" applyFont="1" applyFill="1" applyBorder="1">
      <alignment vertical="center"/>
    </xf>
    <xf numFmtId="176" fontId="19" fillId="2" borderId="6" xfId="1" applyNumberFormat="1" applyFont="1" applyFill="1" applyBorder="1">
      <alignment vertical="center"/>
    </xf>
    <xf numFmtId="176" fontId="19" fillId="2" borderId="35" xfId="0" applyNumberFormat="1" applyFont="1" applyFill="1" applyBorder="1">
      <alignment vertical="center"/>
    </xf>
    <xf numFmtId="176" fontId="19" fillId="2" borderId="24" xfId="1" applyNumberFormat="1" applyFont="1" applyFill="1" applyBorder="1">
      <alignment vertical="center"/>
    </xf>
    <xf numFmtId="0" fontId="19" fillId="2" borderId="14" xfId="2" applyFont="1" applyFill="1" applyBorder="1">
      <alignment vertical="center"/>
    </xf>
    <xf numFmtId="176" fontId="19" fillId="2" borderId="17" xfId="1" applyNumberFormat="1" applyFont="1" applyFill="1" applyBorder="1">
      <alignment vertical="center"/>
    </xf>
    <xf numFmtId="176" fontId="19" fillId="2" borderId="37" xfId="0" applyNumberFormat="1" applyFont="1" applyFill="1" applyBorder="1">
      <alignment vertical="center"/>
    </xf>
    <xf numFmtId="176" fontId="19" fillId="2" borderId="16" xfId="1" applyNumberFormat="1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176" fontId="19" fillId="2" borderId="19" xfId="1" applyNumberFormat="1" applyFont="1" applyFill="1" applyBorder="1">
      <alignment vertical="center"/>
    </xf>
    <xf numFmtId="0" fontId="19" fillId="2" borderId="13" xfId="2" applyFont="1" applyFill="1" applyBorder="1">
      <alignment vertical="center"/>
    </xf>
    <xf numFmtId="176" fontId="20" fillId="0" borderId="4" xfId="1" applyNumberFormat="1" applyFont="1" applyBorder="1">
      <alignment vertical="center"/>
    </xf>
    <xf numFmtId="176" fontId="20" fillId="2" borderId="18" xfId="1" applyNumberFormat="1" applyFont="1" applyFill="1" applyBorder="1">
      <alignment vertical="center"/>
    </xf>
    <xf numFmtId="176" fontId="20" fillId="2" borderId="7" xfId="1" applyNumberFormat="1" applyFont="1" applyFill="1" applyBorder="1">
      <alignment vertical="center"/>
    </xf>
    <xf numFmtId="38" fontId="17" fillId="0" borderId="0" xfId="1" applyFont="1">
      <alignment vertical="center"/>
    </xf>
    <xf numFmtId="0" fontId="17" fillId="3" borderId="8" xfId="0" applyFont="1" applyFill="1" applyBorder="1">
      <alignment vertical="center"/>
    </xf>
    <xf numFmtId="0" fontId="17" fillId="3" borderId="9" xfId="0" applyFont="1" applyFill="1" applyBorder="1">
      <alignment vertical="center"/>
    </xf>
    <xf numFmtId="0" fontId="19" fillId="3" borderId="9" xfId="0" applyFont="1" applyFill="1" applyBorder="1">
      <alignment vertical="center"/>
    </xf>
    <xf numFmtId="177" fontId="17" fillId="0" borderId="11" xfId="2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horizontal="left" vertical="center" indent="1"/>
    </xf>
    <xf numFmtId="177" fontId="19" fillId="0" borderId="0" xfId="2" applyNumberFormat="1" applyFont="1" applyFill="1" applyBorder="1" applyAlignment="1">
      <alignment horizontal="left" vertical="center" indent="1"/>
    </xf>
    <xf numFmtId="176" fontId="19" fillId="0" borderId="4" xfId="0" applyNumberFormat="1" applyFont="1" applyBorder="1">
      <alignment vertical="center"/>
    </xf>
    <xf numFmtId="177" fontId="17" fillId="0" borderId="25" xfId="2" applyNumberFormat="1" applyFont="1" applyFill="1" applyBorder="1" applyAlignment="1">
      <alignment vertical="center"/>
    </xf>
    <xf numFmtId="177" fontId="17" fillId="0" borderId="3" xfId="2" applyNumberFormat="1" applyFont="1" applyFill="1" applyBorder="1" applyAlignment="1">
      <alignment horizontal="left" vertical="center" indent="1"/>
    </xf>
    <xf numFmtId="177" fontId="19" fillId="0" borderId="3" xfId="2" applyNumberFormat="1" applyFont="1" applyFill="1" applyBorder="1" applyAlignment="1">
      <alignment horizontal="left" vertical="center" indent="1"/>
    </xf>
    <xf numFmtId="177" fontId="17" fillId="2" borderId="23" xfId="2" applyNumberFormat="1" applyFont="1" applyFill="1" applyBorder="1" applyAlignment="1">
      <alignment vertical="center"/>
    </xf>
    <xf numFmtId="177" fontId="17" fillId="2" borderId="5" xfId="2" applyNumberFormat="1" applyFont="1" applyFill="1" applyBorder="1" applyAlignment="1">
      <alignment horizontal="left" vertical="center" indent="1"/>
    </xf>
    <xf numFmtId="177" fontId="19" fillId="2" borderId="5" xfId="2" applyNumberFormat="1" applyFont="1" applyFill="1" applyBorder="1" applyAlignment="1">
      <alignment horizontal="left" vertical="center" indent="1"/>
    </xf>
    <xf numFmtId="176" fontId="19" fillId="0" borderId="27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9" fillId="0" borderId="29" xfId="1" applyNumberFormat="1" applyFont="1" applyFill="1" applyBorder="1" applyAlignment="1">
      <alignment horizontal="right" vertical="center"/>
    </xf>
    <xf numFmtId="176" fontId="19" fillId="2" borderId="29" xfId="1" applyNumberFormat="1" applyFont="1" applyFill="1" applyBorder="1" applyAlignment="1">
      <alignment horizontal="right" vertical="center"/>
    </xf>
    <xf numFmtId="176" fontId="19" fillId="2" borderId="22" xfId="1" applyNumberFormat="1" applyFont="1" applyFill="1" applyBorder="1" applyAlignment="1">
      <alignment horizontal="right" vertical="center"/>
    </xf>
    <xf numFmtId="176" fontId="20" fillId="0" borderId="28" xfId="0" applyNumberFormat="1" applyFont="1" applyBorder="1">
      <alignment vertical="center"/>
    </xf>
    <xf numFmtId="176" fontId="20" fillId="0" borderId="4" xfId="0" applyNumberFormat="1" applyFont="1" applyBorder="1">
      <alignment vertical="center"/>
    </xf>
    <xf numFmtId="176" fontId="20" fillId="0" borderId="30" xfId="0" applyNumberFormat="1" applyFont="1" applyBorder="1">
      <alignment vertical="center"/>
    </xf>
    <xf numFmtId="176" fontId="20" fillId="2" borderId="7" xfId="0" applyNumberFormat="1" applyFont="1" applyFill="1" applyBorder="1">
      <alignment vertical="center"/>
    </xf>
    <xf numFmtId="176" fontId="19" fillId="0" borderId="31" xfId="1" applyNumberFormat="1" applyFont="1" applyBorder="1">
      <alignment vertical="center"/>
    </xf>
    <xf numFmtId="176" fontId="19" fillId="0" borderId="41" xfId="1" applyNumberFormat="1" applyFont="1" applyBorder="1">
      <alignment vertical="center"/>
    </xf>
    <xf numFmtId="38" fontId="19" fillId="2" borderId="34" xfId="1" applyFont="1" applyFill="1" applyBorder="1" applyAlignment="1">
      <alignment horizontal="center" vertical="center"/>
    </xf>
    <xf numFmtId="176" fontId="19" fillId="0" borderId="42" xfId="1" applyNumberFormat="1" applyFont="1" applyBorder="1">
      <alignment vertical="center"/>
    </xf>
    <xf numFmtId="176" fontId="19" fillId="0" borderId="36" xfId="1" applyNumberFormat="1" applyFont="1" applyBorder="1">
      <alignment vertical="center"/>
    </xf>
    <xf numFmtId="176" fontId="19" fillId="0" borderId="43" xfId="1" applyNumberFormat="1" applyFont="1" applyBorder="1">
      <alignment vertical="center"/>
    </xf>
    <xf numFmtId="176" fontId="19" fillId="2" borderId="35" xfId="1" applyNumberFormat="1" applyFont="1" applyFill="1" applyBorder="1">
      <alignment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 indent="1"/>
    </xf>
    <xf numFmtId="0" fontId="19" fillId="0" borderId="0" xfId="2" applyFont="1" applyFill="1" applyBorder="1" applyAlignment="1">
      <alignment horizontal="left" vertical="center" indent="1"/>
    </xf>
    <xf numFmtId="0" fontId="17" fillId="3" borderId="38" xfId="0" applyFont="1" applyFill="1" applyBorder="1">
      <alignment vertical="center"/>
    </xf>
    <xf numFmtId="0" fontId="17" fillId="3" borderId="39" xfId="0" applyFont="1" applyFill="1" applyBorder="1">
      <alignment vertical="center"/>
    </xf>
    <xf numFmtId="0" fontId="19" fillId="3" borderId="39" xfId="0" applyFont="1" applyFill="1" applyBorder="1">
      <alignment vertical="center"/>
    </xf>
    <xf numFmtId="38" fontId="19" fillId="2" borderId="37" xfId="1" applyFont="1" applyFill="1" applyBorder="1" applyAlignment="1">
      <alignment horizontal="center" vertical="center"/>
    </xf>
    <xf numFmtId="176" fontId="20" fillId="2" borderId="18" xfId="0" applyNumberFormat="1" applyFont="1" applyFill="1" applyBorder="1">
      <alignment vertical="center"/>
    </xf>
    <xf numFmtId="177" fontId="17" fillId="5" borderId="13" xfId="2" applyNumberFormat="1" applyFont="1" applyFill="1" applyBorder="1" applyAlignment="1">
      <alignment vertical="center"/>
    </xf>
    <xf numFmtId="0" fontId="17" fillId="5" borderId="14" xfId="2" applyFont="1" applyFill="1" applyBorder="1">
      <alignment vertical="center"/>
    </xf>
    <xf numFmtId="0" fontId="19" fillId="5" borderId="14" xfId="2" applyFont="1" applyFill="1" applyBorder="1">
      <alignment vertical="center"/>
    </xf>
    <xf numFmtId="176" fontId="19" fillId="5" borderId="17" xfId="1" applyNumberFormat="1" applyFont="1" applyFill="1" applyBorder="1" applyAlignment="1">
      <alignment horizontal="right" vertical="center"/>
    </xf>
    <xf numFmtId="176" fontId="20" fillId="5" borderId="18" xfId="0" applyNumberFormat="1" applyFont="1" applyFill="1" applyBorder="1">
      <alignment vertical="center"/>
    </xf>
    <xf numFmtId="176" fontId="19" fillId="5" borderId="37" xfId="1" applyNumberFormat="1" applyFont="1" applyFill="1" applyBorder="1">
      <alignment vertical="center"/>
    </xf>
    <xf numFmtId="176" fontId="19" fillId="5" borderId="16" xfId="1" applyNumberFormat="1" applyFont="1" applyFill="1" applyBorder="1">
      <alignment vertical="center"/>
    </xf>
    <xf numFmtId="0" fontId="20" fillId="0" borderId="26" xfId="2" applyFont="1" applyFill="1" applyBorder="1">
      <alignment vertical="center"/>
    </xf>
    <xf numFmtId="0" fontId="20" fillId="0" borderId="1" xfId="2" applyFont="1" applyFill="1" applyBorder="1">
      <alignment vertical="center"/>
    </xf>
    <xf numFmtId="0" fontId="20" fillId="0" borderId="31" xfId="2" applyFont="1" applyFill="1" applyBorder="1">
      <alignment vertical="center"/>
    </xf>
    <xf numFmtId="176" fontId="19" fillId="0" borderId="27" xfId="2" applyNumberFormat="1" applyFont="1" applyFill="1" applyBorder="1">
      <alignment vertical="center"/>
    </xf>
    <xf numFmtId="0" fontId="20" fillId="0" borderId="11" xfId="2" applyFont="1" applyFill="1" applyBorder="1">
      <alignment vertical="center"/>
    </xf>
    <xf numFmtId="0" fontId="20" fillId="0" borderId="0" xfId="2" applyFont="1" applyFill="1" applyBorder="1">
      <alignment vertical="center"/>
    </xf>
    <xf numFmtId="0" fontId="20" fillId="0" borderId="12" xfId="2" applyFont="1" applyFill="1" applyBorder="1">
      <alignment vertical="center"/>
    </xf>
    <xf numFmtId="0" fontId="20" fillId="4" borderId="23" xfId="2" applyFont="1" applyFill="1" applyBorder="1">
      <alignment vertical="center"/>
    </xf>
    <xf numFmtId="0" fontId="20" fillId="4" borderId="5" xfId="2" applyFont="1" applyFill="1" applyBorder="1">
      <alignment vertical="center"/>
    </xf>
    <xf numFmtId="0" fontId="20" fillId="4" borderId="24" xfId="2" applyFont="1" applyFill="1" applyBorder="1">
      <alignment vertical="center"/>
    </xf>
    <xf numFmtId="0" fontId="20" fillId="0" borderId="1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20" fillId="2" borderId="13" xfId="2" applyFont="1" applyFill="1" applyBorder="1">
      <alignment vertical="center"/>
    </xf>
    <xf numFmtId="0" fontId="20" fillId="2" borderId="14" xfId="2" applyFont="1" applyFill="1" applyBorder="1">
      <alignment vertical="center"/>
    </xf>
    <xf numFmtId="0" fontId="20" fillId="2" borderId="16" xfId="2" applyFont="1" applyFill="1" applyBorder="1">
      <alignment vertical="center"/>
    </xf>
    <xf numFmtId="176" fontId="19" fillId="0" borderId="15" xfId="2" applyNumberFormat="1" applyFont="1" applyFill="1" applyBorder="1">
      <alignment vertical="center"/>
    </xf>
    <xf numFmtId="176" fontId="19" fillId="4" borderId="22" xfId="2" applyNumberFormat="1" applyFont="1" applyFill="1" applyBorder="1">
      <alignment vertical="center"/>
    </xf>
    <xf numFmtId="176" fontId="19" fillId="0" borderId="27" xfId="1" applyNumberFormat="1" applyFont="1" applyFill="1" applyBorder="1">
      <alignment vertical="center"/>
    </xf>
    <xf numFmtId="176" fontId="19" fillId="0" borderId="15" xfId="1" applyNumberFormat="1" applyFont="1" applyFill="1" applyBorder="1">
      <alignment vertical="center"/>
    </xf>
    <xf numFmtId="176" fontId="19" fillId="4" borderId="22" xfId="1" applyNumberFormat="1" applyFont="1" applyFill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31" xfId="0" applyNumberFormat="1" applyFont="1" applyBorder="1">
      <alignment vertical="center"/>
    </xf>
    <xf numFmtId="176" fontId="19" fillId="4" borderId="24" xfId="0" applyNumberFormat="1" applyFont="1" applyFill="1" applyBorder="1">
      <alignment vertical="center"/>
    </xf>
    <xf numFmtId="176" fontId="19" fillId="2" borderId="16" xfId="0" applyNumberFormat="1" applyFont="1" applyFill="1" applyBorder="1">
      <alignment vertical="center"/>
    </xf>
    <xf numFmtId="176" fontId="19" fillId="0" borderId="42" xfId="0" applyNumberFormat="1" applyFont="1" applyBorder="1">
      <alignment vertical="center"/>
    </xf>
    <xf numFmtId="176" fontId="19" fillId="4" borderId="35" xfId="0" applyNumberFormat="1" applyFont="1" applyFill="1" applyBorder="1">
      <alignment vertical="center"/>
    </xf>
    <xf numFmtId="176" fontId="20" fillId="4" borderId="7" xfId="0" applyNumberFormat="1" applyFont="1" applyFill="1" applyBorder="1">
      <alignment vertical="center"/>
    </xf>
    <xf numFmtId="0" fontId="20" fillId="2" borderId="23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20" fillId="2" borderId="24" xfId="2" applyFont="1" applyFill="1" applyBorder="1">
      <alignment vertical="center"/>
    </xf>
    <xf numFmtId="176" fontId="19" fillId="2" borderId="22" xfId="1" applyNumberFormat="1" applyFont="1" applyFill="1" applyBorder="1">
      <alignment vertical="center"/>
    </xf>
    <xf numFmtId="176" fontId="19" fillId="2" borderId="24" xfId="0" applyNumberFormat="1" applyFont="1" applyFill="1" applyBorder="1">
      <alignment vertical="center"/>
    </xf>
    <xf numFmtId="0" fontId="19" fillId="3" borderId="40" xfId="0" applyFont="1" applyFill="1" applyBorder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18" fillId="0" borderId="39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</cellXfs>
  <cellStyles count="22">
    <cellStyle name="0,0_x000d__x000a_NA_x000d__x000a_" xfId="8"/>
    <cellStyle name="Calc Currency (0)" xfId="9"/>
    <cellStyle name="entry" xfId="10"/>
    <cellStyle name="Header1" xfId="11"/>
    <cellStyle name="Header2" xfId="12"/>
    <cellStyle name="Normal_#18-Internet" xfId="13"/>
    <cellStyle name="price" xfId="14"/>
    <cellStyle name="revised" xfId="15"/>
    <cellStyle name="section" xfId="16"/>
    <cellStyle name="title" xfId="17"/>
    <cellStyle name="桁区切り" xfId="1" builtinId="6"/>
    <cellStyle name="桁区切り 2" xfId="18"/>
    <cellStyle name="標準" xfId="0" builtinId="0"/>
    <cellStyle name="標準 2" xfId="2"/>
    <cellStyle name="標準 2 2" xfId="19"/>
    <cellStyle name="標準 3" xfId="4"/>
    <cellStyle name="標準 3 2" xfId="20"/>
    <cellStyle name="標準 4" xfId="5"/>
    <cellStyle name="標準 4 2" xfId="3"/>
    <cellStyle name="標準 5" xfId="21"/>
    <cellStyle name="標準 5 2" xfId="7"/>
    <cellStyle name="標準 6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J51"/>
  <sheetViews>
    <sheetView tabSelected="1" zoomScale="75" zoomScaleNormal="75" zoomScaleSheetLayoutView="75" workbookViewId="0"/>
  </sheetViews>
  <sheetFormatPr defaultRowHeight="13.5"/>
  <cols>
    <col min="1" max="1" width="9" style="135"/>
    <col min="2" max="2" width="5.5" style="135" customWidth="1"/>
    <col min="3" max="8" width="9" style="135"/>
    <col min="9" max="9" width="4.875" style="136" customWidth="1"/>
    <col min="10" max="16384" width="9" style="135"/>
  </cols>
  <sheetData>
    <row r="2" spans="1:10" ht="30.75">
      <c r="A2" s="144" t="s">
        <v>199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28.5">
      <c r="A3" s="145" t="s">
        <v>200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28.5">
      <c r="A4" s="139"/>
      <c r="B4" s="139"/>
      <c r="C4" s="139"/>
      <c r="D4" s="139"/>
      <c r="E4" s="139"/>
      <c r="F4" s="139"/>
      <c r="G4" s="139"/>
      <c r="H4" s="139"/>
      <c r="I4" s="139"/>
      <c r="J4" s="139"/>
    </row>
    <row r="5" spans="1:10" ht="28.5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>
      <c r="B6" s="135" t="s">
        <v>204</v>
      </c>
    </row>
    <row r="7" spans="1:10">
      <c r="I7" s="136" t="s">
        <v>198</v>
      </c>
    </row>
    <row r="8" spans="1:10">
      <c r="B8" s="135" t="s">
        <v>183</v>
      </c>
      <c r="H8" s="136"/>
    </row>
    <row r="9" spans="1:10">
      <c r="C9" s="135" t="s">
        <v>184</v>
      </c>
      <c r="H9" s="136" t="s">
        <v>185</v>
      </c>
      <c r="I9" s="2">
        <v>1</v>
      </c>
    </row>
    <row r="10" spans="1:10">
      <c r="C10" s="135" t="s">
        <v>186</v>
      </c>
      <c r="H10" s="136" t="s">
        <v>187</v>
      </c>
      <c r="I10" s="2">
        <v>2</v>
      </c>
    </row>
    <row r="11" spans="1:10">
      <c r="C11" s="135" t="s">
        <v>188</v>
      </c>
      <c r="H11" s="136" t="s">
        <v>189</v>
      </c>
      <c r="I11" s="2">
        <v>3</v>
      </c>
    </row>
    <row r="13" spans="1:10">
      <c r="B13" s="135" t="s">
        <v>190</v>
      </c>
    </row>
    <row r="14" spans="1:10">
      <c r="C14" s="135" t="s">
        <v>184</v>
      </c>
      <c r="H14" s="136" t="s">
        <v>185</v>
      </c>
      <c r="I14" s="2">
        <v>4</v>
      </c>
    </row>
    <row r="15" spans="1:10">
      <c r="C15" s="135" t="s">
        <v>186</v>
      </c>
      <c r="H15" s="136" t="s">
        <v>187</v>
      </c>
      <c r="I15" s="2">
        <v>5</v>
      </c>
    </row>
    <row r="16" spans="1:10">
      <c r="C16" s="135" t="s">
        <v>188</v>
      </c>
      <c r="H16" s="136" t="s">
        <v>189</v>
      </c>
      <c r="I16" s="2">
        <v>6</v>
      </c>
    </row>
    <row r="17" spans="2:9">
      <c r="H17" s="136"/>
    </row>
    <row r="18" spans="2:9">
      <c r="B18" s="135" t="s">
        <v>191</v>
      </c>
    </row>
    <row r="19" spans="2:9">
      <c r="C19" s="135" t="s">
        <v>184</v>
      </c>
      <c r="H19" s="136" t="s">
        <v>185</v>
      </c>
      <c r="I19" s="2">
        <v>7</v>
      </c>
    </row>
    <row r="20" spans="2:9">
      <c r="C20" s="135" t="s">
        <v>186</v>
      </c>
      <c r="H20" s="136" t="s">
        <v>187</v>
      </c>
      <c r="I20" s="2">
        <v>8</v>
      </c>
    </row>
    <row r="21" spans="2:9">
      <c r="C21" s="135" t="s">
        <v>188</v>
      </c>
      <c r="H21" s="136" t="s">
        <v>189</v>
      </c>
      <c r="I21" s="2">
        <v>9</v>
      </c>
    </row>
    <row r="23" spans="2:9">
      <c r="B23" s="135" t="s">
        <v>192</v>
      </c>
    </row>
    <row r="24" spans="2:9">
      <c r="C24" s="135" t="s">
        <v>184</v>
      </c>
      <c r="H24" s="136" t="s">
        <v>185</v>
      </c>
      <c r="I24" s="2">
        <v>10</v>
      </c>
    </row>
    <row r="25" spans="2:9">
      <c r="C25" s="135" t="s">
        <v>186</v>
      </c>
      <c r="H25" s="136" t="s">
        <v>187</v>
      </c>
      <c r="I25" s="2">
        <v>11</v>
      </c>
    </row>
    <row r="26" spans="2:9">
      <c r="C26" s="135" t="s">
        <v>188</v>
      </c>
      <c r="H26" s="136" t="s">
        <v>189</v>
      </c>
      <c r="I26" s="2">
        <v>12</v>
      </c>
    </row>
    <row r="27" spans="2:9">
      <c r="H27" s="136"/>
    </row>
    <row r="28" spans="2:9">
      <c r="B28" s="135" t="s">
        <v>193</v>
      </c>
    </row>
    <row r="29" spans="2:9">
      <c r="C29" s="135" t="s">
        <v>184</v>
      </c>
      <c r="H29" s="136" t="s">
        <v>185</v>
      </c>
      <c r="I29" s="2">
        <v>13</v>
      </c>
    </row>
    <row r="30" spans="2:9">
      <c r="C30" s="135" t="s">
        <v>186</v>
      </c>
      <c r="H30" s="136" t="s">
        <v>187</v>
      </c>
      <c r="I30" s="2">
        <v>14</v>
      </c>
    </row>
    <row r="31" spans="2:9">
      <c r="C31" s="135" t="s">
        <v>188</v>
      </c>
      <c r="H31" s="136" t="s">
        <v>189</v>
      </c>
      <c r="I31" s="2">
        <v>15</v>
      </c>
    </row>
    <row r="33" spans="2:9">
      <c r="B33" s="135" t="s">
        <v>194</v>
      </c>
    </row>
    <row r="34" spans="2:9">
      <c r="C34" s="135" t="s">
        <v>184</v>
      </c>
      <c r="H34" s="136" t="s">
        <v>185</v>
      </c>
      <c r="I34" s="2">
        <v>16</v>
      </c>
    </row>
    <row r="35" spans="2:9">
      <c r="C35" s="135" t="s">
        <v>186</v>
      </c>
      <c r="H35" s="136" t="s">
        <v>187</v>
      </c>
      <c r="I35" s="2">
        <v>17</v>
      </c>
    </row>
    <row r="36" spans="2:9">
      <c r="C36" s="135" t="s">
        <v>188</v>
      </c>
      <c r="H36" s="136" t="s">
        <v>189</v>
      </c>
      <c r="I36" s="2">
        <v>18</v>
      </c>
    </row>
    <row r="38" spans="2:9">
      <c r="B38" s="135" t="s">
        <v>195</v>
      </c>
    </row>
    <row r="39" spans="2:9">
      <c r="C39" s="135" t="s">
        <v>184</v>
      </c>
      <c r="H39" s="136" t="s">
        <v>185</v>
      </c>
      <c r="I39" s="2">
        <v>19</v>
      </c>
    </row>
    <row r="40" spans="2:9">
      <c r="C40" s="135" t="s">
        <v>186</v>
      </c>
      <c r="H40" s="136" t="s">
        <v>187</v>
      </c>
      <c r="I40" s="2">
        <v>20</v>
      </c>
    </row>
    <row r="41" spans="2:9">
      <c r="C41" s="135" t="s">
        <v>188</v>
      </c>
      <c r="H41" s="136" t="s">
        <v>189</v>
      </c>
      <c r="I41" s="2">
        <v>21</v>
      </c>
    </row>
    <row r="43" spans="2:9">
      <c r="B43" s="135" t="s">
        <v>196</v>
      </c>
    </row>
    <row r="44" spans="2:9">
      <c r="C44" s="135" t="s">
        <v>184</v>
      </c>
      <c r="H44" s="136" t="s">
        <v>185</v>
      </c>
      <c r="I44" s="2">
        <v>22</v>
      </c>
    </row>
    <row r="45" spans="2:9">
      <c r="C45" s="135" t="s">
        <v>186</v>
      </c>
      <c r="H45" s="136" t="s">
        <v>187</v>
      </c>
      <c r="I45" s="2">
        <v>23</v>
      </c>
    </row>
    <row r="46" spans="2:9">
      <c r="C46" s="135" t="s">
        <v>188</v>
      </c>
      <c r="H46" s="136" t="s">
        <v>189</v>
      </c>
      <c r="I46" s="2">
        <v>24</v>
      </c>
    </row>
    <row r="48" spans="2:9">
      <c r="B48" s="135" t="s">
        <v>197</v>
      </c>
    </row>
    <row r="49" spans="3:9">
      <c r="C49" s="135" t="s">
        <v>184</v>
      </c>
      <c r="H49" s="136" t="s">
        <v>185</v>
      </c>
      <c r="I49" s="2">
        <v>25</v>
      </c>
    </row>
    <row r="50" spans="3:9">
      <c r="C50" s="135" t="s">
        <v>186</v>
      </c>
      <c r="H50" s="136" t="s">
        <v>187</v>
      </c>
      <c r="I50" s="2">
        <v>26</v>
      </c>
    </row>
    <row r="51" spans="3:9">
      <c r="C51" s="135" t="s">
        <v>188</v>
      </c>
      <c r="H51" s="136" t="s">
        <v>189</v>
      </c>
      <c r="I51" s="2">
        <v>27</v>
      </c>
    </row>
  </sheetData>
  <mergeCells count="2">
    <mergeCell ref="A2:J2"/>
    <mergeCell ref="A3:J3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>
      <c r="A1" s="138" t="s">
        <v>210</v>
      </c>
      <c r="J1" s="141" t="s">
        <v>182</v>
      </c>
    </row>
    <row r="2" spans="1:10">
      <c r="A2" s="56"/>
      <c r="B2" s="57"/>
      <c r="C2" s="57"/>
      <c r="D2" s="57"/>
      <c r="E2" s="58"/>
      <c r="F2" s="146" t="s">
        <v>177</v>
      </c>
      <c r="G2" s="147"/>
      <c r="H2" s="80" t="s">
        <v>178</v>
      </c>
      <c r="I2" s="20" t="s">
        <v>179</v>
      </c>
    </row>
    <row r="3" spans="1:10" ht="24.75" thickBot="1">
      <c r="A3" s="88"/>
      <c r="B3" s="89"/>
      <c r="C3" s="89"/>
      <c r="D3" s="89"/>
      <c r="E3" s="132"/>
      <c r="F3" s="133" t="s">
        <v>180</v>
      </c>
      <c r="G3" s="27" t="s">
        <v>181</v>
      </c>
      <c r="H3" s="91" t="s">
        <v>180</v>
      </c>
      <c r="I3" s="29" t="s">
        <v>180</v>
      </c>
    </row>
    <row r="4" spans="1:10" ht="12" customHeight="1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>
      <c r="A5" s="100"/>
      <c r="B5" s="101" t="s">
        <v>117</v>
      </c>
      <c r="C5" s="101"/>
      <c r="D5" s="101"/>
      <c r="E5" s="102"/>
      <c r="F5" s="103">
        <v>2651425135</v>
      </c>
      <c r="G5" s="74">
        <f t="shared" ref="G5:G34" si="0">F5-H5</f>
        <v>-71053119</v>
      </c>
      <c r="H5" s="124">
        <v>2722478254</v>
      </c>
      <c r="I5" s="121">
        <v>2717552113</v>
      </c>
    </row>
    <row r="6" spans="1:10" ht="12" customHeight="1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>
      <c r="A13" s="104"/>
      <c r="B13" s="105"/>
      <c r="C13" s="105" t="s">
        <v>133</v>
      </c>
      <c r="D13" s="105"/>
      <c r="E13" s="106"/>
      <c r="F13" s="115">
        <v>293278912</v>
      </c>
      <c r="G13" s="75">
        <f t="shared" si="0"/>
        <v>583884</v>
      </c>
      <c r="H13" s="23">
        <v>292695028</v>
      </c>
      <c r="I13" s="120">
        <v>280103812</v>
      </c>
    </row>
    <row r="14" spans="1:10" ht="12" customHeight="1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>
      <c r="A15" s="104"/>
      <c r="B15" s="105"/>
      <c r="C15" s="105" t="s">
        <v>137</v>
      </c>
      <c r="D15" s="105"/>
      <c r="E15" s="106"/>
      <c r="F15" s="115">
        <v>0</v>
      </c>
      <c r="G15" s="75">
        <f t="shared" si="0"/>
        <v>0</v>
      </c>
      <c r="H15" s="23">
        <v>0</v>
      </c>
      <c r="I15" s="120">
        <v>0</v>
      </c>
    </row>
    <row r="16" spans="1:10" ht="12" customHeight="1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>
      <c r="A21" s="104"/>
      <c r="B21" s="105"/>
      <c r="C21" s="105" t="s">
        <v>148</v>
      </c>
      <c r="D21" s="105"/>
      <c r="E21" s="106"/>
      <c r="F21" s="115">
        <v>2358146223</v>
      </c>
      <c r="G21" s="75">
        <f t="shared" si="0"/>
        <v>-71637003</v>
      </c>
      <c r="H21" s="23">
        <v>2429783226</v>
      </c>
      <c r="I21" s="120">
        <v>2437448301</v>
      </c>
    </row>
    <row r="22" spans="1:9" ht="12" customHeight="1">
      <c r="A22" s="100"/>
      <c r="B22" s="101" t="s">
        <v>149</v>
      </c>
      <c r="C22" s="101"/>
      <c r="D22" s="101"/>
      <c r="E22" s="102"/>
      <c r="F22" s="103">
        <v>1049983801</v>
      </c>
      <c r="G22" s="74">
        <f t="shared" si="0"/>
        <v>-1467781291</v>
      </c>
      <c r="H22" s="124">
        <v>2517765092</v>
      </c>
      <c r="I22" s="121">
        <v>996082931</v>
      </c>
    </row>
    <row r="23" spans="1:9" ht="12" customHeight="1">
      <c r="A23" s="104"/>
      <c r="B23" s="105"/>
      <c r="C23" s="105" t="s">
        <v>150</v>
      </c>
      <c r="D23" s="105"/>
      <c r="E23" s="106"/>
      <c r="F23" s="115">
        <v>23634260</v>
      </c>
      <c r="G23" s="75">
        <f t="shared" si="0"/>
        <v>1420506</v>
      </c>
      <c r="H23" s="23">
        <v>22213754</v>
      </c>
      <c r="I23" s="120">
        <v>22029592</v>
      </c>
    </row>
    <row r="24" spans="1:9" ht="12" customHeight="1">
      <c r="A24" s="104"/>
      <c r="B24" s="105"/>
      <c r="C24" s="105" t="s">
        <v>151</v>
      </c>
      <c r="D24" s="105"/>
      <c r="E24" s="106"/>
      <c r="F24" s="115">
        <v>9094073</v>
      </c>
      <c r="G24" s="75">
        <f t="shared" si="0"/>
        <v>-4575628</v>
      </c>
      <c r="H24" s="23">
        <v>13669701</v>
      </c>
      <c r="I24" s="120">
        <v>14600947</v>
      </c>
    </row>
    <row r="25" spans="1:9" ht="12" customHeight="1">
      <c r="A25" s="104"/>
      <c r="B25" s="105"/>
      <c r="C25" s="105" t="s">
        <v>152</v>
      </c>
      <c r="D25" s="105"/>
      <c r="E25" s="106"/>
      <c r="F25" s="115">
        <v>481892760</v>
      </c>
      <c r="G25" s="75">
        <f t="shared" si="0"/>
        <v>72375616</v>
      </c>
      <c r="H25" s="23">
        <v>409517144</v>
      </c>
      <c r="I25" s="120">
        <v>353391163</v>
      </c>
    </row>
    <row r="26" spans="1:9" ht="12" customHeight="1">
      <c r="A26" s="104"/>
      <c r="B26" s="105"/>
      <c r="C26" s="105" t="s">
        <v>154</v>
      </c>
      <c r="D26" s="105"/>
      <c r="E26" s="106"/>
      <c r="F26" s="115">
        <v>3716133</v>
      </c>
      <c r="G26" s="75">
        <f t="shared" si="0"/>
        <v>-5363045</v>
      </c>
      <c r="H26" s="23">
        <v>9079178</v>
      </c>
      <c r="I26" s="120">
        <v>17021812</v>
      </c>
    </row>
    <row r="27" spans="1:9" ht="12" customHeight="1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>
      <c r="A28" s="104"/>
      <c r="B28" s="105"/>
      <c r="C28" s="105" t="s">
        <v>158</v>
      </c>
      <c r="D28" s="105"/>
      <c r="E28" s="106"/>
      <c r="F28" s="115">
        <v>530878700</v>
      </c>
      <c r="G28" s="75">
        <f t="shared" si="0"/>
        <v>5095640</v>
      </c>
      <c r="H28" s="23">
        <v>525783060</v>
      </c>
      <c r="I28" s="120">
        <v>589039417</v>
      </c>
    </row>
    <row r="29" spans="1:9" ht="12" customHeight="1">
      <c r="A29" s="104"/>
      <c r="B29" s="105"/>
      <c r="C29" s="105" t="s">
        <v>130</v>
      </c>
      <c r="D29" s="105"/>
      <c r="E29" s="106"/>
      <c r="F29" s="115">
        <v>767875</v>
      </c>
      <c r="G29" s="75">
        <f t="shared" si="0"/>
        <v>-1536734380</v>
      </c>
      <c r="H29" s="23">
        <v>1537502255</v>
      </c>
      <c r="I29" s="120">
        <v>0</v>
      </c>
    </row>
    <row r="30" spans="1:9" ht="12" customHeight="1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-1534489000</v>
      </c>
      <c r="H30" s="23">
        <v>1534489000</v>
      </c>
      <c r="I30" s="120">
        <v>0</v>
      </c>
    </row>
    <row r="31" spans="1:9" ht="12" customHeight="1">
      <c r="A31" s="104"/>
      <c r="B31" s="105"/>
      <c r="C31" s="105"/>
      <c r="D31" s="105" t="s">
        <v>134</v>
      </c>
      <c r="E31" s="106"/>
      <c r="F31" s="115">
        <v>767875</v>
      </c>
      <c r="G31" s="75">
        <f t="shared" si="0"/>
        <v>-2245380</v>
      </c>
      <c r="H31" s="23">
        <v>3013255</v>
      </c>
      <c r="I31" s="120">
        <v>0</v>
      </c>
    </row>
    <row r="32" spans="1:9" ht="12" customHeight="1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>
      <c r="A34" s="107" t="s">
        <v>162</v>
      </c>
      <c r="B34" s="108"/>
      <c r="C34" s="108"/>
      <c r="D34" s="108"/>
      <c r="E34" s="109"/>
      <c r="F34" s="116">
        <v>1601441334</v>
      </c>
      <c r="G34" s="126">
        <f t="shared" si="0"/>
        <v>1396728172</v>
      </c>
      <c r="H34" s="125">
        <v>204713162</v>
      </c>
      <c r="I34" s="122">
        <v>1721469182</v>
      </c>
    </row>
    <row r="35" spans="1:9" ht="12" customHeight="1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>
      <c r="A48" s="100"/>
      <c r="B48" s="101" t="s">
        <v>116</v>
      </c>
      <c r="C48" s="101"/>
      <c r="D48" s="101"/>
      <c r="E48" s="102"/>
      <c r="F48" s="117">
        <v>0</v>
      </c>
      <c r="G48" s="74">
        <f t="shared" si="1"/>
        <v>-6467040</v>
      </c>
      <c r="H48" s="124">
        <v>6467040</v>
      </c>
      <c r="I48" s="121">
        <v>1390384364</v>
      </c>
    </row>
    <row r="49" spans="1:9" ht="12" customHeight="1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-6467040</v>
      </c>
      <c r="H49" s="23">
        <v>6467040</v>
      </c>
      <c r="I49" s="120">
        <v>0</v>
      </c>
    </row>
    <row r="50" spans="1:9" ht="12" customHeight="1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1390384364</v>
      </c>
    </row>
    <row r="56" spans="1:9" ht="12" customHeight="1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1386400000</v>
      </c>
    </row>
    <row r="57" spans="1:9" ht="12" customHeight="1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3984364</v>
      </c>
    </row>
    <row r="58" spans="1:9" ht="12" customHeight="1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>
      <c r="A60" s="107" t="s">
        <v>140</v>
      </c>
      <c r="B60" s="108"/>
      <c r="C60" s="108"/>
      <c r="D60" s="108"/>
      <c r="E60" s="109"/>
      <c r="F60" s="119">
        <v>0</v>
      </c>
      <c r="G60" s="126">
        <f t="shared" si="1"/>
        <v>6467040</v>
      </c>
      <c r="H60" s="125">
        <v>-6467040</v>
      </c>
      <c r="I60" s="122">
        <v>-1390384364</v>
      </c>
    </row>
    <row r="61" spans="1:9" ht="12" customHeight="1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>
      <c r="A70" s="100"/>
      <c r="B70" s="101" t="s">
        <v>155</v>
      </c>
      <c r="C70" s="101"/>
      <c r="D70" s="101"/>
      <c r="E70" s="102"/>
      <c r="F70" s="117">
        <v>1675103850</v>
      </c>
      <c r="G70" s="74">
        <f t="shared" si="2"/>
        <v>1489986722</v>
      </c>
      <c r="H70" s="124">
        <v>185117128</v>
      </c>
      <c r="I70" s="121">
        <v>376511773</v>
      </c>
    </row>
    <row r="71" spans="1:9" ht="12" customHeight="1">
      <c r="A71" s="104"/>
      <c r="B71" s="105"/>
      <c r="C71" s="105" t="s">
        <v>157</v>
      </c>
      <c r="D71" s="105"/>
      <c r="E71" s="106"/>
      <c r="F71" s="118">
        <v>144122850</v>
      </c>
      <c r="G71" s="75">
        <f t="shared" si="2"/>
        <v>-40994278</v>
      </c>
      <c r="H71" s="23">
        <v>185117128</v>
      </c>
      <c r="I71" s="120">
        <v>376511773</v>
      </c>
    </row>
    <row r="72" spans="1:9" ht="12" customHeight="1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>
      <c r="A74" s="104"/>
      <c r="B74" s="105"/>
      <c r="C74" s="105" t="s">
        <v>130</v>
      </c>
      <c r="D74" s="105"/>
      <c r="E74" s="106"/>
      <c r="F74" s="118">
        <v>1530981000</v>
      </c>
      <c r="G74" s="75">
        <f t="shared" si="2"/>
        <v>1530981000</v>
      </c>
      <c r="H74" s="23">
        <v>0</v>
      </c>
      <c r="I74" s="120">
        <v>0</v>
      </c>
    </row>
    <row r="75" spans="1:9" ht="12" customHeight="1">
      <c r="A75" s="104"/>
      <c r="B75" s="105"/>
      <c r="C75" s="105"/>
      <c r="D75" s="105" t="s">
        <v>132</v>
      </c>
      <c r="E75" s="106"/>
      <c r="F75" s="118">
        <v>1530981000</v>
      </c>
      <c r="G75" s="75">
        <f t="shared" si="2"/>
        <v>1530981000</v>
      </c>
      <c r="H75" s="23">
        <v>0</v>
      </c>
      <c r="I75" s="120">
        <v>0</v>
      </c>
    </row>
    <row r="76" spans="1:9" ht="12" customHeight="1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>
      <c r="A79" s="107" t="s">
        <v>165</v>
      </c>
      <c r="B79" s="108"/>
      <c r="C79" s="108"/>
      <c r="D79" s="108"/>
      <c r="E79" s="109"/>
      <c r="F79" s="119">
        <v>-1675103850</v>
      </c>
      <c r="G79" s="126">
        <f t="shared" si="2"/>
        <v>-1489986722</v>
      </c>
      <c r="H79" s="125">
        <v>-185117128</v>
      </c>
      <c r="I79" s="122">
        <v>-376511773</v>
      </c>
    </row>
    <row r="80" spans="1:9" ht="12" customHeight="1">
      <c r="A80" s="127" t="s">
        <v>167</v>
      </c>
      <c r="B80" s="128"/>
      <c r="C80" s="128"/>
      <c r="D80" s="128"/>
      <c r="E80" s="129"/>
      <c r="F80" s="130">
        <v>-73662516</v>
      </c>
      <c r="G80" s="77">
        <f t="shared" si="2"/>
        <v>-86791510</v>
      </c>
      <c r="H80" s="41">
        <v>13128994</v>
      </c>
      <c r="I80" s="131">
        <v>-45426955</v>
      </c>
    </row>
    <row r="81" spans="1:9" ht="12" customHeight="1">
      <c r="A81" s="127" t="s">
        <v>169</v>
      </c>
      <c r="B81" s="128"/>
      <c r="C81" s="128"/>
      <c r="D81" s="128"/>
      <c r="E81" s="129"/>
      <c r="F81" s="130">
        <v>114955864</v>
      </c>
      <c r="G81" s="77">
        <f t="shared" si="2"/>
        <v>13128994</v>
      </c>
      <c r="H81" s="41">
        <v>101826870</v>
      </c>
      <c r="I81" s="131">
        <v>147253825</v>
      </c>
    </row>
    <row r="82" spans="1:9" ht="12" customHeight="1" thickBot="1">
      <c r="A82" s="112" t="s">
        <v>171</v>
      </c>
      <c r="B82" s="113"/>
      <c r="C82" s="113"/>
      <c r="D82" s="113"/>
      <c r="E82" s="114"/>
      <c r="F82" s="44">
        <v>41293348</v>
      </c>
      <c r="G82" s="92">
        <f t="shared" si="2"/>
        <v>-73662516</v>
      </c>
      <c r="H82" s="45">
        <v>114955864</v>
      </c>
      <c r="I82" s="123">
        <v>101826870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9" fitToWidth="0" orientation="portrait" useFirstPageNumber="1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>
      <c r="A1" s="134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1" t="s">
        <v>182</v>
      </c>
    </row>
    <row r="2" spans="1:17">
      <c r="A2" s="4"/>
      <c r="B2" s="5"/>
      <c r="C2" s="33"/>
      <c r="D2" s="33"/>
      <c r="E2" s="34"/>
      <c r="F2" s="146" t="s">
        <v>177</v>
      </c>
      <c r="G2" s="147"/>
      <c r="H2" s="22" t="s">
        <v>178</v>
      </c>
      <c r="I2" s="20" t="s">
        <v>179</v>
      </c>
      <c r="J2" s="17"/>
      <c r="K2" s="18"/>
      <c r="L2" s="18"/>
      <c r="M2" s="19"/>
      <c r="N2" s="146" t="s">
        <v>177</v>
      </c>
      <c r="O2" s="147"/>
      <c r="P2" s="22" t="s">
        <v>178</v>
      </c>
      <c r="Q2" s="20" t="s">
        <v>179</v>
      </c>
    </row>
    <row r="3" spans="1:17" ht="24.75" thickBot="1">
      <c r="A3" s="24"/>
      <c r="B3" s="25"/>
      <c r="C3" s="35"/>
      <c r="D3" s="35"/>
      <c r="E3" s="36"/>
      <c r="F3" s="26" t="s">
        <v>180</v>
      </c>
      <c r="G3" s="27" t="s">
        <v>181</v>
      </c>
      <c r="H3" s="28" t="s">
        <v>180</v>
      </c>
      <c r="I3" s="29" t="s">
        <v>180</v>
      </c>
      <c r="J3" s="30"/>
      <c r="K3" s="31"/>
      <c r="L3" s="31"/>
      <c r="M3" s="32"/>
      <c r="N3" s="26" t="s">
        <v>180</v>
      </c>
      <c r="O3" s="27" t="s">
        <v>181</v>
      </c>
      <c r="P3" s="28" t="s">
        <v>180</v>
      </c>
      <c r="Q3" s="29" t="s">
        <v>180</v>
      </c>
    </row>
    <row r="4" spans="1:17" ht="15" customHeight="1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>
      <c r="A5" s="6"/>
      <c r="B5" s="7" t="s">
        <v>2</v>
      </c>
      <c r="C5" s="7"/>
      <c r="D5" s="7"/>
      <c r="E5" s="7"/>
      <c r="F5" s="9">
        <v>1074396048</v>
      </c>
      <c r="G5" s="52">
        <f t="shared" ref="G5:G36" si="0">F5-H5</f>
        <v>38487585</v>
      </c>
      <c r="H5" s="23">
        <v>1035908463</v>
      </c>
      <c r="I5" s="21">
        <v>983501072</v>
      </c>
      <c r="J5" s="11"/>
      <c r="K5" s="12" t="s">
        <v>3</v>
      </c>
      <c r="L5" s="12"/>
      <c r="M5" s="13"/>
      <c r="N5" s="14">
        <v>141266901</v>
      </c>
      <c r="O5" s="52">
        <f t="shared" ref="O5:O25" si="1">N5-P5</f>
        <v>116758218</v>
      </c>
      <c r="P5" s="23">
        <v>24508683</v>
      </c>
      <c r="Q5" s="21">
        <v>0</v>
      </c>
    </row>
    <row r="6" spans="1:17" ht="15" customHeight="1">
      <c r="A6" s="6"/>
      <c r="B6" s="7"/>
      <c r="C6" s="7" t="s">
        <v>4</v>
      </c>
      <c r="D6" s="7"/>
      <c r="E6" s="7"/>
      <c r="F6" s="9">
        <v>628496380</v>
      </c>
      <c r="G6" s="52">
        <f t="shared" si="0"/>
        <v>84699396</v>
      </c>
      <c r="H6" s="23">
        <v>543796984</v>
      </c>
      <c r="I6" s="21">
        <v>423411229</v>
      </c>
      <c r="J6" s="11"/>
      <c r="K6" s="12"/>
      <c r="L6" s="12" t="s">
        <v>5</v>
      </c>
      <c r="M6" s="13"/>
      <c r="N6" s="14">
        <v>141266901</v>
      </c>
      <c r="O6" s="52">
        <f t="shared" si="1"/>
        <v>116758218</v>
      </c>
      <c r="P6" s="23">
        <v>24508683</v>
      </c>
      <c r="Q6" s="21">
        <v>0</v>
      </c>
    </row>
    <row r="7" spans="1:17" ht="15" customHeight="1">
      <c r="A7" s="6"/>
      <c r="B7" s="7"/>
      <c r="C7" s="7"/>
      <c r="D7" s="7" t="s">
        <v>6</v>
      </c>
      <c r="E7" s="7"/>
      <c r="F7" s="9">
        <v>628496380</v>
      </c>
      <c r="G7" s="52">
        <f t="shared" si="0"/>
        <v>84699396</v>
      </c>
      <c r="H7" s="23">
        <v>543796984</v>
      </c>
      <c r="I7" s="21">
        <v>423411229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>
      <c r="A9" s="6"/>
      <c r="B9" s="7"/>
      <c r="C9" s="7" t="s">
        <v>10</v>
      </c>
      <c r="D9" s="7"/>
      <c r="E9" s="7"/>
      <c r="F9" s="9">
        <v>700282997</v>
      </c>
      <c r="G9" s="52">
        <f t="shared" si="0"/>
        <v>-29918806</v>
      </c>
      <c r="H9" s="23">
        <v>730201803</v>
      </c>
      <c r="I9" s="21">
        <v>752385947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>
      <c r="A10" s="6"/>
      <c r="B10" s="7"/>
      <c r="C10" s="7" t="s">
        <v>12</v>
      </c>
      <c r="D10" s="7"/>
      <c r="E10" s="7"/>
      <c r="F10" s="9">
        <v>-459930672</v>
      </c>
      <c r="G10" s="52">
        <f t="shared" si="0"/>
        <v>-18591318</v>
      </c>
      <c r="H10" s="23">
        <v>-441339354</v>
      </c>
      <c r="I10" s="21">
        <v>-424851947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>
      <c r="A15" s="6"/>
      <c r="B15" s="7"/>
      <c r="C15" s="7" t="s">
        <v>21</v>
      </c>
      <c r="D15" s="7"/>
      <c r="E15" s="7"/>
      <c r="F15" s="9">
        <v>275925593</v>
      </c>
      <c r="G15" s="52">
        <f t="shared" si="0"/>
        <v>1849593</v>
      </c>
      <c r="H15" s="23">
        <v>274076000</v>
      </c>
      <c r="I15" s="21">
        <v>303059870</v>
      </c>
      <c r="J15" s="11"/>
      <c r="K15" s="12" t="s">
        <v>22</v>
      </c>
      <c r="L15" s="12"/>
      <c r="M15" s="13"/>
      <c r="N15" s="14">
        <v>2326785416</v>
      </c>
      <c r="O15" s="52">
        <f t="shared" si="1"/>
        <v>-141266901</v>
      </c>
      <c r="P15" s="23">
        <v>2468052317</v>
      </c>
      <c r="Q15" s="21">
        <v>2492561000</v>
      </c>
    </row>
    <row r="16" spans="1:17" ht="15" customHeight="1">
      <c r="A16" s="6"/>
      <c r="B16" s="7"/>
      <c r="C16" s="7" t="s">
        <v>12</v>
      </c>
      <c r="D16" s="7"/>
      <c r="E16" s="7"/>
      <c r="F16" s="9">
        <v>-70378250</v>
      </c>
      <c r="G16" s="52">
        <f t="shared" si="0"/>
        <v>448720</v>
      </c>
      <c r="H16" s="23">
        <v>-70826970</v>
      </c>
      <c r="I16" s="21">
        <v>-70504027</v>
      </c>
      <c r="J16" s="11"/>
      <c r="K16" s="12"/>
      <c r="L16" s="12" t="s">
        <v>5</v>
      </c>
      <c r="M16" s="13"/>
      <c r="N16" s="14">
        <v>2326785416</v>
      </c>
      <c r="O16" s="52">
        <f t="shared" si="1"/>
        <v>-141266901</v>
      </c>
      <c r="P16" s="23">
        <v>2468052317</v>
      </c>
      <c r="Q16" s="21">
        <v>2492561000</v>
      </c>
    </row>
    <row r="17" spans="1:17" ht="15" customHeight="1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>
      <c r="A18" s="6"/>
      <c r="B18" s="7" t="s">
        <v>25</v>
      </c>
      <c r="C18" s="7"/>
      <c r="D18" s="7"/>
      <c r="E18" s="7"/>
      <c r="F18" s="9">
        <v>1746552791</v>
      </c>
      <c r="G18" s="52">
        <f t="shared" si="0"/>
        <v>-55689649</v>
      </c>
      <c r="H18" s="23">
        <v>1802242440</v>
      </c>
      <c r="I18" s="21">
        <v>1838292137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2468052317</v>
      </c>
      <c r="O25" s="54">
        <f t="shared" si="1"/>
        <v>-24508683</v>
      </c>
      <c r="P25" s="41">
        <v>2492561000</v>
      </c>
      <c r="Q25" s="42">
        <v>2492561000</v>
      </c>
    </row>
    <row r="26" spans="1:17" ht="15" customHeight="1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352896522</v>
      </c>
      <c r="O27" s="52">
        <f>N27-P27</f>
        <v>7306619</v>
      </c>
      <c r="P27" s="23">
        <v>345589903</v>
      </c>
      <c r="Q27" s="21">
        <v>329232209</v>
      </c>
    </row>
    <row r="28" spans="1:17" ht="15" customHeight="1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>
      <c r="A52" s="6"/>
      <c r="B52" s="7"/>
      <c r="C52" s="7" t="s">
        <v>61</v>
      </c>
      <c r="D52" s="7"/>
      <c r="E52" s="7"/>
      <c r="F52" s="9">
        <v>2175245704</v>
      </c>
      <c r="G52" s="52">
        <f t="shared" si="2"/>
        <v>-102525448</v>
      </c>
      <c r="H52" s="23">
        <v>2277771152</v>
      </c>
      <c r="I52" s="21">
        <v>2359078680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>
      <c r="A53" s="6"/>
      <c r="B53" s="7"/>
      <c r="C53" s="7" t="s">
        <v>12</v>
      </c>
      <c r="D53" s="7"/>
      <c r="E53" s="7"/>
      <c r="F53" s="9">
        <v>-428692913</v>
      </c>
      <c r="G53" s="52">
        <f t="shared" si="2"/>
        <v>46835799</v>
      </c>
      <c r="H53" s="23">
        <v>-475528712</v>
      </c>
      <c r="I53" s="21">
        <v>-520786543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352896522</v>
      </c>
      <c r="O55" s="54">
        <f>N55-P55</f>
        <v>7306619</v>
      </c>
      <c r="P55" s="41">
        <v>345589903</v>
      </c>
      <c r="Q55" s="42">
        <v>329232209</v>
      </c>
    </row>
    <row r="56" spans="1:17" ht="15" customHeight="1" thickBot="1">
      <c r="A56" s="51" t="s">
        <v>64</v>
      </c>
      <c r="B56" s="16"/>
      <c r="C56" s="43"/>
      <c r="D56" s="43"/>
      <c r="E56" s="43"/>
      <c r="F56" s="44">
        <v>2820948839</v>
      </c>
      <c r="G56" s="53">
        <f t="shared" si="2"/>
        <v>-17202064</v>
      </c>
      <c r="H56" s="45">
        <v>2838150903</v>
      </c>
      <c r="I56" s="46">
        <v>2821793209</v>
      </c>
      <c r="J56" s="47" t="s">
        <v>65</v>
      </c>
      <c r="K56" s="48"/>
      <c r="L56" s="48"/>
      <c r="M56" s="49"/>
      <c r="N56" s="50">
        <v>2820948839</v>
      </c>
      <c r="O56" s="53">
        <f>N56-P56</f>
        <v>-17202064</v>
      </c>
      <c r="P56" s="45">
        <v>2838150903</v>
      </c>
      <c r="Q56" s="46">
        <v>2821793209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0" fitToWidth="0" orientation="landscape" useFirstPageNumber="1" r:id="rId1"/>
  <headerFooter scaleWithDoc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customWidth="1"/>
    <col min="9" max="9" width="0.125" style="2" customWidth="1"/>
    <col min="10" max="16384" width="9" style="2"/>
  </cols>
  <sheetData>
    <row r="1" spans="1:9" ht="14.25" thickBot="1">
      <c r="A1" s="138" t="s">
        <v>228</v>
      </c>
      <c r="H1" s="3"/>
      <c r="I1" s="141" t="s">
        <v>230</v>
      </c>
    </row>
    <row r="2" spans="1:9">
      <c r="A2" s="56"/>
      <c r="B2" s="57"/>
      <c r="C2" s="58"/>
      <c r="D2" s="58"/>
      <c r="E2" s="146" t="s">
        <v>177</v>
      </c>
      <c r="F2" s="147"/>
      <c r="G2" s="80" t="s">
        <v>178</v>
      </c>
      <c r="H2" s="20" t="s">
        <v>179</v>
      </c>
    </row>
    <row r="3" spans="1:9" ht="24.75" thickBot="1">
      <c r="A3" s="88"/>
      <c r="B3" s="89"/>
      <c r="C3" s="90"/>
      <c r="D3" s="90"/>
      <c r="E3" s="26" t="s">
        <v>180</v>
      </c>
      <c r="F3" s="27" t="s">
        <v>181</v>
      </c>
      <c r="G3" s="91" t="s">
        <v>180</v>
      </c>
      <c r="H3" s="29" t="s">
        <v>180</v>
      </c>
    </row>
    <row r="4" spans="1:9" ht="15" customHeight="1">
      <c r="A4" s="85" t="s">
        <v>66</v>
      </c>
      <c r="B4" s="86"/>
      <c r="C4" s="87"/>
      <c r="D4" s="87"/>
      <c r="E4" s="70">
        <v>12167338</v>
      </c>
      <c r="F4" s="75">
        <f t="shared" ref="F4:F35" si="0">E4-G4</f>
        <v>-1500083</v>
      </c>
      <c r="G4" s="82">
        <v>13667421</v>
      </c>
      <c r="H4" s="21">
        <v>13356111</v>
      </c>
    </row>
    <row r="5" spans="1:9" ht="15" customHeight="1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>
      <c r="A14" s="59"/>
      <c r="B14" s="60" t="s">
        <v>76</v>
      </c>
      <c r="C14" s="61"/>
      <c r="D14" s="61"/>
      <c r="E14" s="70">
        <v>8377374</v>
      </c>
      <c r="F14" s="75">
        <f t="shared" si="0"/>
        <v>-3448754</v>
      </c>
      <c r="G14" s="82">
        <v>11826128</v>
      </c>
      <c r="H14" s="21">
        <v>12353236</v>
      </c>
    </row>
    <row r="15" spans="1:9" ht="15" customHeight="1">
      <c r="A15" s="59"/>
      <c r="B15" s="60"/>
      <c r="C15" s="61" t="s">
        <v>77</v>
      </c>
      <c r="D15" s="61"/>
      <c r="E15" s="70">
        <v>8377374</v>
      </c>
      <c r="F15" s="75">
        <f t="shared" si="0"/>
        <v>-3448754</v>
      </c>
      <c r="G15" s="82">
        <v>11826128</v>
      </c>
      <c r="H15" s="21">
        <v>12353236</v>
      </c>
    </row>
    <row r="16" spans="1:9" ht="15" customHeight="1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>
      <c r="A19" s="59"/>
      <c r="B19" s="60" t="s">
        <v>81</v>
      </c>
      <c r="C19" s="61"/>
      <c r="D19" s="61"/>
      <c r="E19" s="70">
        <v>133560</v>
      </c>
      <c r="F19" s="75">
        <f t="shared" si="0"/>
        <v>-8033</v>
      </c>
      <c r="G19" s="82">
        <v>141593</v>
      </c>
      <c r="H19" s="21">
        <v>102775</v>
      </c>
    </row>
    <row r="20" spans="1:8" ht="15" customHeight="1">
      <c r="A20" s="63"/>
      <c r="B20" s="64" t="s">
        <v>82</v>
      </c>
      <c r="C20" s="65"/>
      <c r="D20" s="65"/>
      <c r="E20" s="70">
        <v>3656404</v>
      </c>
      <c r="F20" s="75">
        <f t="shared" si="0"/>
        <v>1956704</v>
      </c>
      <c r="G20" s="82">
        <v>1699700</v>
      </c>
      <c r="H20" s="21">
        <v>900100</v>
      </c>
    </row>
    <row r="21" spans="1:8" ht="15" customHeight="1">
      <c r="A21" s="59" t="s">
        <v>83</v>
      </c>
      <c r="B21" s="60"/>
      <c r="C21" s="61"/>
      <c r="D21" s="61"/>
      <c r="E21" s="69">
        <v>4860719</v>
      </c>
      <c r="F21" s="74">
        <f t="shared" si="0"/>
        <v>7550992</v>
      </c>
      <c r="G21" s="81">
        <v>-2690273</v>
      </c>
      <c r="H21" s="78">
        <v>45782234</v>
      </c>
    </row>
    <row r="22" spans="1:8" ht="15" customHeight="1">
      <c r="A22" s="59"/>
      <c r="B22" s="60" t="s">
        <v>84</v>
      </c>
      <c r="C22" s="61"/>
      <c r="D22" s="61"/>
      <c r="E22" s="70">
        <v>1650746</v>
      </c>
      <c r="F22" s="75">
        <f t="shared" si="0"/>
        <v>1465</v>
      </c>
      <c r="G22" s="82">
        <v>1649281</v>
      </c>
      <c r="H22" s="21">
        <v>1647841</v>
      </c>
    </row>
    <row r="23" spans="1:8" ht="15" customHeight="1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>
      <c r="A25" s="59"/>
      <c r="B25" s="60" t="s">
        <v>87</v>
      </c>
      <c r="C25" s="61"/>
      <c r="D25" s="61"/>
      <c r="E25" s="70">
        <v>10728240</v>
      </c>
      <c r="F25" s="75">
        <f t="shared" si="0"/>
        <v>-1756873</v>
      </c>
      <c r="G25" s="82">
        <v>12485113</v>
      </c>
      <c r="H25" s="21">
        <v>12099091</v>
      </c>
    </row>
    <row r="26" spans="1:8" ht="15" customHeight="1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>
      <c r="A30" s="59"/>
      <c r="B30" s="60" t="s">
        <v>92</v>
      </c>
      <c r="C30" s="61"/>
      <c r="D30" s="61"/>
      <c r="E30" s="70">
        <v>-19772608</v>
      </c>
      <c r="F30" s="75">
        <f t="shared" si="0"/>
        <v>-2947941</v>
      </c>
      <c r="G30" s="82">
        <v>-16824667</v>
      </c>
      <c r="H30" s="21">
        <v>32035302</v>
      </c>
    </row>
    <row r="31" spans="1:8" ht="15" customHeight="1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>
      <c r="A34" s="59"/>
      <c r="B34" s="60" t="s">
        <v>96</v>
      </c>
      <c r="C34" s="61"/>
      <c r="D34" s="61"/>
      <c r="E34" s="70">
        <v>0</v>
      </c>
      <c r="F34" s="75">
        <f t="shared" si="0"/>
        <v>0</v>
      </c>
      <c r="G34" s="82">
        <v>0</v>
      </c>
      <c r="H34" s="21">
        <v>0</v>
      </c>
    </row>
    <row r="35" spans="1:8" ht="15" customHeight="1">
      <c r="A35" s="59"/>
      <c r="B35" s="60" t="s">
        <v>97</v>
      </c>
      <c r="C35" s="61"/>
      <c r="D35" s="61"/>
      <c r="E35" s="70">
        <v>12254341</v>
      </c>
      <c r="F35" s="75">
        <f t="shared" si="0"/>
        <v>12254341</v>
      </c>
      <c r="G35" s="82">
        <v>0</v>
      </c>
      <c r="H35" s="21">
        <v>0</v>
      </c>
    </row>
    <row r="36" spans="1:8" ht="15" customHeight="1">
      <c r="A36" s="59"/>
      <c r="B36" s="60"/>
      <c r="C36" s="61" t="s">
        <v>98</v>
      </c>
      <c r="D36" s="61"/>
      <c r="E36" s="70">
        <v>12254341</v>
      </c>
      <c r="F36" s="75">
        <f t="shared" ref="F36:F54" si="1">E36-G36</f>
        <v>12254341</v>
      </c>
      <c r="G36" s="82">
        <v>0</v>
      </c>
      <c r="H36" s="21">
        <v>0</v>
      </c>
    </row>
    <row r="37" spans="1:8" ht="15" customHeight="1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>
      <c r="A40" s="66" t="s">
        <v>102</v>
      </c>
      <c r="B40" s="67"/>
      <c r="C40" s="68"/>
      <c r="D40" s="68"/>
      <c r="E40" s="72">
        <v>7306619</v>
      </c>
      <c r="F40" s="77">
        <f t="shared" si="1"/>
        <v>-9051075</v>
      </c>
      <c r="G40" s="84">
        <v>16357694</v>
      </c>
      <c r="H40" s="42">
        <v>-32426123</v>
      </c>
    </row>
    <row r="41" spans="1:8" ht="15" customHeight="1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>
      <c r="A54" s="93" t="s">
        <v>114</v>
      </c>
      <c r="B54" s="94"/>
      <c r="C54" s="95"/>
      <c r="D54" s="95"/>
      <c r="E54" s="96">
        <v>7306619</v>
      </c>
      <c r="F54" s="97">
        <f t="shared" si="1"/>
        <v>-9051075</v>
      </c>
      <c r="G54" s="98">
        <v>16357694</v>
      </c>
      <c r="H54" s="99">
        <v>-32426123</v>
      </c>
    </row>
    <row r="55" spans="1:8" ht="15" customHeight="1"/>
    <row r="56" spans="1:8" ht="15" customHeight="1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1" fitToHeight="0" orientation="portrait" useFirstPageNumber="1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workbookViewId="0"/>
  </sheetViews>
  <sheetFormatPr defaultRowHeight="13.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1" ht="14.25" thickBot="1">
      <c r="A1" s="140" t="s">
        <v>212</v>
      </c>
      <c r="B1" s="140"/>
      <c r="C1" s="140"/>
      <c r="D1" s="140"/>
      <c r="E1" s="140"/>
      <c r="F1" s="140"/>
      <c r="G1" s="140"/>
      <c r="H1" s="140"/>
      <c r="I1" s="141"/>
      <c r="J1" s="141" t="s">
        <v>229</v>
      </c>
      <c r="K1" s="142"/>
    </row>
    <row r="2" spans="1:11">
      <c r="A2" s="56"/>
      <c r="B2" s="57"/>
      <c r="C2" s="57"/>
      <c r="D2" s="57"/>
      <c r="E2" s="58"/>
      <c r="F2" s="146" t="s">
        <v>177</v>
      </c>
      <c r="G2" s="147"/>
      <c r="H2" s="80" t="s">
        <v>178</v>
      </c>
      <c r="I2" s="20" t="s">
        <v>179</v>
      </c>
    </row>
    <row r="3" spans="1:11" ht="24.75" thickBot="1">
      <c r="A3" s="88"/>
      <c r="B3" s="89"/>
      <c r="C3" s="89"/>
      <c r="D3" s="89"/>
      <c r="E3" s="132"/>
      <c r="F3" s="133" t="s">
        <v>180</v>
      </c>
      <c r="G3" s="27" t="s">
        <v>181</v>
      </c>
      <c r="H3" s="91" t="s">
        <v>180</v>
      </c>
      <c r="I3" s="29" t="s">
        <v>180</v>
      </c>
    </row>
    <row r="4" spans="1:11" ht="12" customHeight="1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1" ht="12" customHeight="1">
      <c r="A5" s="100"/>
      <c r="B5" s="101" t="s">
        <v>117</v>
      </c>
      <c r="C5" s="101"/>
      <c r="D5" s="101"/>
      <c r="E5" s="102"/>
      <c r="F5" s="103">
        <v>12378986</v>
      </c>
      <c r="G5" s="74">
        <f t="shared" ref="G5:G34" si="0">F5-H5</f>
        <v>-1755408</v>
      </c>
      <c r="H5" s="124">
        <v>14134394</v>
      </c>
      <c r="I5" s="121">
        <v>13746932</v>
      </c>
    </row>
    <row r="6" spans="1:11" ht="12" customHeight="1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1" ht="12" customHeight="1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1" ht="12" customHeight="1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1" ht="12" customHeight="1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1" ht="12" customHeight="1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1" ht="12" customHeight="1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1" ht="12" customHeight="1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1" ht="12" customHeight="1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1" ht="12" customHeight="1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1" ht="12" customHeight="1">
      <c r="A15" s="104"/>
      <c r="B15" s="105"/>
      <c r="C15" s="105" t="s">
        <v>137</v>
      </c>
      <c r="D15" s="105"/>
      <c r="E15" s="106"/>
      <c r="F15" s="115">
        <v>8377374</v>
      </c>
      <c r="G15" s="75">
        <f t="shared" si="0"/>
        <v>-3448754</v>
      </c>
      <c r="H15" s="23">
        <v>11826128</v>
      </c>
      <c r="I15" s="120">
        <v>12353236</v>
      </c>
    </row>
    <row r="16" spans="1:11" ht="12" customHeight="1">
      <c r="A16" s="104"/>
      <c r="B16" s="105"/>
      <c r="C16" s="105"/>
      <c r="D16" s="105" t="s">
        <v>139</v>
      </c>
      <c r="E16" s="106"/>
      <c r="F16" s="115">
        <v>8377374</v>
      </c>
      <c r="G16" s="75">
        <f t="shared" si="0"/>
        <v>-3448754</v>
      </c>
      <c r="H16" s="23">
        <v>11826128</v>
      </c>
      <c r="I16" s="120">
        <v>12353236</v>
      </c>
    </row>
    <row r="17" spans="1:9" ht="12" customHeight="1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>
      <c r="A20" s="104"/>
      <c r="B20" s="105"/>
      <c r="C20" s="105" t="s">
        <v>146</v>
      </c>
      <c r="D20" s="105"/>
      <c r="E20" s="106"/>
      <c r="F20" s="115">
        <v>345208</v>
      </c>
      <c r="G20" s="75">
        <f t="shared" si="0"/>
        <v>-263358</v>
      </c>
      <c r="H20" s="23">
        <v>608566</v>
      </c>
      <c r="I20" s="120">
        <v>493596</v>
      </c>
    </row>
    <row r="21" spans="1:9" ht="12" customHeight="1">
      <c r="A21" s="104"/>
      <c r="B21" s="105"/>
      <c r="C21" s="105" t="s">
        <v>148</v>
      </c>
      <c r="D21" s="105"/>
      <c r="E21" s="106"/>
      <c r="F21" s="115">
        <v>3656404</v>
      </c>
      <c r="G21" s="75">
        <f t="shared" si="0"/>
        <v>1956704</v>
      </c>
      <c r="H21" s="23">
        <v>1699700</v>
      </c>
      <c r="I21" s="120">
        <v>900100</v>
      </c>
    </row>
    <row r="22" spans="1:9" ht="12" customHeight="1">
      <c r="A22" s="100"/>
      <c r="B22" s="101" t="s">
        <v>149</v>
      </c>
      <c r="C22" s="101"/>
      <c r="D22" s="101"/>
      <c r="E22" s="102"/>
      <c r="F22" s="103">
        <v>12378986</v>
      </c>
      <c r="G22" s="74">
        <f t="shared" si="0"/>
        <v>-1755408</v>
      </c>
      <c r="H22" s="124">
        <v>14134394</v>
      </c>
      <c r="I22" s="121">
        <v>13746932</v>
      </c>
    </row>
    <row r="23" spans="1:9" ht="12" customHeight="1">
      <c r="A23" s="104"/>
      <c r="B23" s="105"/>
      <c r="C23" s="105" t="s">
        <v>150</v>
      </c>
      <c r="D23" s="105"/>
      <c r="E23" s="106"/>
      <c r="F23" s="115">
        <v>1650746</v>
      </c>
      <c r="G23" s="75">
        <f t="shared" si="0"/>
        <v>1465</v>
      </c>
      <c r="H23" s="23">
        <v>1649281</v>
      </c>
      <c r="I23" s="120">
        <v>1647841</v>
      </c>
    </row>
    <row r="24" spans="1:9" ht="12" customHeight="1">
      <c r="A24" s="104"/>
      <c r="B24" s="105"/>
      <c r="C24" s="105" t="s">
        <v>151</v>
      </c>
      <c r="D24" s="105"/>
      <c r="E24" s="106"/>
      <c r="F24" s="115">
        <v>10728240</v>
      </c>
      <c r="G24" s="75">
        <f t="shared" si="0"/>
        <v>-1756873</v>
      </c>
      <c r="H24" s="23">
        <v>12485113</v>
      </c>
      <c r="I24" s="120">
        <v>12099091</v>
      </c>
    </row>
    <row r="25" spans="1:9" ht="12" customHeight="1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>
      <c r="A28" s="104"/>
      <c r="B28" s="105"/>
      <c r="C28" s="105" t="s">
        <v>158</v>
      </c>
      <c r="D28" s="105"/>
      <c r="E28" s="106"/>
      <c r="F28" s="115">
        <v>0</v>
      </c>
      <c r="G28" s="75">
        <f t="shared" si="0"/>
        <v>0</v>
      </c>
      <c r="H28" s="23">
        <v>0</v>
      </c>
      <c r="I28" s="120">
        <v>0</v>
      </c>
    </row>
    <row r="29" spans="1:9" ht="12" customHeight="1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>
      <c r="A34" s="107" t="s">
        <v>162</v>
      </c>
      <c r="B34" s="108"/>
      <c r="C34" s="108"/>
      <c r="D34" s="108"/>
      <c r="E34" s="109"/>
      <c r="F34" s="116">
        <v>0</v>
      </c>
      <c r="G34" s="126">
        <f t="shared" si="0"/>
        <v>0</v>
      </c>
      <c r="H34" s="125">
        <v>0</v>
      </c>
      <c r="I34" s="122">
        <v>0</v>
      </c>
    </row>
    <row r="35" spans="1:9" ht="12" customHeight="1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>
      <c r="A36" s="100"/>
      <c r="B36" s="101" t="s">
        <v>166</v>
      </c>
      <c r="C36" s="101"/>
      <c r="D36" s="101"/>
      <c r="E36" s="102"/>
      <c r="F36" s="103">
        <v>296578598</v>
      </c>
      <c r="G36" s="74">
        <f t="shared" ref="G36:G60" si="1">F36-H36</f>
        <v>4304007</v>
      </c>
      <c r="H36" s="124">
        <v>292274591</v>
      </c>
      <c r="I36" s="121">
        <v>291434310</v>
      </c>
    </row>
    <row r="37" spans="1:9" ht="12" customHeight="1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>
      <c r="A41" s="104"/>
      <c r="B41" s="105"/>
      <c r="C41" s="105" t="s">
        <v>174</v>
      </c>
      <c r="D41" s="105"/>
      <c r="E41" s="106"/>
      <c r="F41" s="115">
        <v>296578598</v>
      </c>
      <c r="G41" s="75">
        <f t="shared" si="1"/>
        <v>4304007</v>
      </c>
      <c r="H41" s="23">
        <v>292274591</v>
      </c>
      <c r="I41" s="120">
        <v>291434310</v>
      </c>
    </row>
    <row r="42" spans="1:9" ht="12" customHeight="1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>
      <c r="A48" s="100"/>
      <c r="B48" s="101" t="s">
        <v>116</v>
      </c>
      <c r="C48" s="101"/>
      <c r="D48" s="101"/>
      <c r="E48" s="102"/>
      <c r="F48" s="117">
        <v>175116178</v>
      </c>
      <c r="G48" s="74">
        <f t="shared" si="1"/>
        <v>3227342</v>
      </c>
      <c r="H48" s="124">
        <v>171888836</v>
      </c>
      <c r="I48" s="121">
        <v>186776730</v>
      </c>
    </row>
    <row r="49" spans="1:9" ht="12" customHeight="1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>
      <c r="A54" s="104"/>
      <c r="B54" s="105"/>
      <c r="C54" s="105" t="s">
        <v>128</v>
      </c>
      <c r="D54" s="105"/>
      <c r="E54" s="106"/>
      <c r="F54" s="118">
        <v>175116178</v>
      </c>
      <c r="G54" s="75">
        <f t="shared" si="1"/>
        <v>3227342</v>
      </c>
      <c r="H54" s="23">
        <v>171888836</v>
      </c>
      <c r="I54" s="120">
        <v>186776730</v>
      </c>
    </row>
    <row r="55" spans="1:9" ht="12" customHeight="1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>
      <c r="A60" s="107" t="s">
        <v>140</v>
      </c>
      <c r="B60" s="108"/>
      <c r="C60" s="108"/>
      <c r="D60" s="108"/>
      <c r="E60" s="109"/>
      <c r="F60" s="119">
        <v>121462420</v>
      </c>
      <c r="G60" s="126">
        <f t="shared" si="1"/>
        <v>1076665</v>
      </c>
      <c r="H60" s="125">
        <v>120385755</v>
      </c>
      <c r="I60" s="122">
        <v>104657580</v>
      </c>
    </row>
    <row r="61" spans="1:9" ht="12" customHeight="1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>
      <c r="A70" s="100"/>
      <c r="B70" s="101" t="s">
        <v>155</v>
      </c>
      <c r="C70" s="101"/>
      <c r="D70" s="101"/>
      <c r="E70" s="102"/>
      <c r="F70" s="117">
        <v>36763024</v>
      </c>
      <c r="G70" s="74">
        <f t="shared" si="2"/>
        <v>36763024</v>
      </c>
      <c r="H70" s="124">
        <v>0</v>
      </c>
      <c r="I70" s="121">
        <v>0</v>
      </c>
    </row>
    <row r="71" spans="1:9" ht="12" customHeight="1">
      <c r="A71" s="104"/>
      <c r="B71" s="105"/>
      <c r="C71" s="105" t="s">
        <v>157</v>
      </c>
      <c r="D71" s="105"/>
      <c r="E71" s="106"/>
      <c r="F71" s="118">
        <v>24508683</v>
      </c>
      <c r="G71" s="75">
        <f t="shared" si="2"/>
        <v>24508683</v>
      </c>
      <c r="H71" s="23">
        <v>0</v>
      </c>
      <c r="I71" s="120">
        <v>0</v>
      </c>
    </row>
    <row r="72" spans="1:9" ht="12" customHeight="1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>
      <c r="A74" s="104"/>
      <c r="B74" s="105"/>
      <c r="C74" s="105" t="s">
        <v>130</v>
      </c>
      <c r="D74" s="105"/>
      <c r="E74" s="106"/>
      <c r="F74" s="118">
        <v>12254341</v>
      </c>
      <c r="G74" s="75">
        <f t="shared" si="2"/>
        <v>12254341</v>
      </c>
      <c r="H74" s="23">
        <v>0</v>
      </c>
      <c r="I74" s="120">
        <v>0</v>
      </c>
    </row>
    <row r="75" spans="1:9" ht="12" customHeight="1">
      <c r="A75" s="104"/>
      <c r="B75" s="105"/>
      <c r="C75" s="105"/>
      <c r="D75" s="105" t="s">
        <v>132</v>
      </c>
      <c r="E75" s="106"/>
      <c r="F75" s="118">
        <v>12254341</v>
      </c>
      <c r="G75" s="75">
        <f t="shared" si="2"/>
        <v>12254341</v>
      </c>
      <c r="H75" s="23">
        <v>0</v>
      </c>
      <c r="I75" s="120">
        <v>0</v>
      </c>
    </row>
    <row r="76" spans="1:9" ht="12" customHeight="1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>
      <c r="A79" s="107" t="s">
        <v>165</v>
      </c>
      <c r="B79" s="108"/>
      <c r="C79" s="108"/>
      <c r="D79" s="108"/>
      <c r="E79" s="109"/>
      <c r="F79" s="119">
        <v>-36763024</v>
      </c>
      <c r="G79" s="126">
        <f t="shared" si="2"/>
        <v>-36763024</v>
      </c>
      <c r="H79" s="125">
        <v>0</v>
      </c>
      <c r="I79" s="122">
        <v>0</v>
      </c>
    </row>
    <row r="80" spans="1:9" ht="12" customHeight="1">
      <c r="A80" s="127" t="s">
        <v>167</v>
      </c>
      <c r="B80" s="128"/>
      <c r="C80" s="128"/>
      <c r="D80" s="128"/>
      <c r="E80" s="129"/>
      <c r="F80" s="130">
        <v>84699396</v>
      </c>
      <c r="G80" s="77">
        <f t="shared" si="2"/>
        <v>-35686359</v>
      </c>
      <c r="H80" s="41">
        <v>120385755</v>
      </c>
      <c r="I80" s="131">
        <v>104657580</v>
      </c>
    </row>
    <row r="81" spans="1:9" ht="12" customHeight="1">
      <c r="A81" s="127" t="s">
        <v>169</v>
      </c>
      <c r="B81" s="128"/>
      <c r="C81" s="128"/>
      <c r="D81" s="128"/>
      <c r="E81" s="129"/>
      <c r="F81" s="130">
        <v>543796984</v>
      </c>
      <c r="G81" s="77">
        <f t="shared" si="2"/>
        <v>120385755</v>
      </c>
      <c r="H81" s="41">
        <v>423411229</v>
      </c>
      <c r="I81" s="131">
        <v>318753649</v>
      </c>
    </row>
    <row r="82" spans="1:9" ht="12" customHeight="1" thickBot="1">
      <c r="A82" s="112" t="s">
        <v>171</v>
      </c>
      <c r="B82" s="113"/>
      <c r="C82" s="113"/>
      <c r="D82" s="113"/>
      <c r="E82" s="114"/>
      <c r="F82" s="44">
        <v>628496380</v>
      </c>
      <c r="G82" s="92">
        <f t="shared" si="2"/>
        <v>84699396</v>
      </c>
      <c r="H82" s="45">
        <v>543796984</v>
      </c>
      <c r="I82" s="123">
        <v>423411229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2" fitToWidth="0" orientation="portrait" useFirstPageNumber="1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>
      <c r="A1" s="134" t="s">
        <v>213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182</v>
      </c>
    </row>
    <row r="2" spans="1:17">
      <c r="A2" s="4"/>
      <c r="B2" s="5"/>
      <c r="C2" s="33"/>
      <c r="D2" s="33"/>
      <c r="E2" s="34"/>
      <c r="F2" s="146" t="s">
        <v>177</v>
      </c>
      <c r="G2" s="147"/>
      <c r="H2" s="22" t="s">
        <v>178</v>
      </c>
      <c r="I2" s="20" t="s">
        <v>179</v>
      </c>
      <c r="J2" s="17"/>
      <c r="K2" s="18"/>
      <c r="L2" s="18"/>
      <c r="M2" s="19"/>
      <c r="N2" s="146" t="s">
        <v>177</v>
      </c>
      <c r="O2" s="147"/>
      <c r="P2" s="22" t="s">
        <v>178</v>
      </c>
      <c r="Q2" s="20" t="s">
        <v>179</v>
      </c>
    </row>
    <row r="3" spans="1:17" ht="24.75" thickBot="1">
      <c r="A3" s="24"/>
      <c r="B3" s="25"/>
      <c r="C3" s="35"/>
      <c r="D3" s="35"/>
      <c r="E3" s="36"/>
      <c r="F3" s="26" t="s">
        <v>180</v>
      </c>
      <c r="G3" s="27" t="s">
        <v>181</v>
      </c>
      <c r="H3" s="28" t="s">
        <v>180</v>
      </c>
      <c r="I3" s="29" t="s">
        <v>180</v>
      </c>
      <c r="J3" s="30"/>
      <c r="K3" s="31"/>
      <c r="L3" s="31"/>
      <c r="M3" s="32"/>
      <c r="N3" s="26" t="s">
        <v>180</v>
      </c>
      <c r="O3" s="27" t="s">
        <v>181</v>
      </c>
      <c r="P3" s="28" t="s">
        <v>180</v>
      </c>
      <c r="Q3" s="29" t="s">
        <v>180</v>
      </c>
    </row>
    <row r="4" spans="1:17" ht="15" customHeight="1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>
      <c r="A5" s="6"/>
      <c r="B5" s="7" t="s">
        <v>2</v>
      </c>
      <c r="C5" s="7"/>
      <c r="D5" s="7"/>
      <c r="E5" s="7"/>
      <c r="F5" s="9">
        <v>9620539609</v>
      </c>
      <c r="G5" s="52">
        <f t="shared" ref="G5:G36" si="0">F5-H5</f>
        <v>680051645</v>
      </c>
      <c r="H5" s="23">
        <v>8940487964</v>
      </c>
      <c r="I5" s="21">
        <v>10076894357</v>
      </c>
      <c r="J5" s="11"/>
      <c r="K5" s="12" t="s">
        <v>3</v>
      </c>
      <c r="L5" s="12"/>
      <c r="M5" s="13"/>
      <c r="N5" s="14">
        <v>273421069</v>
      </c>
      <c r="O5" s="52">
        <f t="shared" ref="O5:O25" si="1">N5-P5</f>
        <v>-7425461422</v>
      </c>
      <c r="P5" s="23">
        <v>7698882491</v>
      </c>
      <c r="Q5" s="21">
        <v>14033678986</v>
      </c>
    </row>
    <row r="6" spans="1:17" ht="15" customHeight="1">
      <c r="A6" s="6"/>
      <c r="B6" s="7"/>
      <c r="C6" s="7" t="s">
        <v>4</v>
      </c>
      <c r="D6" s="7"/>
      <c r="E6" s="7"/>
      <c r="F6" s="9">
        <v>1618150357</v>
      </c>
      <c r="G6" s="52">
        <f t="shared" si="0"/>
        <v>1618150357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>
      <c r="A7" s="6"/>
      <c r="B7" s="7"/>
      <c r="C7" s="7"/>
      <c r="D7" s="7" t="s">
        <v>6</v>
      </c>
      <c r="E7" s="7"/>
      <c r="F7" s="9">
        <v>1618150357</v>
      </c>
      <c r="G7" s="52">
        <f t="shared" si="0"/>
        <v>1618150357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-7410485930</v>
      </c>
      <c r="P7" s="23">
        <v>7410485930</v>
      </c>
      <c r="Q7" s="21">
        <v>13780338139</v>
      </c>
    </row>
    <row r="8" spans="1:17" ht="15" customHeight="1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>
      <c r="A9" s="6"/>
      <c r="B9" s="7"/>
      <c r="C9" s="7" t="s">
        <v>10</v>
      </c>
      <c r="D9" s="7"/>
      <c r="E9" s="7"/>
      <c r="F9" s="9">
        <v>16277848412</v>
      </c>
      <c r="G9" s="52">
        <f t="shared" si="0"/>
        <v>-1804949279</v>
      </c>
      <c r="H9" s="23">
        <v>18082797691</v>
      </c>
      <c r="I9" s="21">
        <v>19514075059</v>
      </c>
      <c r="J9" s="11"/>
      <c r="K9" s="12"/>
      <c r="L9" s="12"/>
      <c r="M9" s="13" t="s">
        <v>11</v>
      </c>
      <c r="N9" s="14">
        <v>0</v>
      </c>
      <c r="O9" s="52">
        <f t="shared" si="1"/>
        <v>-7410485930</v>
      </c>
      <c r="P9" s="23">
        <v>7410485930</v>
      </c>
      <c r="Q9" s="21">
        <v>13780338139</v>
      </c>
    </row>
    <row r="10" spans="1:17" ht="15" customHeight="1">
      <c r="A10" s="6"/>
      <c r="B10" s="7"/>
      <c r="C10" s="7" t="s">
        <v>12</v>
      </c>
      <c r="D10" s="7"/>
      <c r="E10" s="7"/>
      <c r="F10" s="9">
        <v>-8275459160</v>
      </c>
      <c r="G10" s="52">
        <f t="shared" si="0"/>
        <v>866850567</v>
      </c>
      <c r="H10" s="23">
        <v>-9142309727</v>
      </c>
      <c r="I10" s="21">
        <v>-9437180702</v>
      </c>
      <c r="J10" s="11"/>
      <c r="K10" s="12"/>
      <c r="L10" s="12" t="s">
        <v>13</v>
      </c>
      <c r="M10" s="13"/>
      <c r="N10" s="14">
        <v>215656524</v>
      </c>
      <c r="O10" s="52">
        <f t="shared" si="1"/>
        <v>-311918</v>
      </c>
      <c r="P10" s="23">
        <v>215968442</v>
      </c>
      <c r="Q10" s="21">
        <v>213310071</v>
      </c>
    </row>
    <row r="11" spans="1:17" ht="15" customHeight="1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57764545</v>
      </c>
      <c r="O13" s="52">
        <f t="shared" si="1"/>
        <v>-14663574</v>
      </c>
      <c r="P13" s="23">
        <v>72428119</v>
      </c>
      <c r="Q13" s="21">
        <v>40030776</v>
      </c>
    </row>
    <row r="14" spans="1:17" ht="15" customHeight="1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2927341206</v>
      </c>
      <c r="O15" s="52">
        <f t="shared" si="1"/>
        <v>-45721039</v>
      </c>
      <c r="P15" s="23">
        <v>2973062245</v>
      </c>
      <c r="Q15" s="21">
        <v>2931223122</v>
      </c>
    </row>
    <row r="16" spans="1:17" ht="15" customHeight="1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>
      <c r="A18" s="6"/>
      <c r="B18" s="7" t="s">
        <v>25</v>
      </c>
      <c r="C18" s="7"/>
      <c r="D18" s="7"/>
      <c r="E18" s="7"/>
      <c r="F18" s="9">
        <v>1587866036</v>
      </c>
      <c r="G18" s="52">
        <f t="shared" si="0"/>
        <v>-339172593</v>
      </c>
      <c r="H18" s="23">
        <v>1927038629</v>
      </c>
      <c r="I18" s="21">
        <v>1383249006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2889463192</v>
      </c>
      <c r="O20" s="52">
        <f t="shared" si="1"/>
        <v>12043506</v>
      </c>
      <c r="P20" s="23">
        <v>2877419686</v>
      </c>
      <c r="Q20" s="21">
        <v>2861169264</v>
      </c>
    </row>
    <row r="21" spans="1:17" ht="15" customHeight="1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37878014</v>
      </c>
      <c r="O23" s="52">
        <f t="shared" si="1"/>
        <v>-57764545</v>
      </c>
      <c r="P23" s="23">
        <v>95642559</v>
      </c>
      <c r="Q23" s="21">
        <v>70053858</v>
      </c>
    </row>
    <row r="24" spans="1:17" ht="15" customHeight="1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3200762275</v>
      </c>
      <c r="O25" s="54">
        <f t="shared" si="1"/>
        <v>-7471182461</v>
      </c>
      <c r="P25" s="41">
        <v>10671944736</v>
      </c>
      <c r="Q25" s="42">
        <v>16964902108</v>
      </c>
    </row>
    <row r="26" spans="1:17" ht="15" customHeight="1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8007643370</v>
      </c>
      <c r="O27" s="52">
        <f>N27-P27</f>
        <v>7812061513</v>
      </c>
      <c r="P27" s="23">
        <v>195581857</v>
      </c>
      <c r="Q27" s="21">
        <v>-5504758745</v>
      </c>
    </row>
    <row r="28" spans="1:17" ht="15" customHeight="1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>
      <c r="A39" s="6"/>
      <c r="B39" s="7"/>
      <c r="C39" s="7" t="s">
        <v>51</v>
      </c>
      <c r="D39" s="7"/>
      <c r="E39" s="7"/>
      <c r="F39" s="9">
        <v>1</v>
      </c>
      <c r="G39" s="52">
        <f t="shared" si="2"/>
        <v>0</v>
      </c>
      <c r="H39" s="23">
        <v>1</v>
      </c>
      <c r="I39" s="21">
        <v>189850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>
      <c r="A40" s="6"/>
      <c r="B40" s="7"/>
      <c r="C40" s="7" t="s">
        <v>52</v>
      </c>
      <c r="D40" s="7"/>
      <c r="E40" s="7"/>
      <c r="F40" s="9">
        <v>95627153</v>
      </c>
      <c r="G40" s="52">
        <f t="shared" si="2"/>
        <v>-72407640</v>
      </c>
      <c r="H40" s="23">
        <v>168034793</v>
      </c>
      <c r="I40" s="21">
        <v>110028267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>
      <c r="A41" s="6"/>
      <c r="B41" s="7"/>
      <c r="C41" s="7" t="s">
        <v>53</v>
      </c>
      <c r="D41" s="7"/>
      <c r="E41" s="7"/>
      <c r="F41" s="9">
        <v>1492238882</v>
      </c>
      <c r="G41" s="52">
        <f t="shared" si="2"/>
        <v>-250479417</v>
      </c>
      <c r="H41" s="23">
        <v>1742718299</v>
      </c>
      <c r="I41" s="21">
        <v>331511004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-16285536</v>
      </c>
      <c r="H42" s="23">
        <v>16285536</v>
      </c>
      <c r="I42" s="21">
        <v>941519885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8007643370</v>
      </c>
      <c r="O55" s="54">
        <f>N55-P55</f>
        <v>7812061513</v>
      </c>
      <c r="P55" s="41">
        <v>195581857</v>
      </c>
      <c r="Q55" s="42">
        <v>-5504758745</v>
      </c>
    </row>
    <row r="56" spans="1:17" ht="15" customHeight="1" thickBot="1">
      <c r="A56" s="51" t="s">
        <v>64</v>
      </c>
      <c r="B56" s="16"/>
      <c r="C56" s="43"/>
      <c r="D56" s="43"/>
      <c r="E56" s="43"/>
      <c r="F56" s="44">
        <v>11208405645</v>
      </c>
      <c r="G56" s="53">
        <f t="shared" si="2"/>
        <v>340879052</v>
      </c>
      <c r="H56" s="45">
        <v>10867526593</v>
      </c>
      <c r="I56" s="46">
        <v>11460143363</v>
      </c>
      <c r="J56" s="47" t="s">
        <v>65</v>
      </c>
      <c r="K56" s="48"/>
      <c r="L56" s="48"/>
      <c r="M56" s="49"/>
      <c r="N56" s="50">
        <v>11208405645</v>
      </c>
      <c r="O56" s="53">
        <f>N56-P56</f>
        <v>340879052</v>
      </c>
      <c r="P56" s="45">
        <v>10867526593</v>
      </c>
      <c r="Q56" s="46">
        <v>11460143363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3" fitToWidth="0" orientation="landscape" useFirstPageNumber="1" r:id="rId1"/>
  <headerFooter scaleWithDoc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>
      <c r="A1" s="138" t="s">
        <v>214</v>
      </c>
      <c r="I1" s="143" t="s">
        <v>182</v>
      </c>
    </row>
    <row r="2" spans="1:9">
      <c r="A2" s="56"/>
      <c r="B2" s="57"/>
      <c r="C2" s="58"/>
      <c r="D2" s="58"/>
      <c r="E2" s="146" t="s">
        <v>177</v>
      </c>
      <c r="F2" s="147"/>
      <c r="G2" s="80" t="s">
        <v>178</v>
      </c>
      <c r="H2" s="20" t="s">
        <v>179</v>
      </c>
    </row>
    <row r="3" spans="1:9" ht="24.75" thickBot="1">
      <c r="A3" s="88"/>
      <c r="B3" s="89"/>
      <c r="C3" s="90"/>
      <c r="D3" s="90"/>
      <c r="E3" s="26" t="s">
        <v>180</v>
      </c>
      <c r="F3" s="27" t="s">
        <v>181</v>
      </c>
      <c r="G3" s="91" t="s">
        <v>180</v>
      </c>
      <c r="H3" s="29" t="s">
        <v>180</v>
      </c>
    </row>
    <row r="4" spans="1:9" ht="15" customHeight="1">
      <c r="A4" s="85" t="s">
        <v>66</v>
      </c>
      <c r="B4" s="86"/>
      <c r="C4" s="87"/>
      <c r="D4" s="87"/>
      <c r="E4" s="70">
        <v>360137806664</v>
      </c>
      <c r="F4" s="75">
        <f t="shared" ref="F4:F35" si="0">E4-G4</f>
        <v>-9670383707</v>
      </c>
      <c r="G4" s="82">
        <v>369808190371</v>
      </c>
      <c r="H4" s="21">
        <v>374698081970</v>
      </c>
    </row>
    <row r="5" spans="1:9" ht="15" customHeight="1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>
      <c r="A7" s="59"/>
      <c r="B7" s="60" t="s">
        <v>69</v>
      </c>
      <c r="C7" s="61"/>
      <c r="D7" s="61"/>
      <c r="E7" s="70">
        <v>153508560225</v>
      </c>
      <c r="F7" s="75">
        <f t="shared" si="0"/>
        <v>-4537737121</v>
      </c>
      <c r="G7" s="82">
        <v>158046297346</v>
      </c>
      <c r="H7" s="21">
        <v>159846821052</v>
      </c>
    </row>
    <row r="8" spans="1:9" ht="15" customHeight="1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>
      <c r="A10" s="59"/>
      <c r="B10" s="60" t="s">
        <v>72</v>
      </c>
      <c r="C10" s="61"/>
      <c r="D10" s="61"/>
      <c r="E10" s="70">
        <v>59246608577</v>
      </c>
      <c r="F10" s="75">
        <f t="shared" si="0"/>
        <v>-2066136509</v>
      </c>
      <c r="G10" s="82">
        <v>61312745086</v>
      </c>
      <c r="H10" s="21">
        <v>62876899093</v>
      </c>
    </row>
    <row r="11" spans="1:9" ht="15" customHeight="1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>
      <c r="A12" s="59"/>
      <c r="B12" s="60" t="s">
        <v>74</v>
      </c>
      <c r="C12" s="61"/>
      <c r="D12" s="61"/>
      <c r="E12" s="70">
        <v>2705510</v>
      </c>
      <c r="F12" s="75">
        <f t="shared" si="0"/>
        <v>-14182660</v>
      </c>
      <c r="G12" s="82">
        <v>16888170</v>
      </c>
      <c r="H12" s="21">
        <v>6438150</v>
      </c>
    </row>
    <row r="13" spans="1:9" ht="15" customHeight="1">
      <c r="A13" s="59"/>
      <c r="B13" s="60" t="s">
        <v>75</v>
      </c>
      <c r="C13" s="61"/>
      <c r="D13" s="61"/>
      <c r="E13" s="70">
        <v>104279910374</v>
      </c>
      <c r="F13" s="75">
        <f t="shared" si="0"/>
        <v>-1962362080</v>
      </c>
      <c r="G13" s="82">
        <v>106242272454</v>
      </c>
      <c r="H13" s="21">
        <v>106966550924</v>
      </c>
    </row>
    <row r="14" spans="1:9" ht="15" customHeight="1">
      <c r="A14" s="59"/>
      <c r="B14" s="60" t="s">
        <v>76</v>
      </c>
      <c r="C14" s="61"/>
      <c r="D14" s="61"/>
      <c r="E14" s="70">
        <v>41866134736</v>
      </c>
      <c r="F14" s="75">
        <f t="shared" si="0"/>
        <v>-1360619116</v>
      </c>
      <c r="G14" s="82">
        <v>43226753852</v>
      </c>
      <c r="H14" s="21">
        <v>44135169956</v>
      </c>
    </row>
    <row r="15" spans="1:9" ht="15" customHeight="1">
      <c r="A15" s="59"/>
      <c r="B15" s="60"/>
      <c r="C15" s="61" t="s">
        <v>77</v>
      </c>
      <c r="D15" s="61"/>
      <c r="E15" s="70">
        <v>41866134736</v>
      </c>
      <c r="F15" s="75">
        <f t="shared" si="0"/>
        <v>-1360619116</v>
      </c>
      <c r="G15" s="82">
        <v>43226753852</v>
      </c>
      <c r="H15" s="21">
        <v>44135169956</v>
      </c>
    </row>
    <row r="16" spans="1:9" ht="15" customHeight="1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>
      <c r="A20" s="63"/>
      <c r="B20" s="64" t="s">
        <v>82</v>
      </c>
      <c r="C20" s="65"/>
      <c r="D20" s="65"/>
      <c r="E20" s="70">
        <v>1233887242</v>
      </c>
      <c r="F20" s="75">
        <f t="shared" si="0"/>
        <v>270653779</v>
      </c>
      <c r="G20" s="82">
        <v>963233463</v>
      </c>
      <c r="H20" s="21">
        <v>866202795</v>
      </c>
    </row>
    <row r="21" spans="1:8" ht="15" customHeight="1">
      <c r="A21" s="59" t="s">
        <v>83</v>
      </c>
      <c r="B21" s="60"/>
      <c r="C21" s="61"/>
      <c r="D21" s="61"/>
      <c r="E21" s="69">
        <v>349116520573</v>
      </c>
      <c r="F21" s="74">
        <f t="shared" si="0"/>
        <v>-13016194607</v>
      </c>
      <c r="G21" s="81">
        <v>362132715180</v>
      </c>
      <c r="H21" s="78">
        <v>373003483783</v>
      </c>
    </row>
    <row r="22" spans="1:8" ht="15" customHeight="1">
      <c r="A22" s="59"/>
      <c r="B22" s="60" t="s">
        <v>84</v>
      </c>
      <c r="C22" s="61"/>
      <c r="D22" s="61"/>
      <c r="E22" s="70">
        <v>2683425109</v>
      </c>
      <c r="F22" s="75">
        <f t="shared" si="0"/>
        <v>-11350973</v>
      </c>
      <c r="G22" s="82">
        <v>2694776082</v>
      </c>
      <c r="H22" s="21">
        <v>2740088475</v>
      </c>
    </row>
    <row r="23" spans="1:8" ht="15" customHeight="1">
      <c r="A23" s="59"/>
      <c r="B23" s="60" t="s">
        <v>85</v>
      </c>
      <c r="C23" s="61"/>
      <c r="D23" s="61"/>
      <c r="E23" s="70">
        <v>204564113</v>
      </c>
      <c r="F23" s="75">
        <f t="shared" si="0"/>
        <v>-1684791</v>
      </c>
      <c r="G23" s="82">
        <v>206248904</v>
      </c>
      <c r="H23" s="21">
        <v>213310071</v>
      </c>
    </row>
    <row r="24" spans="1:8" ht="15" customHeight="1">
      <c r="A24" s="59"/>
      <c r="B24" s="60" t="s">
        <v>86</v>
      </c>
      <c r="C24" s="61"/>
      <c r="D24" s="61"/>
      <c r="E24" s="70">
        <v>12043506</v>
      </c>
      <c r="F24" s="75">
        <f t="shared" si="0"/>
        <v>-4206916</v>
      </c>
      <c r="G24" s="82">
        <v>16250422</v>
      </c>
      <c r="H24" s="21">
        <v>-135515204</v>
      </c>
    </row>
    <row r="25" spans="1:8" ht="15" customHeight="1">
      <c r="A25" s="59"/>
      <c r="B25" s="60" t="s">
        <v>87</v>
      </c>
      <c r="C25" s="61"/>
      <c r="D25" s="61"/>
      <c r="E25" s="70">
        <v>2924658451</v>
      </c>
      <c r="F25" s="75">
        <f t="shared" si="0"/>
        <v>-242176824</v>
      </c>
      <c r="G25" s="82">
        <v>3166835275</v>
      </c>
      <c r="H25" s="21">
        <v>3158480508</v>
      </c>
    </row>
    <row r="26" spans="1:8" ht="15" customHeight="1">
      <c r="A26" s="59"/>
      <c r="B26" s="60" t="s">
        <v>88</v>
      </c>
      <c r="C26" s="61"/>
      <c r="D26" s="61"/>
      <c r="E26" s="70">
        <v>18177</v>
      </c>
      <c r="F26" s="75">
        <f t="shared" si="0"/>
        <v>-3144939</v>
      </c>
      <c r="G26" s="82">
        <v>3163116</v>
      </c>
      <c r="H26" s="21">
        <v>0</v>
      </c>
    </row>
    <row r="27" spans="1:8" ht="15" customHeight="1">
      <c r="A27" s="59"/>
      <c r="B27" s="60" t="s">
        <v>89</v>
      </c>
      <c r="C27" s="61"/>
      <c r="D27" s="61"/>
      <c r="E27" s="70">
        <v>410520213</v>
      </c>
      <c r="F27" s="75">
        <f t="shared" si="0"/>
        <v>112677579</v>
      </c>
      <c r="G27" s="82">
        <v>297842634</v>
      </c>
      <c r="H27" s="21">
        <v>291968471</v>
      </c>
    </row>
    <row r="28" spans="1:8" ht="15" customHeight="1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>
      <c r="A29" s="59"/>
      <c r="B29" s="60" t="s">
        <v>91</v>
      </c>
      <c r="C29" s="61"/>
      <c r="D29" s="61"/>
      <c r="E29" s="70">
        <v>717458700</v>
      </c>
      <c r="F29" s="75">
        <f t="shared" si="0"/>
        <v>209737931</v>
      </c>
      <c r="G29" s="82">
        <v>507720769</v>
      </c>
      <c r="H29" s="21">
        <v>559668007</v>
      </c>
    </row>
    <row r="30" spans="1:8" ht="15" customHeight="1">
      <c r="A30" s="59"/>
      <c r="B30" s="60" t="s">
        <v>92</v>
      </c>
      <c r="C30" s="61"/>
      <c r="D30" s="61"/>
      <c r="E30" s="70">
        <v>2855286363</v>
      </c>
      <c r="F30" s="75">
        <f t="shared" si="0"/>
        <v>-602717175</v>
      </c>
      <c r="G30" s="82">
        <v>3458003538</v>
      </c>
      <c r="H30" s="21">
        <v>3192755861</v>
      </c>
    </row>
    <row r="31" spans="1:8" ht="15" customHeight="1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>
      <c r="A34" s="59"/>
      <c r="B34" s="60" t="s">
        <v>96</v>
      </c>
      <c r="C34" s="61"/>
      <c r="D34" s="61"/>
      <c r="E34" s="70">
        <v>339308545941</v>
      </c>
      <c r="F34" s="75">
        <f t="shared" si="0"/>
        <v>-12473328499</v>
      </c>
      <c r="G34" s="82">
        <v>351781874440</v>
      </c>
      <c r="H34" s="21">
        <v>362982727594</v>
      </c>
    </row>
    <row r="35" spans="1:8" ht="15" customHeight="1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>
      <c r="A40" s="66" t="s">
        <v>102</v>
      </c>
      <c r="B40" s="67"/>
      <c r="C40" s="68"/>
      <c r="D40" s="68"/>
      <c r="E40" s="72">
        <v>11021286091</v>
      </c>
      <c r="F40" s="77">
        <f t="shared" si="1"/>
        <v>3345810900</v>
      </c>
      <c r="G40" s="84">
        <v>7675475191</v>
      </c>
      <c r="H40" s="42">
        <v>1694598187</v>
      </c>
    </row>
    <row r="41" spans="1:8" ht="15" customHeight="1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439646795</v>
      </c>
    </row>
    <row r="42" spans="1:8" ht="15" customHeight="1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26311200</v>
      </c>
    </row>
    <row r="43" spans="1:8" ht="15" customHeight="1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413335595</v>
      </c>
    </row>
    <row r="46" spans="1:8" ht="15" customHeight="1">
      <c r="A46" s="59" t="s">
        <v>108</v>
      </c>
      <c r="B46" s="60"/>
      <c r="C46" s="61"/>
      <c r="D46" s="61"/>
      <c r="E46" s="70">
        <v>3209224578</v>
      </c>
      <c r="F46" s="75">
        <f t="shared" si="1"/>
        <v>1234089989</v>
      </c>
      <c r="G46" s="82">
        <v>1975134589</v>
      </c>
      <c r="H46" s="21">
        <v>3822967063</v>
      </c>
    </row>
    <row r="47" spans="1:8" ht="15" customHeight="1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>
      <c r="A52" s="59"/>
      <c r="B52" s="60" t="s">
        <v>112</v>
      </c>
      <c r="C52" s="61"/>
      <c r="D52" s="61"/>
      <c r="E52" s="70">
        <v>3209224578</v>
      </c>
      <c r="F52" s="75">
        <f t="shared" si="1"/>
        <v>1234089989</v>
      </c>
      <c r="G52" s="82">
        <v>1975134589</v>
      </c>
      <c r="H52" s="21">
        <v>3822967063</v>
      </c>
    </row>
    <row r="53" spans="1:8" ht="15" customHeight="1">
      <c r="A53" s="66" t="s">
        <v>113</v>
      </c>
      <c r="B53" s="67"/>
      <c r="C53" s="68"/>
      <c r="D53" s="68"/>
      <c r="E53" s="73">
        <v>-3209224578</v>
      </c>
      <c r="F53" s="77">
        <f t="shared" si="1"/>
        <v>-1234089989</v>
      </c>
      <c r="G53" s="84">
        <v>-1975134589</v>
      </c>
      <c r="H53" s="42">
        <v>-3383320268</v>
      </c>
    </row>
    <row r="54" spans="1:8" ht="15" customHeight="1" thickBot="1">
      <c r="A54" s="93" t="s">
        <v>114</v>
      </c>
      <c r="B54" s="94"/>
      <c r="C54" s="95"/>
      <c r="D54" s="95"/>
      <c r="E54" s="96">
        <v>7812061513</v>
      </c>
      <c r="F54" s="97">
        <f t="shared" si="1"/>
        <v>2111720911</v>
      </c>
      <c r="G54" s="98">
        <v>5700340602</v>
      </c>
      <c r="H54" s="99">
        <v>-1688722081</v>
      </c>
    </row>
    <row r="55" spans="1:8" ht="15" customHeight="1"/>
    <row r="56" spans="1:8" ht="15" customHeight="1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4" fitToHeight="0" orientation="portrait" useFirstPageNumber="1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>
      <c r="A1" s="138" t="s">
        <v>215</v>
      </c>
      <c r="J1" s="141" t="s">
        <v>182</v>
      </c>
    </row>
    <row r="2" spans="1:10">
      <c r="A2" s="56"/>
      <c r="B2" s="57"/>
      <c r="C2" s="57"/>
      <c r="D2" s="57"/>
      <c r="E2" s="58"/>
      <c r="F2" s="146" t="s">
        <v>177</v>
      </c>
      <c r="G2" s="147"/>
      <c r="H2" s="80" t="s">
        <v>178</v>
      </c>
      <c r="I2" s="20" t="s">
        <v>179</v>
      </c>
    </row>
    <row r="3" spans="1:10" ht="24.75" thickBot="1">
      <c r="A3" s="88"/>
      <c r="B3" s="89"/>
      <c r="C3" s="89"/>
      <c r="D3" s="89"/>
      <c r="E3" s="132"/>
      <c r="F3" s="133" t="s">
        <v>180</v>
      </c>
      <c r="G3" s="27" t="s">
        <v>181</v>
      </c>
      <c r="H3" s="91" t="s">
        <v>180</v>
      </c>
      <c r="I3" s="29" t="s">
        <v>180</v>
      </c>
    </row>
    <row r="4" spans="1:10" ht="12" customHeight="1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>
      <c r="A5" s="100"/>
      <c r="B5" s="101" t="s">
        <v>117</v>
      </c>
      <c r="C5" s="101"/>
      <c r="D5" s="101"/>
      <c r="E5" s="102"/>
      <c r="F5" s="103">
        <v>357139452814</v>
      </c>
      <c r="G5" s="74">
        <f t="shared" ref="G5:G34" si="0">F5-H5</f>
        <v>-9428530306</v>
      </c>
      <c r="H5" s="124">
        <v>366567983120</v>
      </c>
      <c r="I5" s="121">
        <v>371379971403</v>
      </c>
    </row>
    <row r="6" spans="1:10" ht="12" customHeight="1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>
      <c r="A8" s="104"/>
      <c r="B8" s="105"/>
      <c r="C8" s="105" t="s">
        <v>123</v>
      </c>
      <c r="D8" s="105"/>
      <c r="E8" s="106"/>
      <c r="F8" s="115">
        <v>153508560225</v>
      </c>
      <c r="G8" s="75">
        <f t="shared" si="0"/>
        <v>-4537737121</v>
      </c>
      <c r="H8" s="23">
        <v>158046297346</v>
      </c>
      <c r="I8" s="120">
        <v>159846821052</v>
      </c>
    </row>
    <row r="9" spans="1:10" ht="12" customHeight="1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>
      <c r="A11" s="104"/>
      <c r="B11" s="105"/>
      <c r="C11" s="105" t="s">
        <v>129</v>
      </c>
      <c r="D11" s="105"/>
      <c r="E11" s="106"/>
      <c r="F11" s="115">
        <v>56305267353</v>
      </c>
      <c r="G11" s="75">
        <f t="shared" si="0"/>
        <v>-1903311280</v>
      </c>
      <c r="H11" s="23">
        <v>58208578633</v>
      </c>
      <c r="I11" s="120">
        <v>59664670039</v>
      </c>
    </row>
    <row r="12" spans="1:10" ht="12" customHeight="1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>
      <c r="A13" s="104"/>
      <c r="B13" s="105"/>
      <c r="C13" s="105" t="s">
        <v>133</v>
      </c>
      <c r="D13" s="105"/>
      <c r="E13" s="106"/>
      <c r="F13" s="115">
        <v>1641850</v>
      </c>
      <c r="G13" s="75">
        <f t="shared" si="0"/>
        <v>357820</v>
      </c>
      <c r="H13" s="23">
        <v>1284030</v>
      </c>
      <c r="I13" s="120">
        <v>2280030</v>
      </c>
    </row>
    <row r="14" spans="1:10" ht="12" customHeight="1">
      <c r="A14" s="104"/>
      <c r="B14" s="105"/>
      <c r="C14" s="105" t="s">
        <v>135</v>
      </c>
      <c r="D14" s="105"/>
      <c r="E14" s="106"/>
      <c r="F14" s="115">
        <v>104279910374</v>
      </c>
      <c r="G14" s="75">
        <f t="shared" si="0"/>
        <v>-1962362080</v>
      </c>
      <c r="H14" s="23">
        <v>106242272454</v>
      </c>
      <c r="I14" s="120">
        <v>106966550924</v>
      </c>
    </row>
    <row r="15" spans="1:10" ht="12" customHeight="1">
      <c r="A15" s="104"/>
      <c r="B15" s="105"/>
      <c r="C15" s="105" t="s">
        <v>137</v>
      </c>
      <c r="D15" s="105"/>
      <c r="E15" s="106"/>
      <c r="F15" s="115">
        <v>41866134736</v>
      </c>
      <c r="G15" s="75">
        <f t="shared" si="0"/>
        <v>-1360619116</v>
      </c>
      <c r="H15" s="23">
        <v>43226753852</v>
      </c>
      <c r="I15" s="120">
        <v>44135169956</v>
      </c>
    </row>
    <row r="16" spans="1:10" ht="12" customHeight="1">
      <c r="A16" s="104"/>
      <c r="B16" s="105"/>
      <c r="C16" s="105"/>
      <c r="D16" s="105" t="s">
        <v>139</v>
      </c>
      <c r="E16" s="106"/>
      <c r="F16" s="115">
        <v>41866134736</v>
      </c>
      <c r="G16" s="75">
        <f t="shared" si="0"/>
        <v>-1360619116</v>
      </c>
      <c r="H16" s="23">
        <v>43226753852</v>
      </c>
      <c r="I16" s="120">
        <v>44135169956</v>
      </c>
    </row>
    <row r="17" spans="1:9" ht="12" customHeight="1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>
      <c r="A21" s="104"/>
      <c r="B21" s="105"/>
      <c r="C21" s="105" t="s">
        <v>148</v>
      </c>
      <c r="D21" s="105"/>
      <c r="E21" s="106"/>
      <c r="F21" s="115">
        <v>1177938276</v>
      </c>
      <c r="G21" s="75">
        <f t="shared" si="0"/>
        <v>335141471</v>
      </c>
      <c r="H21" s="23">
        <v>842796805</v>
      </c>
      <c r="I21" s="120">
        <v>764479402</v>
      </c>
    </row>
    <row r="22" spans="1:9" ht="12" customHeight="1">
      <c r="A22" s="100"/>
      <c r="B22" s="101" t="s">
        <v>149</v>
      </c>
      <c r="C22" s="101"/>
      <c r="D22" s="101"/>
      <c r="E22" s="102"/>
      <c r="F22" s="103">
        <v>347768189040</v>
      </c>
      <c r="G22" s="74">
        <f t="shared" si="0"/>
        <v>-11646295658</v>
      </c>
      <c r="H22" s="124">
        <v>359414484698</v>
      </c>
      <c r="I22" s="121">
        <v>371883273450</v>
      </c>
    </row>
    <row r="23" spans="1:9" ht="12" customHeight="1">
      <c r="A23" s="104"/>
      <c r="B23" s="105"/>
      <c r="C23" s="105" t="s">
        <v>150</v>
      </c>
      <c r="D23" s="105"/>
      <c r="E23" s="106"/>
      <c r="F23" s="115">
        <v>2888301140</v>
      </c>
      <c r="G23" s="75">
        <f t="shared" si="0"/>
        <v>-10065475</v>
      </c>
      <c r="H23" s="23">
        <v>2898366615</v>
      </c>
      <c r="I23" s="120">
        <v>2956125563</v>
      </c>
    </row>
    <row r="24" spans="1:9" ht="12" customHeight="1">
      <c r="A24" s="104"/>
      <c r="B24" s="105"/>
      <c r="C24" s="105" t="s">
        <v>151</v>
      </c>
      <c r="D24" s="105"/>
      <c r="E24" s="106"/>
      <c r="F24" s="115">
        <v>2924658451</v>
      </c>
      <c r="G24" s="75">
        <f t="shared" si="0"/>
        <v>-242176824</v>
      </c>
      <c r="H24" s="23">
        <v>3166835275</v>
      </c>
      <c r="I24" s="120">
        <v>3158480508</v>
      </c>
    </row>
    <row r="25" spans="1:9" ht="12" customHeight="1">
      <c r="A25" s="104"/>
      <c r="B25" s="105"/>
      <c r="C25" s="105" t="s">
        <v>152</v>
      </c>
      <c r="D25" s="105"/>
      <c r="E25" s="106"/>
      <c r="F25" s="115">
        <v>18177</v>
      </c>
      <c r="G25" s="75">
        <f t="shared" si="0"/>
        <v>-3144939</v>
      </c>
      <c r="H25" s="23">
        <v>3163116</v>
      </c>
      <c r="I25" s="120">
        <v>0</v>
      </c>
    </row>
    <row r="26" spans="1:9" ht="12" customHeight="1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>
      <c r="A28" s="104"/>
      <c r="B28" s="105"/>
      <c r="C28" s="105" t="s">
        <v>158</v>
      </c>
      <c r="D28" s="105"/>
      <c r="E28" s="106"/>
      <c r="F28" s="115">
        <v>341955211272</v>
      </c>
      <c r="G28" s="75">
        <f t="shared" si="0"/>
        <v>-11390908420</v>
      </c>
      <c r="H28" s="23">
        <v>353346119692</v>
      </c>
      <c r="I28" s="120">
        <v>365768667379</v>
      </c>
    </row>
    <row r="29" spans="1:9" ht="12" customHeight="1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>
      <c r="A34" s="107" t="s">
        <v>162</v>
      </c>
      <c r="B34" s="108"/>
      <c r="C34" s="108"/>
      <c r="D34" s="108"/>
      <c r="E34" s="109"/>
      <c r="F34" s="116">
        <v>9371263774</v>
      </c>
      <c r="G34" s="126">
        <f t="shared" si="0"/>
        <v>2217765352</v>
      </c>
      <c r="H34" s="125">
        <v>7153498422</v>
      </c>
      <c r="I34" s="122">
        <v>-503302047</v>
      </c>
    </row>
    <row r="35" spans="1:9" ht="12" customHeight="1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>
      <c r="A48" s="100"/>
      <c r="B48" s="101" t="s">
        <v>116</v>
      </c>
      <c r="C48" s="101"/>
      <c r="D48" s="101"/>
      <c r="E48" s="102"/>
      <c r="F48" s="117">
        <v>270199368</v>
      </c>
      <c r="G48" s="74">
        <f t="shared" si="1"/>
        <v>-456813256</v>
      </c>
      <c r="H48" s="124">
        <v>727012624</v>
      </c>
      <c r="I48" s="121">
        <v>964619465</v>
      </c>
    </row>
    <row r="49" spans="1:9" ht="12" customHeight="1">
      <c r="A49" s="104"/>
      <c r="B49" s="105"/>
      <c r="C49" s="105" t="s">
        <v>118</v>
      </c>
      <c r="D49" s="105"/>
      <c r="E49" s="106"/>
      <c r="F49" s="118">
        <v>270199368</v>
      </c>
      <c r="G49" s="75">
        <f t="shared" si="1"/>
        <v>-456813256</v>
      </c>
      <c r="H49" s="23">
        <v>727012624</v>
      </c>
      <c r="I49" s="120">
        <v>964619465</v>
      </c>
    </row>
    <row r="50" spans="1:9" ht="12" customHeight="1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>
      <c r="A60" s="107" t="s">
        <v>140</v>
      </c>
      <c r="B60" s="108"/>
      <c r="C60" s="108"/>
      <c r="D60" s="108"/>
      <c r="E60" s="109"/>
      <c r="F60" s="119">
        <v>-270199368</v>
      </c>
      <c r="G60" s="126">
        <f t="shared" si="1"/>
        <v>456813256</v>
      </c>
      <c r="H60" s="125">
        <v>-727012624</v>
      </c>
      <c r="I60" s="122">
        <v>-964619465</v>
      </c>
    </row>
    <row r="61" spans="1:9" ht="12" customHeight="1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-7410485930</v>
      </c>
      <c r="H62" s="124">
        <v>7410485930</v>
      </c>
      <c r="I62" s="121">
        <v>13780338139</v>
      </c>
    </row>
    <row r="63" spans="1:9" ht="12" customHeight="1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-7410485930</v>
      </c>
      <c r="H64" s="23">
        <v>7410485930</v>
      </c>
      <c r="I64" s="120">
        <v>13780338139</v>
      </c>
    </row>
    <row r="65" spans="1:9" ht="12" customHeight="1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>
      <c r="A70" s="100"/>
      <c r="B70" s="101" t="s">
        <v>155</v>
      </c>
      <c r="C70" s="101"/>
      <c r="D70" s="101"/>
      <c r="E70" s="102"/>
      <c r="F70" s="117">
        <v>7482914049</v>
      </c>
      <c r="G70" s="74">
        <f t="shared" si="2"/>
        <v>-6354057679</v>
      </c>
      <c r="H70" s="124">
        <v>13836971728</v>
      </c>
      <c r="I70" s="121">
        <v>12312416627</v>
      </c>
    </row>
    <row r="71" spans="1:9" ht="12" customHeight="1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>
      <c r="A72" s="104"/>
      <c r="B72" s="105"/>
      <c r="C72" s="105" t="s">
        <v>159</v>
      </c>
      <c r="D72" s="105"/>
      <c r="E72" s="106"/>
      <c r="F72" s="118">
        <v>7410485930</v>
      </c>
      <c r="G72" s="75">
        <f t="shared" si="2"/>
        <v>-6369852209</v>
      </c>
      <c r="H72" s="23">
        <v>13780338139</v>
      </c>
      <c r="I72" s="120">
        <v>12255388316</v>
      </c>
    </row>
    <row r="73" spans="1:9" ht="12" customHeight="1">
      <c r="A73" s="104"/>
      <c r="B73" s="105"/>
      <c r="C73" s="105" t="s">
        <v>160</v>
      </c>
      <c r="D73" s="105"/>
      <c r="E73" s="106"/>
      <c r="F73" s="118">
        <v>72428119</v>
      </c>
      <c r="G73" s="75">
        <f t="shared" si="2"/>
        <v>15794530</v>
      </c>
      <c r="H73" s="23">
        <v>56633589</v>
      </c>
      <c r="I73" s="120">
        <v>57028311</v>
      </c>
    </row>
    <row r="74" spans="1:9" ht="12" customHeight="1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>
      <c r="A79" s="107" t="s">
        <v>165</v>
      </c>
      <c r="B79" s="108"/>
      <c r="C79" s="108"/>
      <c r="D79" s="108"/>
      <c r="E79" s="109"/>
      <c r="F79" s="119">
        <v>-7482914049</v>
      </c>
      <c r="G79" s="126">
        <f t="shared" si="2"/>
        <v>-1056428251</v>
      </c>
      <c r="H79" s="125">
        <v>-6426485798</v>
      </c>
      <c r="I79" s="122">
        <v>1467921512</v>
      </c>
    </row>
    <row r="80" spans="1:9" ht="12" customHeight="1">
      <c r="A80" s="127" t="s">
        <v>167</v>
      </c>
      <c r="B80" s="128"/>
      <c r="C80" s="128"/>
      <c r="D80" s="128"/>
      <c r="E80" s="129"/>
      <c r="F80" s="130">
        <v>1618150357</v>
      </c>
      <c r="G80" s="77">
        <f t="shared" si="2"/>
        <v>1618150357</v>
      </c>
      <c r="H80" s="41">
        <v>0</v>
      </c>
      <c r="I80" s="131">
        <v>0</v>
      </c>
    </row>
    <row r="81" spans="1:9" ht="12" customHeight="1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>
      <c r="A82" s="112" t="s">
        <v>171</v>
      </c>
      <c r="B82" s="113"/>
      <c r="C82" s="113"/>
      <c r="D82" s="113"/>
      <c r="E82" s="114"/>
      <c r="F82" s="44">
        <v>1618150357</v>
      </c>
      <c r="G82" s="92">
        <f t="shared" si="2"/>
        <v>1618150357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5" fitToWidth="0" orientation="portrait" useFirstPageNumber="1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>
      <c r="A1" s="134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182</v>
      </c>
    </row>
    <row r="2" spans="1:17">
      <c r="A2" s="4"/>
      <c r="B2" s="5"/>
      <c r="C2" s="33"/>
      <c r="D2" s="33"/>
      <c r="E2" s="34"/>
      <c r="F2" s="146" t="s">
        <v>177</v>
      </c>
      <c r="G2" s="147"/>
      <c r="H2" s="22" t="s">
        <v>178</v>
      </c>
      <c r="I2" s="20" t="s">
        <v>179</v>
      </c>
      <c r="J2" s="17"/>
      <c r="K2" s="18"/>
      <c r="L2" s="18"/>
      <c r="M2" s="19"/>
      <c r="N2" s="146" t="s">
        <v>177</v>
      </c>
      <c r="O2" s="147"/>
      <c r="P2" s="22" t="s">
        <v>178</v>
      </c>
      <c r="Q2" s="20" t="s">
        <v>179</v>
      </c>
    </row>
    <row r="3" spans="1:17" ht="24.75" thickBot="1">
      <c r="A3" s="24"/>
      <c r="B3" s="25"/>
      <c r="C3" s="35"/>
      <c r="D3" s="35"/>
      <c r="E3" s="36"/>
      <c r="F3" s="26" t="s">
        <v>180</v>
      </c>
      <c r="G3" s="27" t="s">
        <v>181</v>
      </c>
      <c r="H3" s="28" t="s">
        <v>180</v>
      </c>
      <c r="I3" s="29" t="s">
        <v>180</v>
      </c>
      <c r="J3" s="30"/>
      <c r="K3" s="31"/>
      <c r="L3" s="31"/>
      <c r="M3" s="32"/>
      <c r="N3" s="26" t="s">
        <v>180</v>
      </c>
      <c r="O3" s="27" t="s">
        <v>181</v>
      </c>
      <c r="P3" s="28" t="s">
        <v>180</v>
      </c>
      <c r="Q3" s="29" t="s">
        <v>180</v>
      </c>
    </row>
    <row r="4" spans="1:17" ht="15" customHeight="1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>
      <c r="A5" s="6"/>
      <c r="B5" s="7" t="s">
        <v>2</v>
      </c>
      <c r="C5" s="7"/>
      <c r="D5" s="7"/>
      <c r="E5" s="7"/>
      <c r="F5" s="9">
        <v>2556179</v>
      </c>
      <c r="G5" s="52">
        <f t="shared" ref="G5:G36" si="0">F5-H5</f>
        <v>-5482702</v>
      </c>
      <c r="H5" s="23">
        <v>8038881</v>
      </c>
      <c r="I5" s="21">
        <v>7939870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0</v>
      </c>
    </row>
    <row r="6" spans="1:17" ht="15" customHeight="1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>
      <c r="A9" s="6"/>
      <c r="B9" s="7"/>
      <c r="C9" s="7" t="s">
        <v>10</v>
      </c>
      <c r="D9" s="7"/>
      <c r="E9" s="7"/>
      <c r="F9" s="9">
        <v>5076086</v>
      </c>
      <c r="G9" s="52">
        <f t="shared" si="0"/>
        <v>-10908295</v>
      </c>
      <c r="H9" s="23">
        <v>15984381</v>
      </c>
      <c r="I9" s="21">
        <v>15999481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>
      <c r="A10" s="6"/>
      <c r="B10" s="7"/>
      <c r="C10" s="7" t="s">
        <v>12</v>
      </c>
      <c r="D10" s="7"/>
      <c r="E10" s="7"/>
      <c r="F10" s="9">
        <v>-2519907</v>
      </c>
      <c r="G10" s="52">
        <f t="shared" si="0"/>
        <v>5425593</v>
      </c>
      <c r="H10" s="23">
        <v>-7945500</v>
      </c>
      <c r="I10" s="21">
        <v>-8059611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0</v>
      </c>
      <c r="O15" s="52">
        <f t="shared" si="1"/>
        <v>0</v>
      </c>
      <c r="P15" s="23">
        <v>0</v>
      </c>
      <c r="Q15" s="21">
        <v>0</v>
      </c>
    </row>
    <row r="16" spans="1:17" ht="15" customHeight="1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>
      <c r="A18" s="6"/>
      <c r="B18" s="7" t="s">
        <v>25</v>
      </c>
      <c r="C18" s="7"/>
      <c r="D18" s="7"/>
      <c r="E18" s="7"/>
      <c r="F18" s="9">
        <v>19126781</v>
      </c>
      <c r="G18" s="52">
        <f t="shared" si="0"/>
        <v>638381</v>
      </c>
      <c r="H18" s="23">
        <v>18488400</v>
      </c>
      <c r="I18" s="21">
        <v>18159075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0</v>
      </c>
      <c r="O25" s="54">
        <f t="shared" si="1"/>
        <v>0</v>
      </c>
      <c r="P25" s="41">
        <v>0</v>
      </c>
      <c r="Q25" s="42">
        <v>0</v>
      </c>
    </row>
    <row r="26" spans="1:17" ht="15" customHeight="1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21682960</v>
      </c>
      <c r="O27" s="52">
        <f>N27-P27</f>
        <v>-4844321</v>
      </c>
      <c r="P27" s="23">
        <v>26527281</v>
      </c>
      <c r="Q27" s="21">
        <v>26098945</v>
      </c>
    </row>
    <row r="28" spans="1:17" ht="15" customHeight="1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>
      <c r="A48" s="6"/>
      <c r="B48" s="7"/>
      <c r="C48" s="7" t="s">
        <v>14</v>
      </c>
      <c r="D48" s="7"/>
      <c r="E48" s="7"/>
      <c r="F48" s="9">
        <v>19126781</v>
      </c>
      <c r="G48" s="52">
        <f t="shared" si="2"/>
        <v>638381</v>
      </c>
      <c r="H48" s="23">
        <v>18488400</v>
      </c>
      <c r="I48" s="21">
        <v>18159075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>
      <c r="A50" s="6"/>
      <c r="B50" s="7"/>
      <c r="C50" s="7"/>
      <c r="D50" s="7" t="s">
        <v>60</v>
      </c>
      <c r="E50" s="7"/>
      <c r="F50" s="9">
        <v>19126781</v>
      </c>
      <c r="G50" s="52">
        <f t="shared" si="2"/>
        <v>638381</v>
      </c>
      <c r="H50" s="23">
        <v>18488400</v>
      </c>
      <c r="I50" s="21">
        <v>18159075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21682960</v>
      </c>
      <c r="O55" s="54">
        <f>N55-P55</f>
        <v>-4844321</v>
      </c>
      <c r="P55" s="41">
        <v>26527281</v>
      </c>
      <c r="Q55" s="42">
        <v>26098945</v>
      </c>
    </row>
    <row r="56" spans="1:17" ht="15" customHeight="1" thickBot="1">
      <c r="A56" s="51" t="s">
        <v>64</v>
      </c>
      <c r="B56" s="16"/>
      <c r="C56" s="43"/>
      <c r="D56" s="43"/>
      <c r="E56" s="43"/>
      <c r="F56" s="44">
        <v>21682960</v>
      </c>
      <c r="G56" s="53">
        <f t="shared" si="2"/>
        <v>-4844321</v>
      </c>
      <c r="H56" s="45">
        <v>26527281</v>
      </c>
      <c r="I56" s="46">
        <v>26098945</v>
      </c>
      <c r="J56" s="47" t="s">
        <v>65</v>
      </c>
      <c r="K56" s="48"/>
      <c r="L56" s="48"/>
      <c r="M56" s="49"/>
      <c r="N56" s="50">
        <v>21682960</v>
      </c>
      <c r="O56" s="53">
        <f>N56-P56</f>
        <v>-4844321</v>
      </c>
      <c r="P56" s="45">
        <v>26527281</v>
      </c>
      <c r="Q56" s="46">
        <v>26098945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6" fitToWidth="0" orientation="landscape" useFirstPageNumber="1" r:id="rId1"/>
  <headerFooter scaleWithDoc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>
      <c r="A1" s="138" t="s">
        <v>217</v>
      </c>
      <c r="I1" s="143" t="s">
        <v>182</v>
      </c>
    </row>
    <row r="2" spans="1:9">
      <c r="A2" s="56"/>
      <c r="B2" s="57"/>
      <c r="C2" s="58"/>
      <c r="D2" s="58"/>
      <c r="E2" s="146" t="s">
        <v>177</v>
      </c>
      <c r="F2" s="147"/>
      <c r="G2" s="80" t="s">
        <v>178</v>
      </c>
      <c r="H2" s="20" t="s">
        <v>179</v>
      </c>
    </row>
    <row r="3" spans="1:9" ht="24.75" thickBot="1">
      <c r="A3" s="88"/>
      <c r="B3" s="89"/>
      <c r="C3" s="90"/>
      <c r="D3" s="90"/>
      <c r="E3" s="26" t="s">
        <v>180</v>
      </c>
      <c r="F3" s="27" t="s">
        <v>181</v>
      </c>
      <c r="G3" s="91" t="s">
        <v>180</v>
      </c>
      <c r="H3" s="29" t="s">
        <v>180</v>
      </c>
    </row>
    <row r="4" spans="1:9" ht="15" customHeight="1">
      <c r="A4" s="85" t="s">
        <v>66</v>
      </c>
      <c r="B4" s="86"/>
      <c r="C4" s="87"/>
      <c r="D4" s="87"/>
      <c r="E4" s="70">
        <v>496802062</v>
      </c>
      <c r="F4" s="75">
        <f t="shared" ref="F4:F35" si="0">E4-G4</f>
        <v>-2560844</v>
      </c>
      <c r="G4" s="82">
        <v>499362906</v>
      </c>
      <c r="H4" s="21">
        <v>490376128</v>
      </c>
    </row>
    <row r="5" spans="1:9" ht="15" customHeight="1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>
      <c r="A10" s="59"/>
      <c r="B10" s="60" t="s">
        <v>72</v>
      </c>
      <c r="C10" s="61"/>
      <c r="D10" s="61"/>
      <c r="E10" s="70">
        <v>35120920</v>
      </c>
      <c r="F10" s="75">
        <f t="shared" si="0"/>
        <v>-1209930</v>
      </c>
      <c r="G10" s="82">
        <v>36330850</v>
      </c>
      <c r="H10" s="21">
        <v>52841755</v>
      </c>
    </row>
    <row r="11" spans="1:9" ht="15" customHeight="1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>
      <c r="A13" s="59"/>
      <c r="B13" s="60" t="s">
        <v>75</v>
      </c>
      <c r="C13" s="61"/>
      <c r="D13" s="61"/>
      <c r="E13" s="70">
        <v>88079000</v>
      </c>
      <c r="F13" s="75">
        <f t="shared" si="0"/>
        <v>-13000</v>
      </c>
      <c r="G13" s="82">
        <v>88092000</v>
      </c>
      <c r="H13" s="21">
        <v>88092000</v>
      </c>
    </row>
    <row r="14" spans="1:9" ht="15" customHeight="1">
      <c r="A14" s="59"/>
      <c r="B14" s="60" t="s">
        <v>76</v>
      </c>
      <c r="C14" s="61"/>
      <c r="D14" s="61"/>
      <c r="E14" s="70">
        <v>92176451</v>
      </c>
      <c r="F14" s="75">
        <f t="shared" si="0"/>
        <v>-222680</v>
      </c>
      <c r="G14" s="82">
        <v>92399131</v>
      </c>
      <c r="H14" s="21">
        <v>92960535</v>
      </c>
    </row>
    <row r="15" spans="1:9" ht="15" customHeight="1">
      <c r="A15" s="59"/>
      <c r="B15" s="60"/>
      <c r="C15" s="61" t="s">
        <v>77</v>
      </c>
      <c r="D15" s="61"/>
      <c r="E15" s="70">
        <v>92176451</v>
      </c>
      <c r="F15" s="75">
        <f t="shared" si="0"/>
        <v>-222680</v>
      </c>
      <c r="G15" s="82">
        <v>92399131</v>
      </c>
      <c r="H15" s="21">
        <v>92960535</v>
      </c>
    </row>
    <row r="16" spans="1:9" ht="15" customHeight="1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>
      <c r="A19" s="59"/>
      <c r="B19" s="60" t="s">
        <v>81</v>
      </c>
      <c r="C19" s="61"/>
      <c r="D19" s="61"/>
      <c r="E19" s="70">
        <v>25691</v>
      </c>
      <c r="F19" s="75">
        <f t="shared" si="0"/>
        <v>-234</v>
      </c>
      <c r="G19" s="82">
        <v>25925</v>
      </c>
      <c r="H19" s="21">
        <v>32023</v>
      </c>
    </row>
    <row r="20" spans="1:8" ht="15" customHeight="1">
      <c r="A20" s="63"/>
      <c r="B20" s="64" t="s">
        <v>82</v>
      </c>
      <c r="C20" s="65"/>
      <c r="D20" s="65"/>
      <c r="E20" s="70">
        <v>281400000</v>
      </c>
      <c r="F20" s="75">
        <f t="shared" si="0"/>
        <v>-1115000</v>
      </c>
      <c r="G20" s="82">
        <v>282515000</v>
      </c>
      <c r="H20" s="21">
        <v>256449815</v>
      </c>
    </row>
    <row r="21" spans="1:8" ht="15" customHeight="1">
      <c r="A21" s="59" t="s">
        <v>83</v>
      </c>
      <c r="B21" s="60"/>
      <c r="C21" s="61"/>
      <c r="D21" s="61"/>
      <c r="E21" s="69">
        <v>501535253</v>
      </c>
      <c r="F21" s="74">
        <f t="shared" si="0"/>
        <v>2635983</v>
      </c>
      <c r="G21" s="81">
        <v>498899270</v>
      </c>
      <c r="H21" s="78">
        <v>490026639</v>
      </c>
    </row>
    <row r="22" spans="1:8" ht="15" customHeight="1">
      <c r="A22" s="59"/>
      <c r="B22" s="60" t="s">
        <v>84</v>
      </c>
      <c r="C22" s="61"/>
      <c r="D22" s="61"/>
      <c r="E22" s="70">
        <v>0</v>
      </c>
      <c r="F22" s="75">
        <f t="shared" si="0"/>
        <v>0</v>
      </c>
      <c r="G22" s="82">
        <v>0</v>
      </c>
      <c r="H22" s="21">
        <v>0</v>
      </c>
    </row>
    <row r="23" spans="1:8" ht="15" customHeight="1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>
      <c r="A25" s="59"/>
      <c r="B25" s="60" t="s">
        <v>87</v>
      </c>
      <c r="C25" s="61"/>
      <c r="D25" s="61"/>
      <c r="E25" s="70">
        <v>215318441</v>
      </c>
      <c r="F25" s="75">
        <f t="shared" si="0"/>
        <v>-1579940</v>
      </c>
      <c r="G25" s="82">
        <v>216898381</v>
      </c>
      <c r="H25" s="21">
        <v>218655305</v>
      </c>
    </row>
    <row r="26" spans="1:8" ht="15" customHeight="1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>
      <c r="A29" s="59"/>
      <c r="B29" s="60" t="s">
        <v>91</v>
      </c>
      <c r="C29" s="61"/>
      <c r="D29" s="61"/>
      <c r="E29" s="70">
        <v>2916905</v>
      </c>
      <c r="F29" s="75">
        <f t="shared" si="0"/>
        <v>2916905</v>
      </c>
      <c r="G29" s="82">
        <v>0</v>
      </c>
      <c r="H29" s="21">
        <v>0</v>
      </c>
    </row>
    <row r="30" spans="1:8" ht="15" customHeight="1">
      <c r="A30" s="59"/>
      <c r="B30" s="60" t="s">
        <v>92</v>
      </c>
      <c r="C30" s="61"/>
      <c r="D30" s="61"/>
      <c r="E30" s="70">
        <v>2519907</v>
      </c>
      <c r="F30" s="75">
        <f t="shared" si="0"/>
        <v>2634018</v>
      </c>
      <c r="G30" s="82">
        <v>-114111</v>
      </c>
      <c r="H30" s="21">
        <v>71334</v>
      </c>
    </row>
    <row r="31" spans="1:8" ht="15" customHeight="1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>
      <c r="A34" s="59"/>
      <c r="B34" s="60" t="s">
        <v>96</v>
      </c>
      <c r="C34" s="61"/>
      <c r="D34" s="61"/>
      <c r="E34" s="70">
        <v>280780000</v>
      </c>
      <c r="F34" s="75">
        <f t="shared" si="0"/>
        <v>-1335000</v>
      </c>
      <c r="G34" s="82">
        <v>282115000</v>
      </c>
      <c r="H34" s="21">
        <v>271300000</v>
      </c>
    </row>
    <row r="35" spans="1:8" ht="15" customHeight="1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>
      <c r="A40" s="66" t="s">
        <v>102</v>
      </c>
      <c r="B40" s="67"/>
      <c r="C40" s="68"/>
      <c r="D40" s="68"/>
      <c r="E40" s="72">
        <v>-4733191</v>
      </c>
      <c r="F40" s="77">
        <f t="shared" si="1"/>
        <v>-5196827</v>
      </c>
      <c r="G40" s="84">
        <v>463636</v>
      </c>
      <c r="H40" s="42">
        <v>349489</v>
      </c>
    </row>
    <row r="41" spans="1:8" ht="15" customHeight="1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>
      <c r="A46" s="59" t="s">
        <v>108</v>
      </c>
      <c r="B46" s="60"/>
      <c r="C46" s="61"/>
      <c r="D46" s="61"/>
      <c r="E46" s="70">
        <v>111130</v>
      </c>
      <c r="F46" s="75">
        <f t="shared" si="1"/>
        <v>75830</v>
      </c>
      <c r="G46" s="82">
        <v>35300</v>
      </c>
      <c r="H46" s="21">
        <v>19743</v>
      </c>
    </row>
    <row r="47" spans="1:8" ht="15" customHeight="1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>
      <c r="A52" s="59"/>
      <c r="B52" s="60" t="s">
        <v>112</v>
      </c>
      <c r="C52" s="61"/>
      <c r="D52" s="61"/>
      <c r="E52" s="70">
        <v>111130</v>
      </c>
      <c r="F52" s="75">
        <f t="shared" si="1"/>
        <v>75830</v>
      </c>
      <c r="G52" s="82">
        <v>35300</v>
      </c>
      <c r="H52" s="21">
        <v>19743</v>
      </c>
    </row>
    <row r="53" spans="1:8" ht="15" customHeight="1">
      <c r="A53" s="66" t="s">
        <v>113</v>
      </c>
      <c r="B53" s="67"/>
      <c r="C53" s="68"/>
      <c r="D53" s="68"/>
      <c r="E53" s="73">
        <v>-111130</v>
      </c>
      <c r="F53" s="77">
        <f t="shared" si="1"/>
        <v>-75830</v>
      </c>
      <c r="G53" s="84">
        <v>-35300</v>
      </c>
      <c r="H53" s="42">
        <v>-19743</v>
      </c>
    </row>
    <row r="54" spans="1:8" ht="15" customHeight="1" thickBot="1">
      <c r="A54" s="93" t="s">
        <v>114</v>
      </c>
      <c r="B54" s="94"/>
      <c r="C54" s="95"/>
      <c r="D54" s="95"/>
      <c r="E54" s="96">
        <v>-4844321</v>
      </c>
      <c r="F54" s="97">
        <f t="shared" si="1"/>
        <v>-5272657</v>
      </c>
      <c r="G54" s="98">
        <v>428336</v>
      </c>
      <c r="H54" s="99">
        <v>329746</v>
      </c>
    </row>
    <row r="55" spans="1:8" ht="15" customHeight="1"/>
    <row r="56" spans="1:8" ht="15" customHeight="1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7" fitToHeight="0" orientation="portrait" useFirstPageNumber="1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>
      <c r="A1" s="138" t="s">
        <v>216</v>
      </c>
      <c r="J1" s="143" t="s">
        <v>182</v>
      </c>
    </row>
    <row r="2" spans="1:10">
      <c r="A2" s="56"/>
      <c r="B2" s="57"/>
      <c r="C2" s="57"/>
      <c r="D2" s="57"/>
      <c r="E2" s="58"/>
      <c r="F2" s="146" t="s">
        <v>177</v>
      </c>
      <c r="G2" s="147"/>
      <c r="H2" s="80" t="s">
        <v>178</v>
      </c>
      <c r="I2" s="20" t="s">
        <v>179</v>
      </c>
    </row>
    <row r="3" spans="1:10" ht="24.75" thickBot="1">
      <c r="A3" s="88"/>
      <c r="B3" s="89"/>
      <c r="C3" s="89"/>
      <c r="D3" s="89"/>
      <c r="E3" s="132"/>
      <c r="F3" s="133" t="s">
        <v>180</v>
      </c>
      <c r="G3" s="27" t="s">
        <v>181</v>
      </c>
      <c r="H3" s="91" t="s">
        <v>180</v>
      </c>
      <c r="I3" s="29" t="s">
        <v>180</v>
      </c>
    </row>
    <row r="4" spans="1:10" ht="12" customHeight="1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>
      <c r="A5" s="100"/>
      <c r="B5" s="101" t="s">
        <v>117</v>
      </c>
      <c r="C5" s="101"/>
      <c r="D5" s="101"/>
      <c r="E5" s="102"/>
      <c r="F5" s="103">
        <v>496745822</v>
      </c>
      <c r="G5" s="74">
        <f t="shared" ref="G5:G34" si="0">F5-H5</f>
        <v>-2592884</v>
      </c>
      <c r="H5" s="124">
        <v>499338706</v>
      </c>
      <c r="I5" s="121">
        <v>490349908</v>
      </c>
    </row>
    <row r="6" spans="1:10" ht="12" customHeight="1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>
      <c r="A11" s="104"/>
      <c r="B11" s="105"/>
      <c r="C11" s="105" t="s">
        <v>129</v>
      </c>
      <c r="D11" s="105"/>
      <c r="E11" s="106"/>
      <c r="F11" s="115">
        <v>35068680</v>
      </c>
      <c r="G11" s="75">
        <f t="shared" si="0"/>
        <v>-1321970</v>
      </c>
      <c r="H11" s="23">
        <v>36390650</v>
      </c>
      <c r="I11" s="120">
        <v>37549170</v>
      </c>
    </row>
    <row r="12" spans="1:10" ht="12" customHeight="1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>
      <c r="A14" s="104"/>
      <c r="B14" s="105"/>
      <c r="C14" s="105" t="s">
        <v>135</v>
      </c>
      <c r="D14" s="105"/>
      <c r="E14" s="106"/>
      <c r="F14" s="115">
        <v>88079000</v>
      </c>
      <c r="G14" s="75">
        <f t="shared" si="0"/>
        <v>-13000</v>
      </c>
      <c r="H14" s="23">
        <v>88092000</v>
      </c>
      <c r="I14" s="120">
        <v>88092000</v>
      </c>
    </row>
    <row r="15" spans="1:10" ht="12" customHeight="1">
      <c r="A15" s="104"/>
      <c r="B15" s="105"/>
      <c r="C15" s="105" t="s">
        <v>137</v>
      </c>
      <c r="D15" s="105"/>
      <c r="E15" s="106"/>
      <c r="F15" s="115">
        <v>92176451</v>
      </c>
      <c r="G15" s="75">
        <f t="shared" si="0"/>
        <v>-222680</v>
      </c>
      <c r="H15" s="23">
        <v>92399131</v>
      </c>
      <c r="I15" s="120">
        <v>92960535</v>
      </c>
    </row>
    <row r="16" spans="1:10" ht="12" customHeight="1">
      <c r="A16" s="104"/>
      <c r="B16" s="105"/>
      <c r="C16" s="105"/>
      <c r="D16" s="105" t="s">
        <v>139</v>
      </c>
      <c r="E16" s="106"/>
      <c r="F16" s="115">
        <v>92176451</v>
      </c>
      <c r="G16" s="75">
        <f t="shared" si="0"/>
        <v>-222680</v>
      </c>
      <c r="H16" s="23">
        <v>92399131</v>
      </c>
      <c r="I16" s="120">
        <v>92960535</v>
      </c>
    </row>
    <row r="17" spans="1:9" ht="12" customHeight="1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>
      <c r="A20" s="104"/>
      <c r="B20" s="105"/>
      <c r="C20" s="105" t="s">
        <v>146</v>
      </c>
      <c r="D20" s="105"/>
      <c r="E20" s="106"/>
      <c r="F20" s="115">
        <v>21691</v>
      </c>
      <c r="G20" s="75">
        <f t="shared" si="0"/>
        <v>-234</v>
      </c>
      <c r="H20" s="23">
        <v>21925</v>
      </c>
      <c r="I20" s="120">
        <v>28203</v>
      </c>
    </row>
    <row r="21" spans="1:9" ht="12" customHeight="1">
      <c r="A21" s="104"/>
      <c r="B21" s="105"/>
      <c r="C21" s="105" t="s">
        <v>148</v>
      </c>
      <c r="D21" s="105"/>
      <c r="E21" s="106"/>
      <c r="F21" s="115">
        <v>281400000</v>
      </c>
      <c r="G21" s="75">
        <f t="shared" si="0"/>
        <v>-1035000</v>
      </c>
      <c r="H21" s="23">
        <v>282435000</v>
      </c>
      <c r="I21" s="120">
        <v>271720000</v>
      </c>
    </row>
    <row r="22" spans="1:9" ht="12" customHeight="1">
      <c r="A22" s="100"/>
      <c r="B22" s="101" t="s">
        <v>149</v>
      </c>
      <c r="C22" s="101"/>
      <c r="D22" s="101"/>
      <c r="E22" s="102"/>
      <c r="F22" s="103">
        <v>496111441</v>
      </c>
      <c r="G22" s="74">
        <f t="shared" si="0"/>
        <v>-2901940</v>
      </c>
      <c r="H22" s="124">
        <v>499013381</v>
      </c>
      <c r="I22" s="121">
        <v>489955305</v>
      </c>
    </row>
    <row r="23" spans="1:9" ht="12" customHeight="1">
      <c r="A23" s="104"/>
      <c r="B23" s="105"/>
      <c r="C23" s="105" t="s">
        <v>150</v>
      </c>
      <c r="D23" s="105"/>
      <c r="E23" s="106"/>
      <c r="F23" s="115">
        <v>0</v>
      </c>
      <c r="G23" s="75">
        <f t="shared" si="0"/>
        <v>0</v>
      </c>
      <c r="H23" s="23">
        <v>0</v>
      </c>
      <c r="I23" s="120">
        <v>0</v>
      </c>
    </row>
    <row r="24" spans="1:9" ht="12" customHeight="1">
      <c r="A24" s="104"/>
      <c r="B24" s="105"/>
      <c r="C24" s="105" t="s">
        <v>151</v>
      </c>
      <c r="D24" s="105"/>
      <c r="E24" s="106"/>
      <c r="F24" s="115">
        <v>215318441</v>
      </c>
      <c r="G24" s="75">
        <f t="shared" si="0"/>
        <v>-1579940</v>
      </c>
      <c r="H24" s="23">
        <v>216898381</v>
      </c>
      <c r="I24" s="120">
        <v>218655305</v>
      </c>
    </row>
    <row r="25" spans="1:9" ht="12" customHeight="1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>
      <c r="A28" s="104"/>
      <c r="B28" s="105"/>
      <c r="C28" s="105" t="s">
        <v>158</v>
      </c>
      <c r="D28" s="105"/>
      <c r="E28" s="106"/>
      <c r="F28" s="115">
        <v>280793000</v>
      </c>
      <c r="G28" s="75">
        <f t="shared" si="0"/>
        <v>-1322000</v>
      </c>
      <c r="H28" s="23">
        <v>282115000</v>
      </c>
      <c r="I28" s="120">
        <v>271300000</v>
      </c>
    </row>
    <row r="29" spans="1:9" ht="12" customHeight="1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>
      <c r="A34" s="107" t="s">
        <v>162</v>
      </c>
      <c r="B34" s="108"/>
      <c r="C34" s="108"/>
      <c r="D34" s="108"/>
      <c r="E34" s="109"/>
      <c r="F34" s="116">
        <v>634381</v>
      </c>
      <c r="G34" s="126">
        <f t="shared" si="0"/>
        <v>309056</v>
      </c>
      <c r="H34" s="125">
        <v>325325</v>
      </c>
      <c r="I34" s="122">
        <v>394603</v>
      </c>
    </row>
    <row r="35" spans="1:9" ht="12" customHeight="1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>
      <c r="A36" s="100"/>
      <c r="B36" s="101" t="s">
        <v>166</v>
      </c>
      <c r="C36" s="101"/>
      <c r="D36" s="101"/>
      <c r="E36" s="102"/>
      <c r="F36" s="103">
        <v>97240</v>
      </c>
      <c r="G36" s="74">
        <f t="shared" ref="G36:G60" si="1">F36-H36</f>
        <v>52240</v>
      </c>
      <c r="H36" s="124">
        <v>45000</v>
      </c>
      <c r="I36" s="121">
        <v>73600</v>
      </c>
    </row>
    <row r="37" spans="1:9" ht="12" customHeight="1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>
      <c r="A38" s="104"/>
      <c r="B38" s="105"/>
      <c r="C38" s="105" t="s">
        <v>170</v>
      </c>
      <c r="D38" s="105"/>
      <c r="E38" s="106"/>
      <c r="F38" s="115">
        <v>97240</v>
      </c>
      <c r="G38" s="75">
        <f t="shared" si="1"/>
        <v>52240</v>
      </c>
      <c r="H38" s="23">
        <v>45000</v>
      </c>
      <c r="I38" s="120">
        <v>73600</v>
      </c>
    </row>
    <row r="39" spans="1:9" ht="12" customHeight="1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>
      <c r="A40" s="104"/>
      <c r="B40" s="105"/>
      <c r="C40" s="105"/>
      <c r="D40" s="105" t="s">
        <v>173</v>
      </c>
      <c r="E40" s="106"/>
      <c r="F40" s="115">
        <v>97240</v>
      </c>
      <c r="G40" s="75">
        <f t="shared" si="1"/>
        <v>52240</v>
      </c>
      <c r="H40" s="23">
        <v>45000</v>
      </c>
      <c r="I40" s="120">
        <v>73600</v>
      </c>
    </row>
    <row r="41" spans="1:9" ht="12" customHeight="1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>
      <c r="A48" s="100"/>
      <c r="B48" s="101" t="s">
        <v>116</v>
      </c>
      <c r="C48" s="101"/>
      <c r="D48" s="101"/>
      <c r="E48" s="102"/>
      <c r="F48" s="117">
        <v>731621</v>
      </c>
      <c r="G48" s="74">
        <f t="shared" si="1"/>
        <v>361296</v>
      </c>
      <c r="H48" s="124">
        <v>370325</v>
      </c>
      <c r="I48" s="121">
        <v>468203</v>
      </c>
    </row>
    <row r="49" spans="1:9" ht="12" customHeight="1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>
      <c r="A50" s="104"/>
      <c r="B50" s="105"/>
      <c r="C50" s="105" t="s">
        <v>120</v>
      </c>
      <c r="D50" s="105"/>
      <c r="E50" s="106"/>
      <c r="F50" s="118">
        <v>731621</v>
      </c>
      <c r="G50" s="75">
        <f t="shared" si="1"/>
        <v>361296</v>
      </c>
      <c r="H50" s="23">
        <v>370325</v>
      </c>
      <c r="I50" s="120">
        <v>468203</v>
      </c>
    </row>
    <row r="51" spans="1:9" ht="12" customHeight="1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>
      <c r="A52" s="104"/>
      <c r="B52" s="105"/>
      <c r="C52" s="105"/>
      <c r="D52" s="105" t="s">
        <v>124</v>
      </c>
      <c r="E52" s="106"/>
      <c r="F52" s="118">
        <v>731621</v>
      </c>
      <c r="G52" s="75">
        <f t="shared" si="1"/>
        <v>361296</v>
      </c>
      <c r="H52" s="23">
        <v>370325</v>
      </c>
      <c r="I52" s="120">
        <v>468203</v>
      </c>
    </row>
    <row r="53" spans="1:9" ht="12" customHeight="1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>
      <c r="A60" s="107" t="s">
        <v>140</v>
      </c>
      <c r="B60" s="108"/>
      <c r="C60" s="108"/>
      <c r="D60" s="108"/>
      <c r="E60" s="109"/>
      <c r="F60" s="119">
        <v>-634381</v>
      </c>
      <c r="G60" s="126">
        <f t="shared" si="1"/>
        <v>-309056</v>
      </c>
      <c r="H60" s="125">
        <v>-325325</v>
      </c>
      <c r="I60" s="122">
        <v>-394603</v>
      </c>
    </row>
    <row r="61" spans="1:9" ht="12" customHeight="1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0</v>
      </c>
    </row>
    <row r="71" spans="1:9" ht="12" customHeight="1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0</v>
      </c>
    </row>
    <row r="80" spans="1:9" ht="12" customHeight="1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8" fitToWidth="0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>
      <c r="A1" s="134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182</v>
      </c>
    </row>
    <row r="2" spans="1:17">
      <c r="A2" s="4"/>
      <c r="B2" s="5"/>
      <c r="C2" s="33"/>
      <c r="D2" s="33"/>
      <c r="E2" s="34"/>
      <c r="F2" s="146" t="s">
        <v>177</v>
      </c>
      <c r="G2" s="147"/>
      <c r="H2" s="22" t="s">
        <v>178</v>
      </c>
      <c r="I2" s="20" t="s">
        <v>179</v>
      </c>
      <c r="J2" s="17"/>
      <c r="K2" s="18"/>
      <c r="L2" s="18"/>
      <c r="M2" s="19"/>
      <c r="N2" s="146" t="s">
        <v>177</v>
      </c>
      <c r="O2" s="147"/>
      <c r="P2" s="22" t="s">
        <v>178</v>
      </c>
      <c r="Q2" s="20" t="s">
        <v>179</v>
      </c>
    </row>
    <row r="3" spans="1:17" ht="24.75" thickBot="1">
      <c r="A3" s="24"/>
      <c r="B3" s="25"/>
      <c r="C3" s="35"/>
      <c r="D3" s="35"/>
      <c r="E3" s="36"/>
      <c r="F3" s="26" t="s">
        <v>180</v>
      </c>
      <c r="G3" s="27" t="s">
        <v>181</v>
      </c>
      <c r="H3" s="28" t="s">
        <v>180</v>
      </c>
      <c r="I3" s="29" t="s">
        <v>180</v>
      </c>
      <c r="J3" s="30"/>
      <c r="K3" s="31"/>
      <c r="L3" s="31"/>
      <c r="M3" s="32"/>
      <c r="N3" s="26" t="s">
        <v>180</v>
      </c>
      <c r="O3" s="27" t="s">
        <v>181</v>
      </c>
      <c r="P3" s="28" t="s">
        <v>180</v>
      </c>
      <c r="Q3" s="29" t="s">
        <v>180</v>
      </c>
    </row>
    <row r="4" spans="1:17" ht="15" customHeight="1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>
      <c r="A5" s="6"/>
      <c r="B5" s="7" t="s">
        <v>2</v>
      </c>
      <c r="C5" s="7"/>
      <c r="D5" s="7"/>
      <c r="E5" s="7"/>
      <c r="F5" s="9">
        <v>296240332071</v>
      </c>
      <c r="G5" s="52">
        <f t="shared" ref="G5:G36" si="0">F5-H5</f>
        <v>-969155453</v>
      </c>
      <c r="H5" s="23">
        <v>297209487524</v>
      </c>
      <c r="I5" s="21">
        <v>300007652820</v>
      </c>
      <c r="J5" s="11"/>
      <c r="K5" s="12" t="s">
        <v>3</v>
      </c>
      <c r="L5" s="12"/>
      <c r="M5" s="13"/>
      <c r="N5" s="14">
        <v>314234201877</v>
      </c>
      <c r="O5" s="52">
        <f t="shared" ref="O5:O25" si="1">N5-P5</f>
        <v>-453563079</v>
      </c>
      <c r="P5" s="23">
        <v>314687764956</v>
      </c>
      <c r="Q5" s="21">
        <v>314760383978</v>
      </c>
    </row>
    <row r="6" spans="1:17" ht="15" customHeight="1">
      <c r="A6" s="6"/>
      <c r="B6" s="7"/>
      <c r="C6" s="7" t="s">
        <v>4</v>
      </c>
      <c r="D6" s="7"/>
      <c r="E6" s="7"/>
      <c r="F6" s="9">
        <v>53314555372</v>
      </c>
      <c r="G6" s="52">
        <f t="shared" si="0"/>
        <v>3870470949</v>
      </c>
      <c r="H6" s="23">
        <v>49444084423</v>
      </c>
      <c r="I6" s="21">
        <v>49211574247</v>
      </c>
      <c r="J6" s="11"/>
      <c r="K6" s="12"/>
      <c r="L6" s="12" t="s">
        <v>5</v>
      </c>
      <c r="M6" s="13"/>
      <c r="N6" s="14">
        <v>248845868973</v>
      </c>
      <c r="O6" s="52">
        <f t="shared" si="1"/>
        <v>-1938343970</v>
      </c>
      <c r="P6" s="23">
        <v>250784212943</v>
      </c>
      <c r="Q6" s="21">
        <v>249119924029</v>
      </c>
    </row>
    <row r="7" spans="1:17" ht="15" customHeight="1">
      <c r="A7" s="6"/>
      <c r="B7" s="7"/>
      <c r="C7" s="7"/>
      <c r="D7" s="7" t="s">
        <v>6</v>
      </c>
      <c r="E7" s="7"/>
      <c r="F7" s="9">
        <v>1362249770</v>
      </c>
      <c r="G7" s="52">
        <f t="shared" si="0"/>
        <v>-60204533</v>
      </c>
      <c r="H7" s="23">
        <v>1422454303</v>
      </c>
      <c r="I7" s="21">
        <v>1441527615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>
      <c r="A8" s="6"/>
      <c r="B8" s="7"/>
      <c r="C8" s="7"/>
      <c r="D8" s="7" t="s">
        <v>8</v>
      </c>
      <c r="E8" s="7"/>
      <c r="F8" s="9">
        <v>51952305602</v>
      </c>
      <c r="G8" s="52">
        <f t="shared" si="0"/>
        <v>3930675482</v>
      </c>
      <c r="H8" s="23">
        <v>48021630120</v>
      </c>
      <c r="I8" s="21">
        <v>47770046632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>
      <c r="A9" s="6"/>
      <c r="B9" s="7"/>
      <c r="C9" s="7" t="s">
        <v>10</v>
      </c>
      <c r="D9" s="7"/>
      <c r="E9" s="7"/>
      <c r="F9" s="9">
        <v>24202459709</v>
      </c>
      <c r="G9" s="52">
        <f t="shared" si="0"/>
        <v>-1476456433</v>
      </c>
      <c r="H9" s="23">
        <v>25678916142</v>
      </c>
      <c r="I9" s="21">
        <v>27310339584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>
      <c r="A10" s="6"/>
      <c r="B10" s="7"/>
      <c r="C10" s="7" t="s">
        <v>12</v>
      </c>
      <c r="D10" s="7"/>
      <c r="E10" s="7"/>
      <c r="F10" s="9">
        <v>-15644248210</v>
      </c>
      <c r="G10" s="52">
        <f t="shared" si="0"/>
        <v>1496500798</v>
      </c>
      <c r="H10" s="23">
        <v>-17140749008</v>
      </c>
      <c r="I10" s="21">
        <v>-17486731369</v>
      </c>
      <c r="J10" s="11"/>
      <c r="K10" s="12"/>
      <c r="L10" s="12" t="s">
        <v>13</v>
      </c>
      <c r="M10" s="13"/>
      <c r="N10" s="14">
        <v>21133845824</v>
      </c>
      <c r="O10" s="52">
        <f t="shared" si="1"/>
        <v>7832395300</v>
      </c>
      <c r="P10" s="23">
        <v>13301450524</v>
      </c>
      <c r="Q10" s="21">
        <v>12895678979</v>
      </c>
    </row>
    <row r="11" spans="1:17" ht="15" customHeight="1">
      <c r="A11" s="6"/>
      <c r="B11" s="7"/>
      <c r="C11" s="7" t="s">
        <v>14</v>
      </c>
      <c r="D11" s="7"/>
      <c r="E11" s="7"/>
      <c r="F11" s="9">
        <v>163020323640</v>
      </c>
      <c r="G11" s="52">
        <f t="shared" si="0"/>
        <v>-3622943475</v>
      </c>
      <c r="H11" s="23">
        <v>166643267115</v>
      </c>
      <c r="I11" s="21">
        <v>167947147259</v>
      </c>
      <c r="J11" s="11"/>
      <c r="K11" s="12"/>
      <c r="L11" s="12" t="s">
        <v>15</v>
      </c>
      <c r="M11" s="13"/>
      <c r="N11" s="14">
        <v>9777081687</v>
      </c>
      <c r="O11" s="52">
        <f t="shared" si="1"/>
        <v>-227170660</v>
      </c>
      <c r="P11" s="23">
        <v>10004252347</v>
      </c>
      <c r="Q11" s="21">
        <v>10055321154</v>
      </c>
    </row>
    <row r="12" spans="1:17" ht="15" customHeight="1">
      <c r="A12" s="6"/>
      <c r="B12" s="7"/>
      <c r="C12" s="7"/>
      <c r="D12" s="7" t="s">
        <v>16</v>
      </c>
      <c r="E12" s="7"/>
      <c r="F12" s="9">
        <v>163020323640</v>
      </c>
      <c r="G12" s="52">
        <f t="shared" si="0"/>
        <v>-3622943475</v>
      </c>
      <c r="H12" s="23">
        <v>166643267115</v>
      </c>
      <c r="I12" s="21">
        <v>167947147259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1282318392</v>
      </c>
      <c r="O13" s="52">
        <f t="shared" si="1"/>
        <v>-155587496</v>
      </c>
      <c r="P13" s="23">
        <v>1437905888</v>
      </c>
      <c r="Q13" s="21">
        <v>1327278656</v>
      </c>
    </row>
    <row r="14" spans="1:17" ht="15" customHeight="1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33195087001</v>
      </c>
      <c r="O14" s="52">
        <f t="shared" si="1"/>
        <v>-5964856253</v>
      </c>
      <c r="P14" s="23">
        <v>39159943254</v>
      </c>
      <c r="Q14" s="21">
        <v>41362181160</v>
      </c>
    </row>
    <row r="15" spans="1:17" ht="15" customHeight="1">
      <c r="A15" s="6"/>
      <c r="B15" s="7"/>
      <c r="C15" s="7" t="s">
        <v>21</v>
      </c>
      <c r="D15" s="7"/>
      <c r="E15" s="7"/>
      <c r="F15" s="9">
        <v>4076086760</v>
      </c>
      <c r="G15" s="52">
        <f t="shared" si="0"/>
        <v>-1403340009</v>
      </c>
      <c r="H15" s="23">
        <v>5479426769</v>
      </c>
      <c r="I15" s="21">
        <v>5438701441</v>
      </c>
      <c r="J15" s="11"/>
      <c r="K15" s="12" t="s">
        <v>22</v>
      </c>
      <c r="L15" s="12"/>
      <c r="M15" s="13"/>
      <c r="N15" s="14">
        <v>2347452884365</v>
      </c>
      <c r="O15" s="52">
        <f t="shared" si="1"/>
        <v>-90282096022</v>
      </c>
      <c r="P15" s="23">
        <v>2437734980387</v>
      </c>
      <c r="Q15" s="21">
        <v>2612588753324</v>
      </c>
    </row>
    <row r="16" spans="1:17" ht="15" customHeight="1">
      <c r="A16" s="6"/>
      <c r="B16" s="7"/>
      <c r="C16" s="7" t="s">
        <v>12</v>
      </c>
      <c r="D16" s="7"/>
      <c r="E16" s="7"/>
      <c r="F16" s="9">
        <v>-688119763</v>
      </c>
      <c r="G16" s="52">
        <f t="shared" si="0"/>
        <v>-978454</v>
      </c>
      <c r="H16" s="23">
        <v>-687141309</v>
      </c>
      <c r="I16" s="21">
        <v>-679610734</v>
      </c>
      <c r="J16" s="11"/>
      <c r="K16" s="12"/>
      <c r="L16" s="12" t="s">
        <v>5</v>
      </c>
      <c r="M16" s="13"/>
      <c r="N16" s="14">
        <v>1960986608416</v>
      </c>
      <c r="O16" s="52">
        <f t="shared" si="1"/>
        <v>-145936094649</v>
      </c>
      <c r="P16" s="23">
        <v>2106922703065</v>
      </c>
      <c r="Q16" s="21">
        <v>2269268198412</v>
      </c>
    </row>
    <row r="17" spans="1:17" ht="15" customHeight="1">
      <c r="A17" s="6"/>
      <c r="B17" s="7"/>
      <c r="C17" s="7" t="s">
        <v>23</v>
      </c>
      <c r="D17" s="7"/>
      <c r="E17" s="7"/>
      <c r="F17" s="9">
        <v>67959274563</v>
      </c>
      <c r="G17" s="52">
        <f t="shared" si="0"/>
        <v>167591171</v>
      </c>
      <c r="H17" s="23">
        <v>67791683392</v>
      </c>
      <c r="I17" s="21">
        <v>68266232392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>
      <c r="A18" s="6"/>
      <c r="B18" s="7" t="s">
        <v>25</v>
      </c>
      <c r="C18" s="7"/>
      <c r="D18" s="7"/>
      <c r="E18" s="7"/>
      <c r="F18" s="9">
        <v>14739047965006</v>
      </c>
      <c r="G18" s="52">
        <f t="shared" si="0"/>
        <v>-32968299739</v>
      </c>
      <c r="H18" s="23">
        <v>14772016264745</v>
      </c>
      <c r="I18" s="21">
        <v>14775511816610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>
      <c r="A19" s="6"/>
      <c r="B19" s="7"/>
      <c r="C19" s="7" t="s">
        <v>26</v>
      </c>
      <c r="D19" s="7"/>
      <c r="E19" s="7"/>
      <c r="F19" s="9">
        <v>6368887303222</v>
      </c>
      <c r="G19" s="52">
        <f t="shared" si="0"/>
        <v>-39687069320</v>
      </c>
      <c r="H19" s="23">
        <v>6408574372542</v>
      </c>
      <c r="I19" s="21">
        <v>6510817199694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>
      <c r="A20" s="6"/>
      <c r="B20" s="7"/>
      <c r="C20" s="7"/>
      <c r="D20" s="7" t="s">
        <v>28</v>
      </c>
      <c r="E20" s="7"/>
      <c r="F20" s="9">
        <v>6368740627728</v>
      </c>
      <c r="G20" s="52">
        <f t="shared" si="0"/>
        <v>-39686856344</v>
      </c>
      <c r="H20" s="23">
        <v>6408427484072</v>
      </c>
      <c r="I20" s="21">
        <v>6510764456703</v>
      </c>
      <c r="J20" s="11"/>
      <c r="K20" s="12"/>
      <c r="L20" s="12" t="s">
        <v>29</v>
      </c>
      <c r="M20" s="13"/>
      <c r="N20" s="14">
        <v>233963281787</v>
      </c>
      <c r="O20" s="52">
        <f t="shared" si="1"/>
        <v>65610548106</v>
      </c>
      <c r="P20" s="23">
        <v>168352733681</v>
      </c>
      <c r="Q20" s="21">
        <v>170581783836</v>
      </c>
    </row>
    <row r="21" spans="1:17" ht="15" customHeight="1">
      <c r="A21" s="6"/>
      <c r="B21" s="7"/>
      <c r="C21" s="7"/>
      <c r="D21" s="7"/>
      <c r="E21" s="7" t="s">
        <v>30</v>
      </c>
      <c r="F21" s="9">
        <v>5222060757582</v>
      </c>
      <c r="G21" s="52">
        <f t="shared" si="0"/>
        <v>-22640410284</v>
      </c>
      <c r="H21" s="23">
        <v>5244701167866</v>
      </c>
      <c r="I21" s="21">
        <v>5313954993482</v>
      </c>
      <c r="J21" s="11"/>
      <c r="K21" s="12"/>
      <c r="L21" s="12" t="s">
        <v>31</v>
      </c>
      <c r="M21" s="13"/>
      <c r="N21" s="14">
        <v>31651696652</v>
      </c>
      <c r="O21" s="52">
        <f t="shared" si="1"/>
        <v>-1493978820</v>
      </c>
      <c r="P21" s="23">
        <v>33145675472</v>
      </c>
      <c r="Q21" s="21">
        <v>35031702128</v>
      </c>
    </row>
    <row r="22" spans="1:17" ht="15" customHeight="1">
      <c r="A22" s="6"/>
      <c r="B22" s="7"/>
      <c r="C22" s="7"/>
      <c r="D22" s="7"/>
      <c r="E22" s="7" t="s">
        <v>32</v>
      </c>
      <c r="F22" s="9">
        <v>1118746333153</v>
      </c>
      <c r="G22" s="52">
        <f t="shared" si="0"/>
        <v>-16414784796</v>
      </c>
      <c r="H22" s="23">
        <v>1135161117949</v>
      </c>
      <c r="I22" s="21">
        <v>1166066633195</v>
      </c>
      <c r="J22" s="11"/>
      <c r="K22" s="12"/>
      <c r="L22" s="12" t="s">
        <v>33</v>
      </c>
      <c r="M22" s="13"/>
      <c r="N22" s="14">
        <v>96338914392</v>
      </c>
      <c r="O22" s="52">
        <f t="shared" si="1"/>
        <v>-7343817207</v>
      </c>
      <c r="P22" s="23">
        <v>103682731599</v>
      </c>
      <c r="Q22" s="21">
        <v>111651967731</v>
      </c>
    </row>
    <row r="23" spans="1:17" ht="15" customHeight="1">
      <c r="A23" s="6"/>
      <c r="B23" s="7"/>
      <c r="C23" s="7"/>
      <c r="D23" s="7"/>
      <c r="E23" s="7" t="s">
        <v>34</v>
      </c>
      <c r="F23" s="9">
        <v>27915390446</v>
      </c>
      <c r="G23" s="52">
        <f t="shared" si="0"/>
        <v>-622163436</v>
      </c>
      <c r="H23" s="23">
        <v>28537553882</v>
      </c>
      <c r="I23" s="21">
        <v>30675713831</v>
      </c>
      <c r="J23" s="11"/>
      <c r="K23" s="12"/>
      <c r="L23" s="12" t="s">
        <v>19</v>
      </c>
      <c r="M23" s="13"/>
      <c r="N23" s="14">
        <v>3400237928</v>
      </c>
      <c r="O23" s="52">
        <f t="shared" si="1"/>
        <v>-729906038</v>
      </c>
      <c r="P23" s="23">
        <v>4130143966</v>
      </c>
      <c r="Q23" s="21">
        <v>4193663702</v>
      </c>
    </row>
    <row r="24" spans="1:17" ht="15" customHeight="1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21112145190</v>
      </c>
      <c r="O24" s="52">
        <f t="shared" si="1"/>
        <v>-388847414</v>
      </c>
      <c r="P24" s="23">
        <v>21500992604</v>
      </c>
      <c r="Q24" s="21">
        <v>21861437515</v>
      </c>
    </row>
    <row r="25" spans="1:17" ht="15" customHeight="1">
      <c r="A25" s="6"/>
      <c r="B25" s="7"/>
      <c r="C25" s="7"/>
      <c r="D25" s="7"/>
      <c r="E25" s="7" t="s">
        <v>37</v>
      </c>
      <c r="F25" s="9">
        <v>6</v>
      </c>
      <c r="G25" s="52">
        <f t="shared" si="0"/>
        <v>0</v>
      </c>
      <c r="H25" s="23">
        <v>6</v>
      </c>
      <c r="I25" s="21">
        <v>16</v>
      </c>
      <c r="J25" s="37" t="s">
        <v>38</v>
      </c>
      <c r="K25" s="38"/>
      <c r="L25" s="38"/>
      <c r="M25" s="39"/>
      <c r="N25" s="40">
        <v>2661687086242</v>
      </c>
      <c r="O25" s="54">
        <f t="shared" si="1"/>
        <v>-90735659101</v>
      </c>
      <c r="P25" s="41">
        <v>2752422745343</v>
      </c>
      <c r="Q25" s="42">
        <v>2927349137302</v>
      </c>
    </row>
    <row r="26" spans="1:17" ht="15" customHeight="1">
      <c r="A26" s="6"/>
      <c r="B26" s="7"/>
      <c r="C26" s="7"/>
      <c r="D26" s="7"/>
      <c r="E26" s="7" t="s">
        <v>39</v>
      </c>
      <c r="F26" s="9">
        <v>18146539</v>
      </c>
      <c r="G26" s="52">
        <f t="shared" si="0"/>
        <v>-9497828</v>
      </c>
      <c r="H26" s="23">
        <v>27644367</v>
      </c>
      <c r="I26" s="21">
        <v>67116177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>
      <c r="A27" s="6"/>
      <c r="B27" s="7"/>
      <c r="C27" s="7"/>
      <c r="D27" s="7"/>
      <c r="E27" s="7" t="s">
        <v>41</v>
      </c>
      <c r="F27" s="9">
        <v>2</v>
      </c>
      <c r="G27" s="52">
        <f t="shared" si="0"/>
        <v>0</v>
      </c>
      <c r="H27" s="23">
        <v>2</v>
      </c>
      <c r="I27" s="21">
        <v>2</v>
      </c>
      <c r="J27" s="11"/>
      <c r="K27" s="12" t="s">
        <v>42</v>
      </c>
      <c r="L27" s="12"/>
      <c r="M27" s="13"/>
      <c r="N27" s="14">
        <v>12311803311825</v>
      </c>
      <c r="O27" s="52">
        <f>N27-P27</f>
        <v>56798203909</v>
      </c>
      <c r="P27" s="23">
        <v>12255005107916</v>
      </c>
      <c r="Q27" s="21">
        <v>12111659064782</v>
      </c>
    </row>
    <row r="28" spans="1:17" ht="15" customHeight="1">
      <c r="A28" s="6"/>
      <c r="B28" s="7"/>
      <c r="C28" s="7"/>
      <c r="D28" s="7" t="s">
        <v>43</v>
      </c>
      <c r="E28" s="7"/>
      <c r="F28" s="9">
        <v>146675494</v>
      </c>
      <c r="G28" s="52">
        <f t="shared" si="0"/>
        <v>-212976</v>
      </c>
      <c r="H28" s="23">
        <v>146888470</v>
      </c>
      <c r="I28" s="21">
        <v>52742991</v>
      </c>
      <c r="J28" s="11"/>
      <c r="K28" s="12" t="s">
        <v>44</v>
      </c>
      <c r="L28" s="12"/>
      <c r="M28" s="13"/>
      <c r="N28" s="14">
        <v>61797899010</v>
      </c>
      <c r="O28" s="52">
        <f>N28-P28</f>
        <v>0</v>
      </c>
      <c r="P28" s="23">
        <v>61797899010</v>
      </c>
      <c r="Q28" s="21">
        <v>36511267346</v>
      </c>
    </row>
    <row r="29" spans="1:17" ht="15" customHeight="1">
      <c r="A29" s="6"/>
      <c r="B29" s="7"/>
      <c r="C29" s="7"/>
      <c r="D29" s="7"/>
      <c r="E29" s="7" t="s">
        <v>45</v>
      </c>
      <c r="F29" s="9">
        <v>145616517</v>
      </c>
      <c r="G29" s="52">
        <f t="shared" si="0"/>
        <v>0</v>
      </c>
      <c r="H29" s="23">
        <v>145616517</v>
      </c>
      <c r="I29" s="21">
        <v>51258062</v>
      </c>
      <c r="J29" s="11"/>
      <c r="K29" s="12"/>
      <c r="L29" s="15" t="s">
        <v>46</v>
      </c>
      <c r="M29" s="13"/>
      <c r="N29" s="14">
        <v>61797899010</v>
      </c>
      <c r="O29" s="52">
        <f>N29-P29</f>
        <v>0</v>
      </c>
      <c r="P29" s="23">
        <v>61797899010</v>
      </c>
      <c r="Q29" s="21">
        <v>36511267346</v>
      </c>
    </row>
    <row r="30" spans="1:17" ht="15" customHeight="1">
      <c r="A30" s="6"/>
      <c r="B30" s="7"/>
      <c r="C30" s="7"/>
      <c r="D30" s="7"/>
      <c r="E30" s="7" t="s">
        <v>47</v>
      </c>
      <c r="F30" s="9">
        <v>1058977</v>
      </c>
      <c r="G30" s="52">
        <f t="shared" si="0"/>
        <v>-212976</v>
      </c>
      <c r="H30" s="23">
        <v>1271953</v>
      </c>
      <c r="I30" s="21">
        <v>1484929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>
      <c r="A31" s="6"/>
      <c r="B31" s="7"/>
      <c r="C31" s="7" t="s">
        <v>48</v>
      </c>
      <c r="D31" s="7"/>
      <c r="E31" s="7"/>
      <c r="F31" s="9">
        <v>6961549414189</v>
      </c>
      <c r="G31" s="52">
        <f t="shared" si="0"/>
        <v>-8322655958</v>
      </c>
      <c r="H31" s="23">
        <v>6969872070147</v>
      </c>
      <c r="I31" s="21">
        <v>6933214520465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>
      <c r="A32" s="6"/>
      <c r="B32" s="7"/>
      <c r="C32" s="7"/>
      <c r="D32" s="7" t="s">
        <v>49</v>
      </c>
      <c r="E32" s="7"/>
      <c r="F32" s="9">
        <v>6960694652485</v>
      </c>
      <c r="G32" s="52">
        <f t="shared" si="0"/>
        <v>-8333075246</v>
      </c>
      <c r="H32" s="23">
        <v>6969027727731</v>
      </c>
      <c r="I32" s="21">
        <v>6932370178049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>
      <c r="A33" s="6"/>
      <c r="B33" s="7"/>
      <c r="C33" s="7"/>
      <c r="D33" s="7"/>
      <c r="E33" s="7" t="s">
        <v>30</v>
      </c>
      <c r="F33" s="9">
        <v>6084847211369</v>
      </c>
      <c r="G33" s="52">
        <f t="shared" si="0"/>
        <v>8325332882</v>
      </c>
      <c r="H33" s="23">
        <v>6076521878487</v>
      </c>
      <c r="I33" s="21">
        <v>6007903497027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>
      <c r="A34" s="6"/>
      <c r="B34" s="7"/>
      <c r="C34" s="7"/>
      <c r="D34" s="7"/>
      <c r="E34" s="7" t="s">
        <v>32</v>
      </c>
      <c r="F34" s="9">
        <v>3725457677</v>
      </c>
      <c r="G34" s="52">
        <f t="shared" si="0"/>
        <v>-207097844</v>
      </c>
      <c r="H34" s="23">
        <v>3932555521</v>
      </c>
      <c r="I34" s="21">
        <v>4139654641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>
      <c r="A35" s="6"/>
      <c r="B35" s="7"/>
      <c r="C35" s="7"/>
      <c r="D35" s="7"/>
      <c r="E35" s="7" t="s">
        <v>34</v>
      </c>
      <c r="F35" s="9">
        <v>872121983439</v>
      </c>
      <c r="G35" s="52">
        <f t="shared" si="0"/>
        <v>-16451310284</v>
      </c>
      <c r="H35" s="23">
        <v>888573293723</v>
      </c>
      <c r="I35" s="21">
        <v>920327026381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>
      <c r="A36" s="6"/>
      <c r="B36" s="7"/>
      <c r="C36" s="7"/>
      <c r="D36" s="7" t="s">
        <v>50</v>
      </c>
      <c r="E36" s="7"/>
      <c r="F36" s="9">
        <v>854761704</v>
      </c>
      <c r="G36" s="52">
        <f t="shared" si="0"/>
        <v>10419288</v>
      </c>
      <c r="H36" s="23">
        <v>844342416</v>
      </c>
      <c r="I36" s="21">
        <v>844342416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>
      <c r="A37" s="6"/>
      <c r="B37" s="7"/>
      <c r="C37" s="7"/>
      <c r="D37" s="7"/>
      <c r="E37" s="7" t="s">
        <v>45</v>
      </c>
      <c r="F37" s="9">
        <v>854761704</v>
      </c>
      <c r="G37" s="52">
        <f t="shared" ref="G37:G56" si="2">F37-H37</f>
        <v>10419288</v>
      </c>
      <c r="H37" s="23">
        <v>844342416</v>
      </c>
      <c r="I37" s="21">
        <v>844342416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>
      <c r="A39" s="6"/>
      <c r="B39" s="7"/>
      <c r="C39" s="7" t="s">
        <v>51</v>
      </c>
      <c r="D39" s="7"/>
      <c r="E39" s="7"/>
      <c r="F39" s="9">
        <v>70261380632</v>
      </c>
      <c r="G39" s="52">
        <f t="shared" si="2"/>
        <v>712285963</v>
      </c>
      <c r="H39" s="23">
        <v>69549094669</v>
      </c>
      <c r="I39" s="21">
        <v>69169663048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>
      <c r="A40" s="6"/>
      <c r="B40" s="7"/>
      <c r="C40" s="7" t="s">
        <v>52</v>
      </c>
      <c r="D40" s="7"/>
      <c r="E40" s="7"/>
      <c r="F40" s="9">
        <v>4511587116</v>
      </c>
      <c r="G40" s="52">
        <f t="shared" si="2"/>
        <v>-815587480</v>
      </c>
      <c r="H40" s="23">
        <v>5327174596</v>
      </c>
      <c r="I40" s="21">
        <v>5448120805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>
      <c r="A41" s="6"/>
      <c r="B41" s="7"/>
      <c r="C41" s="7" t="s">
        <v>53</v>
      </c>
      <c r="D41" s="7"/>
      <c r="E41" s="7"/>
      <c r="F41" s="9">
        <v>7573568194</v>
      </c>
      <c r="G41" s="52">
        <f t="shared" si="2"/>
        <v>-731582506</v>
      </c>
      <c r="H41" s="23">
        <v>8305150700</v>
      </c>
      <c r="I41" s="21">
        <v>8710214784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>
      <c r="A42" s="6"/>
      <c r="B42" s="7"/>
      <c r="C42" s="7" t="s">
        <v>54</v>
      </c>
      <c r="D42" s="7"/>
      <c r="E42" s="7"/>
      <c r="F42" s="9">
        <v>165792015050</v>
      </c>
      <c r="G42" s="52">
        <f t="shared" si="2"/>
        <v>-16241681004</v>
      </c>
      <c r="H42" s="23">
        <v>182033696054</v>
      </c>
      <c r="I42" s="21">
        <v>149943822226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>
      <c r="A43" s="6"/>
      <c r="B43" s="7"/>
      <c r="C43" s="7" t="s">
        <v>55</v>
      </c>
      <c r="D43" s="7"/>
      <c r="E43" s="7"/>
      <c r="F43" s="9">
        <v>950841730278</v>
      </c>
      <c r="G43" s="52">
        <f t="shared" si="2"/>
        <v>2802772480</v>
      </c>
      <c r="H43" s="23">
        <v>948038957798</v>
      </c>
      <c r="I43" s="21">
        <v>919717158286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>
      <c r="A44" s="6"/>
      <c r="B44" s="7"/>
      <c r="C44" s="7"/>
      <c r="D44" s="7" t="s">
        <v>56</v>
      </c>
      <c r="E44" s="7"/>
      <c r="F44" s="9">
        <v>225294315054</v>
      </c>
      <c r="G44" s="52">
        <f t="shared" si="2"/>
        <v>399640000</v>
      </c>
      <c r="H44" s="23">
        <v>224894675054</v>
      </c>
      <c r="I44" s="21">
        <v>199123243390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>
      <c r="A45" s="6"/>
      <c r="B45" s="7"/>
      <c r="C45" s="7"/>
      <c r="D45" s="7" t="s">
        <v>57</v>
      </c>
      <c r="E45" s="7"/>
      <c r="F45" s="9">
        <v>246143208073</v>
      </c>
      <c r="G45" s="52">
        <f t="shared" si="2"/>
        <v>714487480</v>
      </c>
      <c r="H45" s="23">
        <v>245428720593</v>
      </c>
      <c r="I45" s="21">
        <v>245158582745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>
      <c r="A46" s="6"/>
      <c r="B46" s="7"/>
      <c r="C46" s="7"/>
      <c r="D46" s="7" t="s">
        <v>58</v>
      </c>
      <c r="E46" s="7"/>
      <c r="F46" s="9">
        <v>479404207151</v>
      </c>
      <c r="G46" s="52">
        <f t="shared" si="2"/>
        <v>1688645000</v>
      </c>
      <c r="H46" s="23">
        <v>477715562151</v>
      </c>
      <c r="I46" s="21">
        <v>475435332151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>
      <c r="A48" s="6"/>
      <c r="B48" s="7"/>
      <c r="C48" s="7" t="s">
        <v>14</v>
      </c>
      <c r="D48" s="7"/>
      <c r="E48" s="7"/>
      <c r="F48" s="9">
        <v>92731996728</v>
      </c>
      <c r="G48" s="52">
        <f t="shared" si="2"/>
        <v>29641027044</v>
      </c>
      <c r="H48" s="23">
        <v>63090969684</v>
      </c>
      <c r="I48" s="21">
        <v>63807245523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>
      <c r="A50" s="6"/>
      <c r="B50" s="7"/>
      <c r="C50" s="7"/>
      <c r="D50" s="7" t="s">
        <v>60</v>
      </c>
      <c r="E50" s="7"/>
      <c r="F50" s="9">
        <v>92731996728</v>
      </c>
      <c r="G50" s="52">
        <f t="shared" si="2"/>
        <v>29641027044</v>
      </c>
      <c r="H50" s="23">
        <v>63090969684</v>
      </c>
      <c r="I50" s="21">
        <v>63807245523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-4662593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>
      <c r="A52" s="6"/>
      <c r="B52" s="7"/>
      <c r="C52" s="7" t="s">
        <v>61</v>
      </c>
      <c r="D52" s="7"/>
      <c r="E52" s="7"/>
      <c r="F52" s="9">
        <v>147318998816</v>
      </c>
      <c r="G52" s="52">
        <f t="shared" si="2"/>
        <v>-1025904454</v>
      </c>
      <c r="H52" s="23">
        <v>148344903270</v>
      </c>
      <c r="I52" s="21">
        <v>146656628177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>
      <c r="A53" s="6"/>
      <c r="B53" s="7"/>
      <c r="C53" s="7" t="s">
        <v>12</v>
      </c>
      <c r="D53" s="7"/>
      <c r="E53" s="7"/>
      <c r="F53" s="9">
        <v>-31149717387</v>
      </c>
      <c r="G53" s="52">
        <f t="shared" si="2"/>
        <v>782660764</v>
      </c>
      <c r="H53" s="23">
        <v>-31932378151</v>
      </c>
      <c r="I53" s="21">
        <v>-32784983055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>
      <c r="A54" s="6"/>
      <c r="B54" s="7"/>
      <c r="C54" s="7" t="s">
        <v>62</v>
      </c>
      <c r="D54" s="7"/>
      <c r="E54" s="7"/>
      <c r="F54" s="9">
        <v>9530968037</v>
      </c>
      <c r="G54" s="52">
        <f t="shared" si="2"/>
        <v>-178579152</v>
      </c>
      <c r="H54" s="23">
        <v>9709547189</v>
      </c>
      <c r="I54" s="21">
        <v>10045561288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>
      <c r="A55" s="6"/>
      <c r="B55" s="7"/>
      <c r="C55" s="7" t="s">
        <v>12</v>
      </c>
      <c r="D55" s="7"/>
      <c r="E55" s="7"/>
      <c r="F55" s="9">
        <v>-8801279869</v>
      </c>
      <c r="G55" s="52">
        <f t="shared" si="2"/>
        <v>96013884</v>
      </c>
      <c r="H55" s="23">
        <v>-8897293753</v>
      </c>
      <c r="I55" s="21">
        <v>-9228672038</v>
      </c>
      <c r="J55" s="37" t="s">
        <v>63</v>
      </c>
      <c r="K55" s="38"/>
      <c r="L55" s="38"/>
      <c r="M55" s="39"/>
      <c r="N55" s="40">
        <v>12373601210835</v>
      </c>
      <c r="O55" s="54">
        <f>N55-P55</f>
        <v>56798203909</v>
      </c>
      <c r="P55" s="41">
        <v>12316803006926</v>
      </c>
      <c r="Q55" s="42">
        <v>12148170332128</v>
      </c>
    </row>
    <row r="56" spans="1:17" ht="15" customHeight="1" thickBot="1">
      <c r="A56" s="51" t="s">
        <v>64</v>
      </c>
      <c r="B56" s="16"/>
      <c r="C56" s="43"/>
      <c r="D56" s="43"/>
      <c r="E56" s="43"/>
      <c r="F56" s="44">
        <v>15035288297077</v>
      </c>
      <c r="G56" s="53">
        <f t="shared" si="2"/>
        <v>-33937455192</v>
      </c>
      <c r="H56" s="45">
        <v>15069225752269</v>
      </c>
      <c r="I56" s="46">
        <v>15075519469430</v>
      </c>
      <c r="J56" s="47" t="s">
        <v>65</v>
      </c>
      <c r="K56" s="48"/>
      <c r="L56" s="48"/>
      <c r="M56" s="49"/>
      <c r="N56" s="50">
        <v>15035288297077</v>
      </c>
      <c r="O56" s="53">
        <f>N56-P56</f>
        <v>-33937455192</v>
      </c>
      <c r="P56" s="45">
        <v>15069225752269</v>
      </c>
      <c r="Q56" s="46">
        <v>15075519469430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tToWidth="0" orientation="landscape" useFirstPageNumber="1" r:id="rId1"/>
  <headerFooter scaleWithDoc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>
      <c r="A1" s="134" t="s">
        <v>219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182</v>
      </c>
    </row>
    <row r="2" spans="1:17">
      <c r="A2" s="4"/>
      <c r="B2" s="5"/>
      <c r="C2" s="33"/>
      <c r="D2" s="33"/>
      <c r="E2" s="34"/>
      <c r="F2" s="146" t="s">
        <v>177</v>
      </c>
      <c r="G2" s="147"/>
      <c r="H2" s="22" t="s">
        <v>178</v>
      </c>
      <c r="I2" s="20" t="s">
        <v>179</v>
      </c>
      <c r="J2" s="17"/>
      <c r="K2" s="18"/>
      <c r="L2" s="18"/>
      <c r="M2" s="19"/>
      <c r="N2" s="146" t="s">
        <v>177</v>
      </c>
      <c r="O2" s="147"/>
      <c r="P2" s="22" t="s">
        <v>178</v>
      </c>
      <c r="Q2" s="20" t="s">
        <v>179</v>
      </c>
    </row>
    <row r="3" spans="1:17" ht="24.75" thickBot="1">
      <c r="A3" s="24"/>
      <c r="B3" s="25"/>
      <c r="C3" s="35"/>
      <c r="D3" s="35"/>
      <c r="E3" s="36"/>
      <c r="F3" s="26" t="s">
        <v>180</v>
      </c>
      <c r="G3" s="27" t="s">
        <v>181</v>
      </c>
      <c r="H3" s="28" t="s">
        <v>180</v>
      </c>
      <c r="I3" s="29" t="s">
        <v>180</v>
      </c>
      <c r="J3" s="30"/>
      <c r="K3" s="31"/>
      <c r="L3" s="31"/>
      <c r="M3" s="32"/>
      <c r="N3" s="26" t="s">
        <v>180</v>
      </c>
      <c r="O3" s="27" t="s">
        <v>181</v>
      </c>
      <c r="P3" s="28" t="s">
        <v>180</v>
      </c>
      <c r="Q3" s="29" t="s">
        <v>180</v>
      </c>
    </row>
    <row r="4" spans="1:17" ht="15" customHeight="1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>
      <c r="A5" s="6"/>
      <c r="B5" s="7" t="s">
        <v>2</v>
      </c>
      <c r="C5" s="7"/>
      <c r="D5" s="7"/>
      <c r="E5" s="7"/>
      <c r="F5" s="9">
        <v>1915818892</v>
      </c>
      <c r="G5" s="52">
        <f t="shared" ref="G5:G36" si="0">F5-H5</f>
        <v>-824068726</v>
      </c>
      <c r="H5" s="23">
        <v>2739887618</v>
      </c>
      <c r="I5" s="21">
        <v>2287319703</v>
      </c>
      <c r="J5" s="11"/>
      <c r="K5" s="12" t="s">
        <v>3</v>
      </c>
      <c r="L5" s="12"/>
      <c r="M5" s="13"/>
      <c r="N5" s="14">
        <v>198161074</v>
      </c>
      <c r="O5" s="52">
        <f t="shared" ref="O5:O25" si="1">N5-P5</f>
        <v>-68019066</v>
      </c>
      <c r="P5" s="23">
        <v>266180140</v>
      </c>
      <c r="Q5" s="21">
        <v>253848122</v>
      </c>
    </row>
    <row r="6" spans="1:17" ht="15" customHeight="1">
      <c r="A6" s="6"/>
      <c r="B6" s="7"/>
      <c r="C6" s="7" t="s">
        <v>4</v>
      </c>
      <c r="D6" s="7"/>
      <c r="E6" s="7"/>
      <c r="F6" s="9">
        <v>755269792</v>
      </c>
      <c r="G6" s="52">
        <f t="shared" si="0"/>
        <v>-769211238</v>
      </c>
      <c r="H6" s="23">
        <v>1524481030</v>
      </c>
      <c r="I6" s="21">
        <v>1075692549</v>
      </c>
      <c r="J6" s="11"/>
      <c r="K6" s="12"/>
      <c r="L6" s="12" t="s">
        <v>5</v>
      </c>
      <c r="M6" s="13"/>
      <c r="N6" s="14">
        <v>0</v>
      </c>
      <c r="O6" s="52">
        <f t="shared" si="1"/>
        <v>-68696666</v>
      </c>
      <c r="P6" s="23">
        <v>68696666</v>
      </c>
      <c r="Q6" s="21">
        <v>68696666</v>
      </c>
    </row>
    <row r="7" spans="1:17" ht="15" customHeight="1">
      <c r="A7" s="6"/>
      <c r="B7" s="7"/>
      <c r="C7" s="7"/>
      <c r="D7" s="7" t="s">
        <v>6</v>
      </c>
      <c r="E7" s="7"/>
      <c r="F7" s="9">
        <v>755269792</v>
      </c>
      <c r="G7" s="52">
        <f t="shared" si="0"/>
        <v>-769211238</v>
      </c>
      <c r="H7" s="23">
        <v>1524481030</v>
      </c>
      <c r="I7" s="21">
        <v>1075692549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>
      <c r="A9" s="6"/>
      <c r="B9" s="7"/>
      <c r="C9" s="7" t="s">
        <v>10</v>
      </c>
      <c r="D9" s="7"/>
      <c r="E9" s="7"/>
      <c r="F9" s="9">
        <v>2137366881</v>
      </c>
      <c r="G9" s="52">
        <f t="shared" si="0"/>
        <v>-177231363</v>
      </c>
      <c r="H9" s="23">
        <v>2314598244</v>
      </c>
      <c r="I9" s="21">
        <v>2355573984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>
      <c r="A10" s="6"/>
      <c r="B10" s="7"/>
      <c r="C10" s="7" t="s">
        <v>12</v>
      </c>
      <c r="D10" s="7"/>
      <c r="E10" s="7"/>
      <c r="F10" s="9">
        <v>-976817781</v>
      </c>
      <c r="G10" s="52">
        <f t="shared" si="0"/>
        <v>122373875</v>
      </c>
      <c r="H10" s="23">
        <v>-1099191656</v>
      </c>
      <c r="I10" s="21">
        <v>-1143946830</v>
      </c>
      <c r="J10" s="11"/>
      <c r="K10" s="12"/>
      <c r="L10" s="12" t="s">
        <v>13</v>
      </c>
      <c r="M10" s="13"/>
      <c r="N10" s="14">
        <v>154289635</v>
      </c>
      <c r="O10" s="52">
        <f t="shared" si="1"/>
        <v>8202191</v>
      </c>
      <c r="P10" s="23">
        <v>146087444</v>
      </c>
      <c r="Q10" s="21">
        <v>134514022</v>
      </c>
    </row>
    <row r="11" spans="1:17" ht="15" customHeight="1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43871439</v>
      </c>
      <c r="O13" s="52">
        <f t="shared" si="1"/>
        <v>-7524591</v>
      </c>
      <c r="P13" s="23">
        <v>51396030</v>
      </c>
      <c r="Q13" s="21">
        <v>50637434</v>
      </c>
    </row>
    <row r="14" spans="1:17" ht="15" customHeight="1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2169238714</v>
      </c>
      <c r="O15" s="52">
        <f t="shared" si="1"/>
        <v>93533787</v>
      </c>
      <c r="P15" s="23">
        <v>2075704927</v>
      </c>
      <c r="Q15" s="21">
        <v>2019554884</v>
      </c>
    </row>
    <row r="16" spans="1:17" ht="15" customHeight="1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68696666</v>
      </c>
    </row>
    <row r="17" spans="1:17" ht="15" customHeight="1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>
      <c r="A18" s="6"/>
      <c r="B18" s="7" t="s">
        <v>25</v>
      </c>
      <c r="C18" s="7"/>
      <c r="D18" s="7"/>
      <c r="E18" s="7"/>
      <c r="F18" s="9">
        <v>3445698140</v>
      </c>
      <c r="G18" s="52">
        <f t="shared" si="0"/>
        <v>409573344</v>
      </c>
      <c r="H18" s="23">
        <v>3036124796</v>
      </c>
      <c r="I18" s="21">
        <v>1954259200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2110575450</v>
      </c>
      <c r="O20" s="52">
        <f t="shared" si="1"/>
        <v>137951142</v>
      </c>
      <c r="P20" s="23">
        <v>1972624308</v>
      </c>
      <c r="Q20" s="21">
        <v>1916588520</v>
      </c>
    </row>
    <row r="21" spans="1:17" ht="15" customHeight="1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58663264</v>
      </c>
      <c r="O23" s="52">
        <f t="shared" si="1"/>
        <v>-44417355</v>
      </c>
      <c r="P23" s="23">
        <v>103080619</v>
      </c>
      <c r="Q23" s="21">
        <v>34269698</v>
      </c>
    </row>
    <row r="24" spans="1:17" ht="15" customHeight="1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2367399788</v>
      </c>
      <c r="O25" s="54">
        <f t="shared" si="1"/>
        <v>25514721</v>
      </c>
      <c r="P25" s="41">
        <v>2341885067</v>
      </c>
      <c r="Q25" s="42">
        <v>2273403006</v>
      </c>
    </row>
    <row r="26" spans="1:17" ht="15" customHeight="1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2994117244</v>
      </c>
      <c r="O27" s="52">
        <f>N27-P27</f>
        <v>-440010103</v>
      </c>
      <c r="P27" s="23">
        <v>3434127347</v>
      </c>
      <c r="Q27" s="21">
        <v>1968175897</v>
      </c>
    </row>
    <row r="28" spans="1:17" ht="15" customHeight="1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>
      <c r="A40" s="6"/>
      <c r="B40" s="7"/>
      <c r="C40" s="7" t="s">
        <v>52</v>
      </c>
      <c r="D40" s="7"/>
      <c r="E40" s="7"/>
      <c r="F40" s="9">
        <v>104022927</v>
      </c>
      <c r="G40" s="52">
        <f t="shared" si="2"/>
        <v>-51710100</v>
      </c>
      <c r="H40" s="23">
        <v>155733027</v>
      </c>
      <c r="I40" s="21">
        <v>86153286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>
      <c r="A41" s="6"/>
      <c r="B41" s="7"/>
      <c r="C41" s="7" t="s">
        <v>53</v>
      </c>
      <c r="D41" s="7"/>
      <c r="E41" s="7"/>
      <c r="F41" s="9">
        <v>899896013</v>
      </c>
      <c r="G41" s="52">
        <f t="shared" si="2"/>
        <v>-312325922</v>
      </c>
      <c r="H41" s="23">
        <v>1212221935</v>
      </c>
      <c r="I41" s="21">
        <v>336647853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700244738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>
      <c r="A48" s="6"/>
      <c r="B48" s="7"/>
      <c r="C48" s="7" t="s">
        <v>14</v>
      </c>
      <c r="D48" s="7"/>
      <c r="E48" s="7"/>
      <c r="F48" s="9">
        <v>2437851173</v>
      </c>
      <c r="G48" s="52">
        <f t="shared" si="2"/>
        <v>774449366</v>
      </c>
      <c r="H48" s="23">
        <v>1663401807</v>
      </c>
      <c r="I48" s="21">
        <v>825605296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>
      <c r="A50" s="6"/>
      <c r="B50" s="7"/>
      <c r="C50" s="7"/>
      <c r="D50" s="7" t="s">
        <v>60</v>
      </c>
      <c r="E50" s="7"/>
      <c r="F50" s="9">
        <v>2437851173</v>
      </c>
      <c r="G50" s="52">
        <f t="shared" si="2"/>
        <v>774449366</v>
      </c>
      <c r="H50" s="23">
        <v>1663401807</v>
      </c>
      <c r="I50" s="21">
        <v>825605296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>
      <c r="A54" s="6"/>
      <c r="B54" s="7"/>
      <c r="C54" s="7" t="s">
        <v>62</v>
      </c>
      <c r="D54" s="7"/>
      <c r="E54" s="7"/>
      <c r="F54" s="9">
        <v>3928027</v>
      </c>
      <c r="G54" s="52">
        <f t="shared" si="2"/>
        <v>-840000</v>
      </c>
      <c r="H54" s="23">
        <v>4768027</v>
      </c>
      <c r="I54" s="21">
        <v>5608027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2994117244</v>
      </c>
      <c r="O55" s="54">
        <f>N55-P55</f>
        <v>-440010103</v>
      </c>
      <c r="P55" s="41">
        <v>3434127347</v>
      </c>
      <c r="Q55" s="42">
        <v>1968175897</v>
      </c>
    </row>
    <row r="56" spans="1:17" ht="15" customHeight="1" thickBot="1">
      <c r="A56" s="51" t="s">
        <v>64</v>
      </c>
      <c r="B56" s="16"/>
      <c r="C56" s="43"/>
      <c r="D56" s="43"/>
      <c r="E56" s="43"/>
      <c r="F56" s="44">
        <v>5361517032</v>
      </c>
      <c r="G56" s="53">
        <f t="shared" si="2"/>
        <v>-414495382</v>
      </c>
      <c r="H56" s="45">
        <v>5776012414</v>
      </c>
      <c r="I56" s="46">
        <v>4241578903</v>
      </c>
      <c r="J56" s="47" t="s">
        <v>65</v>
      </c>
      <c r="K56" s="48"/>
      <c r="L56" s="48"/>
      <c r="M56" s="49"/>
      <c r="N56" s="50">
        <v>5361517032</v>
      </c>
      <c r="O56" s="53">
        <f>N56-P56</f>
        <v>-414495382</v>
      </c>
      <c r="P56" s="45">
        <v>5776012414</v>
      </c>
      <c r="Q56" s="46">
        <v>4241578903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9" fitToWidth="0" orientation="landscape" useFirstPageNumber="1" r:id="rId1"/>
  <headerFooter scaleWithDoc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>
      <c r="A1" s="138" t="s">
        <v>220</v>
      </c>
      <c r="I1" s="143" t="s">
        <v>182</v>
      </c>
    </row>
    <row r="2" spans="1:9">
      <c r="A2" s="56"/>
      <c r="B2" s="57"/>
      <c r="C2" s="58"/>
      <c r="D2" s="58"/>
      <c r="E2" s="146" t="s">
        <v>177</v>
      </c>
      <c r="F2" s="147"/>
      <c r="G2" s="80" t="s">
        <v>178</v>
      </c>
      <c r="H2" s="20" t="s">
        <v>179</v>
      </c>
    </row>
    <row r="3" spans="1:9" ht="24.75" thickBot="1">
      <c r="A3" s="88"/>
      <c r="B3" s="89"/>
      <c r="C3" s="90"/>
      <c r="D3" s="90"/>
      <c r="E3" s="26" t="s">
        <v>180</v>
      </c>
      <c r="F3" s="27" t="s">
        <v>181</v>
      </c>
      <c r="G3" s="91" t="s">
        <v>180</v>
      </c>
      <c r="H3" s="29" t="s">
        <v>180</v>
      </c>
    </row>
    <row r="4" spans="1:9" ht="15" customHeight="1">
      <c r="A4" s="85" t="s">
        <v>66</v>
      </c>
      <c r="B4" s="86"/>
      <c r="C4" s="87"/>
      <c r="D4" s="87"/>
      <c r="E4" s="70">
        <v>252858244832</v>
      </c>
      <c r="F4" s="75">
        <f t="shared" ref="F4:F35" si="0">E4-G4</f>
        <v>11265205527</v>
      </c>
      <c r="G4" s="82">
        <v>241593039305</v>
      </c>
      <c r="H4" s="21">
        <v>232867646298</v>
      </c>
    </row>
    <row r="5" spans="1:9" ht="15" customHeight="1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>
      <c r="A7" s="59"/>
      <c r="B7" s="60" t="s">
        <v>69</v>
      </c>
      <c r="C7" s="61"/>
      <c r="D7" s="61"/>
      <c r="E7" s="70">
        <v>68009444007</v>
      </c>
      <c r="F7" s="75">
        <f t="shared" si="0"/>
        <v>3375059714</v>
      </c>
      <c r="G7" s="82">
        <v>64634384293</v>
      </c>
      <c r="H7" s="21">
        <v>61900538381</v>
      </c>
    </row>
    <row r="8" spans="1:9" ht="15" customHeight="1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>
      <c r="A10" s="59"/>
      <c r="B10" s="60" t="s">
        <v>72</v>
      </c>
      <c r="C10" s="61"/>
      <c r="D10" s="61"/>
      <c r="E10" s="70">
        <v>48216559548</v>
      </c>
      <c r="F10" s="75">
        <f t="shared" si="0"/>
        <v>581709096</v>
      </c>
      <c r="G10" s="82">
        <v>47634850452</v>
      </c>
      <c r="H10" s="21">
        <v>46642616311</v>
      </c>
    </row>
    <row r="11" spans="1:9" ht="15" customHeight="1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>
      <c r="A12" s="59"/>
      <c r="B12" s="60" t="s">
        <v>74</v>
      </c>
      <c r="C12" s="61"/>
      <c r="D12" s="61"/>
      <c r="E12" s="70">
        <v>31486000</v>
      </c>
      <c r="F12" s="75">
        <f t="shared" si="0"/>
        <v>2373750</v>
      </c>
      <c r="G12" s="82">
        <v>29112250</v>
      </c>
      <c r="H12" s="21">
        <v>28351000</v>
      </c>
    </row>
    <row r="13" spans="1:9" ht="15" customHeight="1">
      <c r="A13" s="59"/>
      <c r="B13" s="60" t="s">
        <v>75</v>
      </c>
      <c r="C13" s="61"/>
      <c r="D13" s="61"/>
      <c r="E13" s="70">
        <v>99215317956</v>
      </c>
      <c r="F13" s="75">
        <f t="shared" si="0"/>
        <v>6066031472</v>
      </c>
      <c r="G13" s="82">
        <v>93149286484</v>
      </c>
      <c r="H13" s="21">
        <v>89025067461</v>
      </c>
    </row>
    <row r="14" spans="1:9" ht="15" customHeight="1">
      <c r="A14" s="59"/>
      <c r="B14" s="60" t="s">
        <v>76</v>
      </c>
      <c r="C14" s="61"/>
      <c r="D14" s="61"/>
      <c r="E14" s="70">
        <v>37273624096</v>
      </c>
      <c r="F14" s="75">
        <f t="shared" si="0"/>
        <v>1196562835</v>
      </c>
      <c r="G14" s="82">
        <v>36077061261</v>
      </c>
      <c r="H14" s="21">
        <v>35138123224</v>
      </c>
    </row>
    <row r="15" spans="1:9" ht="15" customHeight="1">
      <c r="A15" s="59"/>
      <c r="B15" s="60"/>
      <c r="C15" s="61" t="s">
        <v>77</v>
      </c>
      <c r="D15" s="61"/>
      <c r="E15" s="70">
        <v>37273624096</v>
      </c>
      <c r="F15" s="75">
        <f t="shared" si="0"/>
        <v>1196562835</v>
      </c>
      <c r="G15" s="82">
        <v>36077061261</v>
      </c>
      <c r="H15" s="21">
        <v>35138123224</v>
      </c>
    </row>
    <row r="16" spans="1:9" ht="15" customHeight="1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>
      <c r="A19" s="59"/>
      <c r="B19" s="60" t="s">
        <v>81</v>
      </c>
      <c r="C19" s="61"/>
      <c r="D19" s="61"/>
      <c r="E19" s="70">
        <v>149300</v>
      </c>
      <c r="F19" s="75">
        <f t="shared" si="0"/>
        <v>49645</v>
      </c>
      <c r="G19" s="82">
        <v>99655</v>
      </c>
      <c r="H19" s="21">
        <v>746378</v>
      </c>
    </row>
    <row r="20" spans="1:8" ht="15" customHeight="1">
      <c r="A20" s="63"/>
      <c r="B20" s="64" t="s">
        <v>82</v>
      </c>
      <c r="C20" s="65"/>
      <c r="D20" s="65"/>
      <c r="E20" s="70">
        <v>111663925</v>
      </c>
      <c r="F20" s="75">
        <f t="shared" si="0"/>
        <v>43419015</v>
      </c>
      <c r="G20" s="82">
        <v>68244910</v>
      </c>
      <c r="H20" s="21">
        <v>132203543</v>
      </c>
    </row>
    <row r="21" spans="1:8" ht="15" customHeight="1">
      <c r="A21" s="59" t="s">
        <v>83</v>
      </c>
      <c r="B21" s="60"/>
      <c r="C21" s="61"/>
      <c r="D21" s="61"/>
      <c r="E21" s="69">
        <v>252725046744</v>
      </c>
      <c r="F21" s="74">
        <f t="shared" si="0"/>
        <v>12988032961</v>
      </c>
      <c r="G21" s="81">
        <v>239737013783</v>
      </c>
      <c r="H21" s="78">
        <v>231339022994</v>
      </c>
    </row>
    <row r="22" spans="1:8" ht="15" customHeight="1">
      <c r="A22" s="59"/>
      <c r="B22" s="60" t="s">
        <v>84</v>
      </c>
      <c r="C22" s="61"/>
      <c r="D22" s="61"/>
      <c r="E22" s="70">
        <v>2169490569</v>
      </c>
      <c r="F22" s="75">
        <f t="shared" si="0"/>
        <v>63047628</v>
      </c>
      <c r="G22" s="82">
        <v>2106442941</v>
      </c>
      <c r="H22" s="21">
        <v>2123547324</v>
      </c>
    </row>
    <row r="23" spans="1:8" ht="15" customHeight="1">
      <c r="A23" s="59"/>
      <c r="B23" s="60" t="s">
        <v>85</v>
      </c>
      <c r="C23" s="61"/>
      <c r="D23" s="61"/>
      <c r="E23" s="70">
        <v>153728834</v>
      </c>
      <c r="F23" s="75">
        <f t="shared" si="0"/>
        <v>7641390</v>
      </c>
      <c r="G23" s="82">
        <v>146087444</v>
      </c>
      <c r="H23" s="21">
        <v>134514022</v>
      </c>
    </row>
    <row r="24" spans="1:8" ht="15" customHeight="1">
      <c r="A24" s="59"/>
      <c r="B24" s="60" t="s">
        <v>86</v>
      </c>
      <c r="C24" s="61"/>
      <c r="D24" s="61"/>
      <c r="E24" s="70">
        <v>137951142</v>
      </c>
      <c r="F24" s="75">
        <f t="shared" si="0"/>
        <v>81915354</v>
      </c>
      <c r="G24" s="82">
        <v>56035788</v>
      </c>
      <c r="H24" s="21">
        <v>-213104760</v>
      </c>
    </row>
    <row r="25" spans="1:8" ht="15" customHeight="1">
      <c r="A25" s="59"/>
      <c r="B25" s="60" t="s">
        <v>87</v>
      </c>
      <c r="C25" s="61"/>
      <c r="D25" s="61"/>
      <c r="E25" s="70">
        <v>8322481238</v>
      </c>
      <c r="F25" s="75">
        <f t="shared" si="0"/>
        <v>1265804260</v>
      </c>
      <c r="G25" s="82">
        <v>7056676978</v>
      </c>
      <c r="H25" s="21">
        <v>6771545414</v>
      </c>
    </row>
    <row r="26" spans="1:8" ht="15" customHeight="1">
      <c r="A26" s="59"/>
      <c r="B26" s="60" t="s">
        <v>88</v>
      </c>
      <c r="C26" s="61"/>
      <c r="D26" s="61"/>
      <c r="E26" s="70">
        <v>18016841</v>
      </c>
      <c r="F26" s="75">
        <f t="shared" si="0"/>
        <v>-31272974</v>
      </c>
      <c r="G26" s="82">
        <v>49289815</v>
      </c>
      <c r="H26" s="21">
        <v>937844</v>
      </c>
    </row>
    <row r="27" spans="1:8" ht="15" customHeight="1">
      <c r="A27" s="59"/>
      <c r="B27" s="60" t="s">
        <v>89</v>
      </c>
      <c r="C27" s="61"/>
      <c r="D27" s="61"/>
      <c r="E27" s="70">
        <v>280405633</v>
      </c>
      <c r="F27" s="75">
        <f t="shared" si="0"/>
        <v>-41365379</v>
      </c>
      <c r="G27" s="82">
        <v>321771012</v>
      </c>
      <c r="H27" s="21">
        <v>270580289</v>
      </c>
    </row>
    <row r="28" spans="1:8" ht="15" customHeight="1">
      <c r="A28" s="59"/>
      <c r="B28" s="60" t="s">
        <v>90</v>
      </c>
      <c r="C28" s="61"/>
      <c r="D28" s="61"/>
      <c r="E28" s="70">
        <v>0</v>
      </c>
      <c r="F28" s="75">
        <f t="shared" si="0"/>
        <v>-105160</v>
      </c>
      <c r="G28" s="82">
        <v>105160</v>
      </c>
      <c r="H28" s="21">
        <v>47040</v>
      </c>
    </row>
    <row r="29" spans="1:8" ht="15" customHeight="1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>
      <c r="A30" s="59"/>
      <c r="B30" s="60" t="s">
        <v>92</v>
      </c>
      <c r="C30" s="61"/>
      <c r="D30" s="61"/>
      <c r="E30" s="70">
        <v>617986659</v>
      </c>
      <c r="F30" s="75">
        <f t="shared" si="0"/>
        <v>-105245365</v>
      </c>
      <c r="G30" s="82">
        <v>723232024</v>
      </c>
      <c r="H30" s="21">
        <v>761139093</v>
      </c>
    </row>
    <row r="31" spans="1:8" ht="15" customHeight="1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>
      <c r="A33" s="59"/>
      <c r="B33" s="60" t="s">
        <v>95</v>
      </c>
      <c r="C33" s="61"/>
      <c r="D33" s="61"/>
      <c r="E33" s="70">
        <v>180506665</v>
      </c>
      <c r="F33" s="75">
        <f t="shared" si="0"/>
        <v>-2275316</v>
      </c>
      <c r="G33" s="82">
        <v>182781981</v>
      </c>
      <c r="H33" s="21">
        <v>178774488</v>
      </c>
    </row>
    <row r="34" spans="1:8" ht="15" customHeight="1">
      <c r="A34" s="59"/>
      <c r="B34" s="60" t="s">
        <v>96</v>
      </c>
      <c r="C34" s="61"/>
      <c r="D34" s="61"/>
      <c r="E34" s="70">
        <v>240844479163</v>
      </c>
      <c r="F34" s="75">
        <f t="shared" si="0"/>
        <v>11749888523</v>
      </c>
      <c r="G34" s="82">
        <v>229094590640</v>
      </c>
      <c r="H34" s="21">
        <v>221311042240</v>
      </c>
    </row>
    <row r="35" spans="1:8" ht="15" customHeight="1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>
      <c r="A40" s="66" t="s">
        <v>102</v>
      </c>
      <c r="B40" s="67"/>
      <c r="C40" s="68"/>
      <c r="D40" s="68"/>
      <c r="E40" s="72">
        <v>133198088</v>
      </c>
      <c r="F40" s="77">
        <f t="shared" si="1"/>
        <v>-1722827434</v>
      </c>
      <c r="G40" s="84">
        <v>1856025522</v>
      </c>
      <c r="H40" s="42">
        <v>1528623304</v>
      </c>
    </row>
    <row r="41" spans="1:8" ht="15" customHeight="1">
      <c r="A41" s="59" t="s">
        <v>103</v>
      </c>
      <c r="B41" s="60"/>
      <c r="C41" s="61"/>
      <c r="D41" s="61"/>
      <c r="E41" s="70">
        <v>221616</v>
      </c>
      <c r="F41" s="75">
        <f t="shared" si="1"/>
        <v>192804</v>
      </c>
      <c r="G41" s="82">
        <v>28812</v>
      </c>
      <c r="H41" s="21">
        <v>1843249</v>
      </c>
    </row>
    <row r="42" spans="1:8" ht="15" customHeight="1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>
      <c r="A45" s="59"/>
      <c r="B45" s="60" t="s">
        <v>107</v>
      </c>
      <c r="C45" s="61"/>
      <c r="D45" s="61"/>
      <c r="E45" s="70">
        <v>221616</v>
      </c>
      <c r="F45" s="75">
        <f t="shared" si="1"/>
        <v>192804</v>
      </c>
      <c r="G45" s="82">
        <v>28812</v>
      </c>
      <c r="H45" s="21">
        <v>1843249</v>
      </c>
    </row>
    <row r="46" spans="1:8" ht="15" customHeight="1">
      <c r="A46" s="59" t="s">
        <v>108</v>
      </c>
      <c r="B46" s="60"/>
      <c r="C46" s="61"/>
      <c r="D46" s="61"/>
      <c r="E46" s="70">
        <v>573429807</v>
      </c>
      <c r="F46" s="75">
        <f t="shared" si="1"/>
        <v>183326923</v>
      </c>
      <c r="G46" s="82">
        <v>390102884</v>
      </c>
      <c r="H46" s="21">
        <v>57640068</v>
      </c>
    </row>
    <row r="47" spans="1:8" ht="15" customHeight="1">
      <c r="A47" s="59"/>
      <c r="B47" s="60" t="s">
        <v>109</v>
      </c>
      <c r="C47" s="61"/>
      <c r="D47" s="61"/>
      <c r="E47" s="70">
        <v>1508654</v>
      </c>
      <c r="F47" s="75">
        <f t="shared" si="1"/>
        <v>1508654</v>
      </c>
      <c r="G47" s="82">
        <v>0</v>
      </c>
      <c r="H47" s="21">
        <v>0</v>
      </c>
    </row>
    <row r="48" spans="1:8" ht="15" customHeight="1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>
      <c r="A52" s="59"/>
      <c r="B52" s="60" t="s">
        <v>112</v>
      </c>
      <c r="C52" s="61"/>
      <c r="D52" s="61"/>
      <c r="E52" s="70">
        <v>571921153</v>
      </c>
      <c r="F52" s="75">
        <f t="shared" si="1"/>
        <v>181818269</v>
      </c>
      <c r="G52" s="82">
        <v>390102884</v>
      </c>
      <c r="H52" s="21">
        <v>57640068</v>
      </c>
    </row>
    <row r="53" spans="1:8" ht="15" customHeight="1">
      <c r="A53" s="66" t="s">
        <v>113</v>
      </c>
      <c r="B53" s="67"/>
      <c r="C53" s="68"/>
      <c r="D53" s="68"/>
      <c r="E53" s="73">
        <v>-573208191</v>
      </c>
      <c r="F53" s="77">
        <f t="shared" si="1"/>
        <v>-183134119</v>
      </c>
      <c r="G53" s="84">
        <v>-390074072</v>
      </c>
      <c r="H53" s="42">
        <v>-55796819</v>
      </c>
    </row>
    <row r="54" spans="1:8" ht="15" customHeight="1" thickBot="1">
      <c r="A54" s="93" t="s">
        <v>114</v>
      </c>
      <c r="B54" s="94"/>
      <c r="C54" s="95"/>
      <c r="D54" s="95"/>
      <c r="E54" s="96">
        <v>-440010103</v>
      </c>
      <c r="F54" s="97">
        <f t="shared" si="1"/>
        <v>-1905961553</v>
      </c>
      <c r="G54" s="98">
        <v>1465951450</v>
      </c>
      <c r="H54" s="99">
        <v>1472826485</v>
      </c>
    </row>
    <row r="55" spans="1:8" ht="15" customHeight="1"/>
    <row r="56" spans="1:8" ht="15" customHeight="1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0" fitToHeight="0" orientation="portrait" useFirstPageNumber="1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>
      <c r="A1" s="138" t="s">
        <v>221</v>
      </c>
      <c r="J1" s="141" t="s">
        <v>182</v>
      </c>
    </row>
    <row r="2" spans="1:10">
      <c r="A2" s="56"/>
      <c r="B2" s="57"/>
      <c r="C2" s="57"/>
      <c r="D2" s="57"/>
      <c r="E2" s="58"/>
      <c r="F2" s="146" t="s">
        <v>177</v>
      </c>
      <c r="G2" s="147"/>
      <c r="H2" s="80" t="s">
        <v>178</v>
      </c>
      <c r="I2" s="20" t="s">
        <v>179</v>
      </c>
    </row>
    <row r="3" spans="1:10" ht="24.75" thickBot="1">
      <c r="A3" s="88"/>
      <c r="B3" s="89"/>
      <c r="C3" s="89"/>
      <c r="D3" s="89"/>
      <c r="E3" s="132"/>
      <c r="F3" s="133" t="s">
        <v>180</v>
      </c>
      <c r="G3" s="27" t="s">
        <v>181</v>
      </c>
      <c r="H3" s="91" t="s">
        <v>180</v>
      </c>
      <c r="I3" s="29" t="s">
        <v>180</v>
      </c>
    </row>
    <row r="4" spans="1:10" ht="12" customHeight="1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>
      <c r="A5" s="100"/>
      <c r="B5" s="101" t="s">
        <v>117</v>
      </c>
      <c r="C5" s="101"/>
      <c r="D5" s="101"/>
      <c r="E5" s="102"/>
      <c r="F5" s="103">
        <v>252287857204</v>
      </c>
      <c r="G5" s="74">
        <f t="shared" ref="G5:G34" si="0">F5-H5</f>
        <v>11432551791</v>
      </c>
      <c r="H5" s="124">
        <v>240855305413</v>
      </c>
      <c r="I5" s="121">
        <v>232046755874</v>
      </c>
    </row>
    <row r="6" spans="1:10" ht="12" customHeight="1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>
      <c r="A8" s="104"/>
      <c r="B8" s="105"/>
      <c r="C8" s="105" t="s">
        <v>123</v>
      </c>
      <c r="D8" s="105"/>
      <c r="E8" s="106"/>
      <c r="F8" s="115">
        <v>68009444007</v>
      </c>
      <c r="G8" s="75">
        <f t="shared" si="0"/>
        <v>3375059714</v>
      </c>
      <c r="H8" s="23">
        <v>64634384293</v>
      </c>
      <c r="I8" s="120">
        <v>61900538381</v>
      </c>
    </row>
    <row r="9" spans="1:10" ht="12" customHeight="1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>
      <c r="A11" s="104"/>
      <c r="B11" s="105"/>
      <c r="C11" s="105" t="s">
        <v>129</v>
      </c>
      <c r="D11" s="105"/>
      <c r="E11" s="106"/>
      <c r="F11" s="115">
        <v>47641103946</v>
      </c>
      <c r="G11" s="75">
        <f t="shared" si="0"/>
        <v>718904855</v>
      </c>
      <c r="H11" s="23">
        <v>46922199091</v>
      </c>
      <c r="I11" s="120">
        <v>45858202155</v>
      </c>
    </row>
    <row r="12" spans="1:10" ht="12" customHeight="1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>
      <c r="A13" s="104"/>
      <c r="B13" s="105"/>
      <c r="C13" s="105" t="s">
        <v>133</v>
      </c>
      <c r="D13" s="105"/>
      <c r="E13" s="106"/>
      <c r="F13" s="115">
        <v>31416000</v>
      </c>
      <c r="G13" s="75">
        <f t="shared" si="0"/>
        <v>2383750</v>
      </c>
      <c r="H13" s="23">
        <v>29032250</v>
      </c>
      <c r="I13" s="120">
        <v>28351000</v>
      </c>
    </row>
    <row r="14" spans="1:10" ht="12" customHeight="1">
      <c r="A14" s="104"/>
      <c r="B14" s="105"/>
      <c r="C14" s="105" t="s">
        <v>135</v>
      </c>
      <c r="D14" s="105"/>
      <c r="E14" s="106"/>
      <c r="F14" s="115">
        <v>99215317956</v>
      </c>
      <c r="G14" s="75">
        <f t="shared" si="0"/>
        <v>6066031472</v>
      </c>
      <c r="H14" s="23">
        <v>93149286484</v>
      </c>
      <c r="I14" s="120">
        <v>89025067461</v>
      </c>
    </row>
    <row r="15" spans="1:10" ht="12" customHeight="1">
      <c r="A15" s="104"/>
      <c r="B15" s="105"/>
      <c r="C15" s="105" t="s">
        <v>137</v>
      </c>
      <c r="D15" s="105"/>
      <c r="E15" s="106"/>
      <c r="F15" s="115">
        <v>37273624096</v>
      </c>
      <c r="G15" s="75">
        <f t="shared" si="0"/>
        <v>1196562835</v>
      </c>
      <c r="H15" s="23">
        <v>36077061261</v>
      </c>
      <c r="I15" s="120">
        <v>35138123224</v>
      </c>
    </row>
    <row r="16" spans="1:10" ht="12" customHeight="1">
      <c r="A16" s="104"/>
      <c r="B16" s="105"/>
      <c r="C16" s="105"/>
      <c r="D16" s="105" t="s">
        <v>139</v>
      </c>
      <c r="E16" s="106"/>
      <c r="F16" s="115">
        <v>37273624096</v>
      </c>
      <c r="G16" s="75">
        <f t="shared" si="0"/>
        <v>1196562835</v>
      </c>
      <c r="H16" s="23">
        <v>36077061261</v>
      </c>
      <c r="I16" s="120">
        <v>35138123224</v>
      </c>
    </row>
    <row r="17" spans="1:9" ht="12" customHeight="1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>
      <c r="A20" s="104"/>
      <c r="B20" s="105"/>
      <c r="C20" s="105" t="s">
        <v>146</v>
      </c>
      <c r="D20" s="105"/>
      <c r="E20" s="106"/>
      <c r="F20" s="115">
        <v>149300</v>
      </c>
      <c r="G20" s="75">
        <f t="shared" si="0"/>
        <v>49645</v>
      </c>
      <c r="H20" s="23">
        <v>99655</v>
      </c>
      <c r="I20" s="120">
        <v>746378</v>
      </c>
    </row>
    <row r="21" spans="1:9" ht="12" customHeight="1">
      <c r="A21" s="104"/>
      <c r="B21" s="105"/>
      <c r="C21" s="105" t="s">
        <v>148</v>
      </c>
      <c r="D21" s="105"/>
      <c r="E21" s="106"/>
      <c r="F21" s="115">
        <v>116801899</v>
      </c>
      <c r="G21" s="75">
        <f t="shared" si="0"/>
        <v>73559520</v>
      </c>
      <c r="H21" s="23">
        <v>43242379</v>
      </c>
      <c r="I21" s="120">
        <v>95727275</v>
      </c>
    </row>
    <row r="22" spans="1:9" ht="12" customHeight="1">
      <c r="A22" s="100"/>
      <c r="B22" s="101" t="s">
        <v>149</v>
      </c>
      <c r="C22" s="101"/>
      <c r="D22" s="101"/>
      <c r="E22" s="102"/>
      <c r="F22" s="103">
        <v>252094298587</v>
      </c>
      <c r="G22" s="74">
        <f t="shared" si="0"/>
        <v>13161481108</v>
      </c>
      <c r="H22" s="124">
        <v>238932817479</v>
      </c>
      <c r="I22" s="121">
        <v>230557958728</v>
      </c>
    </row>
    <row r="23" spans="1:9" ht="12" customHeight="1">
      <c r="A23" s="104"/>
      <c r="B23" s="105"/>
      <c r="C23" s="105" t="s">
        <v>150</v>
      </c>
      <c r="D23" s="105"/>
      <c r="E23" s="106"/>
      <c r="F23" s="115">
        <v>2315017212</v>
      </c>
      <c r="G23" s="75">
        <f t="shared" si="0"/>
        <v>74060249</v>
      </c>
      <c r="H23" s="23">
        <v>2240956963</v>
      </c>
      <c r="I23" s="120">
        <v>2265493414</v>
      </c>
    </row>
    <row r="24" spans="1:9" ht="12" customHeight="1">
      <c r="A24" s="104"/>
      <c r="B24" s="105"/>
      <c r="C24" s="105" t="s">
        <v>151</v>
      </c>
      <c r="D24" s="105"/>
      <c r="E24" s="106"/>
      <c r="F24" s="115">
        <v>8322481238</v>
      </c>
      <c r="G24" s="75">
        <f t="shared" si="0"/>
        <v>1265804260</v>
      </c>
      <c r="H24" s="23">
        <v>7056676978</v>
      </c>
      <c r="I24" s="120">
        <v>6771545414</v>
      </c>
    </row>
    <row r="25" spans="1:9" ht="12" customHeight="1">
      <c r="A25" s="104"/>
      <c r="B25" s="105"/>
      <c r="C25" s="105" t="s">
        <v>152</v>
      </c>
      <c r="D25" s="105"/>
      <c r="E25" s="106"/>
      <c r="F25" s="115">
        <v>18016841</v>
      </c>
      <c r="G25" s="75">
        <f t="shared" si="0"/>
        <v>-31272974</v>
      </c>
      <c r="H25" s="23">
        <v>49289815</v>
      </c>
      <c r="I25" s="120">
        <v>937844</v>
      </c>
    </row>
    <row r="26" spans="1:9" ht="12" customHeight="1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-105160</v>
      </c>
      <c r="H26" s="23">
        <v>105160</v>
      </c>
      <c r="I26" s="120">
        <v>47040</v>
      </c>
    </row>
    <row r="27" spans="1:9" ht="12" customHeight="1">
      <c r="A27" s="104"/>
      <c r="B27" s="105"/>
      <c r="C27" s="105" t="s">
        <v>156</v>
      </c>
      <c r="D27" s="105"/>
      <c r="E27" s="106"/>
      <c r="F27" s="115">
        <v>180506665</v>
      </c>
      <c r="G27" s="75">
        <f t="shared" si="0"/>
        <v>-2275316</v>
      </c>
      <c r="H27" s="23">
        <v>182781981</v>
      </c>
      <c r="I27" s="120">
        <v>178774488</v>
      </c>
    </row>
    <row r="28" spans="1:9" ht="12" customHeight="1">
      <c r="A28" s="104"/>
      <c r="B28" s="105"/>
      <c r="C28" s="105" t="s">
        <v>158</v>
      </c>
      <c r="D28" s="105"/>
      <c r="E28" s="106"/>
      <c r="F28" s="115">
        <v>241258276631</v>
      </c>
      <c r="G28" s="75">
        <f t="shared" si="0"/>
        <v>11855270049</v>
      </c>
      <c r="H28" s="23">
        <v>229403006582</v>
      </c>
      <c r="I28" s="120">
        <v>221341160528</v>
      </c>
    </row>
    <row r="29" spans="1:9" ht="12" customHeight="1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>
      <c r="A34" s="107" t="s">
        <v>162</v>
      </c>
      <c r="B34" s="108"/>
      <c r="C34" s="108"/>
      <c r="D34" s="108"/>
      <c r="E34" s="109"/>
      <c r="F34" s="116">
        <v>193558617</v>
      </c>
      <c r="G34" s="126">
        <f t="shared" si="0"/>
        <v>-1728929317</v>
      </c>
      <c r="H34" s="125">
        <v>1922487934</v>
      </c>
      <c r="I34" s="122">
        <v>1488797146</v>
      </c>
    </row>
    <row r="35" spans="1:9" ht="12" customHeight="1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>
      <c r="A36" s="100"/>
      <c r="B36" s="101" t="s">
        <v>166</v>
      </c>
      <c r="C36" s="101"/>
      <c r="D36" s="101"/>
      <c r="E36" s="102"/>
      <c r="F36" s="103">
        <v>412571599</v>
      </c>
      <c r="G36" s="74">
        <f t="shared" ref="G36:G60" si="1">F36-H36</f>
        <v>412571599</v>
      </c>
      <c r="H36" s="124">
        <v>0</v>
      </c>
      <c r="I36" s="121">
        <v>0</v>
      </c>
    </row>
    <row r="37" spans="1:9" ht="12" customHeight="1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>
      <c r="A38" s="104"/>
      <c r="B38" s="105"/>
      <c r="C38" s="105" t="s">
        <v>170</v>
      </c>
      <c r="D38" s="105"/>
      <c r="E38" s="106"/>
      <c r="F38" s="115">
        <v>412571599</v>
      </c>
      <c r="G38" s="75">
        <f t="shared" si="1"/>
        <v>412571599</v>
      </c>
      <c r="H38" s="23">
        <v>0</v>
      </c>
      <c r="I38" s="120">
        <v>0</v>
      </c>
    </row>
    <row r="39" spans="1:9" ht="12" customHeight="1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>
      <c r="A40" s="104"/>
      <c r="B40" s="105"/>
      <c r="C40" s="105"/>
      <c r="D40" s="105" t="s">
        <v>173</v>
      </c>
      <c r="E40" s="106"/>
      <c r="F40" s="115">
        <v>412571599</v>
      </c>
      <c r="G40" s="75">
        <f t="shared" si="1"/>
        <v>412571599</v>
      </c>
      <c r="H40" s="23">
        <v>0</v>
      </c>
      <c r="I40" s="120">
        <v>0</v>
      </c>
    </row>
    <row r="41" spans="1:9" ht="12" customHeight="1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>
      <c r="A48" s="100"/>
      <c r="B48" s="101" t="s">
        <v>116</v>
      </c>
      <c r="C48" s="101"/>
      <c r="D48" s="101"/>
      <c r="E48" s="102"/>
      <c r="F48" s="117">
        <v>1255441562</v>
      </c>
      <c r="G48" s="74">
        <f t="shared" si="1"/>
        <v>-84405710</v>
      </c>
      <c r="H48" s="124">
        <v>1339847272</v>
      </c>
      <c r="I48" s="121">
        <v>718495378</v>
      </c>
    </row>
    <row r="49" spans="1:9" ht="12" customHeight="1">
      <c r="A49" s="104"/>
      <c r="B49" s="105"/>
      <c r="C49" s="105" t="s">
        <v>118</v>
      </c>
      <c r="D49" s="105"/>
      <c r="E49" s="106"/>
      <c r="F49" s="118">
        <v>68420597</v>
      </c>
      <c r="G49" s="75">
        <f t="shared" si="1"/>
        <v>-433630164</v>
      </c>
      <c r="H49" s="23">
        <v>502050761</v>
      </c>
      <c r="I49" s="120">
        <v>717749000</v>
      </c>
    </row>
    <row r="50" spans="1:9" ht="12" customHeight="1">
      <c r="A50" s="104"/>
      <c r="B50" s="105"/>
      <c r="C50" s="105" t="s">
        <v>120</v>
      </c>
      <c r="D50" s="105"/>
      <c r="E50" s="106"/>
      <c r="F50" s="118">
        <v>1187020965</v>
      </c>
      <c r="G50" s="75">
        <f t="shared" si="1"/>
        <v>349224454</v>
      </c>
      <c r="H50" s="23">
        <v>837796511</v>
      </c>
      <c r="I50" s="120">
        <v>746378</v>
      </c>
    </row>
    <row r="51" spans="1:9" ht="12" customHeight="1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>
      <c r="A52" s="104"/>
      <c r="B52" s="105"/>
      <c r="C52" s="105"/>
      <c r="D52" s="105" t="s">
        <v>124</v>
      </c>
      <c r="E52" s="106"/>
      <c r="F52" s="118">
        <v>1187020965</v>
      </c>
      <c r="G52" s="75">
        <f t="shared" si="1"/>
        <v>349224454</v>
      </c>
      <c r="H52" s="23">
        <v>837796511</v>
      </c>
      <c r="I52" s="120">
        <v>746378</v>
      </c>
    </row>
    <row r="53" spans="1:9" ht="12" customHeight="1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>
      <c r="A60" s="107" t="s">
        <v>140</v>
      </c>
      <c r="B60" s="108"/>
      <c r="C60" s="108"/>
      <c r="D60" s="108"/>
      <c r="E60" s="109"/>
      <c r="F60" s="119">
        <v>-842869963</v>
      </c>
      <c r="G60" s="126">
        <f t="shared" si="1"/>
        <v>496977309</v>
      </c>
      <c r="H60" s="125">
        <v>-1339847272</v>
      </c>
      <c r="I60" s="122">
        <v>-718495378</v>
      </c>
    </row>
    <row r="61" spans="1:9" ht="12" customHeight="1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>
      <c r="A70" s="100"/>
      <c r="B70" s="101" t="s">
        <v>155</v>
      </c>
      <c r="C70" s="101"/>
      <c r="D70" s="101"/>
      <c r="E70" s="102"/>
      <c r="F70" s="117">
        <v>119899892</v>
      </c>
      <c r="G70" s="74">
        <f t="shared" si="2"/>
        <v>-13952289</v>
      </c>
      <c r="H70" s="124">
        <v>133852181</v>
      </c>
      <c r="I70" s="121">
        <v>134769976</v>
      </c>
    </row>
    <row r="71" spans="1:9" ht="12" customHeight="1">
      <c r="A71" s="104"/>
      <c r="B71" s="105"/>
      <c r="C71" s="105" t="s">
        <v>157</v>
      </c>
      <c r="D71" s="105"/>
      <c r="E71" s="106"/>
      <c r="F71" s="118">
        <v>68696666</v>
      </c>
      <c r="G71" s="75">
        <f t="shared" si="2"/>
        <v>0</v>
      </c>
      <c r="H71" s="23">
        <v>68696666</v>
      </c>
      <c r="I71" s="120">
        <v>68696668</v>
      </c>
    </row>
    <row r="72" spans="1:9" ht="12" customHeight="1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>
      <c r="A73" s="104"/>
      <c r="B73" s="105"/>
      <c r="C73" s="105" t="s">
        <v>160</v>
      </c>
      <c r="D73" s="105"/>
      <c r="E73" s="106"/>
      <c r="F73" s="118">
        <v>51203226</v>
      </c>
      <c r="G73" s="75">
        <f t="shared" si="2"/>
        <v>-13952289</v>
      </c>
      <c r="H73" s="23">
        <v>65155515</v>
      </c>
      <c r="I73" s="120">
        <v>66073308</v>
      </c>
    </row>
    <row r="74" spans="1:9" ht="12" customHeight="1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>
      <c r="A79" s="107" t="s">
        <v>165</v>
      </c>
      <c r="B79" s="108"/>
      <c r="C79" s="108"/>
      <c r="D79" s="108"/>
      <c r="E79" s="109"/>
      <c r="F79" s="119">
        <v>-119899892</v>
      </c>
      <c r="G79" s="126">
        <f t="shared" si="2"/>
        <v>13952289</v>
      </c>
      <c r="H79" s="125">
        <v>-133852181</v>
      </c>
      <c r="I79" s="122">
        <v>-134769976</v>
      </c>
    </row>
    <row r="80" spans="1:9" ht="12" customHeight="1">
      <c r="A80" s="127" t="s">
        <v>167</v>
      </c>
      <c r="B80" s="128"/>
      <c r="C80" s="128"/>
      <c r="D80" s="128"/>
      <c r="E80" s="129"/>
      <c r="F80" s="130">
        <v>-769211238</v>
      </c>
      <c r="G80" s="77">
        <f t="shared" si="2"/>
        <v>-1217999719</v>
      </c>
      <c r="H80" s="41">
        <v>448788481</v>
      </c>
      <c r="I80" s="131">
        <v>635531792</v>
      </c>
    </row>
    <row r="81" spans="1:9" ht="12" customHeight="1">
      <c r="A81" s="127" t="s">
        <v>169</v>
      </c>
      <c r="B81" s="128"/>
      <c r="C81" s="128"/>
      <c r="D81" s="128"/>
      <c r="E81" s="129"/>
      <c r="F81" s="130">
        <v>1524481030</v>
      </c>
      <c r="G81" s="77">
        <f t="shared" si="2"/>
        <v>448788481</v>
      </c>
      <c r="H81" s="41">
        <v>1075692549</v>
      </c>
      <c r="I81" s="131">
        <v>440160757</v>
      </c>
    </row>
    <row r="82" spans="1:9" ht="12" customHeight="1" thickBot="1">
      <c r="A82" s="112" t="s">
        <v>171</v>
      </c>
      <c r="B82" s="113"/>
      <c r="C82" s="113"/>
      <c r="D82" s="113"/>
      <c r="E82" s="114"/>
      <c r="F82" s="44">
        <v>755269792</v>
      </c>
      <c r="G82" s="92">
        <f t="shared" si="2"/>
        <v>-769211238</v>
      </c>
      <c r="H82" s="45">
        <v>1524481030</v>
      </c>
      <c r="I82" s="123">
        <v>1075692549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1" fitToWidth="0" orientation="portrait" useFirstPageNumber="1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>
      <c r="A1" s="134" t="s">
        <v>222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182</v>
      </c>
    </row>
    <row r="2" spans="1:17">
      <c r="A2" s="4"/>
      <c r="B2" s="5"/>
      <c r="C2" s="33"/>
      <c r="D2" s="33"/>
      <c r="E2" s="34"/>
      <c r="F2" s="146" t="s">
        <v>177</v>
      </c>
      <c r="G2" s="147"/>
      <c r="H2" s="22" t="s">
        <v>178</v>
      </c>
      <c r="I2" s="20" t="s">
        <v>179</v>
      </c>
      <c r="J2" s="17"/>
      <c r="K2" s="18"/>
      <c r="L2" s="18"/>
      <c r="M2" s="19"/>
      <c r="N2" s="146" t="s">
        <v>177</v>
      </c>
      <c r="O2" s="147"/>
      <c r="P2" s="22" t="s">
        <v>178</v>
      </c>
      <c r="Q2" s="20" t="s">
        <v>179</v>
      </c>
    </row>
    <row r="3" spans="1:17" ht="24.75" thickBot="1">
      <c r="A3" s="24"/>
      <c r="B3" s="25"/>
      <c r="C3" s="35"/>
      <c r="D3" s="35"/>
      <c r="E3" s="36"/>
      <c r="F3" s="26" t="s">
        <v>180</v>
      </c>
      <c r="G3" s="27" t="s">
        <v>181</v>
      </c>
      <c r="H3" s="28" t="s">
        <v>180</v>
      </c>
      <c r="I3" s="29" t="s">
        <v>180</v>
      </c>
      <c r="J3" s="30"/>
      <c r="K3" s="31"/>
      <c r="L3" s="31"/>
      <c r="M3" s="32"/>
      <c r="N3" s="26" t="s">
        <v>180</v>
      </c>
      <c r="O3" s="27" t="s">
        <v>181</v>
      </c>
      <c r="P3" s="28" t="s">
        <v>180</v>
      </c>
      <c r="Q3" s="29" t="s">
        <v>180</v>
      </c>
    </row>
    <row r="4" spans="1:17" ht="15" customHeight="1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>
      <c r="A5" s="6"/>
      <c r="B5" s="7" t="s">
        <v>2</v>
      </c>
      <c r="C5" s="7"/>
      <c r="D5" s="7"/>
      <c r="E5" s="7"/>
      <c r="F5" s="9">
        <v>1689307895</v>
      </c>
      <c r="G5" s="52">
        <f t="shared" ref="G5:G36" si="0">F5-H5</f>
        <v>68857331</v>
      </c>
      <c r="H5" s="23">
        <v>1620450564</v>
      </c>
      <c r="I5" s="21">
        <v>1560820501</v>
      </c>
      <c r="J5" s="11"/>
      <c r="K5" s="12" t="s">
        <v>3</v>
      </c>
      <c r="L5" s="12"/>
      <c r="M5" s="13"/>
      <c r="N5" s="14">
        <v>43663491</v>
      </c>
      <c r="O5" s="52">
        <f t="shared" ref="O5:O25" si="1">N5-P5</f>
        <v>3208914</v>
      </c>
      <c r="P5" s="23">
        <v>40454577</v>
      </c>
      <c r="Q5" s="21">
        <v>38299874</v>
      </c>
    </row>
    <row r="6" spans="1:17" ht="15" customHeight="1">
      <c r="A6" s="6"/>
      <c r="B6" s="7"/>
      <c r="C6" s="7" t="s">
        <v>4</v>
      </c>
      <c r="D6" s="7"/>
      <c r="E6" s="7"/>
      <c r="F6" s="9">
        <v>1379856484</v>
      </c>
      <c r="G6" s="52">
        <f t="shared" si="0"/>
        <v>77752882</v>
      </c>
      <c r="H6" s="23">
        <v>1302103602</v>
      </c>
      <c r="I6" s="21">
        <v>1248376123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>
      <c r="A7" s="6"/>
      <c r="B7" s="7"/>
      <c r="C7" s="7"/>
      <c r="D7" s="7" t="s">
        <v>6</v>
      </c>
      <c r="E7" s="7"/>
      <c r="F7" s="9">
        <v>1379856484</v>
      </c>
      <c r="G7" s="52">
        <f t="shared" si="0"/>
        <v>77752882</v>
      </c>
      <c r="H7" s="23">
        <v>1302103602</v>
      </c>
      <c r="I7" s="21">
        <v>1248376123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>
      <c r="A9" s="6"/>
      <c r="B9" s="7"/>
      <c r="C9" s="7" t="s">
        <v>10</v>
      </c>
      <c r="D9" s="7"/>
      <c r="E9" s="7"/>
      <c r="F9" s="9">
        <v>544192813</v>
      </c>
      <c r="G9" s="52">
        <f t="shared" si="0"/>
        <v>-14890191</v>
      </c>
      <c r="H9" s="23">
        <v>559083004</v>
      </c>
      <c r="I9" s="21">
        <v>564418040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>
      <c r="A10" s="6"/>
      <c r="B10" s="7"/>
      <c r="C10" s="7" t="s">
        <v>12</v>
      </c>
      <c r="D10" s="7"/>
      <c r="E10" s="7"/>
      <c r="F10" s="9">
        <v>-234741402</v>
      </c>
      <c r="G10" s="52">
        <f t="shared" si="0"/>
        <v>5994640</v>
      </c>
      <c r="H10" s="23">
        <v>-240736042</v>
      </c>
      <c r="I10" s="21">
        <v>-251973662</v>
      </c>
      <c r="J10" s="11"/>
      <c r="K10" s="12"/>
      <c r="L10" s="12" t="s">
        <v>13</v>
      </c>
      <c r="M10" s="13"/>
      <c r="N10" s="14">
        <v>40908726</v>
      </c>
      <c r="O10" s="52">
        <f t="shared" si="1"/>
        <v>3208914</v>
      </c>
      <c r="P10" s="23">
        <v>37699812</v>
      </c>
      <c r="Q10" s="21">
        <v>38299874</v>
      </c>
    </row>
    <row r="11" spans="1:17" ht="15" customHeight="1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2754765</v>
      </c>
      <c r="O13" s="52">
        <f t="shared" si="1"/>
        <v>0</v>
      </c>
      <c r="P13" s="23">
        <v>2754765</v>
      </c>
      <c r="Q13" s="21">
        <v>0</v>
      </c>
    </row>
    <row r="14" spans="1:17" ht="15" customHeight="1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469229481</v>
      </c>
      <c r="O15" s="52">
        <f t="shared" si="1"/>
        <v>-62951922</v>
      </c>
      <c r="P15" s="23">
        <v>532181403</v>
      </c>
      <c r="Q15" s="21">
        <v>528576804</v>
      </c>
    </row>
    <row r="16" spans="1:17" ht="15" customHeight="1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>
      <c r="A18" s="6"/>
      <c r="B18" s="7" t="s">
        <v>25</v>
      </c>
      <c r="C18" s="7"/>
      <c r="D18" s="7"/>
      <c r="E18" s="7"/>
      <c r="F18" s="9">
        <v>253053730</v>
      </c>
      <c r="G18" s="52">
        <f t="shared" si="0"/>
        <v>-86445675</v>
      </c>
      <c r="H18" s="23">
        <v>339499405</v>
      </c>
      <c r="I18" s="21">
        <v>231462063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461653878</v>
      </c>
      <c r="O20" s="52">
        <f t="shared" si="1"/>
        <v>-60197157</v>
      </c>
      <c r="P20" s="23">
        <v>521851035</v>
      </c>
      <c r="Q20" s="21">
        <v>528576804</v>
      </c>
    </row>
    <row r="21" spans="1:17" ht="15" customHeight="1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7575603</v>
      </c>
      <c r="O23" s="52">
        <f t="shared" si="1"/>
        <v>-2754765</v>
      </c>
      <c r="P23" s="23">
        <v>10330368</v>
      </c>
      <c r="Q23" s="21">
        <v>0</v>
      </c>
    </row>
    <row r="24" spans="1:17" ht="15" customHeight="1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512892972</v>
      </c>
      <c r="O25" s="54">
        <f t="shared" si="1"/>
        <v>-59743008</v>
      </c>
      <c r="P25" s="41">
        <v>572635980</v>
      </c>
      <c r="Q25" s="42">
        <v>566876678</v>
      </c>
    </row>
    <row r="26" spans="1:17" ht="15" customHeight="1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1429468653</v>
      </c>
      <c r="O27" s="52">
        <f>N27-P27</f>
        <v>42154664</v>
      </c>
      <c r="P27" s="23">
        <v>1387313989</v>
      </c>
      <c r="Q27" s="21">
        <v>1225405886</v>
      </c>
    </row>
    <row r="28" spans="1:17" ht="15" customHeight="1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>
      <c r="A40" s="6"/>
      <c r="B40" s="7"/>
      <c r="C40" s="7" t="s">
        <v>52</v>
      </c>
      <c r="D40" s="7"/>
      <c r="E40" s="7"/>
      <c r="F40" s="9">
        <v>10330363</v>
      </c>
      <c r="G40" s="52">
        <f t="shared" si="2"/>
        <v>-2754768</v>
      </c>
      <c r="H40" s="23">
        <v>13085131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>
      <c r="A41" s="6"/>
      <c r="B41" s="7"/>
      <c r="C41" s="7" t="s">
        <v>53</v>
      </c>
      <c r="D41" s="7"/>
      <c r="E41" s="7"/>
      <c r="F41" s="9">
        <v>242723367</v>
      </c>
      <c r="G41" s="52">
        <f t="shared" si="2"/>
        <v>-82658967</v>
      </c>
      <c r="H41" s="23">
        <v>325382334</v>
      </c>
      <c r="I41" s="21">
        <v>43158086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-1031940</v>
      </c>
      <c r="H42" s="23">
        <v>1031940</v>
      </c>
      <c r="I42" s="21">
        <v>188303977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1429468653</v>
      </c>
      <c r="O55" s="54">
        <f>N55-P55</f>
        <v>42154664</v>
      </c>
      <c r="P55" s="41">
        <v>1387313989</v>
      </c>
      <c r="Q55" s="42">
        <v>1225405886</v>
      </c>
    </row>
    <row r="56" spans="1:17" ht="15" customHeight="1" thickBot="1">
      <c r="A56" s="51" t="s">
        <v>64</v>
      </c>
      <c r="B56" s="16"/>
      <c r="C56" s="43"/>
      <c r="D56" s="43"/>
      <c r="E56" s="43"/>
      <c r="F56" s="44">
        <v>1942361625</v>
      </c>
      <c r="G56" s="53">
        <f t="shared" si="2"/>
        <v>-17588344</v>
      </c>
      <c r="H56" s="45">
        <v>1959949969</v>
      </c>
      <c r="I56" s="46">
        <v>1792282564</v>
      </c>
      <c r="J56" s="47" t="s">
        <v>65</v>
      </c>
      <c r="K56" s="48"/>
      <c r="L56" s="48"/>
      <c r="M56" s="49"/>
      <c r="N56" s="50">
        <v>1942361625</v>
      </c>
      <c r="O56" s="53">
        <f>N56-P56</f>
        <v>-17588344</v>
      </c>
      <c r="P56" s="45">
        <v>1959949969</v>
      </c>
      <c r="Q56" s="46">
        <v>1792282564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2" fitToWidth="0" orientation="landscape" useFirstPageNumber="1" r:id="rId1"/>
  <headerFooter scaleWithDoc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>
      <c r="A1" s="138" t="s">
        <v>223</v>
      </c>
      <c r="I1" s="141" t="s">
        <v>182</v>
      </c>
    </row>
    <row r="2" spans="1:9">
      <c r="A2" s="56"/>
      <c r="B2" s="57"/>
      <c r="C2" s="58"/>
      <c r="D2" s="58"/>
      <c r="E2" s="146" t="s">
        <v>177</v>
      </c>
      <c r="F2" s="147"/>
      <c r="G2" s="80" t="s">
        <v>178</v>
      </c>
      <c r="H2" s="20" t="s">
        <v>179</v>
      </c>
    </row>
    <row r="3" spans="1:9" ht="24.75" thickBot="1">
      <c r="A3" s="88"/>
      <c r="B3" s="89"/>
      <c r="C3" s="90"/>
      <c r="D3" s="90"/>
      <c r="E3" s="26" t="s">
        <v>180</v>
      </c>
      <c r="F3" s="27" t="s">
        <v>181</v>
      </c>
      <c r="G3" s="91" t="s">
        <v>180</v>
      </c>
      <c r="H3" s="29" t="s">
        <v>180</v>
      </c>
    </row>
    <row r="4" spans="1:9" ht="15" customHeight="1">
      <c r="A4" s="85" t="s">
        <v>66</v>
      </c>
      <c r="B4" s="86"/>
      <c r="C4" s="87"/>
      <c r="D4" s="87"/>
      <c r="E4" s="70">
        <v>29800296281</v>
      </c>
      <c r="F4" s="75">
        <f t="shared" ref="F4:F35" si="0">E4-G4</f>
        <v>1019304040</v>
      </c>
      <c r="G4" s="82">
        <v>28780992241</v>
      </c>
      <c r="H4" s="21">
        <v>28037552162</v>
      </c>
    </row>
    <row r="5" spans="1:9" ht="15" customHeight="1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>
      <c r="A10" s="59"/>
      <c r="B10" s="60" t="s">
        <v>72</v>
      </c>
      <c r="C10" s="61"/>
      <c r="D10" s="61"/>
      <c r="E10" s="70">
        <v>22007888010</v>
      </c>
      <c r="F10" s="75">
        <f t="shared" si="0"/>
        <v>871163913</v>
      </c>
      <c r="G10" s="82">
        <v>21136724097</v>
      </c>
      <c r="H10" s="21">
        <v>20493953792</v>
      </c>
    </row>
    <row r="11" spans="1:9" ht="15" customHeight="1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>
      <c r="A12" s="59"/>
      <c r="B12" s="60" t="s">
        <v>74</v>
      </c>
      <c r="C12" s="61"/>
      <c r="D12" s="61"/>
      <c r="E12" s="70">
        <v>6500</v>
      </c>
      <c r="F12" s="75">
        <f t="shared" si="0"/>
        <v>0</v>
      </c>
      <c r="G12" s="82">
        <v>6500</v>
      </c>
      <c r="H12" s="21">
        <v>3000</v>
      </c>
    </row>
    <row r="13" spans="1:9" ht="15" customHeight="1">
      <c r="A13" s="59"/>
      <c r="B13" s="60" t="s">
        <v>75</v>
      </c>
      <c r="C13" s="61"/>
      <c r="D13" s="61"/>
      <c r="E13" s="70">
        <v>0</v>
      </c>
      <c r="F13" s="75">
        <f t="shared" si="0"/>
        <v>-9284696</v>
      </c>
      <c r="G13" s="82">
        <v>9284696</v>
      </c>
      <c r="H13" s="21">
        <v>20226337</v>
      </c>
    </row>
    <row r="14" spans="1:9" ht="15" customHeight="1">
      <c r="A14" s="59"/>
      <c r="B14" s="60" t="s">
        <v>76</v>
      </c>
      <c r="C14" s="61"/>
      <c r="D14" s="61"/>
      <c r="E14" s="70">
        <v>7756700347</v>
      </c>
      <c r="F14" s="75">
        <f t="shared" si="0"/>
        <v>143815934</v>
      </c>
      <c r="G14" s="82">
        <v>7612884413</v>
      </c>
      <c r="H14" s="21">
        <v>7514969459</v>
      </c>
    </row>
    <row r="15" spans="1:9" ht="15" customHeight="1">
      <c r="A15" s="59"/>
      <c r="B15" s="60"/>
      <c r="C15" s="61" t="s">
        <v>77</v>
      </c>
      <c r="D15" s="61"/>
      <c r="E15" s="70">
        <v>7756700347</v>
      </c>
      <c r="F15" s="75">
        <f t="shared" si="0"/>
        <v>143815934</v>
      </c>
      <c r="G15" s="82">
        <v>7612884413</v>
      </c>
      <c r="H15" s="21">
        <v>7514969459</v>
      </c>
    </row>
    <row r="16" spans="1:9" ht="15" customHeight="1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>
      <c r="A20" s="63"/>
      <c r="B20" s="64" t="s">
        <v>82</v>
      </c>
      <c r="C20" s="65"/>
      <c r="D20" s="65"/>
      <c r="E20" s="70">
        <v>35701424</v>
      </c>
      <c r="F20" s="75">
        <f t="shared" si="0"/>
        <v>13608889</v>
      </c>
      <c r="G20" s="82">
        <v>22092535</v>
      </c>
      <c r="H20" s="21">
        <v>8399574</v>
      </c>
    </row>
    <row r="21" spans="1:8" ht="15" customHeight="1">
      <c r="A21" s="59" t="s">
        <v>83</v>
      </c>
      <c r="B21" s="60"/>
      <c r="C21" s="61"/>
      <c r="D21" s="61"/>
      <c r="E21" s="69">
        <v>29682454652</v>
      </c>
      <c r="F21" s="74">
        <f t="shared" si="0"/>
        <v>1117580097</v>
      </c>
      <c r="G21" s="81">
        <v>28564874555</v>
      </c>
      <c r="H21" s="78">
        <v>27774593294</v>
      </c>
    </row>
    <row r="22" spans="1:8" ht="15" customHeight="1">
      <c r="A22" s="59"/>
      <c r="B22" s="60" t="s">
        <v>84</v>
      </c>
      <c r="C22" s="61"/>
      <c r="D22" s="61"/>
      <c r="E22" s="70">
        <v>443533360</v>
      </c>
      <c r="F22" s="75">
        <f t="shared" si="0"/>
        <v>-583240</v>
      </c>
      <c r="G22" s="82">
        <v>444116600</v>
      </c>
      <c r="H22" s="21">
        <v>447803772</v>
      </c>
    </row>
    <row r="23" spans="1:8" ht="15" customHeight="1">
      <c r="A23" s="59"/>
      <c r="B23" s="60" t="s">
        <v>85</v>
      </c>
      <c r="C23" s="61"/>
      <c r="D23" s="61"/>
      <c r="E23" s="70">
        <v>40908726</v>
      </c>
      <c r="F23" s="75">
        <f t="shared" si="0"/>
        <v>3208914</v>
      </c>
      <c r="G23" s="82">
        <v>37699812</v>
      </c>
      <c r="H23" s="21">
        <v>38161633</v>
      </c>
    </row>
    <row r="24" spans="1:8" ht="15" customHeight="1">
      <c r="A24" s="59"/>
      <c r="B24" s="60" t="s">
        <v>86</v>
      </c>
      <c r="C24" s="61"/>
      <c r="D24" s="61"/>
      <c r="E24" s="70">
        <v>-60197157</v>
      </c>
      <c r="F24" s="75">
        <f t="shared" si="0"/>
        <v>-53471388</v>
      </c>
      <c r="G24" s="82">
        <v>-6725769</v>
      </c>
      <c r="H24" s="21">
        <v>8847140</v>
      </c>
    </row>
    <row r="25" spans="1:8" ht="15" customHeight="1">
      <c r="A25" s="59"/>
      <c r="B25" s="60" t="s">
        <v>87</v>
      </c>
      <c r="C25" s="61"/>
      <c r="D25" s="61"/>
      <c r="E25" s="70">
        <v>299113802</v>
      </c>
      <c r="F25" s="75">
        <f t="shared" si="0"/>
        <v>13950555</v>
      </c>
      <c r="G25" s="82">
        <v>285163247</v>
      </c>
      <c r="H25" s="21">
        <v>249063599</v>
      </c>
    </row>
    <row r="26" spans="1:8" ht="15" customHeight="1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>
      <c r="A27" s="59"/>
      <c r="B27" s="60" t="s">
        <v>89</v>
      </c>
      <c r="C27" s="61"/>
      <c r="D27" s="61"/>
      <c r="E27" s="70">
        <v>68545922</v>
      </c>
      <c r="F27" s="75">
        <f t="shared" si="0"/>
        <v>26251033</v>
      </c>
      <c r="G27" s="82">
        <v>42294889</v>
      </c>
      <c r="H27" s="21">
        <v>40106328</v>
      </c>
    </row>
    <row r="28" spans="1:8" ht="15" customHeight="1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>
      <c r="A30" s="59"/>
      <c r="B30" s="60" t="s">
        <v>92</v>
      </c>
      <c r="C30" s="61"/>
      <c r="D30" s="61"/>
      <c r="E30" s="70">
        <v>112731292</v>
      </c>
      <c r="F30" s="75">
        <f t="shared" si="0"/>
        <v>7135324</v>
      </c>
      <c r="G30" s="82">
        <v>105595968</v>
      </c>
      <c r="H30" s="21">
        <v>121823860</v>
      </c>
    </row>
    <row r="31" spans="1:8" ht="15" customHeight="1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>
      <c r="A34" s="59"/>
      <c r="B34" s="60" t="s">
        <v>96</v>
      </c>
      <c r="C34" s="61"/>
      <c r="D34" s="61"/>
      <c r="E34" s="70">
        <v>28777818707</v>
      </c>
      <c r="F34" s="75">
        <f t="shared" si="0"/>
        <v>1121088899</v>
      </c>
      <c r="G34" s="82">
        <v>27656729808</v>
      </c>
      <c r="H34" s="21">
        <v>26868786962</v>
      </c>
    </row>
    <row r="35" spans="1:8" ht="15" customHeight="1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>
      <c r="A40" s="66" t="s">
        <v>102</v>
      </c>
      <c r="B40" s="67"/>
      <c r="C40" s="68"/>
      <c r="D40" s="68"/>
      <c r="E40" s="72">
        <v>117841629</v>
      </c>
      <c r="F40" s="77">
        <f t="shared" si="1"/>
        <v>-98276057</v>
      </c>
      <c r="G40" s="84">
        <v>216117686</v>
      </c>
      <c r="H40" s="42">
        <v>262958868</v>
      </c>
    </row>
    <row r="41" spans="1:8" ht="15" customHeight="1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1044195</v>
      </c>
    </row>
    <row r="42" spans="1:8" ht="15" customHeight="1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1044195</v>
      </c>
    </row>
    <row r="46" spans="1:8" ht="15" customHeight="1">
      <c r="A46" s="59" t="s">
        <v>108</v>
      </c>
      <c r="B46" s="60"/>
      <c r="C46" s="61"/>
      <c r="D46" s="61"/>
      <c r="E46" s="70">
        <v>75686965</v>
      </c>
      <c r="F46" s="75">
        <f t="shared" si="1"/>
        <v>21477382</v>
      </c>
      <c r="G46" s="82">
        <v>54209583</v>
      </c>
      <c r="H46" s="21">
        <v>66631582</v>
      </c>
    </row>
    <row r="47" spans="1:8" ht="15" customHeight="1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>
      <c r="A52" s="59"/>
      <c r="B52" s="60" t="s">
        <v>112</v>
      </c>
      <c r="C52" s="61"/>
      <c r="D52" s="61"/>
      <c r="E52" s="70">
        <v>75686965</v>
      </c>
      <c r="F52" s="75">
        <f t="shared" si="1"/>
        <v>21477382</v>
      </c>
      <c r="G52" s="82">
        <v>54209583</v>
      </c>
      <c r="H52" s="21">
        <v>66631582</v>
      </c>
    </row>
    <row r="53" spans="1:8" ht="15" customHeight="1">
      <c r="A53" s="66" t="s">
        <v>113</v>
      </c>
      <c r="B53" s="67"/>
      <c r="C53" s="68"/>
      <c r="D53" s="68"/>
      <c r="E53" s="73">
        <v>-75686965</v>
      </c>
      <c r="F53" s="77">
        <f t="shared" si="1"/>
        <v>-21477382</v>
      </c>
      <c r="G53" s="84">
        <v>-54209583</v>
      </c>
      <c r="H53" s="42">
        <v>-65587387</v>
      </c>
    </row>
    <row r="54" spans="1:8" ht="15" customHeight="1" thickBot="1">
      <c r="A54" s="93" t="s">
        <v>114</v>
      </c>
      <c r="B54" s="94"/>
      <c r="C54" s="95"/>
      <c r="D54" s="95"/>
      <c r="E54" s="96">
        <v>42154664</v>
      </c>
      <c r="F54" s="97">
        <f t="shared" si="1"/>
        <v>-119753439</v>
      </c>
      <c r="G54" s="98">
        <v>161908103</v>
      </c>
      <c r="H54" s="99">
        <v>197371481</v>
      </c>
    </row>
    <row r="55" spans="1:8" ht="15" customHeight="1"/>
    <row r="56" spans="1:8" ht="15" customHeight="1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3" fitToHeight="0" orientation="portrait" useFirstPageNumber="1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>
      <c r="A1" s="138" t="s">
        <v>224</v>
      </c>
      <c r="J1" s="141" t="s">
        <v>182</v>
      </c>
    </row>
    <row r="2" spans="1:10">
      <c r="A2" s="56"/>
      <c r="B2" s="57"/>
      <c r="C2" s="57"/>
      <c r="D2" s="57"/>
      <c r="E2" s="58"/>
      <c r="F2" s="146" t="s">
        <v>177</v>
      </c>
      <c r="G2" s="147"/>
      <c r="H2" s="80" t="s">
        <v>178</v>
      </c>
      <c r="I2" s="20" t="s">
        <v>179</v>
      </c>
    </row>
    <row r="3" spans="1:10" ht="24.75" thickBot="1">
      <c r="A3" s="88"/>
      <c r="B3" s="89"/>
      <c r="C3" s="89"/>
      <c r="D3" s="89"/>
      <c r="E3" s="132"/>
      <c r="F3" s="133" t="s">
        <v>180</v>
      </c>
      <c r="G3" s="27" t="s">
        <v>181</v>
      </c>
      <c r="H3" s="91" t="s">
        <v>180</v>
      </c>
      <c r="I3" s="29" t="s">
        <v>180</v>
      </c>
    </row>
    <row r="4" spans="1:10" ht="12" customHeight="1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>
      <c r="A5" s="100"/>
      <c r="B5" s="101" t="s">
        <v>117</v>
      </c>
      <c r="C5" s="101"/>
      <c r="D5" s="101"/>
      <c r="E5" s="102"/>
      <c r="F5" s="103">
        <v>29693645157</v>
      </c>
      <c r="G5" s="74">
        <f t="shared" ref="G5:G34" si="0">F5-H5</f>
        <v>1026962068</v>
      </c>
      <c r="H5" s="124">
        <v>28666683089</v>
      </c>
      <c r="I5" s="121">
        <v>27921107534</v>
      </c>
    </row>
    <row r="6" spans="1:10" ht="12" customHeight="1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>
      <c r="A11" s="104"/>
      <c r="B11" s="105"/>
      <c r="C11" s="105" t="s">
        <v>129</v>
      </c>
      <c r="D11" s="105"/>
      <c r="E11" s="106"/>
      <c r="F11" s="115">
        <v>21901172166</v>
      </c>
      <c r="G11" s="75">
        <f t="shared" si="0"/>
        <v>878790821</v>
      </c>
      <c r="H11" s="23">
        <v>21022381345</v>
      </c>
      <c r="I11" s="120">
        <v>20377468164</v>
      </c>
    </row>
    <row r="12" spans="1:10" ht="12" customHeight="1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>
      <c r="A13" s="104"/>
      <c r="B13" s="105"/>
      <c r="C13" s="105" t="s">
        <v>133</v>
      </c>
      <c r="D13" s="105"/>
      <c r="E13" s="106"/>
      <c r="F13" s="115">
        <v>71220</v>
      </c>
      <c r="G13" s="75">
        <f t="shared" si="0"/>
        <v>31120</v>
      </c>
      <c r="H13" s="23">
        <v>40100</v>
      </c>
      <c r="I13" s="120">
        <v>44000</v>
      </c>
    </row>
    <row r="14" spans="1:10" ht="12" customHeight="1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-9284696</v>
      </c>
      <c r="H14" s="23">
        <v>9284696</v>
      </c>
      <c r="I14" s="120">
        <v>20226337</v>
      </c>
    </row>
    <row r="15" spans="1:10" ht="12" customHeight="1">
      <c r="A15" s="104"/>
      <c r="B15" s="105"/>
      <c r="C15" s="105" t="s">
        <v>137</v>
      </c>
      <c r="D15" s="105"/>
      <c r="E15" s="106"/>
      <c r="F15" s="115">
        <v>7756700347</v>
      </c>
      <c r="G15" s="75">
        <f t="shared" si="0"/>
        <v>143815934</v>
      </c>
      <c r="H15" s="23">
        <v>7612884413</v>
      </c>
      <c r="I15" s="120">
        <v>7514969459</v>
      </c>
    </row>
    <row r="16" spans="1:10" ht="12" customHeight="1">
      <c r="A16" s="104"/>
      <c r="B16" s="105"/>
      <c r="C16" s="105"/>
      <c r="D16" s="105" t="s">
        <v>139</v>
      </c>
      <c r="E16" s="106"/>
      <c r="F16" s="115">
        <v>7756700347</v>
      </c>
      <c r="G16" s="75">
        <f t="shared" si="0"/>
        <v>143815934</v>
      </c>
      <c r="H16" s="23">
        <v>7612884413</v>
      </c>
      <c r="I16" s="120">
        <v>7514969459</v>
      </c>
    </row>
    <row r="17" spans="1:9" ht="12" customHeight="1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>
      <c r="A21" s="104"/>
      <c r="B21" s="105"/>
      <c r="C21" s="105" t="s">
        <v>148</v>
      </c>
      <c r="D21" s="105"/>
      <c r="E21" s="106"/>
      <c r="F21" s="115">
        <v>35701424</v>
      </c>
      <c r="G21" s="75">
        <f t="shared" si="0"/>
        <v>13608889</v>
      </c>
      <c r="H21" s="23">
        <v>22092535</v>
      </c>
      <c r="I21" s="120">
        <v>8399574</v>
      </c>
    </row>
    <row r="22" spans="1:9" ht="12" customHeight="1">
      <c r="A22" s="100"/>
      <c r="B22" s="101" t="s">
        <v>149</v>
      </c>
      <c r="C22" s="101"/>
      <c r="D22" s="101"/>
      <c r="E22" s="102"/>
      <c r="F22" s="103">
        <v>29607468158</v>
      </c>
      <c r="G22" s="74">
        <f t="shared" si="0"/>
        <v>1131759646</v>
      </c>
      <c r="H22" s="124">
        <v>28475708512</v>
      </c>
      <c r="I22" s="121">
        <v>27666954142</v>
      </c>
    </row>
    <row r="23" spans="1:9" ht="12" customHeight="1">
      <c r="A23" s="104"/>
      <c r="B23" s="105"/>
      <c r="C23" s="105" t="s">
        <v>150</v>
      </c>
      <c r="D23" s="105"/>
      <c r="E23" s="106"/>
      <c r="F23" s="115">
        <v>481233172</v>
      </c>
      <c r="G23" s="75">
        <f t="shared" si="0"/>
        <v>-1183302</v>
      </c>
      <c r="H23" s="23">
        <v>482416474</v>
      </c>
      <c r="I23" s="120">
        <v>485307285</v>
      </c>
    </row>
    <row r="24" spans="1:9" ht="12" customHeight="1">
      <c r="A24" s="104"/>
      <c r="B24" s="105"/>
      <c r="C24" s="105" t="s">
        <v>151</v>
      </c>
      <c r="D24" s="105"/>
      <c r="E24" s="106"/>
      <c r="F24" s="115">
        <v>299113802</v>
      </c>
      <c r="G24" s="75">
        <f t="shared" si="0"/>
        <v>13950555</v>
      </c>
      <c r="H24" s="23">
        <v>285163247</v>
      </c>
      <c r="I24" s="120">
        <v>249063599</v>
      </c>
    </row>
    <row r="25" spans="1:9" ht="12" customHeight="1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>
      <c r="A28" s="104"/>
      <c r="B28" s="105"/>
      <c r="C28" s="105" t="s">
        <v>158</v>
      </c>
      <c r="D28" s="105"/>
      <c r="E28" s="106"/>
      <c r="F28" s="115">
        <v>28827121184</v>
      </c>
      <c r="G28" s="75">
        <f t="shared" si="0"/>
        <v>1118992393</v>
      </c>
      <c r="H28" s="23">
        <v>27708128791</v>
      </c>
      <c r="I28" s="120">
        <v>26932583258</v>
      </c>
    </row>
    <row r="29" spans="1:9" ht="12" customHeight="1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>
      <c r="A34" s="107" t="s">
        <v>162</v>
      </c>
      <c r="B34" s="108"/>
      <c r="C34" s="108"/>
      <c r="D34" s="108"/>
      <c r="E34" s="109"/>
      <c r="F34" s="116">
        <v>86176999</v>
      </c>
      <c r="G34" s="126">
        <f t="shared" si="0"/>
        <v>-104797578</v>
      </c>
      <c r="H34" s="125">
        <v>190974577</v>
      </c>
      <c r="I34" s="122">
        <v>254153392</v>
      </c>
    </row>
    <row r="35" spans="1:9" ht="12" customHeight="1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>
      <c r="A48" s="100"/>
      <c r="B48" s="101" t="s">
        <v>116</v>
      </c>
      <c r="C48" s="101"/>
      <c r="D48" s="101"/>
      <c r="E48" s="102"/>
      <c r="F48" s="117">
        <v>5669352</v>
      </c>
      <c r="G48" s="74">
        <f t="shared" si="1"/>
        <v>-130429928</v>
      </c>
      <c r="H48" s="124">
        <v>136099280</v>
      </c>
      <c r="I48" s="121">
        <v>195919165</v>
      </c>
    </row>
    <row r="49" spans="1:9" ht="12" customHeight="1">
      <c r="A49" s="104"/>
      <c r="B49" s="105"/>
      <c r="C49" s="105" t="s">
        <v>118</v>
      </c>
      <c r="D49" s="105"/>
      <c r="E49" s="106"/>
      <c r="F49" s="118">
        <v>5669352</v>
      </c>
      <c r="G49" s="75">
        <f t="shared" si="1"/>
        <v>-130429928</v>
      </c>
      <c r="H49" s="23">
        <v>136099280</v>
      </c>
      <c r="I49" s="120">
        <v>195919165</v>
      </c>
    </row>
    <row r="50" spans="1:9" ht="12" customHeight="1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>
      <c r="A60" s="107" t="s">
        <v>140</v>
      </c>
      <c r="B60" s="108"/>
      <c r="C60" s="108"/>
      <c r="D60" s="108"/>
      <c r="E60" s="109"/>
      <c r="F60" s="119">
        <v>-5669352</v>
      </c>
      <c r="G60" s="126">
        <f t="shared" si="1"/>
        <v>130429928</v>
      </c>
      <c r="H60" s="125">
        <v>-136099280</v>
      </c>
      <c r="I60" s="122">
        <v>-195919165</v>
      </c>
    </row>
    <row r="61" spans="1:9" ht="12" customHeight="1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>
      <c r="A70" s="100"/>
      <c r="B70" s="101" t="s">
        <v>155</v>
      </c>
      <c r="C70" s="101"/>
      <c r="D70" s="101"/>
      <c r="E70" s="102"/>
      <c r="F70" s="117">
        <v>2754765</v>
      </c>
      <c r="G70" s="74">
        <f t="shared" si="2"/>
        <v>1606947</v>
      </c>
      <c r="H70" s="124">
        <v>1147818</v>
      </c>
      <c r="I70" s="121">
        <v>4986000</v>
      </c>
    </row>
    <row r="71" spans="1:9" ht="12" customHeight="1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>
      <c r="A73" s="104"/>
      <c r="B73" s="105"/>
      <c r="C73" s="105" t="s">
        <v>160</v>
      </c>
      <c r="D73" s="105"/>
      <c r="E73" s="106"/>
      <c r="F73" s="118">
        <v>2754765</v>
      </c>
      <c r="G73" s="75">
        <f t="shared" si="2"/>
        <v>1606947</v>
      </c>
      <c r="H73" s="23">
        <v>1147818</v>
      </c>
      <c r="I73" s="120">
        <v>4986000</v>
      </c>
    </row>
    <row r="74" spans="1:9" ht="12" customHeight="1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>
      <c r="A79" s="107" t="s">
        <v>165</v>
      </c>
      <c r="B79" s="108"/>
      <c r="C79" s="108"/>
      <c r="D79" s="108"/>
      <c r="E79" s="109"/>
      <c r="F79" s="119">
        <v>-2754765</v>
      </c>
      <c r="G79" s="126">
        <f t="shared" si="2"/>
        <v>-1606947</v>
      </c>
      <c r="H79" s="125">
        <v>-1147818</v>
      </c>
      <c r="I79" s="122">
        <v>-4986000</v>
      </c>
    </row>
    <row r="80" spans="1:9" ht="12" customHeight="1">
      <c r="A80" s="127" t="s">
        <v>167</v>
      </c>
      <c r="B80" s="128"/>
      <c r="C80" s="128"/>
      <c r="D80" s="128"/>
      <c r="E80" s="129"/>
      <c r="F80" s="130">
        <v>77752882</v>
      </c>
      <c r="G80" s="77">
        <f t="shared" si="2"/>
        <v>24025403</v>
      </c>
      <c r="H80" s="41">
        <v>53727479</v>
      </c>
      <c r="I80" s="131">
        <v>53248227</v>
      </c>
    </row>
    <row r="81" spans="1:9" ht="12" customHeight="1">
      <c r="A81" s="127" t="s">
        <v>169</v>
      </c>
      <c r="B81" s="128"/>
      <c r="C81" s="128"/>
      <c r="D81" s="128"/>
      <c r="E81" s="129"/>
      <c r="F81" s="130">
        <v>1302103602</v>
      </c>
      <c r="G81" s="77">
        <f t="shared" si="2"/>
        <v>53727479</v>
      </c>
      <c r="H81" s="41">
        <v>1248376123</v>
      </c>
      <c r="I81" s="131">
        <v>1195127896</v>
      </c>
    </row>
    <row r="82" spans="1:9" ht="12" customHeight="1" thickBot="1">
      <c r="A82" s="112" t="s">
        <v>171</v>
      </c>
      <c r="B82" s="113"/>
      <c r="C82" s="113"/>
      <c r="D82" s="113"/>
      <c r="E82" s="114"/>
      <c r="F82" s="44">
        <v>1379856484</v>
      </c>
      <c r="G82" s="92">
        <f t="shared" si="2"/>
        <v>77752882</v>
      </c>
      <c r="H82" s="45">
        <v>1302103602</v>
      </c>
      <c r="I82" s="123">
        <v>1248376123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4" fitToWidth="0" orientation="portrait" useFirstPageNumber="1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>
      <c r="A1" s="134" t="s">
        <v>225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182</v>
      </c>
    </row>
    <row r="2" spans="1:17">
      <c r="A2" s="4"/>
      <c r="B2" s="5"/>
      <c r="C2" s="33"/>
      <c r="D2" s="33"/>
      <c r="E2" s="34"/>
      <c r="F2" s="146" t="s">
        <v>177</v>
      </c>
      <c r="G2" s="147"/>
      <c r="H2" s="22" t="s">
        <v>178</v>
      </c>
      <c r="I2" s="20" t="s">
        <v>179</v>
      </c>
      <c r="J2" s="17"/>
      <c r="K2" s="18"/>
      <c r="L2" s="18"/>
      <c r="M2" s="19"/>
      <c r="N2" s="146" t="s">
        <v>177</v>
      </c>
      <c r="O2" s="147"/>
      <c r="P2" s="22" t="s">
        <v>178</v>
      </c>
      <c r="Q2" s="20" t="s">
        <v>179</v>
      </c>
    </row>
    <row r="3" spans="1:17" ht="24.75" thickBot="1">
      <c r="A3" s="24"/>
      <c r="B3" s="25"/>
      <c r="C3" s="35"/>
      <c r="D3" s="35"/>
      <c r="E3" s="36"/>
      <c r="F3" s="26" t="s">
        <v>180</v>
      </c>
      <c r="G3" s="27" t="s">
        <v>181</v>
      </c>
      <c r="H3" s="28" t="s">
        <v>180</v>
      </c>
      <c r="I3" s="29" t="s">
        <v>180</v>
      </c>
      <c r="J3" s="30"/>
      <c r="K3" s="31"/>
      <c r="L3" s="31"/>
      <c r="M3" s="32"/>
      <c r="N3" s="26" t="s">
        <v>180</v>
      </c>
      <c r="O3" s="27" t="s">
        <v>181</v>
      </c>
      <c r="P3" s="28" t="s">
        <v>180</v>
      </c>
      <c r="Q3" s="29" t="s">
        <v>180</v>
      </c>
    </row>
    <row r="4" spans="1:17" ht="15" customHeight="1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>
      <c r="A5" s="6"/>
      <c r="B5" s="7" t="s">
        <v>2</v>
      </c>
      <c r="C5" s="7"/>
      <c r="D5" s="7"/>
      <c r="E5" s="7"/>
      <c r="F5" s="9">
        <v>569400216206</v>
      </c>
      <c r="G5" s="52">
        <f t="shared" ref="G5:G36" si="0">F5-H5</f>
        <v>455084917498</v>
      </c>
      <c r="H5" s="23">
        <v>114315298708</v>
      </c>
      <c r="I5" s="21">
        <v>120551407334</v>
      </c>
      <c r="J5" s="11"/>
      <c r="K5" s="12" t="s">
        <v>3</v>
      </c>
      <c r="L5" s="12"/>
      <c r="M5" s="13"/>
      <c r="N5" s="14">
        <v>569407310978</v>
      </c>
      <c r="O5" s="52">
        <f t="shared" ref="O5:O25" si="1">N5-P5</f>
        <v>455257576796</v>
      </c>
      <c r="P5" s="23">
        <v>114149734182</v>
      </c>
      <c r="Q5" s="21">
        <v>120262188456</v>
      </c>
    </row>
    <row r="6" spans="1:17" ht="15" customHeight="1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565522343037</v>
      </c>
      <c r="O6" s="52">
        <f t="shared" si="1"/>
        <v>451381732316</v>
      </c>
      <c r="P6" s="23">
        <v>114140610721</v>
      </c>
      <c r="Q6" s="21">
        <v>120252847298</v>
      </c>
    </row>
    <row r="7" spans="1:17" ht="15" customHeight="1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9675941</v>
      </c>
      <c r="O10" s="52">
        <f t="shared" si="1"/>
        <v>552480</v>
      </c>
      <c r="P10" s="23">
        <v>9123461</v>
      </c>
      <c r="Q10" s="21">
        <v>9341158</v>
      </c>
    </row>
    <row r="11" spans="1:17" ht="15" customHeight="1">
      <c r="A11" s="6"/>
      <c r="B11" s="7"/>
      <c r="C11" s="7" t="s">
        <v>14</v>
      </c>
      <c r="D11" s="7"/>
      <c r="E11" s="7"/>
      <c r="F11" s="9">
        <v>569400216206</v>
      </c>
      <c r="G11" s="52">
        <f t="shared" si="0"/>
        <v>455084917498</v>
      </c>
      <c r="H11" s="23">
        <v>114315298708</v>
      </c>
      <c r="I11" s="21">
        <v>120551407334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>
      <c r="A13" s="6"/>
      <c r="B13" s="7"/>
      <c r="C13" s="7"/>
      <c r="D13" s="7" t="s">
        <v>18</v>
      </c>
      <c r="E13" s="7"/>
      <c r="F13" s="9">
        <v>569400216206</v>
      </c>
      <c r="G13" s="52">
        <f t="shared" si="0"/>
        <v>455084917498</v>
      </c>
      <c r="H13" s="23">
        <v>114315298708</v>
      </c>
      <c r="I13" s="21">
        <v>120551407334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3875292000</v>
      </c>
      <c r="O14" s="52">
        <f t="shared" si="1"/>
        <v>3875292000</v>
      </c>
      <c r="P14" s="23">
        <v>0</v>
      </c>
      <c r="Q14" s="21">
        <v>0</v>
      </c>
    </row>
    <row r="15" spans="1:17" ht="15" customHeight="1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555462132850</v>
      </c>
      <c r="O15" s="52">
        <f t="shared" si="1"/>
        <v>85896531771</v>
      </c>
      <c r="P15" s="23">
        <v>469565601079</v>
      </c>
      <c r="Q15" s="21">
        <v>428540214530</v>
      </c>
    </row>
    <row r="16" spans="1:17" ht="15" customHeight="1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553166973356</v>
      </c>
      <c r="O16" s="52">
        <f t="shared" si="1"/>
        <v>83675350687</v>
      </c>
      <c r="P16" s="23">
        <v>469491622669</v>
      </c>
      <c r="Q16" s="21">
        <v>428471540705</v>
      </c>
    </row>
    <row r="17" spans="1:17" ht="15" customHeight="1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>
      <c r="A18" s="6"/>
      <c r="B18" s="7" t="s">
        <v>25</v>
      </c>
      <c r="C18" s="7"/>
      <c r="D18" s="7"/>
      <c r="E18" s="7"/>
      <c r="F18" s="9">
        <v>555434660865</v>
      </c>
      <c r="G18" s="52">
        <f t="shared" si="0"/>
        <v>85911310658</v>
      </c>
      <c r="H18" s="23">
        <v>469523350207</v>
      </c>
      <c r="I18" s="21">
        <v>428701225708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56839215</v>
      </c>
      <c r="O20" s="52">
        <f t="shared" si="1"/>
        <v>-17139195</v>
      </c>
      <c r="P20" s="23">
        <v>73978410</v>
      </c>
      <c r="Q20" s="21">
        <v>68673825</v>
      </c>
    </row>
    <row r="21" spans="1:17" ht="15" customHeight="1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2238320279</v>
      </c>
      <c r="O24" s="52">
        <f t="shared" si="1"/>
        <v>2238320279</v>
      </c>
      <c r="P24" s="23">
        <v>0</v>
      </c>
      <c r="Q24" s="21">
        <v>0</v>
      </c>
    </row>
    <row r="25" spans="1:17" ht="15" customHeight="1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1124869443828</v>
      </c>
      <c r="O25" s="54">
        <f t="shared" si="1"/>
        <v>541154108567</v>
      </c>
      <c r="P25" s="41">
        <v>583715335261</v>
      </c>
      <c r="Q25" s="42">
        <v>548802402986</v>
      </c>
    </row>
    <row r="26" spans="1:17" ht="15" customHeight="1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-34566757</v>
      </c>
      <c r="O27" s="52">
        <f>N27-P27</f>
        <v>-157880411</v>
      </c>
      <c r="P27" s="23">
        <v>123313654</v>
      </c>
      <c r="Q27" s="21">
        <v>450230056</v>
      </c>
    </row>
    <row r="28" spans="1:17" ht="15" customHeight="1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-673750</v>
      </c>
      <c r="H41" s="23">
        <v>673750</v>
      </c>
      <c r="I41" s="21">
        <v>1408750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>
      <c r="A48" s="6"/>
      <c r="B48" s="7"/>
      <c r="C48" s="7" t="s">
        <v>14</v>
      </c>
      <c r="D48" s="7"/>
      <c r="E48" s="7"/>
      <c r="F48" s="9">
        <v>555434438865</v>
      </c>
      <c r="G48" s="52">
        <f t="shared" si="2"/>
        <v>85911984408</v>
      </c>
      <c r="H48" s="23">
        <v>469522454457</v>
      </c>
      <c r="I48" s="21">
        <v>428699816958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>
      <c r="A49" s="6"/>
      <c r="B49" s="7"/>
      <c r="C49" s="7"/>
      <c r="D49" s="7" t="s">
        <v>18</v>
      </c>
      <c r="E49" s="7"/>
      <c r="F49" s="9">
        <v>555434438865</v>
      </c>
      <c r="G49" s="52">
        <f t="shared" si="2"/>
        <v>85911984408</v>
      </c>
      <c r="H49" s="23">
        <v>469522454457</v>
      </c>
      <c r="I49" s="21">
        <v>428699816958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>
      <c r="A54" s="6"/>
      <c r="B54" s="7"/>
      <c r="C54" s="7" t="s">
        <v>62</v>
      </c>
      <c r="D54" s="7"/>
      <c r="E54" s="7"/>
      <c r="F54" s="9">
        <v>222000</v>
      </c>
      <c r="G54" s="52">
        <f t="shared" si="2"/>
        <v>0</v>
      </c>
      <c r="H54" s="23">
        <v>222000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-34566757</v>
      </c>
      <c r="O55" s="54">
        <f>N55-P55</f>
        <v>-157880411</v>
      </c>
      <c r="P55" s="41">
        <v>123313654</v>
      </c>
      <c r="Q55" s="42">
        <v>450230056</v>
      </c>
    </row>
    <row r="56" spans="1:17" ht="15" customHeight="1" thickBot="1">
      <c r="A56" s="51" t="s">
        <v>64</v>
      </c>
      <c r="B56" s="16"/>
      <c r="C56" s="43"/>
      <c r="D56" s="43"/>
      <c r="E56" s="43"/>
      <c r="F56" s="44">
        <v>1124834877071</v>
      </c>
      <c r="G56" s="53">
        <f t="shared" si="2"/>
        <v>540996228156</v>
      </c>
      <c r="H56" s="45">
        <v>583838648915</v>
      </c>
      <c r="I56" s="46">
        <v>549252633042</v>
      </c>
      <c r="J56" s="47" t="s">
        <v>65</v>
      </c>
      <c r="K56" s="48"/>
      <c r="L56" s="48"/>
      <c r="M56" s="49"/>
      <c r="N56" s="50">
        <v>1124834877071</v>
      </c>
      <c r="O56" s="53">
        <f>N56-P56</f>
        <v>540996228156</v>
      </c>
      <c r="P56" s="45">
        <v>583838648915</v>
      </c>
      <c r="Q56" s="46">
        <v>549252633042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5" fitToWidth="0" orientation="landscape" useFirstPageNumber="1" r:id="rId1"/>
  <headerFooter scaleWithDoc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>
      <c r="A1" s="138" t="s">
        <v>226</v>
      </c>
      <c r="I1" s="143" t="s">
        <v>182</v>
      </c>
    </row>
    <row r="2" spans="1:9">
      <c r="A2" s="56"/>
      <c r="B2" s="57"/>
      <c r="C2" s="58"/>
      <c r="D2" s="58"/>
      <c r="E2" s="146" t="s">
        <v>177</v>
      </c>
      <c r="F2" s="147"/>
      <c r="G2" s="80" t="s">
        <v>178</v>
      </c>
      <c r="H2" s="20" t="s">
        <v>179</v>
      </c>
    </row>
    <row r="3" spans="1:9" ht="24.75" thickBot="1">
      <c r="A3" s="88"/>
      <c r="B3" s="89"/>
      <c r="C3" s="90"/>
      <c r="D3" s="90"/>
      <c r="E3" s="26" t="s">
        <v>180</v>
      </c>
      <c r="F3" s="27" t="s">
        <v>181</v>
      </c>
      <c r="G3" s="91" t="s">
        <v>180</v>
      </c>
      <c r="H3" s="29" t="s">
        <v>180</v>
      </c>
    </row>
    <row r="4" spans="1:9" ht="15" customHeight="1">
      <c r="A4" s="85" t="s">
        <v>66</v>
      </c>
      <c r="B4" s="86"/>
      <c r="C4" s="87"/>
      <c r="D4" s="87"/>
      <c r="E4" s="70">
        <v>7038510832</v>
      </c>
      <c r="F4" s="75">
        <f t="shared" ref="F4:F35" si="0">E4-G4</f>
        <v>-316119253</v>
      </c>
      <c r="G4" s="82">
        <v>7354630085</v>
      </c>
      <c r="H4" s="21">
        <v>8737564496</v>
      </c>
    </row>
    <row r="5" spans="1:9" ht="15" customHeight="1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>
      <c r="A14" s="59"/>
      <c r="B14" s="60" t="s">
        <v>76</v>
      </c>
      <c r="C14" s="61"/>
      <c r="D14" s="61"/>
      <c r="E14" s="70">
        <v>6396061998</v>
      </c>
      <c r="F14" s="75">
        <f t="shared" si="0"/>
        <v>-265262551</v>
      </c>
      <c r="G14" s="82">
        <v>6661324549</v>
      </c>
      <c r="H14" s="21">
        <v>7792903480</v>
      </c>
    </row>
    <row r="15" spans="1:9" ht="15" customHeight="1">
      <c r="A15" s="59"/>
      <c r="B15" s="60"/>
      <c r="C15" s="61" t="s">
        <v>77</v>
      </c>
      <c r="D15" s="61"/>
      <c r="E15" s="70">
        <v>6119346741</v>
      </c>
      <c r="F15" s="75">
        <f t="shared" si="0"/>
        <v>-291944313</v>
      </c>
      <c r="G15" s="82">
        <v>6411291054</v>
      </c>
      <c r="H15" s="21">
        <v>7424938145</v>
      </c>
    </row>
    <row r="16" spans="1:9" ht="15" customHeight="1">
      <c r="A16" s="59"/>
      <c r="B16" s="60"/>
      <c r="C16" s="61" t="s">
        <v>78</v>
      </c>
      <c r="D16" s="61"/>
      <c r="E16" s="70">
        <v>767875</v>
      </c>
      <c r="F16" s="75">
        <f t="shared" si="0"/>
        <v>-2245380</v>
      </c>
      <c r="G16" s="82">
        <v>3013255</v>
      </c>
      <c r="H16" s="21">
        <v>137936872</v>
      </c>
    </row>
    <row r="17" spans="1:8" ht="15" customHeight="1">
      <c r="A17" s="59"/>
      <c r="B17" s="60"/>
      <c r="C17" s="61" t="s">
        <v>79</v>
      </c>
      <c r="D17" s="61"/>
      <c r="E17" s="70">
        <v>275947382</v>
      </c>
      <c r="F17" s="75">
        <f t="shared" si="0"/>
        <v>28927142</v>
      </c>
      <c r="G17" s="82">
        <v>247020240</v>
      </c>
      <c r="H17" s="21">
        <v>230028463</v>
      </c>
    </row>
    <row r="18" spans="1:8" ht="15" customHeight="1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>
      <c r="A19" s="59"/>
      <c r="B19" s="60" t="s">
        <v>81</v>
      </c>
      <c r="C19" s="61"/>
      <c r="D19" s="61"/>
      <c r="E19" s="70">
        <v>640299584</v>
      </c>
      <c r="F19" s="75">
        <f t="shared" si="0"/>
        <v>-50395691</v>
      </c>
      <c r="G19" s="82">
        <v>690695275</v>
      </c>
      <c r="H19" s="21">
        <v>943107451</v>
      </c>
    </row>
    <row r="20" spans="1:8" ht="15" customHeight="1">
      <c r="A20" s="63"/>
      <c r="B20" s="64" t="s">
        <v>82</v>
      </c>
      <c r="C20" s="65"/>
      <c r="D20" s="65"/>
      <c r="E20" s="70">
        <v>2149250</v>
      </c>
      <c r="F20" s="75">
        <f t="shared" si="0"/>
        <v>-461011</v>
      </c>
      <c r="G20" s="82">
        <v>2610261</v>
      </c>
      <c r="H20" s="21">
        <v>1553565</v>
      </c>
    </row>
    <row r="21" spans="1:8" ht="15" customHeight="1">
      <c r="A21" s="59" t="s">
        <v>83</v>
      </c>
      <c r="B21" s="60"/>
      <c r="C21" s="61"/>
      <c r="D21" s="61"/>
      <c r="E21" s="69">
        <v>7196391243</v>
      </c>
      <c r="F21" s="74">
        <f t="shared" si="0"/>
        <v>-471490965</v>
      </c>
      <c r="G21" s="81">
        <v>7667882208</v>
      </c>
      <c r="H21" s="78">
        <v>9091111816</v>
      </c>
    </row>
    <row r="22" spans="1:8" ht="15" customHeight="1">
      <c r="A22" s="59"/>
      <c r="B22" s="60" t="s">
        <v>84</v>
      </c>
      <c r="C22" s="61"/>
      <c r="D22" s="61"/>
      <c r="E22" s="70">
        <v>117560072</v>
      </c>
      <c r="F22" s="75">
        <f t="shared" si="0"/>
        <v>-523828</v>
      </c>
      <c r="G22" s="82">
        <v>118083900</v>
      </c>
      <c r="H22" s="21">
        <v>117093609</v>
      </c>
    </row>
    <row r="23" spans="1:8" ht="15" customHeight="1">
      <c r="A23" s="59"/>
      <c r="B23" s="60" t="s">
        <v>85</v>
      </c>
      <c r="C23" s="61"/>
      <c r="D23" s="61"/>
      <c r="E23" s="70">
        <v>9675941</v>
      </c>
      <c r="F23" s="75">
        <f t="shared" si="0"/>
        <v>552480</v>
      </c>
      <c r="G23" s="82">
        <v>9123461</v>
      </c>
      <c r="H23" s="21">
        <v>9341158</v>
      </c>
    </row>
    <row r="24" spans="1:8" ht="15" customHeight="1">
      <c r="A24" s="59"/>
      <c r="B24" s="60" t="s">
        <v>86</v>
      </c>
      <c r="C24" s="61"/>
      <c r="D24" s="61"/>
      <c r="E24" s="70">
        <v>-17139195</v>
      </c>
      <c r="F24" s="75">
        <f t="shared" si="0"/>
        <v>-22443780</v>
      </c>
      <c r="G24" s="82">
        <v>5304585</v>
      </c>
      <c r="H24" s="21">
        <v>9694255</v>
      </c>
    </row>
    <row r="25" spans="1:8" ht="15" customHeight="1">
      <c r="A25" s="59"/>
      <c r="B25" s="60" t="s">
        <v>87</v>
      </c>
      <c r="C25" s="61"/>
      <c r="D25" s="61"/>
      <c r="E25" s="70">
        <v>20454330</v>
      </c>
      <c r="F25" s="75">
        <f t="shared" si="0"/>
        <v>989242</v>
      </c>
      <c r="G25" s="82">
        <v>19465088</v>
      </c>
      <c r="H25" s="21">
        <v>18516479</v>
      </c>
    </row>
    <row r="26" spans="1:8" ht="15" customHeight="1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>
      <c r="A27" s="59"/>
      <c r="B27" s="60" t="s">
        <v>89</v>
      </c>
      <c r="C27" s="61"/>
      <c r="D27" s="61"/>
      <c r="E27" s="70">
        <v>673750</v>
      </c>
      <c r="F27" s="75">
        <f t="shared" si="0"/>
        <v>-61250</v>
      </c>
      <c r="G27" s="82">
        <v>735000</v>
      </c>
      <c r="H27" s="21">
        <v>735000</v>
      </c>
    </row>
    <row r="28" spans="1:8" ht="15" customHeight="1">
      <c r="A28" s="59"/>
      <c r="B28" s="60" t="s">
        <v>90</v>
      </c>
      <c r="C28" s="61"/>
      <c r="D28" s="61"/>
      <c r="E28" s="70">
        <v>6890641500</v>
      </c>
      <c r="F28" s="75">
        <f t="shared" si="0"/>
        <v>-327178524</v>
      </c>
      <c r="G28" s="82">
        <v>7217820024</v>
      </c>
      <c r="H28" s="21">
        <v>8580202293</v>
      </c>
    </row>
    <row r="29" spans="1:8" ht="15" customHeight="1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>
      <c r="A34" s="59"/>
      <c r="B34" s="60" t="s">
        <v>96</v>
      </c>
      <c r="C34" s="61"/>
      <c r="D34" s="61"/>
      <c r="E34" s="70">
        <v>1393522</v>
      </c>
      <c r="F34" s="75">
        <f t="shared" si="0"/>
        <v>-772</v>
      </c>
      <c r="G34" s="82">
        <v>1394294</v>
      </c>
      <c r="H34" s="21">
        <v>1431757</v>
      </c>
    </row>
    <row r="35" spans="1:8" ht="15" customHeight="1">
      <c r="A35" s="59"/>
      <c r="B35" s="60" t="s">
        <v>97</v>
      </c>
      <c r="C35" s="61"/>
      <c r="D35" s="61"/>
      <c r="E35" s="70">
        <v>173131323</v>
      </c>
      <c r="F35" s="75">
        <f t="shared" si="0"/>
        <v>-122824533</v>
      </c>
      <c r="G35" s="82">
        <v>295955856</v>
      </c>
      <c r="H35" s="21">
        <v>354097265</v>
      </c>
    </row>
    <row r="36" spans="1:8" ht="15" customHeight="1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>
      <c r="A38" s="59"/>
      <c r="B38" s="60"/>
      <c r="C38" s="61" t="s">
        <v>100</v>
      </c>
      <c r="D38" s="61"/>
      <c r="E38" s="70">
        <v>173131323</v>
      </c>
      <c r="F38" s="75">
        <f t="shared" si="1"/>
        <v>-122824533</v>
      </c>
      <c r="G38" s="82">
        <v>295955856</v>
      </c>
      <c r="H38" s="21">
        <v>354097265</v>
      </c>
    </row>
    <row r="39" spans="1:8" ht="15" customHeight="1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>
      <c r="A40" s="66" t="s">
        <v>102</v>
      </c>
      <c r="B40" s="67"/>
      <c r="C40" s="68"/>
      <c r="D40" s="68"/>
      <c r="E40" s="72">
        <v>-157880411</v>
      </c>
      <c r="F40" s="77">
        <f t="shared" si="1"/>
        <v>155371712</v>
      </c>
      <c r="G40" s="84">
        <v>-313252123</v>
      </c>
      <c r="H40" s="42">
        <v>-353547320</v>
      </c>
    </row>
    <row r="41" spans="1:8" ht="15" customHeight="1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>
      <c r="A46" s="59" t="s">
        <v>108</v>
      </c>
      <c r="B46" s="60"/>
      <c r="C46" s="61"/>
      <c r="D46" s="61"/>
      <c r="E46" s="70">
        <v>0</v>
      </c>
      <c r="F46" s="75">
        <f t="shared" si="1"/>
        <v>-13664279</v>
      </c>
      <c r="G46" s="82">
        <v>13664279</v>
      </c>
      <c r="H46" s="21">
        <v>0</v>
      </c>
    </row>
    <row r="47" spans="1:8" ht="15" customHeight="1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>
      <c r="A52" s="59"/>
      <c r="B52" s="60" t="s">
        <v>112</v>
      </c>
      <c r="C52" s="61"/>
      <c r="D52" s="61"/>
      <c r="E52" s="70">
        <v>0</v>
      </c>
      <c r="F52" s="75">
        <f t="shared" si="1"/>
        <v>-13664279</v>
      </c>
      <c r="G52" s="82">
        <v>13664279</v>
      </c>
      <c r="H52" s="21">
        <v>0</v>
      </c>
    </row>
    <row r="53" spans="1:8" ht="15" customHeight="1">
      <c r="A53" s="66" t="s">
        <v>113</v>
      </c>
      <c r="B53" s="67"/>
      <c r="C53" s="68"/>
      <c r="D53" s="68"/>
      <c r="E53" s="73">
        <v>0</v>
      </c>
      <c r="F53" s="77">
        <f t="shared" si="1"/>
        <v>13664279</v>
      </c>
      <c r="G53" s="84">
        <v>-13664279</v>
      </c>
      <c r="H53" s="42">
        <v>0</v>
      </c>
    </row>
    <row r="54" spans="1:8" ht="15" customHeight="1" thickBot="1">
      <c r="A54" s="93" t="s">
        <v>114</v>
      </c>
      <c r="B54" s="94"/>
      <c r="C54" s="95"/>
      <c r="D54" s="95"/>
      <c r="E54" s="96">
        <v>-157880411</v>
      </c>
      <c r="F54" s="97">
        <f t="shared" si="1"/>
        <v>169035991</v>
      </c>
      <c r="G54" s="98">
        <v>-326916402</v>
      </c>
      <c r="H54" s="99">
        <v>-353547320</v>
      </c>
    </row>
    <row r="55" spans="1:8" ht="15" customHeight="1"/>
    <row r="56" spans="1:8" ht="15" customHeight="1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6" fitToHeight="0" orientation="portrait" useFirstPageNumber="1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/>
  <cols>
    <col min="1" max="4" width="2.125" style="2" customWidth="1"/>
    <col min="5" max="5" width="23.375" style="2" customWidth="1"/>
    <col min="6" max="7" width="19.375" style="2" customWidth="1"/>
    <col min="8" max="8" width="18.125" style="2" customWidth="1"/>
    <col min="9" max="9" width="19.375" style="2" customWidth="1"/>
    <col min="10" max="10" width="0.125" style="2" customWidth="1"/>
    <col min="11" max="16384" width="9" style="2"/>
  </cols>
  <sheetData>
    <row r="1" spans="1:10" ht="14.25" thickBot="1">
      <c r="A1" s="138" t="s">
        <v>227</v>
      </c>
      <c r="J1" s="141" t="s">
        <v>182</v>
      </c>
    </row>
    <row r="2" spans="1:10">
      <c r="A2" s="56"/>
      <c r="B2" s="57"/>
      <c r="C2" s="57"/>
      <c r="D2" s="57"/>
      <c r="E2" s="58"/>
      <c r="F2" s="146" t="s">
        <v>177</v>
      </c>
      <c r="G2" s="147"/>
      <c r="H2" s="80" t="s">
        <v>178</v>
      </c>
      <c r="I2" s="20" t="s">
        <v>179</v>
      </c>
    </row>
    <row r="3" spans="1:10" ht="24.75" thickBot="1">
      <c r="A3" s="88"/>
      <c r="B3" s="89"/>
      <c r="C3" s="89"/>
      <c r="D3" s="89"/>
      <c r="E3" s="132"/>
      <c r="F3" s="133" t="s">
        <v>180</v>
      </c>
      <c r="G3" s="27" t="s">
        <v>181</v>
      </c>
      <c r="H3" s="91" t="s">
        <v>180</v>
      </c>
      <c r="I3" s="29" t="s">
        <v>180</v>
      </c>
    </row>
    <row r="4" spans="1:10" ht="12" customHeight="1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>
      <c r="A5" s="100"/>
      <c r="B5" s="101" t="s">
        <v>117</v>
      </c>
      <c r="C5" s="101"/>
      <c r="D5" s="101"/>
      <c r="E5" s="102"/>
      <c r="F5" s="103">
        <v>7037622443</v>
      </c>
      <c r="G5" s="74">
        <f t="shared" ref="G5:G34" si="0">F5-H5</f>
        <v>-328681980</v>
      </c>
      <c r="H5" s="124">
        <v>7366304423</v>
      </c>
      <c r="I5" s="121">
        <v>8718474256</v>
      </c>
    </row>
    <row r="6" spans="1:10" ht="12" customHeight="1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>
      <c r="A15" s="104"/>
      <c r="B15" s="105"/>
      <c r="C15" s="105" t="s">
        <v>137</v>
      </c>
      <c r="D15" s="105"/>
      <c r="E15" s="106"/>
      <c r="F15" s="115">
        <v>6396061998</v>
      </c>
      <c r="G15" s="75">
        <f t="shared" si="0"/>
        <v>-265262551</v>
      </c>
      <c r="H15" s="23">
        <v>6661324549</v>
      </c>
      <c r="I15" s="120">
        <v>7792903480</v>
      </c>
    </row>
    <row r="16" spans="1:10" ht="12" customHeight="1">
      <c r="A16" s="104"/>
      <c r="B16" s="105"/>
      <c r="C16" s="105"/>
      <c r="D16" s="105" t="s">
        <v>139</v>
      </c>
      <c r="E16" s="106"/>
      <c r="F16" s="115">
        <v>6119346741</v>
      </c>
      <c r="G16" s="75">
        <f t="shared" si="0"/>
        <v>-291944313</v>
      </c>
      <c r="H16" s="23">
        <v>6411291054</v>
      </c>
      <c r="I16" s="120">
        <v>7424938145</v>
      </c>
    </row>
    <row r="17" spans="1:9" ht="12" customHeight="1">
      <c r="A17" s="104"/>
      <c r="B17" s="105"/>
      <c r="C17" s="105"/>
      <c r="D17" s="105" t="s">
        <v>141</v>
      </c>
      <c r="E17" s="106"/>
      <c r="F17" s="115">
        <v>767875</v>
      </c>
      <c r="G17" s="75">
        <f t="shared" si="0"/>
        <v>-2245380</v>
      </c>
      <c r="H17" s="23">
        <v>3013255</v>
      </c>
      <c r="I17" s="120">
        <v>137936872</v>
      </c>
    </row>
    <row r="18" spans="1:9" ht="12" customHeight="1">
      <c r="A18" s="104"/>
      <c r="B18" s="105"/>
      <c r="C18" s="105"/>
      <c r="D18" s="105" t="s">
        <v>143</v>
      </c>
      <c r="E18" s="106"/>
      <c r="F18" s="115">
        <v>275947382</v>
      </c>
      <c r="G18" s="75">
        <f t="shared" si="0"/>
        <v>28927142</v>
      </c>
      <c r="H18" s="23">
        <v>247020240</v>
      </c>
      <c r="I18" s="120">
        <v>230028463</v>
      </c>
    </row>
    <row r="19" spans="1:9" ht="12" customHeight="1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>
      <c r="A20" s="104"/>
      <c r="B20" s="105"/>
      <c r="C20" s="105" t="s">
        <v>146</v>
      </c>
      <c r="D20" s="105"/>
      <c r="E20" s="106"/>
      <c r="F20" s="115">
        <v>639411195</v>
      </c>
      <c r="G20" s="75">
        <f t="shared" si="0"/>
        <v>-62958418</v>
      </c>
      <c r="H20" s="23">
        <v>702369613</v>
      </c>
      <c r="I20" s="120">
        <v>924017211</v>
      </c>
    </row>
    <row r="21" spans="1:9" ht="12" customHeight="1">
      <c r="A21" s="104"/>
      <c r="B21" s="105"/>
      <c r="C21" s="105" t="s">
        <v>148</v>
      </c>
      <c r="D21" s="105"/>
      <c r="E21" s="106"/>
      <c r="F21" s="115">
        <v>2149250</v>
      </c>
      <c r="G21" s="75">
        <f t="shared" si="0"/>
        <v>-461011</v>
      </c>
      <c r="H21" s="23">
        <v>2610261</v>
      </c>
      <c r="I21" s="120">
        <v>1553565</v>
      </c>
    </row>
    <row r="22" spans="1:9" ht="12" customHeight="1">
      <c r="A22" s="100"/>
      <c r="B22" s="101" t="s">
        <v>149</v>
      </c>
      <c r="C22" s="101"/>
      <c r="D22" s="101"/>
      <c r="E22" s="102"/>
      <c r="F22" s="103">
        <v>7039172885</v>
      </c>
      <c r="G22" s="74">
        <f t="shared" si="0"/>
        <v>-326931579</v>
      </c>
      <c r="H22" s="124">
        <v>7366104464</v>
      </c>
      <c r="I22" s="121">
        <v>8725315301</v>
      </c>
    </row>
    <row r="23" spans="1:9" ht="12" customHeight="1">
      <c r="A23" s="104"/>
      <c r="B23" s="105"/>
      <c r="C23" s="105" t="s">
        <v>150</v>
      </c>
      <c r="D23" s="105"/>
      <c r="E23" s="106"/>
      <c r="F23" s="115">
        <v>126683533</v>
      </c>
      <c r="G23" s="75">
        <f t="shared" si="0"/>
        <v>-741525</v>
      </c>
      <c r="H23" s="23">
        <v>127425058</v>
      </c>
      <c r="I23" s="120">
        <v>125164772</v>
      </c>
    </row>
    <row r="24" spans="1:9" ht="12" customHeight="1">
      <c r="A24" s="104"/>
      <c r="B24" s="105"/>
      <c r="C24" s="105" t="s">
        <v>151</v>
      </c>
      <c r="D24" s="105"/>
      <c r="E24" s="106"/>
      <c r="F24" s="115">
        <v>20454330</v>
      </c>
      <c r="G24" s="75">
        <f t="shared" si="0"/>
        <v>989242</v>
      </c>
      <c r="H24" s="23">
        <v>19465088</v>
      </c>
      <c r="I24" s="120">
        <v>18516479</v>
      </c>
    </row>
    <row r="25" spans="1:9" ht="12" customHeight="1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>
      <c r="A26" s="104"/>
      <c r="B26" s="105"/>
      <c r="C26" s="105" t="s">
        <v>154</v>
      </c>
      <c r="D26" s="105"/>
      <c r="E26" s="106"/>
      <c r="F26" s="115">
        <v>6890641500</v>
      </c>
      <c r="G26" s="75">
        <f t="shared" si="0"/>
        <v>-327178524</v>
      </c>
      <c r="H26" s="23">
        <v>7217820024</v>
      </c>
      <c r="I26" s="120">
        <v>8580202293</v>
      </c>
    </row>
    <row r="27" spans="1:9" ht="12" customHeight="1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>
      <c r="A28" s="104"/>
      <c r="B28" s="105"/>
      <c r="C28" s="105" t="s">
        <v>158</v>
      </c>
      <c r="D28" s="105"/>
      <c r="E28" s="106"/>
      <c r="F28" s="115">
        <v>1393522</v>
      </c>
      <c r="G28" s="75">
        <f t="shared" si="0"/>
        <v>-772</v>
      </c>
      <c r="H28" s="23">
        <v>1394294</v>
      </c>
      <c r="I28" s="120">
        <v>1431757</v>
      </c>
    </row>
    <row r="29" spans="1:9" ht="12" customHeight="1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>
      <c r="A34" s="107" t="s">
        <v>162</v>
      </c>
      <c r="B34" s="108"/>
      <c r="C34" s="108"/>
      <c r="D34" s="108"/>
      <c r="E34" s="109"/>
      <c r="F34" s="116">
        <v>-1550442</v>
      </c>
      <c r="G34" s="126">
        <f t="shared" si="0"/>
        <v>-1750401</v>
      </c>
      <c r="H34" s="125">
        <v>199959</v>
      </c>
      <c r="I34" s="122">
        <v>-6841045</v>
      </c>
    </row>
    <row r="35" spans="1:9" ht="12" customHeight="1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>
      <c r="A36" s="100"/>
      <c r="B36" s="101" t="s">
        <v>166</v>
      </c>
      <c r="C36" s="101"/>
      <c r="D36" s="101"/>
      <c r="E36" s="102"/>
      <c r="F36" s="103">
        <v>114954709903</v>
      </c>
      <c r="G36" s="74">
        <f t="shared" ref="G36:G60" si="1">F36-H36</f>
        <v>-6249067044</v>
      </c>
      <c r="H36" s="124">
        <v>121203776947</v>
      </c>
      <c r="I36" s="121">
        <v>141184678236</v>
      </c>
    </row>
    <row r="37" spans="1:9" ht="12" customHeight="1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>
      <c r="A38" s="104"/>
      <c r="B38" s="105"/>
      <c r="C38" s="105" t="s">
        <v>170</v>
      </c>
      <c r="D38" s="105"/>
      <c r="E38" s="106"/>
      <c r="F38" s="115">
        <v>114954709903</v>
      </c>
      <c r="G38" s="75">
        <f t="shared" si="1"/>
        <v>-6249067044</v>
      </c>
      <c r="H38" s="23">
        <v>121203776947</v>
      </c>
      <c r="I38" s="120">
        <v>141184678236</v>
      </c>
    </row>
    <row r="39" spans="1:9" ht="12" customHeight="1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>
      <c r="A40" s="104"/>
      <c r="B40" s="105"/>
      <c r="C40" s="105"/>
      <c r="D40" s="105" t="s">
        <v>173</v>
      </c>
      <c r="E40" s="106"/>
      <c r="F40" s="115">
        <v>114954709903</v>
      </c>
      <c r="G40" s="75">
        <f t="shared" si="1"/>
        <v>-6249067044</v>
      </c>
      <c r="H40" s="23">
        <v>121203776947</v>
      </c>
      <c r="I40" s="120">
        <v>141184678236</v>
      </c>
    </row>
    <row r="41" spans="1:9" ht="12" customHeight="1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>
      <c r="A48" s="100"/>
      <c r="B48" s="101" t="s">
        <v>116</v>
      </c>
      <c r="C48" s="101"/>
      <c r="D48" s="101"/>
      <c r="E48" s="102"/>
      <c r="F48" s="117">
        <v>655950723420</v>
      </c>
      <c r="G48" s="74">
        <f t="shared" si="1"/>
        <v>500134856983</v>
      </c>
      <c r="H48" s="124">
        <v>155815866437</v>
      </c>
      <c r="I48" s="121">
        <v>156022168127</v>
      </c>
    </row>
    <row r="49" spans="1:9" ht="12" customHeight="1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>
      <c r="A50" s="104"/>
      <c r="B50" s="105"/>
      <c r="C50" s="105" t="s">
        <v>120</v>
      </c>
      <c r="D50" s="105"/>
      <c r="E50" s="106"/>
      <c r="F50" s="118">
        <v>655950723420</v>
      </c>
      <c r="G50" s="75">
        <f t="shared" si="1"/>
        <v>500135078983</v>
      </c>
      <c r="H50" s="23">
        <v>155815644437</v>
      </c>
      <c r="I50" s="120">
        <v>156022168127</v>
      </c>
    </row>
    <row r="51" spans="1:9" ht="12" customHeight="1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>
      <c r="A52" s="104"/>
      <c r="B52" s="105"/>
      <c r="C52" s="105"/>
      <c r="D52" s="105" t="s">
        <v>124</v>
      </c>
      <c r="E52" s="106"/>
      <c r="F52" s="118">
        <v>655950723420</v>
      </c>
      <c r="G52" s="75">
        <f t="shared" si="1"/>
        <v>500135078983</v>
      </c>
      <c r="H52" s="23">
        <v>155815644437</v>
      </c>
      <c r="I52" s="120">
        <v>156022168127</v>
      </c>
    </row>
    <row r="53" spans="1:9" ht="12" customHeight="1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-222000</v>
      </c>
      <c r="H59" s="23">
        <v>222000</v>
      </c>
      <c r="I59" s="120">
        <v>0</v>
      </c>
    </row>
    <row r="60" spans="1:9" ht="12" customHeight="1">
      <c r="A60" s="107" t="s">
        <v>140</v>
      </c>
      <c r="B60" s="108"/>
      <c r="C60" s="108"/>
      <c r="D60" s="108"/>
      <c r="E60" s="109"/>
      <c r="F60" s="119">
        <v>-540996013517</v>
      </c>
      <c r="G60" s="126">
        <f t="shared" si="1"/>
        <v>-506383924027</v>
      </c>
      <c r="H60" s="125">
        <v>-34612089490</v>
      </c>
      <c r="I60" s="122">
        <v>-14837489891</v>
      </c>
    </row>
    <row r="61" spans="1:9" ht="12" customHeight="1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>
      <c r="A62" s="100"/>
      <c r="B62" s="111" t="s">
        <v>144</v>
      </c>
      <c r="C62" s="101"/>
      <c r="D62" s="101"/>
      <c r="E62" s="102"/>
      <c r="F62" s="117">
        <v>949283614996</v>
      </c>
      <c r="G62" s="74">
        <f t="shared" ref="G62:G82" si="2">F62-H62</f>
        <v>493088637432</v>
      </c>
      <c r="H62" s="124">
        <v>456194977564</v>
      </c>
      <c r="I62" s="121">
        <v>491123419179</v>
      </c>
    </row>
    <row r="63" spans="1:9" ht="12" customHeight="1">
      <c r="A63" s="104"/>
      <c r="B63" s="105"/>
      <c r="C63" s="105" t="s">
        <v>145</v>
      </c>
      <c r="D63" s="105"/>
      <c r="E63" s="106"/>
      <c r="F63" s="118">
        <v>285760636208</v>
      </c>
      <c r="G63" s="75">
        <f t="shared" si="2"/>
        <v>24262943523</v>
      </c>
      <c r="H63" s="23">
        <v>261497692685</v>
      </c>
      <c r="I63" s="120">
        <v>308217594252</v>
      </c>
    </row>
    <row r="64" spans="1:9" ht="12" customHeight="1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>
      <c r="A69" s="104"/>
      <c r="B69" s="105"/>
      <c r="C69" s="105" t="s">
        <v>153</v>
      </c>
      <c r="D69" s="105"/>
      <c r="E69" s="106"/>
      <c r="F69" s="118">
        <v>663522978788</v>
      </c>
      <c r="G69" s="75">
        <f t="shared" si="2"/>
        <v>468825693909</v>
      </c>
      <c r="H69" s="23">
        <v>194697284879</v>
      </c>
      <c r="I69" s="120">
        <v>182905824927</v>
      </c>
    </row>
    <row r="70" spans="1:9" ht="12" customHeight="1">
      <c r="A70" s="100"/>
      <c r="B70" s="101" t="s">
        <v>155</v>
      </c>
      <c r="C70" s="101"/>
      <c r="D70" s="101"/>
      <c r="E70" s="102"/>
      <c r="F70" s="117">
        <v>408286051037</v>
      </c>
      <c r="G70" s="74">
        <f t="shared" si="2"/>
        <v>-13297036996</v>
      </c>
      <c r="H70" s="124">
        <v>421583088033</v>
      </c>
      <c r="I70" s="121">
        <v>476279088243</v>
      </c>
    </row>
    <row r="71" spans="1:9" ht="12" customHeight="1">
      <c r="A71" s="104"/>
      <c r="B71" s="105"/>
      <c r="C71" s="105" t="s">
        <v>157</v>
      </c>
      <c r="D71" s="105"/>
      <c r="E71" s="106"/>
      <c r="F71" s="118">
        <v>223035610721</v>
      </c>
      <c r="G71" s="75">
        <f t="shared" si="2"/>
        <v>-3554236577</v>
      </c>
      <c r="H71" s="23">
        <v>226589847298</v>
      </c>
      <c r="I71" s="120">
        <v>293019166051</v>
      </c>
    </row>
    <row r="72" spans="1:9" ht="12" customHeight="1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>
      <c r="A74" s="104"/>
      <c r="B74" s="105"/>
      <c r="C74" s="105" t="s">
        <v>130</v>
      </c>
      <c r="D74" s="105"/>
      <c r="E74" s="106"/>
      <c r="F74" s="118">
        <v>173131323</v>
      </c>
      <c r="G74" s="75">
        <f t="shared" si="2"/>
        <v>-122824533</v>
      </c>
      <c r="H74" s="23">
        <v>295955856</v>
      </c>
      <c r="I74" s="120">
        <v>354097265</v>
      </c>
    </row>
    <row r="75" spans="1:9" ht="12" customHeight="1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>
      <c r="A77" s="104"/>
      <c r="B77" s="105"/>
      <c r="C77" s="105"/>
      <c r="D77" s="105" t="s">
        <v>136</v>
      </c>
      <c r="E77" s="106"/>
      <c r="F77" s="118">
        <v>173131323</v>
      </c>
      <c r="G77" s="75">
        <f t="shared" si="2"/>
        <v>-122824533</v>
      </c>
      <c r="H77" s="23">
        <v>295955856</v>
      </c>
      <c r="I77" s="120">
        <v>354097265</v>
      </c>
    </row>
    <row r="78" spans="1:9" ht="12" customHeight="1">
      <c r="A78" s="104"/>
      <c r="B78" s="105"/>
      <c r="C78" s="105" t="s">
        <v>163</v>
      </c>
      <c r="D78" s="105"/>
      <c r="E78" s="106"/>
      <c r="F78" s="118">
        <v>185077308993</v>
      </c>
      <c r="G78" s="75">
        <f t="shared" si="2"/>
        <v>-9619975886</v>
      </c>
      <c r="H78" s="23">
        <v>194697284879</v>
      </c>
      <c r="I78" s="120">
        <v>182905824927</v>
      </c>
    </row>
    <row r="79" spans="1:9" ht="12" customHeight="1">
      <c r="A79" s="107" t="s">
        <v>165</v>
      </c>
      <c r="B79" s="108"/>
      <c r="C79" s="108"/>
      <c r="D79" s="108"/>
      <c r="E79" s="109"/>
      <c r="F79" s="119">
        <v>540997563959</v>
      </c>
      <c r="G79" s="126">
        <f t="shared" si="2"/>
        <v>506385674428</v>
      </c>
      <c r="H79" s="125">
        <v>34611889531</v>
      </c>
      <c r="I79" s="122">
        <v>14844330936</v>
      </c>
    </row>
    <row r="80" spans="1:9" ht="12" customHeight="1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7" fitToWidth="0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customWidth="1"/>
    <col min="8" max="8" width="17.125" style="2" customWidth="1"/>
    <col min="9" max="9" width="0.375" style="2" customWidth="1"/>
    <col min="10" max="16384" width="9" style="2"/>
  </cols>
  <sheetData>
    <row r="1" spans="1:9" ht="14.25" thickBot="1">
      <c r="A1" s="138" t="s">
        <v>202</v>
      </c>
      <c r="I1" s="141" t="s">
        <v>182</v>
      </c>
    </row>
    <row r="2" spans="1:9">
      <c r="A2" s="56"/>
      <c r="B2" s="57"/>
      <c r="C2" s="58"/>
      <c r="D2" s="58"/>
      <c r="E2" s="146" t="s">
        <v>177</v>
      </c>
      <c r="F2" s="147"/>
      <c r="G2" s="80" t="s">
        <v>178</v>
      </c>
      <c r="H2" s="20" t="s">
        <v>179</v>
      </c>
    </row>
    <row r="3" spans="1:9" ht="24.75" thickBot="1">
      <c r="A3" s="88"/>
      <c r="B3" s="89"/>
      <c r="C3" s="90"/>
      <c r="D3" s="90"/>
      <c r="E3" s="26" t="s">
        <v>180</v>
      </c>
      <c r="F3" s="27" t="s">
        <v>181</v>
      </c>
      <c r="G3" s="91" t="s">
        <v>180</v>
      </c>
      <c r="H3" s="29" t="s">
        <v>180</v>
      </c>
    </row>
    <row r="4" spans="1:9" ht="15" customHeight="1">
      <c r="A4" s="85" t="s">
        <v>66</v>
      </c>
      <c r="B4" s="86"/>
      <c r="C4" s="87"/>
      <c r="D4" s="87"/>
      <c r="E4" s="70">
        <v>1504392584760</v>
      </c>
      <c r="F4" s="75">
        <f t="shared" ref="F4:F35" si="0">E4-G4</f>
        <v>127103916081</v>
      </c>
      <c r="G4" s="82">
        <v>1377288668679</v>
      </c>
      <c r="H4" s="21">
        <v>1385346433003</v>
      </c>
    </row>
    <row r="5" spans="1:9" ht="15" customHeight="1">
      <c r="A5" s="59"/>
      <c r="B5" s="60" t="s">
        <v>67</v>
      </c>
      <c r="C5" s="61"/>
      <c r="D5" s="61"/>
      <c r="E5" s="70">
        <v>675790657120</v>
      </c>
      <c r="F5" s="75">
        <f t="shared" si="0"/>
        <v>15956444053</v>
      </c>
      <c r="G5" s="82">
        <v>659834213067</v>
      </c>
      <c r="H5" s="21">
        <v>660348409677</v>
      </c>
    </row>
    <row r="6" spans="1:9" ht="15" customHeight="1">
      <c r="A6" s="59"/>
      <c r="B6" s="60" t="s">
        <v>68</v>
      </c>
      <c r="C6" s="61"/>
      <c r="D6" s="61"/>
      <c r="E6" s="70">
        <v>6120839842</v>
      </c>
      <c r="F6" s="75">
        <f t="shared" si="0"/>
        <v>-49694898</v>
      </c>
      <c r="G6" s="82">
        <v>6170534740</v>
      </c>
      <c r="H6" s="21">
        <v>6193356197</v>
      </c>
    </row>
    <row r="7" spans="1:9" ht="15" customHeight="1">
      <c r="A7" s="59"/>
      <c r="B7" s="60" t="s">
        <v>69</v>
      </c>
      <c r="C7" s="61"/>
      <c r="D7" s="61"/>
      <c r="E7" s="70">
        <v>129626118995</v>
      </c>
      <c r="F7" s="75">
        <f t="shared" si="0"/>
        <v>51164800480</v>
      </c>
      <c r="G7" s="82">
        <v>78461318515</v>
      </c>
      <c r="H7" s="21">
        <v>88225254651</v>
      </c>
    </row>
    <row r="8" spans="1:9" ht="15" customHeight="1">
      <c r="A8" s="59"/>
      <c r="B8" s="60" t="s">
        <v>70</v>
      </c>
      <c r="C8" s="61"/>
      <c r="D8" s="61"/>
      <c r="E8" s="70">
        <v>2242163000</v>
      </c>
      <c r="F8" s="75">
        <f t="shared" si="0"/>
        <v>625037000</v>
      </c>
      <c r="G8" s="82">
        <v>1617126000</v>
      </c>
      <c r="H8" s="21">
        <v>1622042000</v>
      </c>
    </row>
    <row r="9" spans="1:9" ht="15" customHeight="1">
      <c r="A9" s="59"/>
      <c r="B9" s="60" t="s">
        <v>71</v>
      </c>
      <c r="C9" s="61"/>
      <c r="D9" s="61"/>
      <c r="E9" s="70">
        <v>52769721000</v>
      </c>
      <c r="F9" s="75">
        <f t="shared" si="0"/>
        <v>19864992000</v>
      </c>
      <c r="G9" s="82">
        <v>32904729000</v>
      </c>
      <c r="H9" s="21">
        <v>41890872000</v>
      </c>
    </row>
    <row r="10" spans="1:9" ht="15" customHeight="1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>
      <c r="A11" s="59"/>
      <c r="B11" s="60" t="s">
        <v>73</v>
      </c>
      <c r="C11" s="61"/>
      <c r="D11" s="61"/>
      <c r="E11" s="70">
        <v>7886174286</v>
      </c>
      <c r="F11" s="75">
        <f t="shared" si="0"/>
        <v>116393018</v>
      </c>
      <c r="G11" s="82">
        <v>7769781268</v>
      </c>
      <c r="H11" s="21">
        <v>6567136339</v>
      </c>
    </row>
    <row r="12" spans="1:9" ht="15" customHeight="1">
      <c r="A12" s="59"/>
      <c r="B12" s="60" t="s">
        <v>74</v>
      </c>
      <c r="C12" s="61"/>
      <c r="D12" s="61"/>
      <c r="E12" s="70">
        <v>67275316381</v>
      </c>
      <c r="F12" s="75">
        <f t="shared" si="0"/>
        <v>153342906</v>
      </c>
      <c r="G12" s="82">
        <v>67121973475</v>
      </c>
      <c r="H12" s="21">
        <v>65198605015</v>
      </c>
    </row>
    <row r="13" spans="1:9" ht="15" customHeight="1">
      <c r="A13" s="59"/>
      <c r="B13" s="60" t="s">
        <v>75</v>
      </c>
      <c r="C13" s="61"/>
      <c r="D13" s="61"/>
      <c r="E13" s="70">
        <v>473678502794</v>
      </c>
      <c r="F13" s="75">
        <f t="shared" si="0"/>
        <v>39751741340</v>
      </c>
      <c r="G13" s="82">
        <v>433926761454</v>
      </c>
      <c r="H13" s="21">
        <v>421142786269</v>
      </c>
    </row>
    <row r="14" spans="1:9" ht="15" customHeight="1">
      <c r="A14" s="59"/>
      <c r="B14" s="60" t="s">
        <v>76</v>
      </c>
      <c r="C14" s="61"/>
      <c r="D14" s="61"/>
      <c r="E14" s="70">
        <v>6837597341</v>
      </c>
      <c r="F14" s="75">
        <f t="shared" si="0"/>
        <v>-187219659</v>
      </c>
      <c r="G14" s="82">
        <v>7024817000</v>
      </c>
      <c r="H14" s="21">
        <v>6827480000</v>
      </c>
    </row>
    <row r="15" spans="1:9" ht="15" customHeight="1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>
      <c r="A16" s="59"/>
      <c r="B16" s="60"/>
      <c r="C16" s="61" t="s">
        <v>78</v>
      </c>
      <c r="D16" s="61"/>
      <c r="E16" s="70">
        <v>1543235341</v>
      </c>
      <c r="F16" s="75">
        <f t="shared" si="0"/>
        <v>8746341</v>
      </c>
      <c r="G16" s="82">
        <v>1534489000</v>
      </c>
      <c r="H16" s="21">
        <v>1386400000</v>
      </c>
    </row>
    <row r="17" spans="1:8" ht="15" customHeight="1">
      <c r="A17" s="59"/>
      <c r="B17" s="60"/>
      <c r="C17" s="61" t="s">
        <v>79</v>
      </c>
      <c r="D17" s="61"/>
      <c r="E17" s="70">
        <v>5294362000</v>
      </c>
      <c r="F17" s="75">
        <f t="shared" si="0"/>
        <v>-195966000</v>
      </c>
      <c r="G17" s="82">
        <v>5490328000</v>
      </c>
      <c r="H17" s="21">
        <v>5441080000</v>
      </c>
    </row>
    <row r="18" spans="1:8" ht="15" customHeight="1">
      <c r="A18" s="59"/>
      <c r="B18" s="60" t="s">
        <v>80</v>
      </c>
      <c r="C18" s="61"/>
      <c r="D18" s="61"/>
      <c r="E18" s="70">
        <v>2572000</v>
      </c>
      <c r="F18" s="75">
        <f t="shared" si="0"/>
        <v>-68099120</v>
      </c>
      <c r="G18" s="82">
        <v>70671120</v>
      </c>
      <c r="H18" s="21">
        <v>0</v>
      </c>
    </row>
    <row r="19" spans="1:8" ht="15" customHeight="1">
      <c r="A19" s="59"/>
      <c r="B19" s="60" t="s">
        <v>81</v>
      </c>
      <c r="C19" s="61"/>
      <c r="D19" s="61"/>
      <c r="E19" s="70">
        <v>3731970436</v>
      </c>
      <c r="F19" s="75">
        <f t="shared" si="0"/>
        <v>2740289410</v>
      </c>
      <c r="G19" s="82">
        <v>991681026</v>
      </c>
      <c r="H19" s="21">
        <v>1118842793</v>
      </c>
    </row>
    <row r="20" spans="1:8" ht="15" customHeight="1">
      <c r="A20" s="63"/>
      <c r="B20" s="64" t="s">
        <v>82</v>
      </c>
      <c r="C20" s="65"/>
      <c r="D20" s="65"/>
      <c r="E20" s="70">
        <v>78430951565</v>
      </c>
      <c r="F20" s="75">
        <f t="shared" si="0"/>
        <v>-2964110449</v>
      </c>
      <c r="G20" s="82">
        <v>81395062014</v>
      </c>
      <c r="H20" s="21">
        <v>86211648062</v>
      </c>
    </row>
    <row r="21" spans="1:8" ht="15" customHeight="1">
      <c r="A21" s="59" t="s">
        <v>83</v>
      </c>
      <c r="B21" s="60"/>
      <c r="C21" s="61"/>
      <c r="D21" s="61"/>
      <c r="E21" s="69">
        <v>1463310057471</v>
      </c>
      <c r="F21" s="74">
        <f t="shared" si="0"/>
        <v>201888731587</v>
      </c>
      <c r="G21" s="81">
        <v>1261421325884</v>
      </c>
      <c r="H21" s="78">
        <v>1262524155379</v>
      </c>
    </row>
    <row r="22" spans="1:8" ht="15" customHeight="1">
      <c r="A22" s="59"/>
      <c r="B22" s="60" t="s">
        <v>84</v>
      </c>
      <c r="C22" s="61"/>
      <c r="D22" s="61"/>
      <c r="E22" s="70">
        <v>274416056352</v>
      </c>
      <c r="F22" s="75">
        <f t="shared" si="0"/>
        <v>95180403931</v>
      </c>
      <c r="G22" s="82">
        <v>179235652421</v>
      </c>
      <c r="H22" s="21">
        <v>184620861569</v>
      </c>
    </row>
    <row r="23" spans="1:8" ht="15" customHeight="1">
      <c r="A23" s="59"/>
      <c r="B23" s="60" t="s">
        <v>85</v>
      </c>
      <c r="C23" s="61"/>
      <c r="D23" s="61"/>
      <c r="E23" s="70">
        <v>20539627119</v>
      </c>
      <c r="F23" s="75">
        <f t="shared" si="0"/>
        <v>7775210807</v>
      </c>
      <c r="G23" s="82">
        <v>12764416312</v>
      </c>
      <c r="H23" s="21">
        <v>12301510117</v>
      </c>
    </row>
    <row r="24" spans="1:8" ht="15" customHeight="1">
      <c r="A24" s="59"/>
      <c r="B24" s="60" t="s">
        <v>86</v>
      </c>
      <c r="C24" s="61"/>
      <c r="D24" s="61"/>
      <c r="E24" s="70">
        <v>83649004136</v>
      </c>
      <c r="F24" s="75">
        <f t="shared" si="0"/>
        <v>77164502790</v>
      </c>
      <c r="G24" s="82">
        <v>6484501346</v>
      </c>
      <c r="H24" s="21">
        <v>5294490680</v>
      </c>
    </row>
    <row r="25" spans="1:8" ht="15" customHeight="1">
      <c r="A25" s="59"/>
      <c r="B25" s="60" t="s">
        <v>87</v>
      </c>
      <c r="C25" s="61"/>
      <c r="D25" s="61"/>
      <c r="E25" s="70">
        <v>130215973951</v>
      </c>
      <c r="F25" s="75">
        <f t="shared" si="0"/>
        <v>1848293884</v>
      </c>
      <c r="G25" s="82">
        <v>128367680067</v>
      </c>
      <c r="H25" s="21">
        <v>128994860015</v>
      </c>
    </row>
    <row r="26" spans="1:8" ht="15" customHeight="1">
      <c r="A26" s="59"/>
      <c r="B26" s="60" t="s">
        <v>88</v>
      </c>
      <c r="C26" s="61"/>
      <c r="D26" s="61"/>
      <c r="E26" s="70">
        <v>34310384425</v>
      </c>
      <c r="F26" s="75">
        <f t="shared" si="0"/>
        <v>5539982367</v>
      </c>
      <c r="G26" s="82">
        <v>28770402058</v>
      </c>
      <c r="H26" s="21">
        <v>28559724883</v>
      </c>
    </row>
    <row r="27" spans="1:8" ht="15" customHeight="1">
      <c r="A27" s="59"/>
      <c r="B27" s="60" t="s">
        <v>89</v>
      </c>
      <c r="C27" s="61"/>
      <c r="D27" s="61"/>
      <c r="E27" s="70">
        <v>96173580273</v>
      </c>
      <c r="F27" s="75">
        <f t="shared" si="0"/>
        <v>-470387208</v>
      </c>
      <c r="G27" s="82">
        <v>96643967481</v>
      </c>
      <c r="H27" s="21">
        <v>94640858826</v>
      </c>
    </row>
    <row r="28" spans="1:8" ht="15" customHeight="1">
      <c r="A28" s="59"/>
      <c r="B28" s="60" t="s">
        <v>90</v>
      </c>
      <c r="C28" s="61"/>
      <c r="D28" s="61"/>
      <c r="E28" s="70">
        <v>26296649717</v>
      </c>
      <c r="F28" s="75">
        <f t="shared" si="0"/>
        <v>-4390599811</v>
      </c>
      <c r="G28" s="82">
        <v>30687249528</v>
      </c>
      <c r="H28" s="21">
        <v>29663287881</v>
      </c>
    </row>
    <row r="29" spans="1:8" ht="15" customHeight="1">
      <c r="A29" s="59"/>
      <c r="B29" s="60" t="s">
        <v>91</v>
      </c>
      <c r="C29" s="61"/>
      <c r="D29" s="61"/>
      <c r="E29" s="70">
        <v>2057449436</v>
      </c>
      <c r="F29" s="75">
        <f t="shared" si="0"/>
        <v>-706837402</v>
      </c>
      <c r="G29" s="82">
        <v>2764286838</v>
      </c>
      <c r="H29" s="21">
        <v>3338167123</v>
      </c>
    </row>
    <row r="30" spans="1:8" ht="15" customHeight="1">
      <c r="A30" s="59"/>
      <c r="B30" s="60" t="s">
        <v>92</v>
      </c>
      <c r="C30" s="61"/>
      <c r="D30" s="61"/>
      <c r="E30" s="70">
        <v>-1268951313</v>
      </c>
      <c r="F30" s="75">
        <f t="shared" si="0"/>
        <v>-567798374</v>
      </c>
      <c r="G30" s="82">
        <v>-701152939</v>
      </c>
      <c r="H30" s="21">
        <v>655769735</v>
      </c>
    </row>
    <row r="31" spans="1:8" ht="15" customHeight="1">
      <c r="A31" s="59"/>
      <c r="B31" s="60" t="s">
        <v>93</v>
      </c>
      <c r="C31" s="61"/>
      <c r="D31" s="61"/>
      <c r="E31" s="70">
        <v>-1493978820</v>
      </c>
      <c r="F31" s="75">
        <f t="shared" si="0"/>
        <v>392047836</v>
      </c>
      <c r="G31" s="82">
        <v>-1886026656</v>
      </c>
      <c r="H31" s="21">
        <v>-2350402656</v>
      </c>
    </row>
    <row r="32" spans="1:8" ht="15" customHeight="1">
      <c r="A32" s="59"/>
      <c r="B32" s="60" t="s">
        <v>94</v>
      </c>
      <c r="C32" s="61"/>
      <c r="D32" s="61"/>
      <c r="E32" s="70">
        <v>3112000</v>
      </c>
      <c r="F32" s="75">
        <f t="shared" si="0"/>
        <v>-82815000</v>
      </c>
      <c r="G32" s="82">
        <v>85927000</v>
      </c>
      <c r="H32" s="21">
        <v>0</v>
      </c>
    </row>
    <row r="33" spans="1:8" ht="15" customHeight="1">
      <c r="A33" s="59"/>
      <c r="B33" s="60" t="s">
        <v>95</v>
      </c>
      <c r="C33" s="61"/>
      <c r="D33" s="61"/>
      <c r="E33" s="70">
        <v>539705333844</v>
      </c>
      <c r="F33" s="75">
        <f t="shared" si="0"/>
        <v>12157033157</v>
      </c>
      <c r="G33" s="82">
        <v>527548300687</v>
      </c>
      <c r="H33" s="21">
        <v>520146043944</v>
      </c>
    </row>
    <row r="34" spans="1:8" ht="15" customHeight="1">
      <c r="A34" s="59"/>
      <c r="B34" s="60" t="s">
        <v>96</v>
      </c>
      <c r="C34" s="61"/>
      <c r="D34" s="61"/>
      <c r="E34" s="70">
        <v>129460636329</v>
      </c>
      <c r="F34" s="75">
        <f t="shared" si="0"/>
        <v>10696692519</v>
      </c>
      <c r="G34" s="82">
        <v>118763943810</v>
      </c>
      <c r="H34" s="21">
        <v>106815168662</v>
      </c>
    </row>
    <row r="35" spans="1:8" ht="15" customHeight="1">
      <c r="A35" s="59"/>
      <c r="B35" s="60" t="s">
        <v>97</v>
      </c>
      <c r="C35" s="61"/>
      <c r="D35" s="61"/>
      <c r="E35" s="70">
        <v>129227315022</v>
      </c>
      <c r="F35" s="75">
        <f t="shared" si="0"/>
        <v>-2645548909</v>
      </c>
      <c r="G35" s="82">
        <v>131872863931</v>
      </c>
      <c r="H35" s="21">
        <v>149843814600</v>
      </c>
    </row>
    <row r="36" spans="1:8" ht="15" customHeight="1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>
      <c r="A37" s="59"/>
      <c r="B37" s="60"/>
      <c r="C37" s="61" t="s">
        <v>99</v>
      </c>
      <c r="D37" s="61"/>
      <c r="E37" s="70">
        <v>94104353673</v>
      </c>
      <c r="F37" s="75">
        <f t="shared" si="1"/>
        <v>-312634655</v>
      </c>
      <c r="G37" s="82">
        <v>94416988328</v>
      </c>
      <c r="H37" s="21">
        <v>113180112435</v>
      </c>
    </row>
    <row r="38" spans="1:8" ht="15" customHeight="1">
      <c r="A38" s="59"/>
      <c r="B38" s="60"/>
      <c r="C38" s="61" t="s">
        <v>100</v>
      </c>
      <c r="D38" s="61"/>
      <c r="E38" s="70">
        <v>35122961349</v>
      </c>
      <c r="F38" s="75">
        <f t="shared" si="1"/>
        <v>-2332914254</v>
      </c>
      <c r="G38" s="82">
        <v>37455875603</v>
      </c>
      <c r="H38" s="21">
        <v>36663702165</v>
      </c>
    </row>
    <row r="39" spans="1:8" ht="15" customHeight="1">
      <c r="A39" s="59"/>
      <c r="B39" s="60" t="s">
        <v>101</v>
      </c>
      <c r="C39" s="61"/>
      <c r="D39" s="61"/>
      <c r="E39" s="71">
        <v>17865000</v>
      </c>
      <c r="F39" s="76">
        <f t="shared" si="1"/>
        <v>-1449000</v>
      </c>
      <c r="G39" s="83">
        <v>19314000</v>
      </c>
      <c r="H39" s="79">
        <v>0</v>
      </c>
    </row>
    <row r="40" spans="1:8" ht="15" customHeight="1">
      <c r="A40" s="66" t="s">
        <v>102</v>
      </c>
      <c r="B40" s="67"/>
      <c r="C40" s="68"/>
      <c r="D40" s="68"/>
      <c r="E40" s="72">
        <v>41082527289</v>
      </c>
      <c r="F40" s="77">
        <f t="shared" si="1"/>
        <v>-74784815506</v>
      </c>
      <c r="G40" s="84">
        <v>115867342795</v>
      </c>
      <c r="H40" s="42">
        <v>122822277624</v>
      </c>
    </row>
    <row r="41" spans="1:8" ht="15" customHeight="1">
      <c r="A41" s="59" t="s">
        <v>103</v>
      </c>
      <c r="B41" s="60"/>
      <c r="C41" s="61"/>
      <c r="D41" s="61"/>
      <c r="E41" s="70">
        <v>58616448877</v>
      </c>
      <c r="F41" s="75">
        <f t="shared" si="1"/>
        <v>-70680936375</v>
      </c>
      <c r="G41" s="82">
        <v>129297385252</v>
      </c>
      <c r="H41" s="21">
        <v>124279623591</v>
      </c>
    </row>
    <row r="42" spans="1:8" ht="15" customHeight="1">
      <c r="A42" s="59"/>
      <c r="B42" s="60" t="s">
        <v>104</v>
      </c>
      <c r="C42" s="61"/>
      <c r="D42" s="61"/>
      <c r="E42" s="70">
        <v>5623106016</v>
      </c>
      <c r="F42" s="75">
        <f t="shared" si="1"/>
        <v>-6015279538</v>
      </c>
      <c r="G42" s="82">
        <v>11638385554</v>
      </c>
      <c r="H42" s="21">
        <v>8472723786</v>
      </c>
    </row>
    <row r="43" spans="1:8" ht="15" customHeight="1">
      <c r="A43" s="59"/>
      <c r="B43" s="60" t="s">
        <v>105</v>
      </c>
      <c r="C43" s="61"/>
      <c r="D43" s="61"/>
      <c r="E43" s="70">
        <v>18242688872</v>
      </c>
      <c r="F43" s="75">
        <f t="shared" si="1"/>
        <v>17550847259</v>
      </c>
      <c r="G43" s="82">
        <v>691841613</v>
      </c>
      <c r="H43" s="21">
        <v>1109632623</v>
      </c>
    </row>
    <row r="44" spans="1:8" ht="15" customHeight="1">
      <c r="A44" s="59"/>
      <c r="B44" s="60" t="s">
        <v>106</v>
      </c>
      <c r="C44" s="61"/>
      <c r="D44" s="61"/>
      <c r="E44" s="70">
        <v>27220422210</v>
      </c>
      <c r="F44" s="75">
        <f t="shared" si="1"/>
        <v>10844932342</v>
      </c>
      <c r="G44" s="82">
        <v>16375489868</v>
      </c>
      <c r="H44" s="21">
        <v>106870179736</v>
      </c>
    </row>
    <row r="45" spans="1:8" ht="15" customHeight="1">
      <c r="A45" s="59"/>
      <c r="B45" s="60" t="s">
        <v>107</v>
      </c>
      <c r="C45" s="61"/>
      <c r="D45" s="61"/>
      <c r="E45" s="70">
        <v>7530231779</v>
      </c>
      <c r="F45" s="75">
        <f t="shared" si="1"/>
        <v>-93061436438</v>
      </c>
      <c r="G45" s="82">
        <v>100591668217</v>
      </c>
      <c r="H45" s="21">
        <v>7827087446</v>
      </c>
    </row>
    <row r="46" spans="1:8" ht="15" customHeight="1">
      <c r="A46" s="59" t="s">
        <v>108</v>
      </c>
      <c r="B46" s="60"/>
      <c r="C46" s="61"/>
      <c r="D46" s="61"/>
      <c r="E46" s="70">
        <v>42900772257</v>
      </c>
      <c r="F46" s="75">
        <f t="shared" si="1"/>
        <v>-58917912656</v>
      </c>
      <c r="G46" s="82">
        <v>101818684913</v>
      </c>
      <c r="H46" s="21">
        <v>189226968904</v>
      </c>
    </row>
    <row r="47" spans="1:8" ht="15" customHeight="1">
      <c r="A47" s="59"/>
      <c r="B47" s="60" t="s">
        <v>109</v>
      </c>
      <c r="C47" s="61"/>
      <c r="D47" s="61"/>
      <c r="E47" s="70">
        <v>30521913202</v>
      </c>
      <c r="F47" s="75">
        <f t="shared" si="1"/>
        <v>-18073479508</v>
      </c>
      <c r="G47" s="82">
        <v>48595392710</v>
      </c>
      <c r="H47" s="21">
        <v>10918660374</v>
      </c>
    </row>
    <row r="48" spans="1:8" ht="15" customHeight="1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>
      <c r="A50" s="59"/>
      <c r="B50" s="60" t="s">
        <v>111</v>
      </c>
      <c r="C50" s="61"/>
      <c r="D50" s="61"/>
      <c r="E50" s="70">
        <v>0</v>
      </c>
      <c r="F50" s="75">
        <f t="shared" si="1"/>
        <v>-75862152</v>
      </c>
      <c r="G50" s="82">
        <v>75862152</v>
      </c>
      <c r="H50" s="21">
        <v>0</v>
      </c>
    </row>
    <row r="51" spans="1:8" ht="15" customHeight="1">
      <c r="A51" s="59"/>
      <c r="B51" s="60" t="s">
        <v>106</v>
      </c>
      <c r="C51" s="61"/>
      <c r="D51" s="61"/>
      <c r="E51" s="70">
        <v>40300238</v>
      </c>
      <c r="F51" s="75">
        <f t="shared" si="1"/>
        <v>-22350574545</v>
      </c>
      <c r="G51" s="82">
        <v>22390874783</v>
      </c>
      <c r="H51" s="21">
        <v>163977863377</v>
      </c>
    </row>
    <row r="52" spans="1:8" ht="15" customHeight="1">
      <c r="A52" s="59"/>
      <c r="B52" s="60" t="s">
        <v>112</v>
      </c>
      <c r="C52" s="61"/>
      <c r="D52" s="61"/>
      <c r="E52" s="70">
        <v>12338558817</v>
      </c>
      <c r="F52" s="75">
        <f t="shared" si="1"/>
        <v>-18417996451</v>
      </c>
      <c r="G52" s="82">
        <v>30756555268</v>
      </c>
      <c r="H52" s="21">
        <v>14330445153</v>
      </c>
    </row>
    <row r="53" spans="1:8" ht="15" customHeight="1">
      <c r="A53" s="66" t="s">
        <v>113</v>
      </c>
      <c r="B53" s="67"/>
      <c r="C53" s="68"/>
      <c r="D53" s="68"/>
      <c r="E53" s="73">
        <v>15715676620</v>
      </c>
      <c r="F53" s="77">
        <f t="shared" si="1"/>
        <v>-11763023719</v>
      </c>
      <c r="G53" s="84">
        <v>27478700339</v>
      </c>
      <c r="H53" s="42">
        <v>-64947345313</v>
      </c>
    </row>
    <row r="54" spans="1:8" ht="15" customHeight="1" thickBot="1">
      <c r="A54" s="93" t="s">
        <v>114</v>
      </c>
      <c r="B54" s="94"/>
      <c r="C54" s="95"/>
      <c r="D54" s="95"/>
      <c r="E54" s="96">
        <v>56798203909</v>
      </c>
      <c r="F54" s="97">
        <f t="shared" si="1"/>
        <v>-86547839225</v>
      </c>
      <c r="G54" s="98">
        <v>143346043134</v>
      </c>
      <c r="H54" s="99">
        <v>57874932311</v>
      </c>
    </row>
    <row r="55" spans="1:8" ht="15" customHeight="1"/>
    <row r="56" spans="1:8" ht="15" customHeight="1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7" firstPageNumber="2" fitToHeight="0" orientation="portrait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>
      <c r="A1" s="138" t="s">
        <v>203</v>
      </c>
      <c r="J1" s="141" t="s">
        <v>182</v>
      </c>
    </row>
    <row r="2" spans="1:10">
      <c r="A2" s="56"/>
      <c r="B2" s="57"/>
      <c r="C2" s="57"/>
      <c r="D2" s="57"/>
      <c r="E2" s="58"/>
      <c r="F2" s="146" t="s">
        <v>177</v>
      </c>
      <c r="G2" s="147"/>
      <c r="H2" s="80" t="s">
        <v>178</v>
      </c>
      <c r="I2" s="20" t="s">
        <v>179</v>
      </c>
    </row>
    <row r="3" spans="1:10" ht="24.75" thickBot="1">
      <c r="A3" s="88"/>
      <c r="B3" s="89"/>
      <c r="C3" s="89"/>
      <c r="D3" s="89"/>
      <c r="E3" s="132"/>
      <c r="F3" s="133" t="s">
        <v>180</v>
      </c>
      <c r="G3" s="27" t="s">
        <v>181</v>
      </c>
      <c r="H3" s="91" t="s">
        <v>180</v>
      </c>
      <c r="I3" s="29" t="s">
        <v>180</v>
      </c>
    </row>
    <row r="4" spans="1:10" ht="12" customHeight="1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>
      <c r="A5" s="100"/>
      <c r="B5" s="101" t="s">
        <v>117</v>
      </c>
      <c r="C5" s="101"/>
      <c r="D5" s="101"/>
      <c r="E5" s="102"/>
      <c r="F5" s="103">
        <v>1503139894624</v>
      </c>
      <c r="G5" s="74">
        <f t="shared" ref="G5:G34" si="0">F5-H5</f>
        <v>126847116915</v>
      </c>
      <c r="H5" s="124">
        <v>1376292777709</v>
      </c>
      <c r="I5" s="121">
        <v>1384026243015</v>
      </c>
    </row>
    <row r="6" spans="1:10" ht="12" customHeight="1">
      <c r="A6" s="104"/>
      <c r="B6" s="105"/>
      <c r="C6" s="105" t="s">
        <v>119</v>
      </c>
      <c r="D6" s="105"/>
      <c r="E6" s="106"/>
      <c r="F6" s="115">
        <v>675404324588</v>
      </c>
      <c r="G6" s="75">
        <f t="shared" si="0"/>
        <v>15930848688</v>
      </c>
      <c r="H6" s="23">
        <v>659473475900</v>
      </c>
      <c r="I6" s="120">
        <v>660087637379</v>
      </c>
    </row>
    <row r="7" spans="1:10" ht="12" customHeight="1">
      <c r="A7" s="104"/>
      <c r="B7" s="105"/>
      <c r="C7" s="105" t="s">
        <v>121</v>
      </c>
      <c r="D7" s="105"/>
      <c r="E7" s="106"/>
      <c r="F7" s="115">
        <v>6120839842</v>
      </c>
      <c r="G7" s="75">
        <f t="shared" si="0"/>
        <v>-49694898</v>
      </c>
      <c r="H7" s="23">
        <v>6170534740</v>
      </c>
      <c r="I7" s="120">
        <v>6193356197</v>
      </c>
    </row>
    <row r="8" spans="1:10" ht="12" customHeight="1">
      <c r="A8" s="104"/>
      <c r="B8" s="105"/>
      <c r="C8" s="105" t="s">
        <v>123</v>
      </c>
      <c r="D8" s="105"/>
      <c r="E8" s="106"/>
      <c r="F8" s="115">
        <v>129626118995</v>
      </c>
      <c r="G8" s="75">
        <f t="shared" si="0"/>
        <v>51164800480</v>
      </c>
      <c r="H8" s="23">
        <v>78461318515</v>
      </c>
      <c r="I8" s="120">
        <v>88225254651</v>
      </c>
    </row>
    <row r="9" spans="1:10" ht="12" customHeight="1">
      <c r="A9" s="104"/>
      <c r="B9" s="105"/>
      <c r="C9" s="105" t="s">
        <v>125</v>
      </c>
      <c r="D9" s="105"/>
      <c r="E9" s="106"/>
      <c r="F9" s="115">
        <v>2242163000</v>
      </c>
      <c r="G9" s="75">
        <f t="shared" si="0"/>
        <v>625037000</v>
      </c>
      <c r="H9" s="23">
        <v>1617126000</v>
      </c>
      <c r="I9" s="120">
        <v>1622042000</v>
      </c>
    </row>
    <row r="10" spans="1:10" ht="12" customHeight="1">
      <c r="A10" s="104"/>
      <c r="B10" s="105"/>
      <c r="C10" s="105" t="s">
        <v>127</v>
      </c>
      <c r="D10" s="105"/>
      <c r="E10" s="106"/>
      <c r="F10" s="115">
        <v>52769721000</v>
      </c>
      <c r="G10" s="75">
        <f t="shared" si="0"/>
        <v>19864992000</v>
      </c>
      <c r="H10" s="23">
        <v>32904729000</v>
      </c>
      <c r="I10" s="120">
        <v>41890872000</v>
      </c>
    </row>
    <row r="11" spans="1:10" ht="12" customHeight="1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>
      <c r="A12" s="104"/>
      <c r="B12" s="105"/>
      <c r="C12" s="105" t="s">
        <v>131</v>
      </c>
      <c r="D12" s="105"/>
      <c r="E12" s="106"/>
      <c r="F12" s="115">
        <v>7886174286</v>
      </c>
      <c r="G12" s="75">
        <f t="shared" si="0"/>
        <v>116393018</v>
      </c>
      <c r="H12" s="23">
        <v>7769781268</v>
      </c>
      <c r="I12" s="120">
        <v>6567136339</v>
      </c>
    </row>
    <row r="13" spans="1:10" ht="12" customHeight="1">
      <c r="A13" s="104"/>
      <c r="B13" s="105"/>
      <c r="C13" s="105" t="s">
        <v>133</v>
      </c>
      <c r="D13" s="105"/>
      <c r="E13" s="106"/>
      <c r="F13" s="115">
        <v>67364285286</v>
      </c>
      <c r="G13" s="75">
        <f t="shared" si="0"/>
        <v>229697065</v>
      </c>
      <c r="H13" s="23">
        <v>67134588221</v>
      </c>
      <c r="I13" s="120">
        <v>65172781320</v>
      </c>
    </row>
    <row r="14" spans="1:10" ht="12" customHeight="1">
      <c r="A14" s="104"/>
      <c r="B14" s="105"/>
      <c r="C14" s="105" t="s">
        <v>135</v>
      </c>
      <c r="D14" s="105"/>
      <c r="E14" s="106"/>
      <c r="F14" s="115">
        <v>473678502794</v>
      </c>
      <c r="G14" s="75">
        <f t="shared" si="0"/>
        <v>39751741340</v>
      </c>
      <c r="H14" s="23">
        <v>433926761454</v>
      </c>
      <c r="I14" s="120">
        <v>421142786269</v>
      </c>
    </row>
    <row r="15" spans="1:10" ht="12" customHeight="1">
      <c r="A15" s="104"/>
      <c r="B15" s="105"/>
      <c r="C15" s="105" t="s">
        <v>137</v>
      </c>
      <c r="D15" s="105"/>
      <c r="E15" s="106"/>
      <c r="F15" s="115">
        <v>6837597341</v>
      </c>
      <c r="G15" s="75">
        <f t="shared" si="0"/>
        <v>-187219659</v>
      </c>
      <c r="H15" s="23">
        <v>7024817000</v>
      </c>
      <c r="I15" s="120">
        <v>6827480000</v>
      </c>
    </row>
    <row r="16" spans="1:10" ht="12" customHeight="1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>
      <c r="A17" s="104"/>
      <c r="B17" s="105"/>
      <c r="C17" s="105"/>
      <c r="D17" s="105" t="s">
        <v>141</v>
      </c>
      <c r="E17" s="106"/>
      <c r="F17" s="115">
        <v>1543235341</v>
      </c>
      <c r="G17" s="75">
        <f t="shared" si="0"/>
        <v>8746341</v>
      </c>
      <c r="H17" s="23">
        <v>1534489000</v>
      </c>
      <c r="I17" s="120">
        <v>1386400000</v>
      </c>
    </row>
    <row r="18" spans="1:9" ht="12" customHeight="1">
      <c r="A18" s="104"/>
      <c r="B18" s="105"/>
      <c r="C18" s="105"/>
      <c r="D18" s="105" t="s">
        <v>143</v>
      </c>
      <c r="E18" s="106"/>
      <c r="F18" s="115">
        <v>5294362000</v>
      </c>
      <c r="G18" s="75">
        <f t="shared" si="0"/>
        <v>-195966000</v>
      </c>
      <c r="H18" s="23">
        <v>5490328000</v>
      </c>
      <c r="I18" s="120">
        <v>5441080000</v>
      </c>
    </row>
    <row r="19" spans="1:9" ht="12" customHeight="1">
      <c r="A19" s="104"/>
      <c r="B19" s="105"/>
      <c r="C19" s="105" t="s">
        <v>80</v>
      </c>
      <c r="D19" s="105"/>
      <c r="E19" s="106"/>
      <c r="F19" s="115">
        <v>25018161</v>
      </c>
      <c r="G19" s="75">
        <f t="shared" si="0"/>
        <v>-68026220</v>
      </c>
      <c r="H19" s="23">
        <v>93044381</v>
      </c>
      <c r="I19" s="120">
        <v>0</v>
      </c>
    </row>
    <row r="20" spans="1:9" ht="12" customHeight="1">
      <c r="A20" s="104"/>
      <c r="B20" s="105"/>
      <c r="C20" s="105" t="s">
        <v>146</v>
      </c>
      <c r="D20" s="105"/>
      <c r="E20" s="106"/>
      <c r="F20" s="115">
        <v>3724181301</v>
      </c>
      <c r="G20" s="75">
        <f t="shared" si="0"/>
        <v>2732760061</v>
      </c>
      <c r="H20" s="23">
        <v>991421240</v>
      </c>
      <c r="I20" s="120">
        <v>1118081181</v>
      </c>
    </row>
    <row r="21" spans="1:9" ht="12" customHeight="1">
      <c r="A21" s="104"/>
      <c r="B21" s="105"/>
      <c r="C21" s="105" t="s">
        <v>148</v>
      </c>
      <c r="D21" s="105"/>
      <c r="E21" s="106"/>
      <c r="F21" s="115">
        <v>77460968030</v>
      </c>
      <c r="G21" s="75">
        <f t="shared" si="0"/>
        <v>-3264211960</v>
      </c>
      <c r="H21" s="23">
        <v>80725179990</v>
      </c>
      <c r="I21" s="120">
        <v>85178815679</v>
      </c>
    </row>
    <row r="22" spans="1:9" ht="12" customHeight="1">
      <c r="A22" s="100"/>
      <c r="B22" s="101" t="s">
        <v>149</v>
      </c>
      <c r="C22" s="101"/>
      <c r="D22" s="101"/>
      <c r="E22" s="102"/>
      <c r="F22" s="103">
        <v>1312450622868</v>
      </c>
      <c r="G22" s="74">
        <f t="shared" si="0"/>
        <v>127469862282</v>
      </c>
      <c r="H22" s="124">
        <v>1184980760586</v>
      </c>
      <c r="I22" s="121">
        <v>1038650678799</v>
      </c>
    </row>
    <row r="23" spans="1:9" ht="12" customHeight="1">
      <c r="A23" s="104"/>
      <c r="B23" s="105"/>
      <c r="C23" s="105" t="s">
        <v>150</v>
      </c>
      <c r="D23" s="105"/>
      <c r="E23" s="106"/>
      <c r="F23" s="115">
        <v>305161744201</v>
      </c>
      <c r="G23" s="75">
        <f t="shared" si="0"/>
        <v>104853895512</v>
      </c>
      <c r="H23" s="23">
        <v>200307848689</v>
      </c>
      <c r="I23" s="120">
        <v>207183539799</v>
      </c>
    </row>
    <row r="24" spans="1:9" ht="12" customHeight="1">
      <c r="A24" s="104"/>
      <c r="B24" s="105"/>
      <c r="C24" s="105" t="s">
        <v>151</v>
      </c>
      <c r="D24" s="105"/>
      <c r="E24" s="106"/>
      <c r="F24" s="115">
        <v>130215973951</v>
      </c>
      <c r="G24" s="75">
        <f t="shared" si="0"/>
        <v>1848293884</v>
      </c>
      <c r="H24" s="23">
        <v>128367680067</v>
      </c>
      <c r="I24" s="120">
        <v>128994860015</v>
      </c>
    </row>
    <row r="25" spans="1:9" ht="12" customHeight="1">
      <c r="A25" s="104"/>
      <c r="B25" s="105"/>
      <c r="C25" s="105" t="s">
        <v>152</v>
      </c>
      <c r="D25" s="105"/>
      <c r="E25" s="106"/>
      <c r="F25" s="115">
        <v>34310273525</v>
      </c>
      <c r="G25" s="75">
        <f t="shared" si="0"/>
        <v>5540042539</v>
      </c>
      <c r="H25" s="23">
        <v>28770230986</v>
      </c>
      <c r="I25" s="120">
        <v>28559546683</v>
      </c>
    </row>
    <row r="26" spans="1:9" ht="12" customHeight="1">
      <c r="A26" s="104"/>
      <c r="B26" s="105"/>
      <c r="C26" s="105" t="s">
        <v>154</v>
      </c>
      <c r="D26" s="105"/>
      <c r="E26" s="106"/>
      <c r="F26" s="115">
        <v>26296649717</v>
      </c>
      <c r="G26" s="75">
        <f t="shared" si="0"/>
        <v>-4390599811</v>
      </c>
      <c r="H26" s="23">
        <v>30687249528</v>
      </c>
      <c r="I26" s="120">
        <v>29663287881</v>
      </c>
    </row>
    <row r="27" spans="1:9" ht="12" customHeight="1">
      <c r="A27" s="104"/>
      <c r="B27" s="105"/>
      <c r="C27" s="105" t="s">
        <v>156</v>
      </c>
      <c r="D27" s="105"/>
      <c r="E27" s="106"/>
      <c r="F27" s="115">
        <v>539705333844</v>
      </c>
      <c r="G27" s="75">
        <f t="shared" si="0"/>
        <v>12157033157</v>
      </c>
      <c r="H27" s="23">
        <v>527548300687</v>
      </c>
      <c r="I27" s="120">
        <v>520146043944</v>
      </c>
    </row>
    <row r="28" spans="1:9" ht="12" customHeight="1">
      <c r="A28" s="104"/>
      <c r="B28" s="105"/>
      <c r="C28" s="105" t="s">
        <v>158</v>
      </c>
      <c r="D28" s="105"/>
      <c r="E28" s="106"/>
      <c r="F28" s="115">
        <v>143504794739</v>
      </c>
      <c r="G28" s="75">
        <f t="shared" si="0"/>
        <v>10464460913</v>
      </c>
      <c r="H28" s="23">
        <v>133040333826</v>
      </c>
      <c r="I28" s="120">
        <v>120586025178</v>
      </c>
    </row>
    <row r="29" spans="1:9" ht="12" customHeight="1">
      <c r="A29" s="104"/>
      <c r="B29" s="105"/>
      <c r="C29" s="105" t="s">
        <v>130</v>
      </c>
      <c r="D29" s="105"/>
      <c r="E29" s="106"/>
      <c r="F29" s="115">
        <v>129227315022</v>
      </c>
      <c r="G29" s="75">
        <f t="shared" si="0"/>
        <v>-2645548909</v>
      </c>
      <c r="H29" s="23">
        <v>131872863931</v>
      </c>
      <c r="I29" s="120">
        <v>0</v>
      </c>
    </row>
    <row r="30" spans="1:9" ht="12" customHeight="1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>
      <c r="A31" s="104"/>
      <c r="B31" s="105"/>
      <c r="C31" s="105"/>
      <c r="D31" s="105" t="s">
        <v>134</v>
      </c>
      <c r="E31" s="106"/>
      <c r="F31" s="115">
        <v>94104353673</v>
      </c>
      <c r="G31" s="75">
        <f t="shared" si="0"/>
        <v>-312634655</v>
      </c>
      <c r="H31" s="23">
        <v>94416988328</v>
      </c>
      <c r="I31" s="120">
        <v>0</v>
      </c>
    </row>
    <row r="32" spans="1:9" ht="12" customHeight="1">
      <c r="A32" s="104"/>
      <c r="B32" s="105"/>
      <c r="C32" s="105"/>
      <c r="D32" s="105" t="s">
        <v>136</v>
      </c>
      <c r="E32" s="106"/>
      <c r="F32" s="115">
        <v>35122961349</v>
      </c>
      <c r="G32" s="75">
        <f t="shared" si="0"/>
        <v>-2332914254</v>
      </c>
      <c r="H32" s="23">
        <v>37455875603</v>
      </c>
      <c r="I32" s="120">
        <v>0</v>
      </c>
    </row>
    <row r="33" spans="1:9" ht="12" customHeight="1">
      <c r="A33" s="104"/>
      <c r="B33" s="105"/>
      <c r="C33" s="105" t="s">
        <v>161</v>
      </c>
      <c r="D33" s="105"/>
      <c r="E33" s="106"/>
      <c r="F33" s="115">
        <v>4028537869</v>
      </c>
      <c r="G33" s="75">
        <f t="shared" si="0"/>
        <v>-357715003</v>
      </c>
      <c r="H33" s="23">
        <v>4386252872</v>
      </c>
      <c r="I33" s="120">
        <v>3517375299</v>
      </c>
    </row>
    <row r="34" spans="1:9" ht="12" customHeight="1">
      <c r="A34" s="107" t="s">
        <v>162</v>
      </c>
      <c r="B34" s="108"/>
      <c r="C34" s="108"/>
      <c r="D34" s="108"/>
      <c r="E34" s="109"/>
      <c r="F34" s="116">
        <v>190689271756</v>
      </c>
      <c r="G34" s="126">
        <f t="shared" si="0"/>
        <v>-622745367</v>
      </c>
      <c r="H34" s="125">
        <v>191312017123</v>
      </c>
      <c r="I34" s="122">
        <v>345375564216</v>
      </c>
    </row>
    <row r="35" spans="1:9" ht="12" customHeight="1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>
      <c r="A36" s="100"/>
      <c r="B36" s="101" t="s">
        <v>166</v>
      </c>
      <c r="C36" s="101"/>
      <c r="D36" s="101"/>
      <c r="E36" s="102"/>
      <c r="F36" s="103">
        <v>129151889143</v>
      </c>
      <c r="G36" s="74">
        <f t="shared" ref="G36:G60" si="1">F36-H36</f>
        <v>15006465647</v>
      </c>
      <c r="H36" s="124">
        <v>114145423496</v>
      </c>
      <c r="I36" s="121">
        <v>199560977379</v>
      </c>
    </row>
    <row r="37" spans="1:9" ht="12" customHeight="1">
      <c r="A37" s="104"/>
      <c r="B37" s="105"/>
      <c r="C37" s="105" t="s">
        <v>168</v>
      </c>
      <c r="D37" s="105"/>
      <c r="E37" s="106"/>
      <c r="F37" s="115">
        <v>10854636627</v>
      </c>
      <c r="G37" s="75">
        <f t="shared" si="1"/>
        <v>-9974901867</v>
      </c>
      <c r="H37" s="23">
        <v>20829538494</v>
      </c>
      <c r="I37" s="120">
        <v>18312123626</v>
      </c>
    </row>
    <row r="38" spans="1:9" ht="12" customHeight="1">
      <c r="A38" s="104"/>
      <c r="B38" s="105"/>
      <c r="C38" s="105" t="s">
        <v>170</v>
      </c>
      <c r="D38" s="105"/>
      <c r="E38" s="106"/>
      <c r="F38" s="115">
        <v>87244997543</v>
      </c>
      <c r="G38" s="75">
        <f t="shared" si="1"/>
        <v>-2139158469</v>
      </c>
      <c r="H38" s="23">
        <v>89384156012</v>
      </c>
      <c r="I38" s="120">
        <v>95519877230</v>
      </c>
    </row>
    <row r="39" spans="1:9" ht="12" customHeight="1">
      <c r="A39" s="104"/>
      <c r="B39" s="105"/>
      <c r="C39" s="105"/>
      <c r="D39" s="105" t="s">
        <v>172</v>
      </c>
      <c r="E39" s="106"/>
      <c r="F39" s="115">
        <v>6549061189</v>
      </c>
      <c r="G39" s="75">
        <f t="shared" si="1"/>
        <v>-1928378</v>
      </c>
      <c r="H39" s="23">
        <v>6550989567</v>
      </c>
      <c r="I39" s="120">
        <v>601127905</v>
      </c>
    </row>
    <row r="40" spans="1:9" ht="12" customHeight="1">
      <c r="A40" s="104"/>
      <c r="B40" s="105"/>
      <c r="C40" s="105"/>
      <c r="D40" s="105" t="s">
        <v>173</v>
      </c>
      <c r="E40" s="106"/>
      <c r="F40" s="115">
        <v>80695936354</v>
      </c>
      <c r="G40" s="75">
        <f t="shared" si="1"/>
        <v>-2137230091</v>
      </c>
      <c r="H40" s="23">
        <v>82833166445</v>
      </c>
      <c r="I40" s="120">
        <v>94918749325</v>
      </c>
    </row>
    <row r="41" spans="1:9" ht="12" customHeight="1">
      <c r="A41" s="104"/>
      <c r="B41" s="105"/>
      <c r="C41" s="105" t="s">
        <v>174</v>
      </c>
      <c r="D41" s="105"/>
      <c r="E41" s="106"/>
      <c r="F41" s="115">
        <v>10200411915</v>
      </c>
      <c r="G41" s="75">
        <f t="shared" si="1"/>
        <v>6273635846</v>
      </c>
      <c r="H41" s="23">
        <v>3926776069</v>
      </c>
      <c r="I41" s="120">
        <v>85654630635</v>
      </c>
    </row>
    <row r="42" spans="1:9" ht="12" customHeight="1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>
      <c r="A46" s="104"/>
      <c r="B46" s="105"/>
      <c r="C46" s="105" t="s">
        <v>175</v>
      </c>
      <c r="D46" s="105"/>
      <c r="E46" s="106"/>
      <c r="F46" s="115">
        <v>1613268</v>
      </c>
      <c r="G46" s="75">
        <f t="shared" si="1"/>
        <v>-3339653</v>
      </c>
      <c r="H46" s="23">
        <v>4952921</v>
      </c>
      <c r="I46" s="120">
        <v>74345888</v>
      </c>
    </row>
    <row r="47" spans="1:9" ht="12" customHeight="1">
      <c r="A47" s="104"/>
      <c r="B47" s="105"/>
      <c r="C47" s="105" t="s">
        <v>176</v>
      </c>
      <c r="D47" s="105"/>
      <c r="E47" s="106"/>
      <c r="F47" s="115">
        <v>20850229790</v>
      </c>
      <c r="G47" s="75">
        <f t="shared" si="1"/>
        <v>20850229790</v>
      </c>
      <c r="H47" s="23">
        <v>0</v>
      </c>
      <c r="I47" s="120">
        <v>0</v>
      </c>
    </row>
    <row r="48" spans="1:9" ht="12" customHeight="1">
      <c r="A48" s="100"/>
      <c r="B48" s="101" t="s">
        <v>116</v>
      </c>
      <c r="C48" s="101"/>
      <c r="D48" s="101"/>
      <c r="E48" s="102"/>
      <c r="F48" s="117">
        <v>167281962051</v>
      </c>
      <c r="G48" s="74">
        <f t="shared" si="1"/>
        <v>26980315226</v>
      </c>
      <c r="H48" s="124">
        <v>140301646825</v>
      </c>
      <c r="I48" s="121">
        <v>442276091925</v>
      </c>
    </row>
    <row r="49" spans="1:9" ht="12" customHeight="1">
      <c r="A49" s="104"/>
      <c r="B49" s="105"/>
      <c r="C49" s="105" t="s">
        <v>118</v>
      </c>
      <c r="D49" s="105"/>
      <c r="E49" s="106"/>
      <c r="F49" s="118">
        <v>43295344563</v>
      </c>
      <c r="G49" s="75">
        <f t="shared" si="1"/>
        <v>296847222</v>
      </c>
      <c r="H49" s="23">
        <v>42998497341</v>
      </c>
      <c r="I49" s="120">
        <v>67392847281</v>
      </c>
    </row>
    <row r="50" spans="1:9" ht="12" customHeight="1">
      <c r="A50" s="104"/>
      <c r="B50" s="105"/>
      <c r="C50" s="105" t="s">
        <v>120</v>
      </c>
      <c r="D50" s="105"/>
      <c r="E50" s="106"/>
      <c r="F50" s="118">
        <v>113262492391</v>
      </c>
      <c r="G50" s="75">
        <f t="shared" si="1"/>
        <v>25865596825</v>
      </c>
      <c r="H50" s="23">
        <v>87396895566</v>
      </c>
      <c r="I50" s="120">
        <v>120572369961</v>
      </c>
    </row>
    <row r="51" spans="1:9" ht="12" customHeight="1">
      <c r="A51" s="104"/>
      <c r="B51" s="105"/>
      <c r="C51" s="105"/>
      <c r="D51" s="105" t="s">
        <v>122</v>
      </c>
      <c r="E51" s="106"/>
      <c r="F51" s="118">
        <v>2926522446</v>
      </c>
      <c r="G51" s="75">
        <f t="shared" si="1"/>
        <v>-2321934481</v>
      </c>
      <c r="H51" s="23">
        <v>5248456927</v>
      </c>
      <c r="I51" s="120">
        <v>6749226537</v>
      </c>
    </row>
    <row r="52" spans="1:9" ht="12" customHeight="1">
      <c r="A52" s="104"/>
      <c r="B52" s="105"/>
      <c r="C52" s="105"/>
      <c r="D52" s="105" t="s">
        <v>124</v>
      </c>
      <c r="E52" s="106"/>
      <c r="F52" s="118">
        <v>110335969945</v>
      </c>
      <c r="G52" s="75">
        <f t="shared" si="1"/>
        <v>28187531306</v>
      </c>
      <c r="H52" s="23">
        <v>82148438639</v>
      </c>
      <c r="I52" s="120">
        <v>113823143424</v>
      </c>
    </row>
    <row r="53" spans="1:9" ht="12" customHeight="1">
      <c r="A53" s="104"/>
      <c r="B53" s="105"/>
      <c r="C53" s="105" t="s">
        <v>126</v>
      </c>
      <c r="D53" s="105"/>
      <c r="E53" s="106"/>
      <c r="F53" s="118">
        <v>2673285000</v>
      </c>
      <c r="G53" s="75">
        <f t="shared" si="1"/>
        <v>-737745000</v>
      </c>
      <c r="H53" s="23">
        <v>3411030000</v>
      </c>
      <c r="I53" s="120">
        <v>5053762000</v>
      </c>
    </row>
    <row r="54" spans="1:9" ht="12" customHeight="1">
      <c r="A54" s="104"/>
      <c r="B54" s="105"/>
      <c r="C54" s="105" t="s">
        <v>128</v>
      </c>
      <c r="D54" s="105"/>
      <c r="E54" s="106"/>
      <c r="F54" s="118">
        <v>8011360017</v>
      </c>
      <c r="G54" s="75">
        <f t="shared" si="1"/>
        <v>1553560017</v>
      </c>
      <c r="H54" s="23">
        <v>6457800000</v>
      </c>
      <c r="I54" s="120">
        <v>99396418392</v>
      </c>
    </row>
    <row r="55" spans="1:9" ht="12" customHeight="1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149843814600</v>
      </c>
    </row>
    <row r="56" spans="1:9" ht="12" customHeight="1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113180112435</v>
      </c>
    </row>
    <row r="58" spans="1:9" ht="12" customHeight="1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36663702165</v>
      </c>
    </row>
    <row r="59" spans="1:9" ht="12" customHeight="1">
      <c r="A59" s="104"/>
      <c r="B59" s="105"/>
      <c r="C59" s="105" t="s">
        <v>138</v>
      </c>
      <c r="D59" s="105"/>
      <c r="E59" s="106"/>
      <c r="F59" s="118">
        <v>39480080</v>
      </c>
      <c r="G59" s="75">
        <f t="shared" si="1"/>
        <v>2056162</v>
      </c>
      <c r="H59" s="23">
        <v>37423918</v>
      </c>
      <c r="I59" s="120">
        <v>16879691</v>
      </c>
    </row>
    <row r="60" spans="1:9" ht="12" customHeight="1">
      <c r="A60" s="107" t="s">
        <v>140</v>
      </c>
      <c r="B60" s="108"/>
      <c r="C60" s="108"/>
      <c r="D60" s="108"/>
      <c r="E60" s="109"/>
      <c r="F60" s="119">
        <v>-38130072908</v>
      </c>
      <c r="G60" s="126">
        <f t="shared" si="1"/>
        <v>-11973849579</v>
      </c>
      <c r="H60" s="125">
        <v>-26156223329</v>
      </c>
      <c r="I60" s="122">
        <v>-242715114546</v>
      </c>
    </row>
    <row r="61" spans="1:9" ht="12" customHeight="1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>
      <c r="A62" s="100"/>
      <c r="B62" s="111" t="s">
        <v>144</v>
      </c>
      <c r="C62" s="101"/>
      <c r="D62" s="101"/>
      <c r="E62" s="102"/>
      <c r="F62" s="117">
        <v>480209897777</v>
      </c>
      <c r="G62" s="74">
        <f t="shared" ref="G62:G82" si="2">F62-H62</f>
        <v>40998772938</v>
      </c>
      <c r="H62" s="124">
        <v>439211124839</v>
      </c>
      <c r="I62" s="121">
        <v>446527143259</v>
      </c>
    </row>
    <row r="63" spans="1:9" ht="12" customHeight="1">
      <c r="A63" s="104"/>
      <c r="B63" s="105"/>
      <c r="C63" s="105" t="s">
        <v>145</v>
      </c>
      <c r="D63" s="105"/>
      <c r="E63" s="106"/>
      <c r="F63" s="118">
        <v>117972500000</v>
      </c>
      <c r="G63" s="75">
        <f t="shared" si="2"/>
        <v>26541000000</v>
      </c>
      <c r="H63" s="23">
        <v>91431500000</v>
      </c>
      <c r="I63" s="120">
        <v>101857000000</v>
      </c>
    </row>
    <row r="64" spans="1:9" ht="12" customHeight="1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>
      <c r="A69" s="104"/>
      <c r="B69" s="105"/>
      <c r="C69" s="105" t="s">
        <v>153</v>
      </c>
      <c r="D69" s="105"/>
      <c r="E69" s="106"/>
      <c r="F69" s="118">
        <v>362237397777</v>
      </c>
      <c r="G69" s="75">
        <f t="shared" si="2"/>
        <v>14457772938</v>
      </c>
      <c r="H69" s="23">
        <v>347779624839</v>
      </c>
      <c r="I69" s="120">
        <v>344670143259</v>
      </c>
    </row>
    <row r="70" spans="1:9" ht="12" customHeight="1">
      <c r="A70" s="100"/>
      <c r="B70" s="101" t="s">
        <v>155</v>
      </c>
      <c r="C70" s="101"/>
      <c r="D70" s="101"/>
      <c r="E70" s="102"/>
      <c r="F70" s="117">
        <v>628898625676</v>
      </c>
      <c r="G70" s="74">
        <f t="shared" si="2"/>
        <v>24764217219</v>
      </c>
      <c r="H70" s="124">
        <v>604134408457</v>
      </c>
      <c r="I70" s="121">
        <v>553514737191</v>
      </c>
    </row>
    <row r="71" spans="1:9" ht="12" customHeight="1">
      <c r="A71" s="104"/>
      <c r="B71" s="105"/>
      <c r="C71" s="105" t="s">
        <v>157</v>
      </c>
      <c r="D71" s="105"/>
      <c r="E71" s="106"/>
      <c r="F71" s="118">
        <v>265845917219</v>
      </c>
      <c r="G71" s="75">
        <f t="shared" si="2"/>
        <v>13735458386</v>
      </c>
      <c r="H71" s="23">
        <v>252110458833</v>
      </c>
      <c r="I71" s="120">
        <v>198787621387</v>
      </c>
    </row>
    <row r="72" spans="1:9" ht="12" customHeight="1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8000000000</v>
      </c>
    </row>
    <row r="73" spans="1:9" ht="12" customHeight="1">
      <c r="A73" s="104"/>
      <c r="B73" s="105"/>
      <c r="C73" s="105" t="s">
        <v>160</v>
      </c>
      <c r="D73" s="105"/>
      <c r="E73" s="106"/>
      <c r="F73" s="118">
        <v>1714311640</v>
      </c>
      <c r="G73" s="75">
        <f t="shared" si="2"/>
        <v>70672782</v>
      </c>
      <c r="H73" s="23">
        <v>1643638858</v>
      </c>
      <c r="I73" s="120">
        <v>1437631456</v>
      </c>
    </row>
    <row r="74" spans="1:9" ht="12" customHeight="1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>
      <c r="A78" s="104"/>
      <c r="B78" s="105"/>
      <c r="C78" s="105" t="s">
        <v>163</v>
      </c>
      <c r="D78" s="105"/>
      <c r="E78" s="106"/>
      <c r="F78" s="118">
        <v>361338396817</v>
      </c>
      <c r="G78" s="75">
        <f t="shared" si="2"/>
        <v>10958086051</v>
      </c>
      <c r="H78" s="23">
        <v>350380310766</v>
      </c>
      <c r="I78" s="120">
        <v>345289484348</v>
      </c>
    </row>
    <row r="79" spans="1:9" ht="12" customHeight="1">
      <c r="A79" s="107" t="s">
        <v>165</v>
      </c>
      <c r="B79" s="108"/>
      <c r="C79" s="108"/>
      <c r="D79" s="108"/>
      <c r="E79" s="109"/>
      <c r="F79" s="119">
        <v>-148688727899</v>
      </c>
      <c r="G79" s="126">
        <f t="shared" si="2"/>
        <v>16234555719</v>
      </c>
      <c r="H79" s="125">
        <v>-164923283618</v>
      </c>
      <c r="I79" s="122">
        <v>-106987593932</v>
      </c>
    </row>
    <row r="80" spans="1:9" ht="12" customHeight="1">
      <c r="A80" s="127" t="s">
        <v>167</v>
      </c>
      <c r="B80" s="128"/>
      <c r="C80" s="128"/>
      <c r="D80" s="128"/>
      <c r="E80" s="129"/>
      <c r="F80" s="130">
        <v>3870470949</v>
      </c>
      <c r="G80" s="77">
        <f t="shared" si="2"/>
        <v>3637960773</v>
      </c>
      <c r="H80" s="41">
        <v>232510176</v>
      </c>
      <c r="I80" s="131">
        <v>-4327144262</v>
      </c>
    </row>
    <row r="81" spans="1:9" ht="12" customHeight="1">
      <c r="A81" s="127" t="s">
        <v>169</v>
      </c>
      <c r="B81" s="128"/>
      <c r="C81" s="128"/>
      <c r="D81" s="128"/>
      <c r="E81" s="129"/>
      <c r="F81" s="130">
        <v>49444084423</v>
      </c>
      <c r="G81" s="77">
        <f t="shared" si="2"/>
        <v>232510176</v>
      </c>
      <c r="H81" s="41">
        <v>49211574247</v>
      </c>
      <c r="I81" s="131">
        <v>53538718509</v>
      </c>
    </row>
    <row r="82" spans="1:9" ht="12" customHeight="1" thickBot="1">
      <c r="A82" s="112" t="s">
        <v>171</v>
      </c>
      <c r="B82" s="113"/>
      <c r="C82" s="113"/>
      <c r="D82" s="113"/>
      <c r="E82" s="114"/>
      <c r="F82" s="44">
        <v>53314555372</v>
      </c>
      <c r="G82" s="92">
        <f t="shared" si="2"/>
        <v>3870470949</v>
      </c>
      <c r="H82" s="45">
        <v>49444084423</v>
      </c>
      <c r="I82" s="123">
        <v>49211574247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3" fitToWidth="0" orientation="portrait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>
      <c r="A1" s="134" t="s">
        <v>207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182</v>
      </c>
    </row>
    <row r="2" spans="1:17">
      <c r="A2" s="4"/>
      <c r="B2" s="5"/>
      <c r="C2" s="33"/>
      <c r="D2" s="33"/>
      <c r="E2" s="34"/>
      <c r="F2" s="146" t="s">
        <v>177</v>
      </c>
      <c r="G2" s="147"/>
      <c r="H2" s="22" t="s">
        <v>178</v>
      </c>
      <c r="I2" s="20" t="s">
        <v>179</v>
      </c>
      <c r="J2" s="17"/>
      <c r="K2" s="18"/>
      <c r="L2" s="18"/>
      <c r="M2" s="19"/>
      <c r="N2" s="146" t="s">
        <v>177</v>
      </c>
      <c r="O2" s="147"/>
      <c r="P2" s="22" t="s">
        <v>178</v>
      </c>
      <c r="Q2" s="20" t="s">
        <v>179</v>
      </c>
    </row>
    <row r="3" spans="1:17" ht="24.75" thickBot="1">
      <c r="A3" s="24"/>
      <c r="B3" s="25"/>
      <c r="C3" s="35"/>
      <c r="D3" s="35"/>
      <c r="E3" s="36"/>
      <c r="F3" s="26" t="s">
        <v>180</v>
      </c>
      <c r="G3" s="27" t="s">
        <v>181</v>
      </c>
      <c r="H3" s="28" t="s">
        <v>180</v>
      </c>
      <c r="I3" s="29" t="s">
        <v>180</v>
      </c>
      <c r="J3" s="30"/>
      <c r="K3" s="31"/>
      <c r="L3" s="31"/>
      <c r="M3" s="32"/>
      <c r="N3" s="26" t="s">
        <v>180</v>
      </c>
      <c r="O3" s="27" t="s">
        <v>181</v>
      </c>
      <c r="P3" s="28" t="s">
        <v>180</v>
      </c>
      <c r="Q3" s="29" t="s">
        <v>180</v>
      </c>
    </row>
    <row r="4" spans="1:17" ht="15" customHeight="1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>
      <c r="A5" s="6"/>
      <c r="B5" s="7" t="s">
        <v>2</v>
      </c>
      <c r="C5" s="7"/>
      <c r="D5" s="7"/>
      <c r="E5" s="7"/>
      <c r="F5" s="9">
        <v>50000000</v>
      </c>
      <c r="G5" s="52">
        <f t="shared" ref="G5:G36" si="0">F5-H5</f>
        <v>0</v>
      </c>
      <c r="H5" s="23">
        <v>50000000</v>
      </c>
      <c r="I5" s="21">
        <v>50000000</v>
      </c>
      <c r="J5" s="11"/>
      <c r="K5" s="12" t="s">
        <v>3</v>
      </c>
      <c r="L5" s="12"/>
      <c r="M5" s="13"/>
      <c r="N5" s="14">
        <v>112943107</v>
      </c>
      <c r="O5" s="52">
        <f t="shared" ref="O5:O25" si="1">N5-P5</f>
        <v>3937645</v>
      </c>
      <c r="P5" s="23">
        <v>109005462</v>
      </c>
      <c r="Q5" s="21">
        <v>108028125</v>
      </c>
    </row>
    <row r="6" spans="1:17" ht="15" customHeight="1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57348732</v>
      </c>
      <c r="O6" s="52">
        <f t="shared" si="1"/>
        <v>884612</v>
      </c>
      <c r="P6" s="23">
        <v>56464120</v>
      </c>
      <c r="Q6" s="21">
        <v>55593871</v>
      </c>
    </row>
    <row r="7" spans="1:17" ht="15" customHeight="1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1738800</v>
      </c>
      <c r="O7" s="52">
        <f t="shared" si="1"/>
        <v>1738800</v>
      </c>
      <c r="P7" s="23">
        <v>0</v>
      </c>
      <c r="Q7" s="21">
        <v>0</v>
      </c>
    </row>
    <row r="8" spans="1:17" ht="15" customHeight="1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1738800</v>
      </c>
      <c r="O8" s="52">
        <f t="shared" si="1"/>
        <v>1738800</v>
      </c>
      <c r="P8" s="23">
        <v>0</v>
      </c>
      <c r="Q8" s="21">
        <v>0</v>
      </c>
    </row>
    <row r="9" spans="1:17" ht="15" customHeight="1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53855575</v>
      </c>
      <c r="O10" s="52">
        <f t="shared" si="1"/>
        <v>1314233</v>
      </c>
      <c r="P10" s="23">
        <v>52541342</v>
      </c>
      <c r="Q10" s="21">
        <v>52434254</v>
      </c>
    </row>
    <row r="11" spans="1:17" ht="15" customHeight="1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>
      <c r="A15" s="6"/>
      <c r="B15" s="7"/>
      <c r="C15" s="7" t="s">
        <v>21</v>
      </c>
      <c r="D15" s="7"/>
      <c r="E15" s="7"/>
      <c r="F15" s="9">
        <v>50000000</v>
      </c>
      <c r="G15" s="52">
        <f t="shared" si="0"/>
        <v>0</v>
      </c>
      <c r="H15" s="23">
        <v>50000000</v>
      </c>
      <c r="I15" s="21">
        <v>50000000</v>
      </c>
      <c r="J15" s="11"/>
      <c r="K15" s="12" t="s">
        <v>22</v>
      </c>
      <c r="L15" s="12"/>
      <c r="M15" s="13"/>
      <c r="N15" s="14">
        <v>14211848032</v>
      </c>
      <c r="O15" s="52">
        <f t="shared" si="1"/>
        <v>-5847197</v>
      </c>
      <c r="P15" s="23">
        <v>14217695229</v>
      </c>
      <c r="Q15" s="21">
        <v>14254476782</v>
      </c>
    </row>
    <row r="16" spans="1:17" ht="15" customHeight="1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292664098</v>
      </c>
      <c r="O16" s="52">
        <f t="shared" si="1"/>
        <v>-57348732</v>
      </c>
      <c r="P16" s="23">
        <v>350012830</v>
      </c>
      <c r="Q16" s="21">
        <v>406476950</v>
      </c>
    </row>
    <row r="17" spans="1:17" ht="15" customHeight="1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13298097198</v>
      </c>
      <c r="O17" s="52">
        <f t="shared" si="1"/>
        <v>50425200</v>
      </c>
      <c r="P17" s="23">
        <v>13247671998</v>
      </c>
      <c r="Q17" s="21">
        <v>13247671998</v>
      </c>
    </row>
    <row r="18" spans="1:17" ht="15" customHeight="1">
      <c r="A18" s="6"/>
      <c r="B18" s="7" t="s">
        <v>25</v>
      </c>
      <c r="C18" s="7"/>
      <c r="D18" s="7"/>
      <c r="E18" s="7"/>
      <c r="F18" s="9">
        <v>10863383237</v>
      </c>
      <c r="G18" s="52">
        <f t="shared" si="0"/>
        <v>-230765201</v>
      </c>
      <c r="H18" s="23">
        <v>11094148438</v>
      </c>
      <c r="I18" s="21">
        <v>11322762906</v>
      </c>
      <c r="J18" s="11"/>
      <c r="K18" s="12"/>
      <c r="L18" s="12"/>
      <c r="M18" s="13" t="s">
        <v>9</v>
      </c>
      <c r="N18" s="14">
        <v>13298097198</v>
      </c>
      <c r="O18" s="52">
        <f t="shared" si="1"/>
        <v>50425200</v>
      </c>
      <c r="P18" s="23">
        <v>13247671998</v>
      </c>
      <c r="Q18" s="21">
        <v>13247671998</v>
      </c>
    </row>
    <row r="19" spans="1:17" ht="15" customHeight="1">
      <c r="A19" s="6"/>
      <c r="B19" s="7"/>
      <c r="C19" s="7" t="s">
        <v>26</v>
      </c>
      <c r="D19" s="7"/>
      <c r="E19" s="7"/>
      <c r="F19" s="9">
        <v>10741928101</v>
      </c>
      <c r="G19" s="52">
        <f t="shared" si="0"/>
        <v>-179872008</v>
      </c>
      <c r="H19" s="23">
        <v>10921800109</v>
      </c>
      <c r="I19" s="21">
        <v>11101672117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>
      <c r="A20" s="6"/>
      <c r="B20" s="7"/>
      <c r="C20" s="7"/>
      <c r="D20" s="7" t="s">
        <v>28</v>
      </c>
      <c r="E20" s="7"/>
      <c r="F20" s="9">
        <v>10741928101</v>
      </c>
      <c r="G20" s="52">
        <f t="shared" si="0"/>
        <v>-179872008</v>
      </c>
      <c r="H20" s="23">
        <v>10921800109</v>
      </c>
      <c r="I20" s="21">
        <v>11101672117</v>
      </c>
      <c r="J20" s="11"/>
      <c r="K20" s="12"/>
      <c r="L20" s="12" t="s">
        <v>29</v>
      </c>
      <c r="M20" s="13"/>
      <c r="N20" s="14">
        <v>621086736</v>
      </c>
      <c r="O20" s="52">
        <f t="shared" si="1"/>
        <v>1076335</v>
      </c>
      <c r="P20" s="23">
        <v>620010401</v>
      </c>
      <c r="Q20" s="21">
        <v>600327834</v>
      </c>
    </row>
    <row r="21" spans="1:17" ht="15" customHeight="1">
      <c r="A21" s="6"/>
      <c r="B21" s="7"/>
      <c r="C21" s="7"/>
      <c r="D21" s="7"/>
      <c r="E21" s="7" t="s">
        <v>30</v>
      </c>
      <c r="F21" s="9">
        <v>8050071183</v>
      </c>
      <c r="G21" s="52">
        <f t="shared" si="0"/>
        <v>0</v>
      </c>
      <c r="H21" s="23">
        <v>8050071183</v>
      </c>
      <c r="I21" s="21">
        <v>8050071183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>
      <c r="A22" s="6"/>
      <c r="B22" s="7"/>
      <c r="C22" s="7"/>
      <c r="D22" s="7"/>
      <c r="E22" s="7" t="s">
        <v>32</v>
      </c>
      <c r="F22" s="9">
        <v>2627406359</v>
      </c>
      <c r="G22" s="52">
        <f t="shared" si="0"/>
        <v>-176536152</v>
      </c>
      <c r="H22" s="23">
        <v>2803942511</v>
      </c>
      <c r="I22" s="21">
        <v>2980478663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>
      <c r="A23" s="6"/>
      <c r="B23" s="7"/>
      <c r="C23" s="7"/>
      <c r="D23" s="7"/>
      <c r="E23" s="7" t="s">
        <v>34</v>
      </c>
      <c r="F23" s="9">
        <v>64450559</v>
      </c>
      <c r="G23" s="52">
        <f t="shared" si="0"/>
        <v>-3335856</v>
      </c>
      <c r="H23" s="23">
        <v>67786415</v>
      </c>
      <c r="I23" s="21">
        <v>71122271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14324791139</v>
      </c>
      <c r="O25" s="54">
        <f t="shared" si="1"/>
        <v>-1909552</v>
      </c>
      <c r="P25" s="41">
        <v>14326700691</v>
      </c>
      <c r="Q25" s="42">
        <v>14362504907</v>
      </c>
    </row>
    <row r="26" spans="1:17" ht="15" customHeight="1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-3411407902</v>
      </c>
      <c r="O27" s="52">
        <f>N27-P27</f>
        <v>-228855649</v>
      </c>
      <c r="P27" s="23">
        <v>-3182552253</v>
      </c>
      <c r="Q27" s="21">
        <v>-2989742001</v>
      </c>
    </row>
    <row r="28" spans="1:17" ht="15" customHeight="1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>
      <c r="A39" s="6"/>
      <c r="B39" s="7"/>
      <c r="C39" s="7" t="s">
        <v>51</v>
      </c>
      <c r="D39" s="7"/>
      <c r="E39" s="7"/>
      <c r="F39" s="9">
        <v>1455136</v>
      </c>
      <c r="G39" s="52">
        <f t="shared" si="2"/>
        <v>-893193</v>
      </c>
      <c r="H39" s="23">
        <v>2348329</v>
      </c>
      <c r="I39" s="21">
        <v>1090789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>
      <c r="A52" s="6"/>
      <c r="B52" s="7"/>
      <c r="C52" s="7" t="s">
        <v>61</v>
      </c>
      <c r="D52" s="7"/>
      <c r="E52" s="7"/>
      <c r="F52" s="9">
        <v>120000000</v>
      </c>
      <c r="G52" s="52">
        <f t="shared" si="2"/>
        <v>-50000000</v>
      </c>
      <c r="H52" s="23">
        <v>170000000</v>
      </c>
      <c r="I52" s="21">
        <v>220000000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-3411407902</v>
      </c>
      <c r="O55" s="54">
        <f>N55-P55</f>
        <v>-228855649</v>
      </c>
      <c r="P55" s="41">
        <v>-3182552253</v>
      </c>
      <c r="Q55" s="42">
        <v>-2989742001</v>
      </c>
    </row>
    <row r="56" spans="1:17" ht="15" customHeight="1" thickBot="1">
      <c r="A56" s="51" t="s">
        <v>64</v>
      </c>
      <c r="B56" s="16"/>
      <c r="C56" s="43"/>
      <c r="D56" s="43"/>
      <c r="E56" s="43"/>
      <c r="F56" s="44">
        <v>10913383237</v>
      </c>
      <c r="G56" s="53">
        <f t="shared" si="2"/>
        <v>-230765201</v>
      </c>
      <c r="H56" s="45">
        <v>11144148438</v>
      </c>
      <c r="I56" s="46">
        <v>11372762906</v>
      </c>
      <c r="J56" s="47" t="s">
        <v>65</v>
      </c>
      <c r="K56" s="48"/>
      <c r="L56" s="48"/>
      <c r="M56" s="49"/>
      <c r="N56" s="50">
        <v>10913383237</v>
      </c>
      <c r="O56" s="53">
        <f>N56-P56</f>
        <v>-230765201</v>
      </c>
      <c r="P56" s="45">
        <v>11144148438</v>
      </c>
      <c r="Q56" s="46">
        <v>11372762906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4" fitToWidth="0" orientation="landscape" useFirstPageNumber="1" r:id="rId1"/>
  <headerFooter scaleWithDoc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25" style="2" customWidth="1"/>
    <col min="10" max="16384" width="9" style="2"/>
  </cols>
  <sheetData>
    <row r="1" spans="1:9" ht="14.25" thickBot="1">
      <c r="A1" s="138" t="s">
        <v>206</v>
      </c>
      <c r="I1" s="141" t="s">
        <v>182</v>
      </c>
    </row>
    <row r="2" spans="1:9">
      <c r="A2" s="56"/>
      <c r="B2" s="57"/>
      <c r="C2" s="58"/>
      <c r="D2" s="58"/>
      <c r="E2" s="146" t="s">
        <v>177</v>
      </c>
      <c r="F2" s="147"/>
      <c r="G2" s="80" t="s">
        <v>178</v>
      </c>
      <c r="H2" s="20" t="s">
        <v>179</v>
      </c>
    </row>
    <row r="3" spans="1:9" ht="24.75" thickBot="1">
      <c r="A3" s="88"/>
      <c r="B3" s="89"/>
      <c r="C3" s="90"/>
      <c r="D3" s="90"/>
      <c r="E3" s="26" t="s">
        <v>180</v>
      </c>
      <c r="F3" s="27" t="s">
        <v>181</v>
      </c>
      <c r="G3" s="91" t="s">
        <v>180</v>
      </c>
      <c r="H3" s="29" t="s">
        <v>180</v>
      </c>
    </row>
    <row r="4" spans="1:9" ht="15" customHeight="1">
      <c r="A4" s="85" t="s">
        <v>66</v>
      </c>
      <c r="B4" s="86"/>
      <c r="C4" s="87"/>
      <c r="D4" s="87"/>
      <c r="E4" s="70">
        <v>1700296507</v>
      </c>
      <c r="F4" s="75">
        <f t="shared" ref="F4:F35" si="0">E4-G4</f>
        <v>-33637036</v>
      </c>
      <c r="G4" s="82">
        <v>1733933543</v>
      </c>
      <c r="H4" s="21">
        <v>1809995103</v>
      </c>
    </row>
    <row r="5" spans="1:9" ht="15" customHeight="1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>
      <c r="A12" s="59"/>
      <c r="B12" s="60" t="s">
        <v>74</v>
      </c>
      <c r="C12" s="61"/>
      <c r="D12" s="61"/>
      <c r="E12" s="70">
        <v>513196830</v>
      </c>
      <c r="F12" s="75">
        <f t="shared" si="0"/>
        <v>-15798275</v>
      </c>
      <c r="G12" s="82">
        <v>528995105</v>
      </c>
      <c r="H12" s="21">
        <v>558437467</v>
      </c>
    </row>
    <row r="13" spans="1:9" ht="15" customHeight="1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>
      <c r="A14" s="59"/>
      <c r="B14" s="60" t="s">
        <v>76</v>
      </c>
      <c r="C14" s="61"/>
      <c r="D14" s="61"/>
      <c r="E14" s="70">
        <v>987993928</v>
      </c>
      <c r="F14" s="75">
        <f t="shared" si="0"/>
        <v>3221439</v>
      </c>
      <c r="G14" s="82">
        <v>984772489</v>
      </c>
      <c r="H14" s="21">
        <v>1033954721</v>
      </c>
    </row>
    <row r="15" spans="1:9" ht="15" customHeight="1">
      <c r="A15" s="59"/>
      <c r="B15" s="60"/>
      <c r="C15" s="61" t="s">
        <v>77</v>
      </c>
      <c r="D15" s="61"/>
      <c r="E15" s="70">
        <v>987993928</v>
      </c>
      <c r="F15" s="75">
        <f t="shared" si="0"/>
        <v>3221439</v>
      </c>
      <c r="G15" s="82">
        <v>984772489</v>
      </c>
      <c r="H15" s="21">
        <v>1033954721</v>
      </c>
    </row>
    <row r="16" spans="1:9" ht="15" customHeight="1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>
      <c r="A19" s="59"/>
      <c r="B19" s="60" t="s">
        <v>81</v>
      </c>
      <c r="C19" s="61"/>
      <c r="D19" s="61"/>
      <c r="E19" s="70">
        <v>1034197</v>
      </c>
      <c r="F19" s="75">
        <f t="shared" si="0"/>
        <v>-303062</v>
      </c>
      <c r="G19" s="82">
        <v>1337259</v>
      </c>
      <c r="H19" s="21">
        <v>1829157</v>
      </c>
    </row>
    <row r="20" spans="1:8" ht="15" customHeight="1">
      <c r="A20" s="63"/>
      <c r="B20" s="64" t="s">
        <v>82</v>
      </c>
      <c r="C20" s="65"/>
      <c r="D20" s="65"/>
      <c r="E20" s="70">
        <v>198071552</v>
      </c>
      <c r="F20" s="75">
        <f t="shared" si="0"/>
        <v>-20757138</v>
      </c>
      <c r="G20" s="82">
        <v>218828690</v>
      </c>
      <c r="H20" s="21">
        <v>215773758</v>
      </c>
    </row>
    <row r="21" spans="1:8" ht="15" customHeight="1">
      <c r="A21" s="59" t="s">
        <v>83</v>
      </c>
      <c r="B21" s="60"/>
      <c r="C21" s="61"/>
      <c r="D21" s="61"/>
      <c r="E21" s="69">
        <v>1929152156</v>
      </c>
      <c r="F21" s="74">
        <f t="shared" si="0"/>
        <v>2408511</v>
      </c>
      <c r="G21" s="81">
        <v>1926743645</v>
      </c>
      <c r="H21" s="78">
        <v>2004525344</v>
      </c>
    </row>
    <row r="22" spans="1:8" ht="15" customHeight="1">
      <c r="A22" s="59"/>
      <c r="B22" s="60" t="s">
        <v>84</v>
      </c>
      <c r="C22" s="61"/>
      <c r="D22" s="61"/>
      <c r="E22" s="70">
        <v>612249083</v>
      </c>
      <c r="F22" s="75">
        <f t="shared" si="0"/>
        <v>-8933519</v>
      </c>
      <c r="G22" s="82">
        <v>621182602</v>
      </c>
      <c r="H22" s="21">
        <v>634681565</v>
      </c>
    </row>
    <row r="23" spans="1:8" ht="15" customHeight="1">
      <c r="A23" s="59"/>
      <c r="B23" s="60" t="s">
        <v>85</v>
      </c>
      <c r="C23" s="61"/>
      <c r="D23" s="61"/>
      <c r="E23" s="70">
        <v>53855575</v>
      </c>
      <c r="F23" s="75">
        <f t="shared" si="0"/>
        <v>1314233</v>
      </c>
      <c r="G23" s="82">
        <v>52541342</v>
      </c>
      <c r="H23" s="21">
        <v>52434254</v>
      </c>
    </row>
    <row r="24" spans="1:8" ht="15" customHeight="1">
      <c r="A24" s="59"/>
      <c r="B24" s="60" t="s">
        <v>86</v>
      </c>
      <c r="C24" s="61"/>
      <c r="D24" s="61"/>
      <c r="E24" s="70">
        <v>1076335</v>
      </c>
      <c r="F24" s="75">
        <f t="shared" si="0"/>
        <v>-18606232</v>
      </c>
      <c r="G24" s="82">
        <v>19682567</v>
      </c>
      <c r="H24" s="21">
        <v>20658276</v>
      </c>
    </row>
    <row r="25" spans="1:8" ht="15" customHeight="1">
      <c r="A25" s="59"/>
      <c r="B25" s="60" t="s">
        <v>87</v>
      </c>
      <c r="C25" s="61"/>
      <c r="D25" s="61"/>
      <c r="E25" s="70">
        <v>949344973</v>
      </c>
      <c r="F25" s="75">
        <f t="shared" si="0"/>
        <v>29391410</v>
      </c>
      <c r="G25" s="82">
        <v>919953563</v>
      </c>
      <c r="H25" s="21">
        <v>1012477429</v>
      </c>
    </row>
    <row r="26" spans="1:8" ht="15" customHeight="1">
      <c r="A26" s="59"/>
      <c r="B26" s="60" t="s">
        <v>88</v>
      </c>
      <c r="C26" s="61"/>
      <c r="D26" s="61"/>
      <c r="E26" s="70">
        <v>112834458</v>
      </c>
      <c r="F26" s="75">
        <f t="shared" si="0"/>
        <v>-2010218</v>
      </c>
      <c r="G26" s="82">
        <v>114844676</v>
      </c>
      <c r="H26" s="21">
        <v>71582724</v>
      </c>
    </row>
    <row r="27" spans="1:8" ht="15" customHeight="1">
      <c r="A27" s="59"/>
      <c r="B27" s="60" t="s">
        <v>89</v>
      </c>
      <c r="C27" s="61"/>
      <c r="D27" s="61"/>
      <c r="E27" s="70">
        <v>180765201</v>
      </c>
      <c r="F27" s="75">
        <f t="shared" si="0"/>
        <v>293133</v>
      </c>
      <c r="G27" s="82">
        <v>180472068</v>
      </c>
      <c r="H27" s="21">
        <v>181091818</v>
      </c>
    </row>
    <row r="28" spans="1:8" ht="15" customHeight="1">
      <c r="A28" s="59"/>
      <c r="B28" s="60" t="s">
        <v>90</v>
      </c>
      <c r="C28" s="61"/>
      <c r="D28" s="61"/>
      <c r="E28" s="70">
        <v>6201938</v>
      </c>
      <c r="F28" s="75">
        <f t="shared" si="0"/>
        <v>-870249</v>
      </c>
      <c r="G28" s="82">
        <v>7072187</v>
      </c>
      <c r="H28" s="21">
        <v>7928309</v>
      </c>
    </row>
    <row r="29" spans="1:8" ht="15" customHeight="1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-49941</v>
      </c>
    </row>
    <row r="31" spans="1:8" ht="15" customHeight="1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>
      <c r="A34" s="59"/>
      <c r="B34" s="60" t="s">
        <v>96</v>
      </c>
      <c r="C34" s="61"/>
      <c r="D34" s="61"/>
      <c r="E34" s="70">
        <v>12824593</v>
      </c>
      <c r="F34" s="75">
        <f t="shared" si="0"/>
        <v>1829953</v>
      </c>
      <c r="G34" s="82">
        <v>10994640</v>
      </c>
      <c r="H34" s="21">
        <v>23720910</v>
      </c>
    </row>
    <row r="35" spans="1:8" ht="15" customHeight="1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>
      <c r="A40" s="66" t="s">
        <v>102</v>
      </c>
      <c r="B40" s="67"/>
      <c r="C40" s="68"/>
      <c r="D40" s="68"/>
      <c r="E40" s="72">
        <v>-228855649</v>
      </c>
      <c r="F40" s="77">
        <f t="shared" si="1"/>
        <v>-36045547</v>
      </c>
      <c r="G40" s="84">
        <v>-192810102</v>
      </c>
      <c r="H40" s="42">
        <v>-194530241</v>
      </c>
    </row>
    <row r="41" spans="1:8" ht="15" customHeight="1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>
      <c r="A46" s="59" t="s">
        <v>108</v>
      </c>
      <c r="B46" s="60"/>
      <c r="C46" s="61"/>
      <c r="D46" s="61"/>
      <c r="E46" s="70">
        <v>0</v>
      </c>
      <c r="F46" s="75">
        <f t="shared" si="1"/>
        <v>-150</v>
      </c>
      <c r="G46" s="82">
        <v>150</v>
      </c>
      <c r="H46" s="21">
        <v>0</v>
      </c>
    </row>
    <row r="47" spans="1:8" ht="15" customHeight="1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>
      <c r="A52" s="59"/>
      <c r="B52" s="60" t="s">
        <v>112</v>
      </c>
      <c r="C52" s="61"/>
      <c r="D52" s="61"/>
      <c r="E52" s="70">
        <v>0</v>
      </c>
      <c r="F52" s="75">
        <f t="shared" si="1"/>
        <v>-150</v>
      </c>
      <c r="G52" s="82">
        <v>150</v>
      </c>
      <c r="H52" s="21">
        <v>0</v>
      </c>
    </row>
    <row r="53" spans="1:8" ht="15" customHeight="1">
      <c r="A53" s="66" t="s">
        <v>113</v>
      </c>
      <c r="B53" s="67"/>
      <c r="C53" s="68"/>
      <c r="D53" s="68"/>
      <c r="E53" s="73">
        <v>0</v>
      </c>
      <c r="F53" s="77">
        <f t="shared" si="1"/>
        <v>150</v>
      </c>
      <c r="G53" s="84">
        <v>-150</v>
      </c>
      <c r="H53" s="42">
        <v>0</v>
      </c>
    </row>
    <row r="54" spans="1:8" ht="15" customHeight="1" thickBot="1">
      <c r="A54" s="93" t="s">
        <v>114</v>
      </c>
      <c r="B54" s="94"/>
      <c r="C54" s="95"/>
      <c r="D54" s="95"/>
      <c r="E54" s="96">
        <v>-228855649</v>
      </c>
      <c r="F54" s="97">
        <f t="shared" si="1"/>
        <v>-36045397</v>
      </c>
      <c r="G54" s="98">
        <v>-192810252</v>
      </c>
      <c r="H54" s="99">
        <v>-194530241</v>
      </c>
    </row>
    <row r="55" spans="1:8" ht="15" customHeight="1"/>
    <row r="56" spans="1:8" ht="15" customHeight="1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7" firstPageNumber="5" fitToHeight="0" orientation="portrait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>
      <c r="A1" s="138" t="s">
        <v>205</v>
      </c>
      <c r="J1" s="141" t="s">
        <v>182</v>
      </c>
    </row>
    <row r="2" spans="1:10">
      <c r="A2" s="56"/>
      <c r="B2" s="57"/>
      <c r="C2" s="57"/>
      <c r="D2" s="57"/>
      <c r="E2" s="58"/>
      <c r="F2" s="146" t="s">
        <v>177</v>
      </c>
      <c r="G2" s="147"/>
      <c r="H2" s="80" t="s">
        <v>178</v>
      </c>
      <c r="I2" s="20" t="s">
        <v>179</v>
      </c>
    </row>
    <row r="3" spans="1:10" ht="24.75" thickBot="1">
      <c r="A3" s="88"/>
      <c r="B3" s="89"/>
      <c r="C3" s="89"/>
      <c r="D3" s="89"/>
      <c r="E3" s="132"/>
      <c r="F3" s="133" t="s">
        <v>180</v>
      </c>
      <c r="G3" s="27" t="s">
        <v>181</v>
      </c>
      <c r="H3" s="91" t="s">
        <v>180</v>
      </c>
      <c r="I3" s="29" t="s">
        <v>180</v>
      </c>
    </row>
    <row r="4" spans="1:10" ht="12" customHeight="1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>
      <c r="A5" s="100"/>
      <c r="B5" s="101" t="s">
        <v>117</v>
      </c>
      <c r="C5" s="101"/>
      <c r="D5" s="101"/>
      <c r="E5" s="102"/>
      <c r="F5" s="103">
        <v>1700296507</v>
      </c>
      <c r="G5" s="74">
        <f t="shared" ref="G5:G34" si="0">F5-H5</f>
        <v>-33637036</v>
      </c>
      <c r="H5" s="124">
        <v>1733933543</v>
      </c>
      <c r="I5" s="121">
        <v>1810176980</v>
      </c>
    </row>
    <row r="6" spans="1:10" ht="12" customHeight="1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>
      <c r="A13" s="104"/>
      <c r="B13" s="105"/>
      <c r="C13" s="105" t="s">
        <v>133</v>
      </c>
      <c r="D13" s="105"/>
      <c r="E13" s="106"/>
      <c r="F13" s="115">
        <v>513196830</v>
      </c>
      <c r="G13" s="75">
        <f t="shared" si="0"/>
        <v>-15798275</v>
      </c>
      <c r="H13" s="23">
        <v>528995105</v>
      </c>
      <c r="I13" s="120">
        <v>558450762</v>
      </c>
    </row>
    <row r="14" spans="1:10" ht="12" customHeight="1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>
      <c r="A15" s="104"/>
      <c r="B15" s="105"/>
      <c r="C15" s="105" t="s">
        <v>137</v>
      </c>
      <c r="D15" s="105"/>
      <c r="E15" s="106"/>
      <c r="F15" s="115">
        <v>987993928</v>
      </c>
      <c r="G15" s="75">
        <f t="shared" si="0"/>
        <v>3221439</v>
      </c>
      <c r="H15" s="23">
        <v>984772489</v>
      </c>
      <c r="I15" s="120">
        <v>1033954721</v>
      </c>
    </row>
    <row r="16" spans="1:10" ht="12" customHeight="1">
      <c r="A16" s="104"/>
      <c r="B16" s="105"/>
      <c r="C16" s="105"/>
      <c r="D16" s="105" t="s">
        <v>139</v>
      </c>
      <c r="E16" s="106"/>
      <c r="F16" s="115">
        <v>987993928</v>
      </c>
      <c r="G16" s="75">
        <f t="shared" si="0"/>
        <v>3221439</v>
      </c>
      <c r="H16" s="23">
        <v>984772489</v>
      </c>
      <c r="I16" s="120">
        <v>1033954721</v>
      </c>
    </row>
    <row r="17" spans="1:9" ht="12" customHeight="1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>
      <c r="A20" s="104"/>
      <c r="B20" s="105"/>
      <c r="C20" s="105" t="s">
        <v>146</v>
      </c>
      <c r="D20" s="105"/>
      <c r="E20" s="106"/>
      <c r="F20" s="115">
        <v>1034197</v>
      </c>
      <c r="G20" s="75">
        <f t="shared" si="0"/>
        <v>-303062</v>
      </c>
      <c r="H20" s="23">
        <v>1337259</v>
      </c>
      <c r="I20" s="120">
        <v>1829157</v>
      </c>
    </row>
    <row r="21" spans="1:9" ht="12" customHeight="1">
      <c r="A21" s="104"/>
      <c r="B21" s="105"/>
      <c r="C21" s="105" t="s">
        <v>148</v>
      </c>
      <c r="D21" s="105"/>
      <c r="E21" s="106"/>
      <c r="F21" s="115">
        <v>198071552</v>
      </c>
      <c r="G21" s="75">
        <f t="shared" si="0"/>
        <v>-20757138</v>
      </c>
      <c r="H21" s="23">
        <v>218828690</v>
      </c>
      <c r="I21" s="120">
        <v>215942340</v>
      </c>
    </row>
    <row r="22" spans="1:9" ht="12" customHeight="1">
      <c r="A22" s="100"/>
      <c r="B22" s="101" t="s">
        <v>149</v>
      </c>
      <c r="C22" s="101"/>
      <c r="D22" s="101"/>
      <c r="E22" s="102"/>
      <c r="F22" s="103">
        <v>1745996387</v>
      </c>
      <c r="G22" s="74">
        <f t="shared" si="0"/>
        <v>19514315</v>
      </c>
      <c r="H22" s="124">
        <v>1726482072</v>
      </c>
      <c r="I22" s="121">
        <v>1802463564</v>
      </c>
    </row>
    <row r="23" spans="1:9" ht="12" customHeight="1">
      <c r="A23" s="104"/>
      <c r="B23" s="105"/>
      <c r="C23" s="105" t="s">
        <v>150</v>
      </c>
      <c r="D23" s="105"/>
      <c r="E23" s="106"/>
      <c r="F23" s="115">
        <v>664790425</v>
      </c>
      <c r="G23" s="75">
        <f t="shared" si="0"/>
        <v>-8826431</v>
      </c>
      <c r="H23" s="23">
        <v>673616856</v>
      </c>
      <c r="I23" s="120">
        <v>686754192</v>
      </c>
    </row>
    <row r="24" spans="1:9" ht="12" customHeight="1">
      <c r="A24" s="104"/>
      <c r="B24" s="105"/>
      <c r="C24" s="105" t="s">
        <v>151</v>
      </c>
      <c r="D24" s="105"/>
      <c r="E24" s="106"/>
      <c r="F24" s="115">
        <v>949344973</v>
      </c>
      <c r="G24" s="75">
        <f t="shared" si="0"/>
        <v>29391410</v>
      </c>
      <c r="H24" s="23">
        <v>919953563</v>
      </c>
      <c r="I24" s="120">
        <v>1012477429</v>
      </c>
    </row>
    <row r="25" spans="1:9" ht="12" customHeight="1">
      <c r="A25" s="104"/>
      <c r="B25" s="105"/>
      <c r="C25" s="105" t="s">
        <v>152</v>
      </c>
      <c r="D25" s="105"/>
      <c r="E25" s="106"/>
      <c r="F25" s="115">
        <v>112834458</v>
      </c>
      <c r="G25" s="75">
        <f t="shared" si="0"/>
        <v>-2010218</v>
      </c>
      <c r="H25" s="23">
        <v>114844676</v>
      </c>
      <c r="I25" s="120">
        <v>71582724</v>
      </c>
    </row>
    <row r="26" spans="1:9" ht="12" customHeight="1">
      <c r="A26" s="104"/>
      <c r="B26" s="105"/>
      <c r="C26" s="105" t="s">
        <v>154</v>
      </c>
      <c r="D26" s="105"/>
      <c r="E26" s="106"/>
      <c r="F26" s="115">
        <v>6201938</v>
      </c>
      <c r="G26" s="75">
        <f t="shared" si="0"/>
        <v>-870249</v>
      </c>
      <c r="H26" s="23">
        <v>7072187</v>
      </c>
      <c r="I26" s="120">
        <v>7928309</v>
      </c>
    </row>
    <row r="27" spans="1:9" ht="12" customHeight="1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>
      <c r="A28" s="104"/>
      <c r="B28" s="105"/>
      <c r="C28" s="105" t="s">
        <v>158</v>
      </c>
      <c r="D28" s="105"/>
      <c r="E28" s="106"/>
      <c r="F28" s="115">
        <v>12824593</v>
      </c>
      <c r="G28" s="75">
        <f t="shared" si="0"/>
        <v>1829803</v>
      </c>
      <c r="H28" s="23">
        <v>10994790</v>
      </c>
      <c r="I28" s="120">
        <v>23720910</v>
      </c>
    </row>
    <row r="29" spans="1:9" ht="12" customHeight="1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>
      <c r="A34" s="107" t="s">
        <v>162</v>
      </c>
      <c r="B34" s="108"/>
      <c r="C34" s="108"/>
      <c r="D34" s="108"/>
      <c r="E34" s="109"/>
      <c r="F34" s="116">
        <v>-45699880</v>
      </c>
      <c r="G34" s="126">
        <f t="shared" si="0"/>
        <v>-53151351</v>
      </c>
      <c r="H34" s="125">
        <v>7451471</v>
      </c>
      <c r="I34" s="122">
        <v>7713416</v>
      </c>
    </row>
    <row r="35" spans="1:9" ht="12" customHeight="1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>
      <c r="A36" s="100"/>
      <c r="B36" s="101" t="s">
        <v>166</v>
      </c>
      <c r="C36" s="101"/>
      <c r="D36" s="101"/>
      <c r="E36" s="102"/>
      <c r="F36" s="103">
        <v>50000000</v>
      </c>
      <c r="G36" s="74">
        <f t="shared" ref="G36:G60" si="1">F36-H36</f>
        <v>0</v>
      </c>
      <c r="H36" s="124">
        <v>50000000</v>
      </c>
      <c r="I36" s="121">
        <v>50000000</v>
      </c>
    </row>
    <row r="37" spans="1:9" ht="12" customHeight="1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>
      <c r="A41" s="104"/>
      <c r="B41" s="105"/>
      <c r="C41" s="105" t="s">
        <v>174</v>
      </c>
      <c r="D41" s="105"/>
      <c r="E41" s="106"/>
      <c r="F41" s="115">
        <v>50000000</v>
      </c>
      <c r="G41" s="75">
        <f t="shared" si="1"/>
        <v>0</v>
      </c>
      <c r="H41" s="23">
        <v>50000000</v>
      </c>
      <c r="I41" s="120">
        <v>50000000</v>
      </c>
    </row>
    <row r="42" spans="1:9" ht="12" customHeight="1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>
      <c r="A48" s="100"/>
      <c r="B48" s="101" t="s">
        <v>116</v>
      </c>
      <c r="C48" s="101"/>
      <c r="D48" s="101"/>
      <c r="E48" s="102"/>
      <c r="F48" s="117">
        <v>0</v>
      </c>
      <c r="G48" s="74">
        <f t="shared" si="1"/>
        <v>-1857600</v>
      </c>
      <c r="H48" s="124">
        <v>1857600</v>
      </c>
      <c r="I48" s="121">
        <v>2975667</v>
      </c>
    </row>
    <row r="49" spans="1:9" ht="12" customHeight="1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-1857600</v>
      </c>
      <c r="H49" s="23">
        <v>1857600</v>
      </c>
      <c r="I49" s="120">
        <v>2975667</v>
      </c>
    </row>
    <row r="50" spans="1:9" ht="12" customHeight="1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>
      <c r="A60" s="107" t="s">
        <v>140</v>
      </c>
      <c r="B60" s="108"/>
      <c r="C60" s="108"/>
      <c r="D60" s="108"/>
      <c r="E60" s="109"/>
      <c r="F60" s="119">
        <v>50000000</v>
      </c>
      <c r="G60" s="126">
        <f t="shared" si="1"/>
        <v>1857600</v>
      </c>
      <c r="H60" s="125">
        <v>48142400</v>
      </c>
      <c r="I60" s="122">
        <v>47024333</v>
      </c>
    </row>
    <row r="61" spans="1:9" ht="12" customHeight="1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>
      <c r="A62" s="100"/>
      <c r="B62" s="111" t="s">
        <v>144</v>
      </c>
      <c r="C62" s="101"/>
      <c r="D62" s="101"/>
      <c r="E62" s="102"/>
      <c r="F62" s="117">
        <v>52164000</v>
      </c>
      <c r="G62" s="74">
        <f t="shared" ref="G62:G82" si="2">F62-H62</f>
        <v>52164000</v>
      </c>
      <c r="H62" s="124">
        <v>0</v>
      </c>
      <c r="I62" s="121">
        <v>0</v>
      </c>
    </row>
    <row r="63" spans="1:9" ht="12" customHeight="1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>
      <c r="A64" s="104"/>
      <c r="B64" s="105"/>
      <c r="C64" s="105" t="s">
        <v>147</v>
      </c>
      <c r="D64" s="105"/>
      <c r="E64" s="106"/>
      <c r="F64" s="118">
        <v>52164000</v>
      </c>
      <c r="G64" s="75">
        <f t="shared" si="2"/>
        <v>52164000</v>
      </c>
      <c r="H64" s="23">
        <v>0</v>
      </c>
      <c r="I64" s="120">
        <v>0</v>
      </c>
    </row>
    <row r="65" spans="1:9" ht="12" customHeight="1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>
      <c r="A70" s="100"/>
      <c r="B70" s="101" t="s">
        <v>155</v>
      </c>
      <c r="C70" s="101"/>
      <c r="D70" s="101"/>
      <c r="E70" s="102"/>
      <c r="F70" s="117">
        <v>56464120</v>
      </c>
      <c r="G70" s="74">
        <f t="shared" si="2"/>
        <v>870249</v>
      </c>
      <c r="H70" s="124">
        <v>55593871</v>
      </c>
      <c r="I70" s="121">
        <v>54737749</v>
      </c>
    </row>
    <row r="71" spans="1:9" ht="12" customHeight="1">
      <c r="A71" s="104"/>
      <c r="B71" s="105"/>
      <c r="C71" s="105" t="s">
        <v>157</v>
      </c>
      <c r="D71" s="105"/>
      <c r="E71" s="106"/>
      <c r="F71" s="118">
        <v>56464120</v>
      </c>
      <c r="G71" s="75">
        <f t="shared" si="2"/>
        <v>870249</v>
      </c>
      <c r="H71" s="23">
        <v>55593871</v>
      </c>
      <c r="I71" s="120">
        <v>54737749</v>
      </c>
    </row>
    <row r="72" spans="1:9" ht="12" customHeight="1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>
      <c r="A79" s="107" t="s">
        <v>165</v>
      </c>
      <c r="B79" s="108"/>
      <c r="C79" s="108"/>
      <c r="D79" s="108"/>
      <c r="E79" s="109"/>
      <c r="F79" s="119">
        <v>-4300120</v>
      </c>
      <c r="G79" s="126">
        <f t="shared" si="2"/>
        <v>51293751</v>
      </c>
      <c r="H79" s="125">
        <v>-55593871</v>
      </c>
      <c r="I79" s="122">
        <v>-54737749</v>
      </c>
    </row>
    <row r="80" spans="1:9" ht="12" customHeight="1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6" fitToWidth="0" orientation="portrait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>
      <c r="A1" s="134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182</v>
      </c>
    </row>
    <row r="2" spans="1:17">
      <c r="A2" s="4"/>
      <c r="B2" s="5"/>
      <c r="C2" s="33"/>
      <c r="D2" s="33"/>
      <c r="E2" s="34"/>
      <c r="F2" s="146" t="s">
        <v>177</v>
      </c>
      <c r="G2" s="147"/>
      <c r="H2" s="22" t="s">
        <v>178</v>
      </c>
      <c r="I2" s="20" t="s">
        <v>179</v>
      </c>
      <c r="J2" s="17"/>
      <c r="K2" s="18"/>
      <c r="L2" s="18"/>
      <c r="M2" s="19"/>
      <c r="N2" s="146" t="s">
        <v>177</v>
      </c>
      <c r="O2" s="147"/>
      <c r="P2" s="22" t="s">
        <v>178</v>
      </c>
      <c r="Q2" s="20" t="s">
        <v>179</v>
      </c>
    </row>
    <row r="3" spans="1:17" ht="24.75" thickBot="1">
      <c r="A3" s="24"/>
      <c r="B3" s="25"/>
      <c r="C3" s="35"/>
      <c r="D3" s="35"/>
      <c r="E3" s="36"/>
      <c r="F3" s="26" t="s">
        <v>180</v>
      </c>
      <c r="G3" s="27" t="s">
        <v>181</v>
      </c>
      <c r="H3" s="28" t="s">
        <v>180</v>
      </c>
      <c r="I3" s="29" t="s">
        <v>180</v>
      </c>
      <c r="J3" s="30"/>
      <c r="K3" s="31"/>
      <c r="L3" s="31"/>
      <c r="M3" s="32"/>
      <c r="N3" s="26" t="s">
        <v>180</v>
      </c>
      <c r="O3" s="27" t="s">
        <v>181</v>
      </c>
      <c r="P3" s="28" t="s">
        <v>180</v>
      </c>
      <c r="Q3" s="29" t="s">
        <v>180</v>
      </c>
    </row>
    <row r="4" spans="1:17" ht="15" customHeight="1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>
      <c r="A5" s="6"/>
      <c r="B5" s="7" t="s">
        <v>2</v>
      </c>
      <c r="C5" s="7"/>
      <c r="D5" s="7"/>
      <c r="E5" s="7"/>
      <c r="F5" s="9">
        <v>41293348</v>
      </c>
      <c r="G5" s="52">
        <f t="shared" ref="G5:G36" si="0">F5-H5</f>
        <v>-73662516</v>
      </c>
      <c r="H5" s="23">
        <v>114955864</v>
      </c>
      <c r="I5" s="21">
        <v>101826870</v>
      </c>
      <c r="J5" s="11"/>
      <c r="K5" s="12" t="s">
        <v>3</v>
      </c>
      <c r="L5" s="12"/>
      <c r="M5" s="13"/>
      <c r="N5" s="14">
        <v>1584851</v>
      </c>
      <c r="O5" s="52">
        <f t="shared" ref="O5:O25" si="1">N5-P5</f>
        <v>-29033637</v>
      </c>
      <c r="P5" s="23">
        <v>30618488</v>
      </c>
      <c r="Q5" s="21">
        <v>84721416</v>
      </c>
    </row>
    <row r="6" spans="1:17" ht="15" customHeight="1">
      <c r="A6" s="6"/>
      <c r="B6" s="7"/>
      <c r="C6" s="7" t="s">
        <v>4</v>
      </c>
      <c r="D6" s="7"/>
      <c r="E6" s="7"/>
      <c r="F6" s="9">
        <v>41293348</v>
      </c>
      <c r="G6" s="52">
        <f t="shared" si="0"/>
        <v>-73662516</v>
      </c>
      <c r="H6" s="23">
        <v>114955864</v>
      </c>
      <c r="I6" s="21">
        <v>101826870</v>
      </c>
      <c r="J6" s="11"/>
      <c r="K6" s="12"/>
      <c r="L6" s="12" t="s">
        <v>5</v>
      </c>
      <c r="M6" s="13"/>
      <c r="N6" s="14">
        <v>0</v>
      </c>
      <c r="O6" s="52">
        <f t="shared" si="1"/>
        <v>-29166986</v>
      </c>
      <c r="P6" s="23">
        <v>29166986</v>
      </c>
      <c r="Q6" s="21">
        <v>83290258</v>
      </c>
    </row>
    <row r="7" spans="1:17" ht="15" customHeight="1">
      <c r="A7" s="6"/>
      <c r="B7" s="7"/>
      <c r="C7" s="7"/>
      <c r="D7" s="7" t="s">
        <v>6</v>
      </c>
      <c r="E7" s="7"/>
      <c r="F7" s="9">
        <v>41293348</v>
      </c>
      <c r="G7" s="52">
        <f t="shared" si="0"/>
        <v>-73662516</v>
      </c>
      <c r="H7" s="23">
        <v>114955864</v>
      </c>
      <c r="I7" s="21">
        <v>101826870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>
      <c r="A9" s="6"/>
      <c r="B9" s="7"/>
      <c r="C9" s="7" t="s">
        <v>10</v>
      </c>
      <c r="D9" s="7"/>
      <c r="E9" s="7"/>
      <c r="F9" s="9">
        <v>432900</v>
      </c>
      <c r="G9" s="52">
        <f t="shared" si="0"/>
        <v>0</v>
      </c>
      <c r="H9" s="23">
        <v>432900</v>
      </c>
      <c r="I9" s="21">
        <v>432900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>
      <c r="A10" s="6"/>
      <c r="B10" s="7"/>
      <c r="C10" s="7" t="s">
        <v>12</v>
      </c>
      <c r="D10" s="7"/>
      <c r="E10" s="7"/>
      <c r="F10" s="9">
        <v>-432900</v>
      </c>
      <c r="G10" s="52">
        <f t="shared" si="0"/>
        <v>0</v>
      </c>
      <c r="H10" s="23">
        <v>-432900</v>
      </c>
      <c r="I10" s="21">
        <v>-432900</v>
      </c>
      <c r="J10" s="11"/>
      <c r="K10" s="12"/>
      <c r="L10" s="12" t="s">
        <v>13</v>
      </c>
      <c r="M10" s="13"/>
      <c r="N10" s="14">
        <v>1584851</v>
      </c>
      <c r="O10" s="52">
        <f t="shared" si="1"/>
        <v>133349</v>
      </c>
      <c r="P10" s="23">
        <v>1451502</v>
      </c>
      <c r="Q10" s="21">
        <v>1431158</v>
      </c>
    </row>
    <row r="11" spans="1:17" ht="15" customHeight="1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175922040</v>
      </c>
      <c r="O15" s="52">
        <f t="shared" si="1"/>
        <v>-115258426</v>
      </c>
      <c r="P15" s="23">
        <v>291180466</v>
      </c>
      <c r="Q15" s="21">
        <v>421360968</v>
      </c>
    </row>
    <row r="16" spans="1:17" ht="15" customHeight="1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171745926</v>
      </c>
      <c r="O16" s="52">
        <f t="shared" si="1"/>
        <v>-114955864</v>
      </c>
      <c r="P16" s="23">
        <v>286701790</v>
      </c>
      <c r="Q16" s="21">
        <v>417695646</v>
      </c>
    </row>
    <row r="17" spans="1:17" ht="15" customHeight="1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>
      <c r="A18" s="6"/>
      <c r="B18" s="7" t="s">
        <v>25</v>
      </c>
      <c r="C18" s="7"/>
      <c r="D18" s="7"/>
      <c r="E18" s="7"/>
      <c r="F18" s="9">
        <v>31116324144</v>
      </c>
      <c r="G18" s="52">
        <f t="shared" si="0"/>
        <v>-1344875228</v>
      </c>
      <c r="H18" s="23">
        <v>32461199372</v>
      </c>
      <c r="I18" s="21">
        <v>33831610565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>
      <c r="A19" s="6"/>
      <c r="B19" s="7"/>
      <c r="C19" s="7" t="s">
        <v>26</v>
      </c>
      <c r="D19" s="7"/>
      <c r="E19" s="7"/>
      <c r="F19" s="9">
        <v>31110123400</v>
      </c>
      <c r="G19" s="52">
        <f t="shared" si="0"/>
        <v>-1343047340</v>
      </c>
      <c r="H19" s="23">
        <v>32453170740</v>
      </c>
      <c r="I19" s="21">
        <v>33831610565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>
      <c r="A20" s="6"/>
      <c r="B20" s="7"/>
      <c r="C20" s="7"/>
      <c r="D20" s="7" t="s">
        <v>28</v>
      </c>
      <c r="E20" s="7"/>
      <c r="F20" s="9">
        <v>31110123400</v>
      </c>
      <c r="G20" s="52">
        <f t="shared" si="0"/>
        <v>-1343047340</v>
      </c>
      <c r="H20" s="23">
        <v>32453170740</v>
      </c>
      <c r="I20" s="21">
        <v>33831610565</v>
      </c>
      <c r="J20" s="11"/>
      <c r="K20" s="12"/>
      <c r="L20" s="12" t="s">
        <v>29</v>
      </c>
      <c r="M20" s="13"/>
      <c r="N20" s="14">
        <v>4176114</v>
      </c>
      <c r="O20" s="52">
        <f t="shared" si="1"/>
        <v>-302562</v>
      </c>
      <c r="P20" s="23">
        <v>4478676</v>
      </c>
      <c r="Q20" s="21">
        <v>3665322</v>
      </c>
    </row>
    <row r="21" spans="1:17" ht="15" customHeight="1">
      <c r="A21" s="6"/>
      <c r="B21" s="7"/>
      <c r="C21" s="7"/>
      <c r="D21" s="7"/>
      <c r="E21" s="7" t="s">
        <v>30</v>
      </c>
      <c r="F21" s="9">
        <v>3691035860</v>
      </c>
      <c r="G21" s="52">
        <f t="shared" si="0"/>
        <v>0</v>
      </c>
      <c r="H21" s="23">
        <v>3691035860</v>
      </c>
      <c r="I21" s="21">
        <v>3691035860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>
      <c r="A22" s="6"/>
      <c r="B22" s="7"/>
      <c r="C22" s="7"/>
      <c r="D22" s="7"/>
      <c r="E22" s="7" t="s">
        <v>32</v>
      </c>
      <c r="F22" s="9">
        <v>27149508803</v>
      </c>
      <c r="G22" s="52">
        <f t="shared" si="0"/>
        <v>-1320720284</v>
      </c>
      <c r="H22" s="23">
        <v>28470229087</v>
      </c>
      <c r="I22" s="21">
        <v>29826341856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>
      <c r="A23" s="6"/>
      <c r="B23" s="7"/>
      <c r="C23" s="7"/>
      <c r="D23" s="7"/>
      <c r="E23" s="7" t="s">
        <v>34</v>
      </c>
      <c r="F23" s="9">
        <v>269578737</v>
      </c>
      <c r="G23" s="52">
        <f t="shared" si="0"/>
        <v>-22327056</v>
      </c>
      <c r="H23" s="23">
        <v>291905793</v>
      </c>
      <c r="I23" s="21">
        <v>314232849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177506891</v>
      </c>
      <c r="O25" s="54">
        <f t="shared" si="1"/>
        <v>-144292063</v>
      </c>
      <c r="P25" s="41">
        <v>321798954</v>
      </c>
      <c r="Q25" s="42">
        <v>506082384</v>
      </c>
    </row>
    <row r="26" spans="1:17" ht="15" customHeight="1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30980110601</v>
      </c>
      <c r="O27" s="52">
        <f>N27-P27</f>
        <v>-1274245681</v>
      </c>
      <c r="P27" s="23">
        <v>32254356282</v>
      </c>
      <c r="Q27" s="21">
        <v>33427355051</v>
      </c>
    </row>
    <row r="28" spans="1:17" ht="15" customHeight="1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>
      <c r="A39" s="6"/>
      <c r="B39" s="7"/>
      <c r="C39" s="7" t="s">
        <v>51</v>
      </c>
      <c r="D39" s="7"/>
      <c r="E39" s="7"/>
      <c r="F39" s="9">
        <v>6200744</v>
      </c>
      <c r="G39" s="52">
        <f t="shared" si="2"/>
        <v>-1827888</v>
      </c>
      <c r="H39" s="23">
        <v>8028632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30980110601</v>
      </c>
      <c r="O55" s="54">
        <f>N55-P55</f>
        <v>-1274245681</v>
      </c>
      <c r="P55" s="41">
        <v>32254356282</v>
      </c>
      <c r="Q55" s="42">
        <v>33427355051</v>
      </c>
    </row>
    <row r="56" spans="1:17" ht="15" customHeight="1" thickBot="1">
      <c r="A56" s="51" t="s">
        <v>64</v>
      </c>
      <c r="B56" s="16"/>
      <c r="C56" s="43"/>
      <c r="D56" s="43"/>
      <c r="E56" s="43"/>
      <c r="F56" s="44">
        <v>31157617492</v>
      </c>
      <c r="G56" s="53">
        <f t="shared" si="2"/>
        <v>-1418537744</v>
      </c>
      <c r="H56" s="45">
        <v>32576155236</v>
      </c>
      <c r="I56" s="46">
        <v>33933437435</v>
      </c>
      <c r="J56" s="47" t="s">
        <v>65</v>
      </c>
      <c r="K56" s="48"/>
      <c r="L56" s="48"/>
      <c r="M56" s="49"/>
      <c r="N56" s="50">
        <v>31157617492</v>
      </c>
      <c r="O56" s="53">
        <f>N56-P56</f>
        <v>-1418537744</v>
      </c>
      <c r="P56" s="45">
        <v>32576155236</v>
      </c>
      <c r="Q56" s="46">
        <v>33933437435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7" fitToWidth="0" orientation="landscape" useFirstPageNumber="1" r:id="rId1"/>
  <headerFooter scaleWithDoc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>
      <c r="A1" s="138" t="s">
        <v>209</v>
      </c>
      <c r="I1" s="141" t="s">
        <v>182</v>
      </c>
    </row>
    <row r="2" spans="1:9">
      <c r="A2" s="56"/>
      <c r="B2" s="57"/>
      <c r="C2" s="58"/>
      <c r="D2" s="58"/>
      <c r="E2" s="146" t="s">
        <v>177</v>
      </c>
      <c r="F2" s="147"/>
      <c r="G2" s="80" t="s">
        <v>178</v>
      </c>
      <c r="H2" s="20" t="s">
        <v>179</v>
      </c>
    </row>
    <row r="3" spans="1:9" ht="24.75" thickBot="1">
      <c r="A3" s="88"/>
      <c r="B3" s="89"/>
      <c r="C3" s="90"/>
      <c r="D3" s="90"/>
      <c r="E3" s="26" t="s">
        <v>180</v>
      </c>
      <c r="F3" s="27" t="s">
        <v>181</v>
      </c>
      <c r="G3" s="91" t="s">
        <v>180</v>
      </c>
      <c r="H3" s="29" t="s">
        <v>180</v>
      </c>
    </row>
    <row r="4" spans="1:9" ht="15" customHeight="1">
      <c r="A4" s="85" t="s">
        <v>66</v>
      </c>
      <c r="B4" s="86"/>
      <c r="C4" s="87"/>
      <c r="D4" s="87"/>
      <c r="E4" s="70">
        <v>2651425135</v>
      </c>
      <c r="F4" s="75">
        <f t="shared" ref="F4:F35" si="0">E4-G4</f>
        <v>-71053119</v>
      </c>
      <c r="G4" s="82">
        <v>2722478254</v>
      </c>
      <c r="H4" s="21">
        <v>2717552113</v>
      </c>
    </row>
    <row r="5" spans="1:9" ht="15" customHeight="1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>
      <c r="A12" s="59"/>
      <c r="B12" s="60" t="s">
        <v>74</v>
      </c>
      <c r="C12" s="61"/>
      <c r="D12" s="61"/>
      <c r="E12" s="70">
        <v>293278912</v>
      </c>
      <c r="F12" s="75">
        <f t="shared" si="0"/>
        <v>583884</v>
      </c>
      <c r="G12" s="82">
        <v>292695028</v>
      </c>
      <c r="H12" s="21">
        <v>280103812</v>
      </c>
    </row>
    <row r="13" spans="1:9" ht="15" customHeight="1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>
      <c r="A14" s="59"/>
      <c r="B14" s="60" t="s">
        <v>76</v>
      </c>
      <c r="C14" s="61"/>
      <c r="D14" s="61"/>
      <c r="E14" s="70">
        <v>0</v>
      </c>
      <c r="F14" s="75">
        <f t="shared" si="0"/>
        <v>0</v>
      </c>
      <c r="G14" s="82">
        <v>0</v>
      </c>
      <c r="H14" s="21">
        <v>0</v>
      </c>
    </row>
    <row r="15" spans="1:9" ht="15" customHeight="1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>
      <c r="A20" s="63"/>
      <c r="B20" s="64" t="s">
        <v>82</v>
      </c>
      <c r="C20" s="65"/>
      <c r="D20" s="65"/>
      <c r="E20" s="70">
        <v>2358146223</v>
      </c>
      <c r="F20" s="75">
        <f t="shared" si="0"/>
        <v>-71637003</v>
      </c>
      <c r="G20" s="82">
        <v>2429783226</v>
      </c>
      <c r="H20" s="21">
        <v>2437448301</v>
      </c>
    </row>
    <row r="21" spans="1:8" ht="15" customHeight="1">
      <c r="A21" s="59" t="s">
        <v>83</v>
      </c>
      <c r="B21" s="60"/>
      <c r="C21" s="61"/>
      <c r="D21" s="61"/>
      <c r="E21" s="69">
        <v>3925670816</v>
      </c>
      <c r="F21" s="74">
        <f t="shared" si="0"/>
        <v>27521393</v>
      </c>
      <c r="G21" s="81">
        <v>3898149423</v>
      </c>
      <c r="H21" s="78">
        <v>3780065897</v>
      </c>
    </row>
    <row r="22" spans="1:8" ht="15" customHeight="1">
      <c r="A22" s="59"/>
      <c r="B22" s="60" t="s">
        <v>84</v>
      </c>
      <c r="C22" s="61"/>
      <c r="D22" s="61"/>
      <c r="E22" s="70">
        <v>22182758</v>
      </c>
      <c r="F22" s="75">
        <f t="shared" si="0"/>
        <v>1400162</v>
      </c>
      <c r="G22" s="82">
        <v>20782596</v>
      </c>
      <c r="H22" s="21">
        <v>20836719</v>
      </c>
    </row>
    <row r="23" spans="1:8" ht="15" customHeight="1">
      <c r="A23" s="59"/>
      <c r="B23" s="60" t="s">
        <v>85</v>
      </c>
      <c r="C23" s="61"/>
      <c r="D23" s="61"/>
      <c r="E23" s="70">
        <v>1584851</v>
      </c>
      <c r="F23" s="75">
        <f t="shared" si="0"/>
        <v>133349</v>
      </c>
      <c r="G23" s="82">
        <v>1451502</v>
      </c>
      <c r="H23" s="21">
        <v>1431158</v>
      </c>
    </row>
    <row r="24" spans="1:8" ht="15" customHeight="1">
      <c r="A24" s="59"/>
      <c r="B24" s="60" t="s">
        <v>86</v>
      </c>
      <c r="C24" s="61"/>
      <c r="D24" s="61"/>
      <c r="E24" s="70">
        <v>-302562</v>
      </c>
      <c r="F24" s="75">
        <f t="shared" si="0"/>
        <v>-1115916</v>
      </c>
      <c r="G24" s="82">
        <v>813354</v>
      </c>
      <c r="H24" s="21">
        <v>211245</v>
      </c>
    </row>
    <row r="25" spans="1:8" ht="15" customHeight="1">
      <c r="A25" s="59"/>
      <c r="B25" s="60" t="s">
        <v>87</v>
      </c>
      <c r="C25" s="61"/>
      <c r="D25" s="61"/>
      <c r="E25" s="70">
        <v>9094073</v>
      </c>
      <c r="F25" s="75">
        <f t="shared" si="0"/>
        <v>-4575628</v>
      </c>
      <c r="G25" s="82">
        <v>13669701</v>
      </c>
      <c r="H25" s="21">
        <v>14600947</v>
      </c>
    </row>
    <row r="26" spans="1:8" ht="15" customHeight="1">
      <c r="A26" s="59"/>
      <c r="B26" s="60" t="s">
        <v>88</v>
      </c>
      <c r="C26" s="61"/>
      <c r="D26" s="61"/>
      <c r="E26" s="70">
        <v>481892760</v>
      </c>
      <c r="F26" s="75">
        <f t="shared" si="0"/>
        <v>72375616</v>
      </c>
      <c r="G26" s="82">
        <v>409517144</v>
      </c>
      <c r="H26" s="21">
        <v>353391163</v>
      </c>
    </row>
    <row r="27" spans="1:8" ht="15" customHeight="1">
      <c r="A27" s="59"/>
      <c r="B27" s="60" t="s">
        <v>89</v>
      </c>
      <c r="C27" s="61"/>
      <c r="D27" s="61"/>
      <c r="E27" s="70">
        <v>1344875228</v>
      </c>
      <c r="F27" s="75">
        <f t="shared" si="0"/>
        <v>-34675405</v>
      </c>
      <c r="G27" s="82">
        <v>1379550633</v>
      </c>
      <c r="H27" s="21">
        <v>1393149072</v>
      </c>
    </row>
    <row r="28" spans="1:8" ht="15" customHeight="1">
      <c r="A28" s="59"/>
      <c r="B28" s="60" t="s">
        <v>90</v>
      </c>
      <c r="C28" s="61"/>
      <c r="D28" s="61"/>
      <c r="E28" s="70">
        <v>3716133</v>
      </c>
      <c r="F28" s="75">
        <f t="shared" si="0"/>
        <v>-5363045</v>
      </c>
      <c r="G28" s="82">
        <v>9079178</v>
      </c>
      <c r="H28" s="21">
        <v>17021812</v>
      </c>
    </row>
    <row r="29" spans="1:8" ht="15" customHeight="1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>
      <c r="A34" s="59"/>
      <c r="B34" s="60" t="s">
        <v>96</v>
      </c>
      <c r="C34" s="61"/>
      <c r="D34" s="61"/>
      <c r="E34" s="70">
        <v>530878700</v>
      </c>
      <c r="F34" s="75">
        <f t="shared" si="0"/>
        <v>5095640</v>
      </c>
      <c r="G34" s="82">
        <v>525783060</v>
      </c>
      <c r="H34" s="21">
        <v>589039417</v>
      </c>
    </row>
    <row r="35" spans="1:8" ht="15" customHeight="1">
      <c r="A35" s="59"/>
      <c r="B35" s="60" t="s">
        <v>97</v>
      </c>
      <c r="C35" s="61"/>
      <c r="D35" s="61"/>
      <c r="E35" s="70">
        <v>1531748875</v>
      </c>
      <c r="F35" s="75">
        <f t="shared" si="0"/>
        <v>-5753380</v>
      </c>
      <c r="G35" s="82">
        <v>1537502255</v>
      </c>
      <c r="H35" s="21">
        <v>1390384364</v>
      </c>
    </row>
    <row r="36" spans="1:8" ht="15" customHeight="1">
      <c r="A36" s="59"/>
      <c r="B36" s="60"/>
      <c r="C36" s="61" t="s">
        <v>98</v>
      </c>
      <c r="D36" s="61"/>
      <c r="E36" s="70">
        <v>1530981000</v>
      </c>
      <c r="F36" s="75">
        <f t="shared" ref="F36:F54" si="1">E36-G36</f>
        <v>-3508000</v>
      </c>
      <c r="G36" s="82">
        <v>1534489000</v>
      </c>
      <c r="H36" s="21">
        <v>1386400000</v>
      </c>
    </row>
    <row r="37" spans="1:8" ht="15" customHeight="1">
      <c r="A37" s="59"/>
      <c r="B37" s="60"/>
      <c r="C37" s="61" t="s">
        <v>99</v>
      </c>
      <c r="D37" s="61"/>
      <c r="E37" s="70">
        <v>767875</v>
      </c>
      <c r="F37" s="75">
        <f t="shared" si="1"/>
        <v>-2245380</v>
      </c>
      <c r="G37" s="82">
        <v>3013255</v>
      </c>
      <c r="H37" s="21">
        <v>3984364</v>
      </c>
    </row>
    <row r="38" spans="1:8" ht="15" customHeight="1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>
      <c r="A40" s="66" t="s">
        <v>102</v>
      </c>
      <c r="B40" s="67"/>
      <c r="C40" s="68"/>
      <c r="D40" s="68"/>
      <c r="E40" s="72">
        <v>-1274245681</v>
      </c>
      <c r="F40" s="77">
        <f t="shared" si="1"/>
        <v>-98574512</v>
      </c>
      <c r="G40" s="84">
        <v>-1175671169</v>
      </c>
      <c r="H40" s="42">
        <v>-1062513784</v>
      </c>
    </row>
    <row r="41" spans="1:8" ht="15" customHeight="1">
      <c r="A41" s="59" t="s">
        <v>103</v>
      </c>
      <c r="B41" s="60"/>
      <c r="C41" s="61"/>
      <c r="D41" s="61"/>
      <c r="E41" s="70">
        <v>0</v>
      </c>
      <c r="F41" s="75">
        <f t="shared" si="1"/>
        <v>-2672400</v>
      </c>
      <c r="G41" s="82">
        <v>2672400</v>
      </c>
      <c r="H41" s="21">
        <v>0</v>
      </c>
    </row>
    <row r="42" spans="1:8" ht="15" customHeight="1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>
      <c r="A43" s="59"/>
      <c r="B43" s="60" t="s">
        <v>105</v>
      </c>
      <c r="C43" s="61"/>
      <c r="D43" s="61"/>
      <c r="E43" s="70">
        <v>0</v>
      </c>
      <c r="F43" s="75">
        <f t="shared" si="1"/>
        <v>-2672400</v>
      </c>
      <c r="G43" s="82">
        <v>2672400</v>
      </c>
      <c r="H43" s="21">
        <v>0</v>
      </c>
    </row>
    <row r="44" spans="1:8" ht="15" customHeight="1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>
      <c r="A53" s="66" t="s">
        <v>113</v>
      </c>
      <c r="B53" s="67"/>
      <c r="C53" s="68"/>
      <c r="D53" s="68"/>
      <c r="E53" s="73">
        <v>0</v>
      </c>
      <c r="F53" s="77">
        <f t="shared" si="1"/>
        <v>-2672400</v>
      </c>
      <c r="G53" s="84">
        <v>2672400</v>
      </c>
      <c r="H53" s="42">
        <v>0</v>
      </c>
    </row>
    <row r="54" spans="1:8" ht="15" customHeight="1" thickBot="1">
      <c r="A54" s="93" t="s">
        <v>114</v>
      </c>
      <c r="B54" s="94"/>
      <c r="C54" s="95"/>
      <c r="D54" s="95"/>
      <c r="E54" s="96">
        <v>-1274245681</v>
      </c>
      <c r="F54" s="97">
        <f t="shared" si="1"/>
        <v>-101246912</v>
      </c>
      <c r="G54" s="98">
        <v>-1172998769</v>
      </c>
      <c r="H54" s="99">
        <v>-1062513784</v>
      </c>
    </row>
    <row r="55" spans="1:8" ht="15" customHeight="1"/>
    <row r="56" spans="1:8" ht="15" customHeight="1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9</vt:i4>
      </vt:variant>
    </vt:vector>
  </HeadingPairs>
  <TitlesOfParts>
    <vt:vector size="37" baseType="lpstr">
      <vt:lpstr>目次</vt:lpstr>
      <vt:lpstr>貸借対照表（一般会計）</vt:lpstr>
      <vt:lpstr>行政コスト計算書（一般会計）</vt:lpstr>
      <vt:lpstr>キャッシュ・フロー計算書（一般会計）</vt:lpstr>
      <vt:lpstr>貸借対照表（食肉市場事業会計）</vt:lpstr>
      <vt:lpstr>行政コスト計算書（食肉市場事業会計）</vt:lpstr>
      <vt:lpstr>キャッシュ・フロー計算書（食肉市場事業会計会計）</vt:lpstr>
      <vt:lpstr>貸借対照表（駐車場事業会計）</vt:lpstr>
      <vt:lpstr>行政コスト計算書（駐車場事業会計）</vt:lpstr>
      <vt:lpstr>キャッシュ・フロー計算書（駐車場事業会計）</vt:lpstr>
      <vt:lpstr>貸借対照表（母子父子寡婦福祉貸付資金会計）</vt:lpstr>
      <vt:lpstr>行政コスト計算書（母子父子寡婦福祉貸付資金会計）</vt:lpstr>
      <vt:lpstr>キャッシュ・フロー計算書（母子父子寡婦福祉貸付資金会計)</vt:lpstr>
      <vt:lpstr>貸借対照表（国民健康保険事業会計）</vt:lpstr>
      <vt:lpstr>行政コスト計算書（国民健康保険事業会計）</vt:lpstr>
      <vt:lpstr>キャッシュ・フロー計算書（国民健康保険事業会計）</vt:lpstr>
      <vt:lpstr>貸借対照表（心身障害者扶養共済事業会計）</vt:lpstr>
      <vt:lpstr>行政コスト計算書（心身障害者扶養共済事業会計）</vt:lpstr>
      <vt:lpstr>キャッシュ・フロー計算書（心身障害者扶養共済事業会計)</vt:lpstr>
      <vt:lpstr>貸借対照表（介護保険事業会計）</vt:lpstr>
      <vt:lpstr>行政コスト計算書（介護保険事業会計）</vt:lpstr>
      <vt:lpstr>キャッシュ・フロー計算書（介護保険事業会計）</vt:lpstr>
      <vt:lpstr>貸借対照表（後期高齢者医療事業会計）</vt:lpstr>
      <vt:lpstr>行政コスト計算書（後期高齢者医療事業会計）</vt:lpstr>
      <vt:lpstr>キャッシュ・フロー計算書（後期高齢者医療事業会計）</vt:lpstr>
      <vt:lpstr>貸借対照表（公債費会計）</vt:lpstr>
      <vt:lpstr>行政コスト計算書（公債費会計）</vt:lpstr>
      <vt:lpstr>キャッシュ・フロー計算書（公債費会計）</vt:lpstr>
      <vt:lpstr>'キャッシュ・フロー計算書（一般会計）'!Print_Area</vt:lpstr>
      <vt:lpstr>'キャッシュ・フロー計算書（介護保険事業会計）'!Print_Area</vt:lpstr>
      <vt:lpstr>'キャッシュ・フロー計算書（後期高齢者医療事業会計）'!Print_Area</vt:lpstr>
      <vt:lpstr>'キャッシュ・フロー計算書（公債費会計）'!Print_Area</vt:lpstr>
      <vt:lpstr>'キャッシュ・フロー計算書（国民健康保険事業会計）'!Print_Area</vt:lpstr>
      <vt:lpstr>'キャッシュ・フロー計算書（食肉市場事業会計会計）'!Print_Area</vt:lpstr>
      <vt:lpstr>'キャッシュ・フロー計算書（心身障害者扶養共済事業会計)'!Print_Area</vt:lpstr>
      <vt:lpstr>'キャッシュ・フロー計算書（駐車場事業会計）'!Print_Area</vt:lpstr>
      <vt:lpstr>'キャッシュ・フロー計算書（母子父子寡婦福祉貸付資金会計)'!Print_Area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2018-10-23T07:58:47Z</cp:lastPrinted>
  <dcterms:created xsi:type="dcterms:W3CDTF">2018-08-02T01:49:31Z</dcterms:created>
  <dcterms:modified xsi:type="dcterms:W3CDTF">2018-10-23T07:59:00Z</dcterms:modified>
</cp:coreProperties>
</file>