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2135" tabRatio="824"/>
  </bookViews>
  <sheets>
    <sheet name="目次" sheetId="18" r:id="rId1"/>
    <sheet name="貸借対照表（一般会計）" sheetId="13" r:id="rId2"/>
    <sheet name="行政コスト計算書（一般会計）" sheetId="14" r:id="rId3"/>
    <sheet name="キャッシュ・フロー計算書（一般会計）" sheetId="15" r:id="rId4"/>
    <sheet name="貸借対照表（食肉市場事業会計）" sheetId="22" r:id="rId5"/>
    <sheet name="行政コスト計算書（食肉市場事業会計）" sheetId="23" r:id="rId6"/>
    <sheet name="キャッシュ・フロー計算書（食肉市場事業会計）" sheetId="24" r:id="rId7"/>
    <sheet name="貸借対照表（駐車場事業会計）" sheetId="25" r:id="rId8"/>
    <sheet name="行政コスト計算書（駐車場事業会計）" sheetId="26" r:id="rId9"/>
    <sheet name="キャッシュ・フロー計算書（駐車場事業会計）" sheetId="27" r:id="rId10"/>
    <sheet name="貸借対照表（母子父子寡婦福祉貸付資金会計）" sheetId="28" r:id="rId11"/>
    <sheet name="行政コスト計算書（母子父子寡婦福祉貸付資金会計）" sheetId="29" r:id="rId12"/>
    <sheet name="キャッシュ・フロー計算書（母子父子寡婦福祉貸付資金会計)" sheetId="30" r:id="rId13"/>
    <sheet name="貸借対照表（国民健康保険事業会計）" sheetId="33" r:id="rId14"/>
    <sheet name="行政コスト計算書（国民健康保険事業会計）" sheetId="32" r:id="rId15"/>
    <sheet name="キャッシュ・フロー計算書（国民健康保険事業会計）" sheetId="31" r:id="rId16"/>
    <sheet name="貸借対照表（心身障害者扶養共済事業会計）" sheetId="34" r:id="rId17"/>
    <sheet name="行政コスト計算書（心身障害者扶養共済事業会計）" sheetId="35" r:id="rId18"/>
    <sheet name="キャッシュ・フロー計算書（心身障害者扶養共済事業会計)" sheetId="36" r:id="rId19"/>
    <sheet name="貸借対照表（介護保険事業会計）" sheetId="39" r:id="rId20"/>
    <sheet name="行政コスト計算書（介護保険事業会計）" sheetId="38" r:id="rId21"/>
    <sheet name="キャッシュ・フロー計算書（介護保険事業会計）" sheetId="37" r:id="rId22"/>
    <sheet name="貸借対照表（後期高齢者医療事業会計）" sheetId="42" r:id="rId23"/>
    <sheet name="行政コスト計算書（後期高齢者医療事業会計）" sheetId="41" r:id="rId24"/>
    <sheet name="キャッシュ・フロー計算書（後期高齢者医療事業会計）" sheetId="40" r:id="rId25"/>
    <sheet name="貸借対照表（公債費会計）" sheetId="45" r:id="rId26"/>
    <sheet name="行政コスト計算書（公債費会計）" sheetId="44" r:id="rId27"/>
    <sheet name="キャッシュ・フロー計算書（公債費会計）" sheetId="43" r:id="rId28"/>
  </sheets>
  <definedNames>
    <definedName name="_xlnm.Print_Area" localSheetId="3">'キャッシュ・フロー計算書（一般会計）'!$A$1:$I$82</definedName>
    <definedName name="_xlnm.Print_Area" localSheetId="21">'キャッシュ・フロー計算書（介護保険事業会計）'!$A$1:$I$82</definedName>
    <definedName name="_xlnm.Print_Area" localSheetId="24">'キャッシュ・フロー計算書（後期高齢者医療事業会計）'!$A$1:$I$82</definedName>
    <definedName name="_xlnm.Print_Area" localSheetId="27">'キャッシュ・フロー計算書（公債費会計）'!$A$1:$I$82</definedName>
    <definedName name="_xlnm.Print_Area" localSheetId="15">'キャッシュ・フロー計算書（国民健康保険事業会計）'!$A$1:$I$82</definedName>
    <definedName name="_xlnm.Print_Area" localSheetId="6">'キャッシュ・フロー計算書（食肉市場事業会計）'!$A$1:$I$82</definedName>
    <definedName name="_xlnm.Print_Area" localSheetId="18">'キャッシュ・フロー計算書（心身障害者扶養共済事業会計)'!$A$1:$I$82</definedName>
    <definedName name="_xlnm.Print_Area" localSheetId="9">'キャッシュ・フロー計算書（駐車場事業会計）'!$A$1:$I$82</definedName>
    <definedName name="_xlnm.Print_Area" localSheetId="12">'キャッシュ・フロー計算書（母子父子寡婦福祉貸付資金会計)'!$A$1:$I$82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43" l="1"/>
  <c r="H2" i="43"/>
  <c r="F2" i="43"/>
  <c r="I2" i="40"/>
  <c r="H2" i="40"/>
  <c r="F2" i="40"/>
  <c r="I2" i="37"/>
  <c r="H2" i="37"/>
  <c r="F2" i="37"/>
  <c r="I2" i="36"/>
  <c r="H2" i="36"/>
  <c r="F2" i="36"/>
  <c r="I2" i="31"/>
  <c r="H2" i="31"/>
  <c r="F2" i="31"/>
  <c r="I2" i="30"/>
  <c r="H2" i="30"/>
  <c r="F2" i="30"/>
  <c r="I2" i="27"/>
  <c r="H2" i="27"/>
  <c r="F2" i="27"/>
  <c r="I2" i="24"/>
  <c r="H2" i="24"/>
  <c r="F2" i="24"/>
  <c r="H2" i="44"/>
  <c r="G2" i="44"/>
  <c r="E2" i="44"/>
  <c r="H2" i="41"/>
  <c r="G2" i="41"/>
  <c r="E2" i="41"/>
  <c r="H2" i="38"/>
  <c r="G2" i="38"/>
  <c r="E2" i="38"/>
  <c r="H2" i="35"/>
  <c r="G2" i="35"/>
  <c r="E2" i="35"/>
  <c r="H2" i="32"/>
  <c r="G2" i="32"/>
  <c r="E2" i="32"/>
  <c r="H2" i="29"/>
  <c r="G2" i="29"/>
  <c r="E2" i="29"/>
  <c r="H2" i="26"/>
  <c r="G2" i="26"/>
  <c r="E2" i="26"/>
  <c r="H2" i="23"/>
  <c r="G2" i="23"/>
  <c r="E2" i="23"/>
  <c r="Q2" i="45"/>
  <c r="P2" i="45"/>
  <c r="N2" i="45"/>
  <c r="I2" i="45"/>
  <c r="H2" i="45"/>
  <c r="F2" i="45"/>
  <c r="Q2" i="42"/>
  <c r="P2" i="42"/>
  <c r="N2" i="42"/>
  <c r="I2" i="42"/>
  <c r="H2" i="42"/>
  <c r="F2" i="42"/>
  <c r="Q2" i="39"/>
  <c r="P2" i="39"/>
  <c r="N2" i="39"/>
  <c r="I2" i="39"/>
  <c r="H2" i="39"/>
  <c r="F2" i="39"/>
  <c r="Q2" i="34"/>
  <c r="P2" i="34"/>
  <c r="N2" i="34"/>
  <c r="I2" i="34"/>
  <c r="H2" i="34"/>
  <c r="F2" i="34"/>
  <c r="Q2" i="33"/>
  <c r="P2" i="33"/>
  <c r="N2" i="33"/>
  <c r="I2" i="33"/>
  <c r="H2" i="33"/>
  <c r="F2" i="33"/>
  <c r="Q2" i="28"/>
  <c r="P2" i="28"/>
  <c r="N2" i="28"/>
  <c r="I2" i="28"/>
  <c r="H2" i="28"/>
  <c r="F2" i="28"/>
  <c r="Q2" i="25"/>
  <c r="P2" i="25"/>
  <c r="N2" i="25"/>
  <c r="I2" i="25"/>
  <c r="H2" i="25"/>
  <c r="F2" i="25"/>
  <c r="Q2" i="22"/>
  <c r="P2" i="22"/>
  <c r="N2" i="22"/>
  <c r="I2" i="22"/>
  <c r="H2" i="22"/>
  <c r="F2" i="22"/>
  <c r="I2" i="15"/>
  <c r="H2" i="15"/>
  <c r="F2" i="15"/>
  <c r="H2" i="14"/>
  <c r="G2" i="14"/>
  <c r="E2" i="14"/>
  <c r="Q2" i="13"/>
  <c r="P2" i="13"/>
  <c r="N2" i="13"/>
  <c r="G5" i="27" l="1"/>
  <c r="O56" i="45" l="1"/>
  <c r="G56" i="45"/>
  <c r="O55" i="45"/>
  <c r="G55" i="45"/>
  <c r="G54" i="45"/>
  <c r="G53" i="45"/>
  <c r="G52" i="45"/>
  <c r="G51" i="45"/>
  <c r="G50" i="45"/>
  <c r="G49" i="45"/>
  <c r="G48" i="45"/>
  <c r="G47" i="45"/>
  <c r="G46" i="45"/>
  <c r="G45" i="45"/>
  <c r="G44" i="45"/>
  <c r="G43" i="45"/>
  <c r="G42" i="45"/>
  <c r="G41" i="45"/>
  <c r="G40" i="45"/>
  <c r="G39" i="45"/>
  <c r="G38" i="45"/>
  <c r="G37" i="45"/>
  <c r="G36" i="45"/>
  <c r="G35" i="45"/>
  <c r="G34" i="45"/>
  <c r="G33" i="45"/>
  <c r="G32" i="45"/>
  <c r="G31" i="45"/>
  <c r="G30" i="45"/>
  <c r="O29" i="45"/>
  <c r="G29" i="45"/>
  <c r="O28" i="45"/>
  <c r="G28" i="45"/>
  <c r="O27" i="45"/>
  <c r="G27" i="45"/>
  <c r="G26" i="45"/>
  <c r="O25" i="45"/>
  <c r="G25" i="45"/>
  <c r="O24" i="45"/>
  <c r="G24" i="45"/>
  <c r="O23" i="45"/>
  <c r="G23" i="45"/>
  <c r="O22" i="45"/>
  <c r="G22" i="45"/>
  <c r="O21" i="45"/>
  <c r="G21" i="45"/>
  <c r="O20" i="45"/>
  <c r="G20" i="45"/>
  <c r="O19" i="45"/>
  <c r="G19" i="45"/>
  <c r="O18" i="45"/>
  <c r="G18" i="45"/>
  <c r="O17" i="45"/>
  <c r="G17" i="45"/>
  <c r="O16" i="45"/>
  <c r="G16" i="45"/>
  <c r="O15" i="45"/>
  <c r="G15" i="45"/>
  <c r="O14" i="45"/>
  <c r="G14" i="45"/>
  <c r="O13" i="45"/>
  <c r="G13" i="45"/>
  <c r="O12" i="45"/>
  <c r="G12" i="45"/>
  <c r="O11" i="45"/>
  <c r="G11" i="45"/>
  <c r="O10" i="45"/>
  <c r="G10" i="45"/>
  <c r="O9" i="45"/>
  <c r="G9" i="45"/>
  <c r="O8" i="45"/>
  <c r="G8" i="45"/>
  <c r="O7" i="45"/>
  <c r="G7" i="45"/>
  <c r="O6" i="45"/>
  <c r="G6" i="45"/>
  <c r="O5" i="45"/>
  <c r="G5" i="45"/>
  <c r="F54" i="44"/>
  <c r="F53" i="44"/>
  <c r="F52" i="44"/>
  <c r="F51" i="44"/>
  <c r="F50" i="44"/>
  <c r="F49" i="44"/>
  <c r="F48" i="44"/>
  <c r="F47" i="44"/>
  <c r="F46" i="44"/>
  <c r="F45" i="44"/>
  <c r="F44" i="44"/>
  <c r="F43" i="44"/>
  <c r="F42" i="44"/>
  <c r="F41" i="44"/>
  <c r="F40" i="44"/>
  <c r="F39" i="44"/>
  <c r="F38" i="44"/>
  <c r="F37" i="44"/>
  <c r="F36" i="44"/>
  <c r="F35" i="44"/>
  <c r="F34" i="44"/>
  <c r="F33" i="44"/>
  <c r="F32" i="44"/>
  <c r="F31" i="44"/>
  <c r="F30" i="44"/>
  <c r="F29" i="44"/>
  <c r="F28" i="44"/>
  <c r="F27" i="44"/>
  <c r="F26" i="44"/>
  <c r="F25" i="44"/>
  <c r="F24" i="44"/>
  <c r="F23" i="44"/>
  <c r="F22" i="44"/>
  <c r="F21" i="44"/>
  <c r="F20" i="44"/>
  <c r="F19" i="44"/>
  <c r="F18" i="44"/>
  <c r="F17" i="44"/>
  <c r="F16" i="44"/>
  <c r="F15" i="44"/>
  <c r="F14" i="44"/>
  <c r="F13" i="44"/>
  <c r="F12" i="44"/>
  <c r="F11" i="44"/>
  <c r="F10" i="44"/>
  <c r="F9" i="44"/>
  <c r="F8" i="44"/>
  <c r="F7" i="44"/>
  <c r="F6" i="44"/>
  <c r="F5" i="44"/>
  <c r="F4" i="44"/>
  <c r="G82" i="43"/>
  <c r="G81" i="43"/>
  <c r="G80" i="43"/>
  <c r="G79" i="43"/>
  <c r="G78" i="43"/>
  <c r="G77" i="43"/>
  <c r="G76" i="43"/>
  <c r="G75" i="43"/>
  <c r="G74" i="43"/>
  <c r="G73" i="43"/>
  <c r="G72" i="43"/>
  <c r="G71" i="43"/>
  <c r="G70" i="43"/>
  <c r="G69" i="43"/>
  <c r="G68" i="43"/>
  <c r="G67" i="43"/>
  <c r="G66" i="43"/>
  <c r="G65" i="43"/>
  <c r="G64" i="43"/>
  <c r="G63" i="43"/>
  <c r="G62" i="43"/>
  <c r="G60" i="43"/>
  <c r="G59" i="43"/>
  <c r="G58" i="43"/>
  <c r="G57" i="43"/>
  <c r="G56" i="43"/>
  <c r="G55" i="43"/>
  <c r="G54" i="43"/>
  <c r="G53" i="43"/>
  <c r="G52" i="43"/>
  <c r="G51" i="43"/>
  <c r="G50" i="43"/>
  <c r="G49" i="43"/>
  <c r="G48" i="43"/>
  <c r="G47" i="43"/>
  <c r="G46" i="43"/>
  <c r="G45" i="43"/>
  <c r="G44" i="43"/>
  <c r="G43" i="43"/>
  <c r="G42" i="43"/>
  <c r="G41" i="43"/>
  <c r="G40" i="43"/>
  <c r="G39" i="43"/>
  <c r="G38" i="43"/>
  <c r="G37" i="43"/>
  <c r="G36" i="43"/>
  <c r="G34" i="43"/>
  <c r="G33" i="43"/>
  <c r="G32" i="43"/>
  <c r="G31" i="43"/>
  <c r="G30" i="43"/>
  <c r="G29" i="43"/>
  <c r="G28" i="43"/>
  <c r="G27" i="43"/>
  <c r="G26" i="43"/>
  <c r="G25" i="43"/>
  <c r="G24" i="43"/>
  <c r="G23" i="43"/>
  <c r="G22" i="43"/>
  <c r="G21" i="43"/>
  <c r="G20" i="43"/>
  <c r="G19" i="43"/>
  <c r="G18" i="43"/>
  <c r="G17" i="43"/>
  <c r="G16" i="43"/>
  <c r="G15" i="43"/>
  <c r="G14" i="43"/>
  <c r="G13" i="43"/>
  <c r="G12" i="43"/>
  <c r="G11" i="43"/>
  <c r="G10" i="43"/>
  <c r="G9" i="43"/>
  <c r="G8" i="43"/>
  <c r="G7" i="43"/>
  <c r="G6" i="43"/>
  <c r="G5" i="43"/>
  <c r="O56" i="42" l="1"/>
  <c r="G56" i="42"/>
  <c r="O55" i="42"/>
  <c r="G55" i="42"/>
  <c r="G54" i="42"/>
  <c r="G53" i="42"/>
  <c r="G52" i="42"/>
  <c r="G51" i="42"/>
  <c r="G50" i="42"/>
  <c r="G49" i="42"/>
  <c r="G48" i="42"/>
  <c r="G47" i="42"/>
  <c r="G46" i="42"/>
  <c r="G45" i="42"/>
  <c r="G44" i="42"/>
  <c r="G43" i="42"/>
  <c r="G42" i="42"/>
  <c r="G41" i="42"/>
  <c r="G40" i="42"/>
  <c r="G39" i="42"/>
  <c r="G38" i="42"/>
  <c r="G37" i="42"/>
  <c r="G36" i="42"/>
  <c r="G35" i="42"/>
  <c r="G34" i="42"/>
  <c r="G33" i="42"/>
  <c r="G32" i="42"/>
  <c r="G31" i="42"/>
  <c r="G30" i="42"/>
  <c r="O29" i="42"/>
  <c r="G29" i="42"/>
  <c r="O28" i="42"/>
  <c r="G28" i="42"/>
  <c r="O27" i="42"/>
  <c r="G27" i="42"/>
  <c r="G26" i="42"/>
  <c r="O25" i="42"/>
  <c r="G25" i="42"/>
  <c r="O24" i="42"/>
  <c r="G24" i="42"/>
  <c r="O23" i="42"/>
  <c r="G23" i="42"/>
  <c r="O22" i="42"/>
  <c r="G22" i="42"/>
  <c r="O21" i="42"/>
  <c r="G21" i="42"/>
  <c r="O20" i="42"/>
  <c r="G20" i="42"/>
  <c r="O19" i="42"/>
  <c r="G19" i="42"/>
  <c r="O18" i="42"/>
  <c r="G18" i="42"/>
  <c r="O17" i="42"/>
  <c r="G17" i="42"/>
  <c r="O16" i="42"/>
  <c r="G16" i="42"/>
  <c r="O15" i="42"/>
  <c r="G15" i="42"/>
  <c r="O14" i="42"/>
  <c r="G14" i="42"/>
  <c r="O13" i="42"/>
  <c r="G13" i="42"/>
  <c r="O12" i="42"/>
  <c r="G12" i="42"/>
  <c r="O11" i="42"/>
  <c r="G11" i="42"/>
  <c r="O10" i="42"/>
  <c r="G10" i="42"/>
  <c r="O9" i="42"/>
  <c r="G9" i="42"/>
  <c r="O8" i="42"/>
  <c r="G8" i="42"/>
  <c r="O7" i="42"/>
  <c r="G7" i="42"/>
  <c r="O6" i="42"/>
  <c r="G6" i="42"/>
  <c r="O5" i="42"/>
  <c r="G5" i="42"/>
  <c r="F54" i="41"/>
  <c r="F53" i="41"/>
  <c r="F52" i="41"/>
  <c r="F51" i="41"/>
  <c r="F50" i="41"/>
  <c r="F49" i="41"/>
  <c r="F48" i="41"/>
  <c r="F47" i="41"/>
  <c r="F46" i="41"/>
  <c r="F45" i="41"/>
  <c r="F44" i="41"/>
  <c r="F43" i="41"/>
  <c r="F42" i="41"/>
  <c r="F41" i="41"/>
  <c r="F40" i="41"/>
  <c r="F39" i="41"/>
  <c r="F38" i="41"/>
  <c r="F37" i="41"/>
  <c r="F36" i="41"/>
  <c r="F35" i="41"/>
  <c r="F34" i="41"/>
  <c r="F33" i="41"/>
  <c r="F32" i="41"/>
  <c r="F31" i="41"/>
  <c r="F30" i="41"/>
  <c r="F29" i="41"/>
  <c r="F28" i="41"/>
  <c r="F27" i="41"/>
  <c r="F26" i="41"/>
  <c r="F25" i="41"/>
  <c r="F24" i="41"/>
  <c r="F23" i="41"/>
  <c r="F22" i="41"/>
  <c r="F21" i="41"/>
  <c r="F20" i="41"/>
  <c r="F19" i="41"/>
  <c r="F18" i="41"/>
  <c r="F17" i="41"/>
  <c r="F16" i="41"/>
  <c r="F15" i="41"/>
  <c r="F14" i="41"/>
  <c r="F13" i="41"/>
  <c r="F12" i="41"/>
  <c r="F11" i="41"/>
  <c r="F10" i="41"/>
  <c r="F9" i="41"/>
  <c r="F8" i="41"/>
  <c r="F7" i="41"/>
  <c r="F6" i="41"/>
  <c r="F5" i="41"/>
  <c r="F4" i="41"/>
  <c r="G82" i="40"/>
  <c r="G81" i="40"/>
  <c r="G80" i="40"/>
  <c r="G79" i="40"/>
  <c r="G78" i="40"/>
  <c r="G77" i="40"/>
  <c r="G76" i="40"/>
  <c r="G75" i="40"/>
  <c r="G74" i="40"/>
  <c r="G73" i="40"/>
  <c r="G72" i="40"/>
  <c r="G71" i="40"/>
  <c r="G70" i="40"/>
  <c r="G69" i="40"/>
  <c r="G68" i="40"/>
  <c r="G67" i="40"/>
  <c r="G66" i="40"/>
  <c r="G65" i="40"/>
  <c r="G64" i="40"/>
  <c r="G63" i="40"/>
  <c r="G62" i="40"/>
  <c r="G60" i="40"/>
  <c r="G59" i="40"/>
  <c r="G58" i="40"/>
  <c r="G57" i="40"/>
  <c r="G56" i="40"/>
  <c r="G55" i="40"/>
  <c r="G54" i="40"/>
  <c r="G53" i="40"/>
  <c r="G52" i="40"/>
  <c r="G51" i="40"/>
  <c r="G50" i="40"/>
  <c r="G49" i="40"/>
  <c r="G48" i="40"/>
  <c r="G47" i="40"/>
  <c r="G46" i="40"/>
  <c r="G45" i="40"/>
  <c r="G44" i="40"/>
  <c r="G43" i="40"/>
  <c r="G42" i="40"/>
  <c r="G41" i="40"/>
  <c r="G40" i="40"/>
  <c r="G39" i="40"/>
  <c r="G38" i="40"/>
  <c r="G37" i="40"/>
  <c r="G36" i="40"/>
  <c r="G34" i="40"/>
  <c r="G33" i="40"/>
  <c r="G32" i="40"/>
  <c r="G31" i="40"/>
  <c r="G30" i="40"/>
  <c r="G29" i="40"/>
  <c r="G28" i="40"/>
  <c r="G27" i="40"/>
  <c r="G26" i="40"/>
  <c r="G25" i="40"/>
  <c r="G24" i="40"/>
  <c r="G23" i="40"/>
  <c r="G22" i="40"/>
  <c r="G21" i="40"/>
  <c r="G20" i="40"/>
  <c r="G19" i="40"/>
  <c r="G18" i="40"/>
  <c r="G17" i="40"/>
  <c r="G16" i="40"/>
  <c r="G15" i="40"/>
  <c r="G14" i="40"/>
  <c r="G13" i="40"/>
  <c r="G12" i="40"/>
  <c r="G11" i="40"/>
  <c r="G10" i="40"/>
  <c r="G9" i="40"/>
  <c r="G8" i="40"/>
  <c r="G7" i="40"/>
  <c r="G6" i="40"/>
  <c r="G5" i="40"/>
  <c r="O56" i="39" l="1"/>
  <c r="G56" i="39"/>
  <c r="O55" i="39"/>
  <c r="G55" i="39"/>
  <c r="G54" i="39"/>
  <c r="G53" i="39"/>
  <c r="G52" i="39"/>
  <c r="G51" i="39"/>
  <c r="G50" i="39"/>
  <c r="G49" i="39"/>
  <c r="G48" i="39"/>
  <c r="G47" i="39"/>
  <c r="G46" i="39"/>
  <c r="G45" i="39"/>
  <c r="G44" i="39"/>
  <c r="G43" i="39"/>
  <c r="G42" i="39"/>
  <c r="G41" i="39"/>
  <c r="G40" i="39"/>
  <c r="G39" i="39"/>
  <c r="G38" i="39"/>
  <c r="G37" i="39"/>
  <c r="G36" i="39"/>
  <c r="G35" i="39"/>
  <c r="G34" i="39"/>
  <c r="G33" i="39"/>
  <c r="G32" i="39"/>
  <c r="G31" i="39"/>
  <c r="G30" i="39"/>
  <c r="O29" i="39"/>
  <c r="G29" i="39"/>
  <c r="O28" i="39"/>
  <c r="G28" i="39"/>
  <c r="O27" i="39"/>
  <c r="G27" i="39"/>
  <c r="G26" i="39"/>
  <c r="O25" i="39"/>
  <c r="G25" i="39"/>
  <c r="O24" i="39"/>
  <c r="G24" i="39"/>
  <c r="O23" i="39"/>
  <c r="G23" i="39"/>
  <c r="O22" i="39"/>
  <c r="G22" i="39"/>
  <c r="O21" i="39"/>
  <c r="G21" i="39"/>
  <c r="O20" i="39"/>
  <c r="G20" i="39"/>
  <c r="O19" i="39"/>
  <c r="G19" i="39"/>
  <c r="O18" i="39"/>
  <c r="G18" i="39"/>
  <c r="O17" i="39"/>
  <c r="G17" i="39"/>
  <c r="O16" i="39"/>
  <c r="G16" i="39"/>
  <c r="O15" i="39"/>
  <c r="G15" i="39"/>
  <c r="O14" i="39"/>
  <c r="G14" i="39"/>
  <c r="O13" i="39"/>
  <c r="G13" i="39"/>
  <c r="O12" i="39"/>
  <c r="G12" i="39"/>
  <c r="O11" i="39"/>
  <c r="G11" i="39"/>
  <c r="O10" i="39"/>
  <c r="G10" i="39"/>
  <c r="O9" i="39"/>
  <c r="G9" i="39"/>
  <c r="O8" i="39"/>
  <c r="G8" i="39"/>
  <c r="O7" i="39"/>
  <c r="G7" i="39"/>
  <c r="O6" i="39"/>
  <c r="G6" i="39"/>
  <c r="O5" i="39"/>
  <c r="G5" i="39"/>
  <c r="F54" i="38"/>
  <c r="F53" i="38"/>
  <c r="F52" i="38"/>
  <c r="F51" i="38"/>
  <c r="F50" i="38"/>
  <c r="F49" i="38"/>
  <c r="F48" i="38"/>
  <c r="F47" i="38"/>
  <c r="F46" i="38"/>
  <c r="F45" i="38"/>
  <c r="F44" i="38"/>
  <c r="F43" i="38"/>
  <c r="F42" i="38"/>
  <c r="F41" i="38"/>
  <c r="F40" i="38"/>
  <c r="F39" i="38"/>
  <c r="F38" i="38"/>
  <c r="F37" i="38"/>
  <c r="F36" i="38"/>
  <c r="F35" i="38"/>
  <c r="F34" i="38"/>
  <c r="F33" i="38"/>
  <c r="F32" i="38"/>
  <c r="F31" i="38"/>
  <c r="F30" i="38"/>
  <c r="F29" i="38"/>
  <c r="F28" i="38"/>
  <c r="F27" i="38"/>
  <c r="F26" i="38"/>
  <c r="F25" i="38"/>
  <c r="F24" i="38"/>
  <c r="F23" i="38"/>
  <c r="F22" i="38"/>
  <c r="F21" i="38"/>
  <c r="F20" i="38"/>
  <c r="F19" i="38"/>
  <c r="F18" i="38"/>
  <c r="F17" i="38"/>
  <c r="F16" i="38"/>
  <c r="F15" i="38"/>
  <c r="F14" i="38"/>
  <c r="F13" i="38"/>
  <c r="F12" i="38"/>
  <c r="F11" i="38"/>
  <c r="F10" i="38"/>
  <c r="F9" i="38"/>
  <c r="F8" i="38"/>
  <c r="F7" i="38"/>
  <c r="F6" i="38"/>
  <c r="F5" i="38"/>
  <c r="F4" i="38"/>
  <c r="G82" i="37"/>
  <c r="G81" i="37"/>
  <c r="G80" i="37"/>
  <c r="G79" i="37"/>
  <c r="G78" i="37"/>
  <c r="G77" i="37"/>
  <c r="G76" i="37"/>
  <c r="G75" i="37"/>
  <c r="G74" i="37"/>
  <c r="G73" i="37"/>
  <c r="G72" i="37"/>
  <c r="G71" i="37"/>
  <c r="G70" i="37"/>
  <c r="G69" i="37"/>
  <c r="G68" i="37"/>
  <c r="G67" i="37"/>
  <c r="G66" i="37"/>
  <c r="G65" i="37"/>
  <c r="G64" i="37"/>
  <c r="G63" i="37"/>
  <c r="G62" i="37"/>
  <c r="G60" i="37"/>
  <c r="G59" i="37"/>
  <c r="G58" i="37"/>
  <c r="G57" i="37"/>
  <c r="G56" i="37"/>
  <c r="G55" i="37"/>
  <c r="G54" i="37"/>
  <c r="G53" i="37"/>
  <c r="G52" i="37"/>
  <c r="G51" i="37"/>
  <c r="G50" i="37"/>
  <c r="G49" i="37"/>
  <c r="G48" i="37"/>
  <c r="G47" i="37"/>
  <c r="G46" i="37"/>
  <c r="G45" i="37"/>
  <c r="G44" i="37"/>
  <c r="G43" i="37"/>
  <c r="G42" i="37"/>
  <c r="G41" i="37"/>
  <c r="G40" i="37"/>
  <c r="G39" i="37"/>
  <c r="G38" i="37"/>
  <c r="G37" i="37"/>
  <c r="G36" i="37"/>
  <c r="G34" i="37"/>
  <c r="G33" i="37"/>
  <c r="G32" i="37"/>
  <c r="G31" i="37"/>
  <c r="G30" i="37"/>
  <c r="G29" i="37"/>
  <c r="G28" i="37"/>
  <c r="G27" i="37"/>
  <c r="G26" i="37"/>
  <c r="G25" i="37"/>
  <c r="G24" i="37"/>
  <c r="G23" i="37"/>
  <c r="G22" i="37"/>
  <c r="G21" i="37"/>
  <c r="G20" i="37"/>
  <c r="G19" i="37"/>
  <c r="G18" i="37"/>
  <c r="G17" i="37"/>
  <c r="G16" i="37"/>
  <c r="G15" i="37"/>
  <c r="G14" i="37"/>
  <c r="G13" i="37"/>
  <c r="G12" i="37"/>
  <c r="G11" i="37"/>
  <c r="G10" i="37"/>
  <c r="G9" i="37"/>
  <c r="G8" i="37"/>
  <c r="G7" i="37"/>
  <c r="G6" i="37"/>
  <c r="G5" i="37"/>
  <c r="G82" i="36" l="1"/>
  <c r="G81" i="36"/>
  <c r="G80" i="36"/>
  <c r="G79" i="36"/>
  <c r="G78" i="36"/>
  <c r="G77" i="36"/>
  <c r="G76" i="36"/>
  <c r="G75" i="36"/>
  <c r="G74" i="36"/>
  <c r="G73" i="36"/>
  <c r="G72" i="36"/>
  <c r="G71" i="36"/>
  <c r="G70" i="36"/>
  <c r="G69" i="36"/>
  <c r="G68" i="36"/>
  <c r="G67" i="36"/>
  <c r="G66" i="36"/>
  <c r="G65" i="36"/>
  <c r="G64" i="36"/>
  <c r="G63" i="36"/>
  <c r="G62" i="36"/>
  <c r="G60" i="36"/>
  <c r="G59" i="36"/>
  <c r="G58" i="36"/>
  <c r="G57" i="36"/>
  <c r="G56" i="36"/>
  <c r="G55" i="36"/>
  <c r="G54" i="36"/>
  <c r="G53" i="36"/>
  <c r="G52" i="36"/>
  <c r="G51" i="36"/>
  <c r="G50" i="36"/>
  <c r="G49" i="36"/>
  <c r="G48" i="36"/>
  <c r="G47" i="36"/>
  <c r="G46" i="36"/>
  <c r="G45" i="36"/>
  <c r="G44" i="36"/>
  <c r="G43" i="36"/>
  <c r="G42" i="36"/>
  <c r="G41" i="36"/>
  <c r="G40" i="36"/>
  <c r="G39" i="36"/>
  <c r="G38" i="36"/>
  <c r="G37" i="36"/>
  <c r="G36" i="36"/>
  <c r="G34" i="36"/>
  <c r="G33" i="36"/>
  <c r="G32" i="36"/>
  <c r="G31" i="36"/>
  <c r="G30" i="36"/>
  <c r="G29" i="36"/>
  <c r="G28" i="36"/>
  <c r="G27" i="36"/>
  <c r="G26" i="36"/>
  <c r="G25" i="36"/>
  <c r="G24" i="36"/>
  <c r="G23" i="36"/>
  <c r="G22" i="36"/>
  <c r="G21" i="36"/>
  <c r="G20" i="36"/>
  <c r="G19" i="36"/>
  <c r="G18" i="36"/>
  <c r="G17" i="36"/>
  <c r="G16" i="36"/>
  <c r="G15" i="36"/>
  <c r="G14" i="36"/>
  <c r="G13" i="36"/>
  <c r="G12" i="36"/>
  <c r="G11" i="36"/>
  <c r="G10" i="36"/>
  <c r="G9" i="36"/>
  <c r="G8" i="36"/>
  <c r="G7" i="36"/>
  <c r="G6" i="36"/>
  <c r="G5" i="36"/>
  <c r="F54" i="35"/>
  <c r="F53" i="35"/>
  <c r="F52" i="35"/>
  <c r="F51" i="35"/>
  <c r="F50" i="35"/>
  <c r="F49" i="35"/>
  <c r="F48" i="35"/>
  <c r="F47" i="35"/>
  <c r="F46" i="35"/>
  <c r="F45" i="35"/>
  <c r="F44" i="35"/>
  <c r="F43" i="35"/>
  <c r="F42" i="35"/>
  <c r="F41" i="35"/>
  <c r="F40" i="35"/>
  <c r="F39" i="35"/>
  <c r="F38" i="35"/>
  <c r="F37" i="35"/>
  <c r="F36" i="35"/>
  <c r="F35" i="35"/>
  <c r="F34" i="35"/>
  <c r="F33" i="35"/>
  <c r="F32" i="35"/>
  <c r="F31" i="35"/>
  <c r="F30" i="35"/>
  <c r="F29" i="35"/>
  <c r="F28" i="35"/>
  <c r="F27" i="35"/>
  <c r="F26" i="35"/>
  <c r="F25" i="35"/>
  <c r="F24" i="35"/>
  <c r="F23" i="35"/>
  <c r="F22" i="35"/>
  <c r="F21" i="35"/>
  <c r="F20" i="35"/>
  <c r="F19" i="35"/>
  <c r="F18" i="35"/>
  <c r="F17" i="35"/>
  <c r="F16" i="35"/>
  <c r="F15" i="35"/>
  <c r="F14" i="35"/>
  <c r="F13" i="35"/>
  <c r="F12" i="35"/>
  <c r="F11" i="35"/>
  <c r="F10" i="35"/>
  <c r="F9" i="35"/>
  <c r="F8" i="35"/>
  <c r="F7" i="35"/>
  <c r="F6" i="35"/>
  <c r="F5" i="35"/>
  <c r="F4" i="35"/>
  <c r="O56" i="34"/>
  <c r="G56" i="34"/>
  <c r="O55" i="34"/>
  <c r="G55" i="34"/>
  <c r="G54" i="34"/>
  <c r="G53" i="34"/>
  <c r="G52" i="34"/>
  <c r="G51" i="34"/>
  <c r="G50" i="34"/>
  <c r="G49" i="34"/>
  <c r="G48" i="34"/>
  <c r="G47" i="34"/>
  <c r="G46" i="34"/>
  <c r="G45" i="34"/>
  <c r="G44" i="34"/>
  <c r="G43" i="34"/>
  <c r="G42" i="34"/>
  <c r="G41" i="34"/>
  <c r="G40" i="34"/>
  <c r="G39" i="34"/>
  <c r="G38" i="34"/>
  <c r="G37" i="34"/>
  <c r="G36" i="34"/>
  <c r="G35" i="34"/>
  <c r="G34" i="34"/>
  <c r="G33" i="34"/>
  <c r="G32" i="34"/>
  <c r="G31" i="34"/>
  <c r="G30" i="34"/>
  <c r="O29" i="34"/>
  <c r="G29" i="34"/>
  <c r="O28" i="34"/>
  <c r="G28" i="34"/>
  <c r="O27" i="34"/>
  <c r="G27" i="34"/>
  <c r="G26" i="34"/>
  <c r="O25" i="34"/>
  <c r="G25" i="34"/>
  <c r="O24" i="34"/>
  <c r="G24" i="34"/>
  <c r="O23" i="34"/>
  <c r="G23" i="34"/>
  <c r="O22" i="34"/>
  <c r="G22" i="34"/>
  <c r="O21" i="34"/>
  <c r="G21" i="34"/>
  <c r="O20" i="34"/>
  <c r="G20" i="34"/>
  <c r="O19" i="34"/>
  <c r="G19" i="34"/>
  <c r="O18" i="34"/>
  <c r="G18" i="34"/>
  <c r="O17" i="34"/>
  <c r="G17" i="34"/>
  <c r="O16" i="34"/>
  <c r="G16" i="34"/>
  <c r="O15" i="34"/>
  <c r="G15" i="34"/>
  <c r="O14" i="34"/>
  <c r="G14" i="34"/>
  <c r="O13" i="34"/>
  <c r="G13" i="34"/>
  <c r="O12" i="34"/>
  <c r="G12" i="34"/>
  <c r="O11" i="34"/>
  <c r="G11" i="34"/>
  <c r="O10" i="34"/>
  <c r="G10" i="34"/>
  <c r="O9" i="34"/>
  <c r="G9" i="34"/>
  <c r="O8" i="34"/>
  <c r="G8" i="34"/>
  <c r="O7" i="34"/>
  <c r="G7" i="34"/>
  <c r="O6" i="34"/>
  <c r="G6" i="34"/>
  <c r="O5" i="34"/>
  <c r="G5" i="34"/>
  <c r="O56" i="33" l="1"/>
  <c r="G56" i="33"/>
  <c r="O55" i="33"/>
  <c r="G55" i="33"/>
  <c r="G54" i="33"/>
  <c r="G53" i="33"/>
  <c r="G52" i="33"/>
  <c r="G51" i="33"/>
  <c r="G50" i="33"/>
  <c r="G49" i="33"/>
  <c r="G48" i="33"/>
  <c r="G47" i="33"/>
  <c r="G46" i="33"/>
  <c r="G45" i="33"/>
  <c r="G44" i="33"/>
  <c r="G43" i="33"/>
  <c r="G42" i="33"/>
  <c r="G41" i="33"/>
  <c r="G40" i="33"/>
  <c r="G39" i="33"/>
  <c r="G38" i="33"/>
  <c r="G37" i="33"/>
  <c r="G36" i="33"/>
  <c r="G35" i="33"/>
  <c r="G34" i="33"/>
  <c r="G33" i="33"/>
  <c r="G32" i="33"/>
  <c r="G31" i="33"/>
  <c r="G30" i="33"/>
  <c r="O29" i="33"/>
  <c r="G29" i="33"/>
  <c r="O28" i="33"/>
  <c r="G28" i="33"/>
  <c r="O27" i="33"/>
  <c r="G27" i="33"/>
  <c r="G26" i="33"/>
  <c r="O25" i="33"/>
  <c r="G25" i="33"/>
  <c r="O24" i="33"/>
  <c r="G24" i="33"/>
  <c r="O23" i="33"/>
  <c r="G23" i="33"/>
  <c r="O22" i="33"/>
  <c r="G22" i="33"/>
  <c r="O21" i="33"/>
  <c r="G21" i="33"/>
  <c r="O20" i="33"/>
  <c r="G20" i="33"/>
  <c r="O19" i="33"/>
  <c r="G19" i="33"/>
  <c r="O18" i="33"/>
  <c r="G18" i="33"/>
  <c r="O17" i="33"/>
  <c r="G17" i="33"/>
  <c r="O16" i="33"/>
  <c r="G16" i="33"/>
  <c r="O15" i="33"/>
  <c r="G15" i="33"/>
  <c r="O14" i="33"/>
  <c r="G14" i="33"/>
  <c r="O13" i="33"/>
  <c r="G13" i="33"/>
  <c r="O12" i="33"/>
  <c r="G12" i="33"/>
  <c r="O11" i="33"/>
  <c r="G11" i="33"/>
  <c r="O10" i="33"/>
  <c r="G10" i="33"/>
  <c r="O9" i="33"/>
  <c r="G9" i="33"/>
  <c r="O8" i="33"/>
  <c r="G8" i="33"/>
  <c r="O7" i="33"/>
  <c r="G7" i="33"/>
  <c r="O6" i="33"/>
  <c r="G6" i="33"/>
  <c r="O5" i="33"/>
  <c r="G5" i="33"/>
  <c r="F54" i="32"/>
  <c r="F53" i="32"/>
  <c r="F52" i="32"/>
  <c r="F51" i="32"/>
  <c r="F50" i="32"/>
  <c r="F49" i="32"/>
  <c r="F48" i="32"/>
  <c r="F47" i="32"/>
  <c r="F46" i="32"/>
  <c r="F45" i="32"/>
  <c r="F44" i="32"/>
  <c r="F43" i="32"/>
  <c r="F42" i="32"/>
  <c r="F41" i="32"/>
  <c r="F40" i="32"/>
  <c r="F39" i="32"/>
  <c r="F38" i="32"/>
  <c r="F37" i="32"/>
  <c r="F36" i="32"/>
  <c r="F35" i="32"/>
  <c r="F34" i="32"/>
  <c r="F33" i="32"/>
  <c r="F32" i="32"/>
  <c r="F31" i="32"/>
  <c r="F30" i="32"/>
  <c r="F29" i="32"/>
  <c r="F28" i="32"/>
  <c r="F27" i="32"/>
  <c r="F26" i="32"/>
  <c r="F25" i="32"/>
  <c r="F24" i="32"/>
  <c r="F23" i="32"/>
  <c r="F22" i="32"/>
  <c r="F21" i="32"/>
  <c r="F20" i="32"/>
  <c r="F19" i="32"/>
  <c r="F18" i="32"/>
  <c r="F17" i="32"/>
  <c r="F16" i="32"/>
  <c r="F15" i="32"/>
  <c r="F14" i="32"/>
  <c r="F13" i="32"/>
  <c r="F12" i="32"/>
  <c r="F11" i="32"/>
  <c r="F10" i="32"/>
  <c r="F9" i="32"/>
  <c r="F8" i="32"/>
  <c r="F7" i="32"/>
  <c r="F6" i="32"/>
  <c r="F5" i="32"/>
  <c r="F4" i="32"/>
  <c r="G82" i="31"/>
  <c r="G81" i="31"/>
  <c r="G80" i="31"/>
  <c r="G79" i="31"/>
  <c r="G78" i="31"/>
  <c r="G77" i="31"/>
  <c r="G76" i="31"/>
  <c r="G75" i="31"/>
  <c r="G74" i="31"/>
  <c r="G73" i="31"/>
  <c r="G72" i="31"/>
  <c r="G71" i="31"/>
  <c r="G70" i="31"/>
  <c r="G69" i="31"/>
  <c r="G68" i="31"/>
  <c r="G67" i="31"/>
  <c r="G66" i="31"/>
  <c r="G65" i="31"/>
  <c r="G64" i="31"/>
  <c r="G63" i="31"/>
  <c r="G62" i="31"/>
  <c r="G60" i="31"/>
  <c r="G59" i="31"/>
  <c r="G58" i="31"/>
  <c r="G57" i="31"/>
  <c r="G56" i="31"/>
  <c r="G55" i="31"/>
  <c r="G54" i="31"/>
  <c r="G53" i="31"/>
  <c r="G52" i="31"/>
  <c r="G51" i="31"/>
  <c r="G50" i="31"/>
  <c r="G49" i="31"/>
  <c r="G48" i="31"/>
  <c r="G47" i="31"/>
  <c r="G46" i="31"/>
  <c r="G45" i="31"/>
  <c r="G44" i="31"/>
  <c r="G43" i="31"/>
  <c r="G42" i="31"/>
  <c r="G41" i="31"/>
  <c r="G40" i="31"/>
  <c r="G39" i="31"/>
  <c r="G38" i="31"/>
  <c r="G37" i="31"/>
  <c r="G36" i="31"/>
  <c r="G34" i="31"/>
  <c r="G33" i="31"/>
  <c r="G32" i="31"/>
  <c r="G31" i="31"/>
  <c r="G30" i="31"/>
  <c r="G29" i="31"/>
  <c r="G28" i="31"/>
  <c r="G27" i="31"/>
  <c r="G26" i="31"/>
  <c r="G25" i="31"/>
  <c r="G24" i="31"/>
  <c r="G23" i="31"/>
  <c r="G22" i="31"/>
  <c r="G21" i="31"/>
  <c r="G20" i="31"/>
  <c r="G19" i="31"/>
  <c r="G18" i="31"/>
  <c r="G17" i="31"/>
  <c r="G16" i="31"/>
  <c r="G15" i="31"/>
  <c r="G14" i="31"/>
  <c r="G13" i="31"/>
  <c r="G12" i="31"/>
  <c r="G11" i="31"/>
  <c r="G10" i="31"/>
  <c r="G9" i="31"/>
  <c r="G8" i="31"/>
  <c r="G7" i="31"/>
  <c r="G6" i="31"/>
  <c r="G5" i="31"/>
  <c r="G82" i="30" l="1"/>
  <c r="G81" i="30"/>
  <c r="G80" i="30"/>
  <c r="G79" i="30"/>
  <c r="G78" i="30"/>
  <c r="G77" i="30"/>
  <c r="G76" i="30"/>
  <c r="G75" i="30"/>
  <c r="G74" i="30"/>
  <c r="G73" i="30"/>
  <c r="G72" i="30"/>
  <c r="G71" i="30"/>
  <c r="G70" i="30"/>
  <c r="G69" i="30"/>
  <c r="G68" i="30"/>
  <c r="G67" i="30"/>
  <c r="G66" i="30"/>
  <c r="G65" i="30"/>
  <c r="G64" i="30"/>
  <c r="G63" i="30"/>
  <c r="G62" i="30"/>
  <c r="G60" i="30"/>
  <c r="G59" i="30"/>
  <c r="G58" i="30"/>
  <c r="G57" i="30"/>
  <c r="G56" i="30"/>
  <c r="G55" i="30"/>
  <c r="G54" i="30"/>
  <c r="G53" i="30"/>
  <c r="G52" i="30"/>
  <c r="G51" i="30"/>
  <c r="G50" i="30"/>
  <c r="G49" i="30"/>
  <c r="G48" i="30"/>
  <c r="G47" i="30"/>
  <c r="G46" i="30"/>
  <c r="G45" i="30"/>
  <c r="G44" i="30"/>
  <c r="G43" i="30"/>
  <c r="G42" i="30"/>
  <c r="G41" i="30"/>
  <c r="G40" i="30"/>
  <c r="G39" i="30"/>
  <c r="G38" i="30"/>
  <c r="G37" i="30"/>
  <c r="G36" i="30"/>
  <c r="G34" i="30"/>
  <c r="G33" i="30"/>
  <c r="G32" i="30"/>
  <c r="G31" i="30"/>
  <c r="G30" i="30"/>
  <c r="G29" i="30"/>
  <c r="G28" i="30"/>
  <c r="G27" i="30"/>
  <c r="G26" i="30"/>
  <c r="G25" i="30"/>
  <c r="G24" i="30"/>
  <c r="G23" i="30"/>
  <c r="G22" i="30"/>
  <c r="G21" i="30"/>
  <c r="G20" i="30"/>
  <c r="G19" i="30"/>
  <c r="G18" i="30"/>
  <c r="G17" i="30"/>
  <c r="G16" i="30"/>
  <c r="G15" i="30"/>
  <c r="G14" i="30"/>
  <c r="G13" i="30"/>
  <c r="G12" i="30"/>
  <c r="G11" i="30"/>
  <c r="G10" i="30"/>
  <c r="G9" i="30"/>
  <c r="G8" i="30"/>
  <c r="G7" i="30"/>
  <c r="G6" i="30"/>
  <c r="G5" i="30"/>
  <c r="F54" i="29"/>
  <c r="F53" i="29"/>
  <c r="F52" i="29"/>
  <c r="F51" i="29"/>
  <c r="F50" i="29"/>
  <c r="F49" i="29"/>
  <c r="F48" i="29"/>
  <c r="F47" i="29"/>
  <c r="F46" i="29"/>
  <c r="F45" i="29"/>
  <c r="F44" i="29"/>
  <c r="F43" i="29"/>
  <c r="F42" i="29"/>
  <c r="F41" i="29"/>
  <c r="F40" i="29"/>
  <c r="F39" i="29"/>
  <c r="F38" i="29"/>
  <c r="F37" i="29"/>
  <c r="F36" i="29"/>
  <c r="F35" i="29"/>
  <c r="F34" i="29"/>
  <c r="F33" i="29"/>
  <c r="F32" i="29"/>
  <c r="F31" i="29"/>
  <c r="F30" i="29"/>
  <c r="F29" i="29"/>
  <c r="F28" i="29"/>
  <c r="F27" i="29"/>
  <c r="F26" i="29"/>
  <c r="F25" i="29"/>
  <c r="F24" i="29"/>
  <c r="F23" i="29"/>
  <c r="F22" i="29"/>
  <c r="F21" i="29"/>
  <c r="F20" i="29"/>
  <c r="F19" i="29"/>
  <c r="F18" i="29"/>
  <c r="F17" i="29"/>
  <c r="F16" i="29"/>
  <c r="F15" i="29"/>
  <c r="F14" i="29"/>
  <c r="F13" i="29"/>
  <c r="F12" i="29"/>
  <c r="F11" i="29"/>
  <c r="F10" i="29"/>
  <c r="F9" i="29"/>
  <c r="F8" i="29"/>
  <c r="F7" i="29"/>
  <c r="F6" i="29"/>
  <c r="F5" i="29"/>
  <c r="F4" i="29"/>
  <c r="O56" i="28"/>
  <c r="G56" i="28"/>
  <c r="O55" i="28"/>
  <c r="G55" i="28"/>
  <c r="G54" i="28"/>
  <c r="G53" i="28"/>
  <c r="G52" i="28"/>
  <c r="G51" i="28"/>
  <c r="G50" i="28"/>
  <c r="G49" i="28"/>
  <c r="G48" i="28"/>
  <c r="G47" i="28"/>
  <c r="G46" i="28"/>
  <c r="G45" i="28"/>
  <c r="G44" i="28"/>
  <c r="G43" i="28"/>
  <c r="G42" i="28"/>
  <c r="G41" i="28"/>
  <c r="G40" i="28"/>
  <c r="G39" i="28"/>
  <c r="G38" i="28"/>
  <c r="G37" i="28"/>
  <c r="G36" i="28"/>
  <c r="G35" i="28"/>
  <c r="G34" i="28"/>
  <c r="G33" i="28"/>
  <c r="G32" i="28"/>
  <c r="G31" i="28"/>
  <c r="G30" i="28"/>
  <c r="O29" i="28"/>
  <c r="G29" i="28"/>
  <c r="O28" i="28"/>
  <c r="G28" i="28"/>
  <c r="O27" i="28"/>
  <c r="G27" i="28"/>
  <c r="G26" i="28"/>
  <c r="O25" i="28"/>
  <c r="G25" i="28"/>
  <c r="O24" i="28"/>
  <c r="G24" i="28"/>
  <c r="O23" i="28"/>
  <c r="G23" i="28"/>
  <c r="O22" i="28"/>
  <c r="G22" i="28"/>
  <c r="O21" i="28"/>
  <c r="G21" i="28"/>
  <c r="O20" i="28"/>
  <c r="G20" i="28"/>
  <c r="O19" i="28"/>
  <c r="G19" i="28"/>
  <c r="O18" i="28"/>
  <c r="G18" i="28"/>
  <c r="O17" i="28"/>
  <c r="G17" i="28"/>
  <c r="O16" i="28"/>
  <c r="G16" i="28"/>
  <c r="O15" i="28"/>
  <c r="G15" i="28"/>
  <c r="O14" i="28"/>
  <c r="G14" i="28"/>
  <c r="O13" i="28"/>
  <c r="G13" i="28"/>
  <c r="O12" i="28"/>
  <c r="G12" i="28"/>
  <c r="O11" i="28"/>
  <c r="G11" i="28"/>
  <c r="O10" i="28"/>
  <c r="G10" i="28"/>
  <c r="O9" i="28"/>
  <c r="G9" i="28"/>
  <c r="O8" i="28"/>
  <c r="G8" i="28"/>
  <c r="O7" i="28"/>
  <c r="G7" i="28"/>
  <c r="O6" i="28"/>
  <c r="G6" i="28"/>
  <c r="O5" i="28"/>
  <c r="G5" i="28"/>
  <c r="G82" i="27" l="1"/>
  <c r="G81" i="27"/>
  <c r="G80" i="27"/>
  <c r="G79" i="27"/>
  <c r="G78" i="27"/>
  <c r="G77" i="27"/>
  <c r="G76" i="27"/>
  <c r="G75" i="27"/>
  <c r="G74" i="27"/>
  <c r="G73" i="27"/>
  <c r="G72" i="27"/>
  <c r="G71" i="27"/>
  <c r="G70" i="27"/>
  <c r="G69" i="27"/>
  <c r="G68" i="27"/>
  <c r="G67" i="27"/>
  <c r="G66" i="27"/>
  <c r="G65" i="27"/>
  <c r="G64" i="27"/>
  <c r="G63" i="27"/>
  <c r="G62" i="27"/>
  <c r="G60" i="27"/>
  <c r="G59" i="27"/>
  <c r="G58" i="27"/>
  <c r="G57" i="27"/>
  <c r="G56" i="27"/>
  <c r="G55" i="27"/>
  <c r="G54" i="27"/>
  <c r="G53" i="27"/>
  <c r="G52" i="27"/>
  <c r="G51" i="27"/>
  <c r="G50" i="27"/>
  <c r="G49" i="27"/>
  <c r="G48" i="27"/>
  <c r="G47" i="27"/>
  <c r="G46" i="27"/>
  <c r="G45" i="27"/>
  <c r="G44" i="27"/>
  <c r="G43" i="27"/>
  <c r="G42" i="27"/>
  <c r="G41" i="27"/>
  <c r="G40" i="27"/>
  <c r="G39" i="27"/>
  <c r="G38" i="27"/>
  <c r="G37" i="27"/>
  <c r="G36" i="27"/>
  <c r="G34" i="27"/>
  <c r="G33" i="27"/>
  <c r="G32" i="27"/>
  <c r="G31" i="27"/>
  <c r="G30" i="27"/>
  <c r="G29" i="27"/>
  <c r="G28" i="27"/>
  <c r="G27" i="27"/>
  <c r="G26" i="27"/>
  <c r="G25" i="27"/>
  <c r="G24" i="27"/>
  <c r="G23" i="27"/>
  <c r="G22" i="27"/>
  <c r="G21" i="27"/>
  <c r="G20" i="27"/>
  <c r="G19" i="27"/>
  <c r="G18" i="27"/>
  <c r="G17" i="27"/>
  <c r="G16" i="27"/>
  <c r="G15" i="27"/>
  <c r="G14" i="27"/>
  <c r="G13" i="27"/>
  <c r="G12" i="27"/>
  <c r="G11" i="27"/>
  <c r="G10" i="27"/>
  <c r="G9" i="27"/>
  <c r="G8" i="27"/>
  <c r="G7" i="27"/>
  <c r="G6" i="27"/>
  <c r="F54" i="26"/>
  <c r="F53" i="26"/>
  <c r="F52" i="26"/>
  <c r="F51" i="26"/>
  <c r="F50" i="26"/>
  <c r="F49" i="26"/>
  <c r="F48" i="26"/>
  <c r="F47" i="26"/>
  <c r="F46" i="26"/>
  <c r="F45" i="26"/>
  <c r="F44" i="26"/>
  <c r="F43" i="26"/>
  <c r="F42" i="26"/>
  <c r="F41" i="26"/>
  <c r="F40" i="26"/>
  <c r="F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F14" i="26"/>
  <c r="F13" i="26"/>
  <c r="F12" i="26"/>
  <c r="F11" i="26"/>
  <c r="F10" i="26"/>
  <c r="F9" i="26"/>
  <c r="F8" i="26"/>
  <c r="F7" i="26"/>
  <c r="F6" i="26"/>
  <c r="F5" i="26"/>
  <c r="F4" i="26"/>
  <c r="O56" i="25"/>
  <c r="G56" i="25"/>
  <c r="O55" i="25"/>
  <c r="G55" i="25"/>
  <c r="G54" i="25"/>
  <c r="G53" i="25"/>
  <c r="G52" i="25"/>
  <c r="G51" i="25"/>
  <c r="G50" i="25"/>
  <c r="G49" i="25"/>
  <c r="G48" i="25"/>
  <c r="G47" i="25"/>
  <c r="G46" i="25"/>
  <c r="G45" i="25"/>
  <c r="G44" i="25"/>
  <c r="G43" i="25"/>
  <c r="G42" i="25"/>
  <c r="G41" i="25"/>
  <c r="G40" i="25"/>
  <c r="G39" i="25"/>
  <c r="G38" i="25"/>
  <c r="G37" i="25"/>
  <c r="G36" i="25"/>
  <c r="G35" i="25"/>
  <c r="G34" i="25"/>
  <c r="G33" i="25"/>
  <c r="G32" i="25"/>
  <c r="G31" i="25"/>
  <c r="G30" i="25"/>
  <c r="O29" i="25"/>
  <c r="G29" i="25"/>
  <c r="O28" i="25"/>
  <c r="G28" i="25"/>
  <c r="O27" i="25"/>
  <c r="G27" i="25"/>
  <c r="G26" i="25"/>
  <c r="O25" i="25"/>
  <c r="G25" i="25"/>
  <c r="O24" i="25"/>
  <c r="G24" i="25"/>
  <c r="O23" i="25"/>
  <c r="G23" i="25"/>
  <c r="O22" i="25"/>
  <c r="G22" i="25"/>
  <c r="O21" i="25"/>
  <c r="G21" i="25"/>
  <c r="O20" i="25"/>
  <c r="G20" i="25"/>
  <c r="O19" i="25"/>
  <c r="G19" i="25"/>
  <c r="O18" i="25"/>
  <c r="G18" i="25"/>
  <c r="O17" i="25"/>
  <c r="G17" i="25"/>
  <c r="O16" i="25"/>
  <c r="G16" i="25"/>
  <c r="O15" i="25"/>
  <c r="G15" i="25"/>
  <c r="O14" i="25"/>
  <c r="G14" i="25"/>
  <c r="O13" i="25"/>
  <c r="G13" i="25"/>
  <c r="O12" i="25"/>
  <c r="G12" i="25"/>
  <c r="O11" i="25"/>
  <c r="G11" i="25"/>
  <c r="O10" i="25"/>
  <c r="G10" i="25"/>
  <c r="O9" i="25"/>
  <c r="G9" i="25"/>
  <c r="O8" i="25"/>
  <c r="G8" i="25"/>
  <c r="O7" i="25"/>
  <c r="G7" i="25"/>
  <c r="O6" i="25"/>
  <c r="G6" i="25"/>
  <c r="O5" i="25"/>
  <c r="G5" i="25"/>
  <c r="G82" i="24" l="1"/>
  <c r="G81" i="24"/>
  <c r="G80" i="24"/>
  <c r="G79" i="24"/>
  <c r="G78" i="24"/>
  <c r="G77" i="24"/>
  <c r="G76" i="24"/>
  <c r="G75" i="24"/>
  <c r="G74" i="24"/>
  <c r="G73" i="24"/>
  <c r="G72" i="24"/>
  <c r="G71" i="24"/>
  <c r="G70" i="24"/>
  <c r="G69" i="24"/>
  <c r="G68" i="24"/>
  <c r="G67" i="24"/>
  <c r="G66" i="24"/>
  <c r="G65" i="24"/>
  <c r="G64" i="24"/>
  <c r="G63" i="24"/>
  <c r="G62" i="24"/>
  <c r="G60" i="24"/>
  <c r="G59" i="24"/>
  <c r="G58" i="24"/>
  <c r="G57" i="24"/>
  <c r="G56" i="24"/>
  <c r="G55" i="24"/>
  <c r="G54" i="24"/>
  <c r="G53" i="24"/>
  <c r="G52" i="24"/>
  <c r="G51" i="24"/>
  <c r="G50" i="24"/>
  <c r="G49" i="24"/>
  <c r="G48" i="24"/>
  <c r="G47" i="24"/>
  <c r="G46" i="24"/>
  <c r="G45" i="24"/>
  <c r="G44" i="24"/>
  <c r="G43" i="24"/>
  <c r="G42" i="24"/>
  <c r="G41" i="24"/>
  <c r="G40" i="24"/>
  <c r="G39" i="24"/>
  <c r="G38" i="24"/>
  <c r="G37" i="24"/>
  <c r="G36" i="24"/>
  <c r="G34" i="24"/>
  <c r="G33" i="24"/>
  <c r="G32" i="24"/>
  <c r="G31" i="24"/>
  <c r="G30" i="24"/>
  <c r="G29" i="24"/>
  <c r="G28" i="24"/>
  <c r="G27" i="24"/>
  <c r="G26" i="24"/>
  <c r="G25" i="24"/>
  <c r="G24" i="24"/>
  <c r="G23" i="24"/>
  <c r="G22" i="24"/>
  <c r="G21" i="24"/>
  <c r="G20" i="24"/>
  <c r="G19" i="24"/>
  <c r="G18" i="24"/>
  <c r="G17" i="24"/>
  <c r="G16" i="24"/>
  <c r="G15" i="24"/>
  <c r="G14" i="24"/>
  <c r="G13" i="24"/>
  <c r="G12" i="24"/>
  <c r="G11" i="24"/>
  <c r="G10" i="24"/>
  <c r="G9" i="24"/>
  <c r="G8" i="24"/>
  <c r="G7" i="24"/>
  <c r="G6" i="24"/>
  <c r="G5" i="24"/>
  <c r="F54" i="23"/>
  <c r="F53" i="23"/>
  <c r="F52" i="23"/>
  <c r="F51" i="23"/>
  <c r="F50" i="23"/>
  <c r="F49" i="23"/>
  <c r="F48" i="23"/>
  <c r="F47" i="23"/>
  <c r="F46" i="23"/>
  <c r="F45" i="23"/>
  <c r="F44" i="23"/>
  <c r="F43" i="23"/>
  <c r="F42" i="23"/>
  <c r="F41" i="23"/>
  <c r="F40" i="23"/>
  <c r="F39" i="23"/>
  <c r="F38" i="23"/>
  <c r="F37" i="23"/>
  <c r="F36" i="23"/>
  <c r="F35" i="23"/>
  <c r="F34" i="23"/>
  <c r="F33" i="23"/>
  <c r="F32" i="23"/>
  <c r="F31" i="23"/>
  <c r="F30" i="23"/>
  <c r="F29" i="23"/>
  <c r="F28" i="23"/>
  <c r="F27" i="23"/>
  <c r="F26" i="23"/>
  <c r="F25" i="23"/>
  <c r="F24" i="23"/>
  <c r="F23" i="23"/>
  <c r="F22" i="23"/>
  <c r="F21" i="23"/>
  <c r="F20" i="23"/>
  <c r="F19" i="23"/>
  <c r="F18" i="23"/>
  <c r="F17" i="23"/>
  <c r="F16" i="23"/>
  <c r="F15" i="23"/>
  <c r="F14" i="23"/>
  <c r="F13" i="23"/>
  <c r="F12" i="23"/>
  <c r="F11" i="23"/>
  <c r="F10" i="23"/>
  <c r="F9" i="23"/>
  <c r="F8" i="23"/>
  <c r="F7" i="23"/>
  <c r="F6" i="23"/>
  <c r="F5" i="23"/>
  <c r="F4" i="23"/>
  <c r="O56" i="22"/>
  <c r="G56" i="22"/>
  <c r="O55" i="22"/>
  <c r="G55" i="22"/>
  <c r="G54" i="22"/>
  <c r="G53" i="22"/>
  <c r="G52" i="22"/>
  <c r="G51" i="22"/>
  <c r="G50" i="22"/>
  <c r="G49" i="22"/>
  <c r="G48" i="22"/>
  <c r="G47" i="22"/>
  <c r="G46" i="22"/>
  <c r="G45" i="22"/>
  <c r="G44" i="22"/>
  <c r="G43" i="22"/>
  <c r="G42" i="22"/>
  <c r="G41" i="22"/>
  <c r="G40" i="22"/>
  <c r="G39" i="22"/>
  <c r="G38" i="22"/>
  <c r="G37" i="22"/>
  <c r="G36" i="22"/>
  <c r="G35" i="22"/>
  <c r="G34" i="22"/>
  <c r="G33" i="22"/>
  <c r="G32" i="22"/>
  <c r="G31" i="22"/>
  <c r="G30" i="22"/>
  <c r="O29" i="22"/>
  <c r="G29" i="22"/>
  <c r="O28" i="22"/>
  <c r="G28" i="22"/>
  <c r="O27" i="22"/>
  <c r="G27" i="22"/>
  <c r="G26" i="22"/>
  <c r="O25" i="22"/>
  <c r="G25" i="22"/>
  <c r="O24" i="22"/>
  <c r="G24" i="22"/>
  <c r="O23" i="22"/>
  <c r="G23" i="22"/>
  <c r="O22" i="22"/>
  <c r="G22" i="22"/>
  <c r="O21" i="22"/>
  <c r="G21" i="22"/>
  <c r="O20" i="22"/>
  <c r="G20" i="22"/>
  <c r="O19" i="22"/>
  <c r="G19" i="22"/>
  <c r="O18" i="22"/>
  <c r="G18" i="22"/>
  <c r="O17" i="22"/>
  <c r="G17" i="22"/>
  <c r="O16" i="22"/>
  <c r="G16" i="22"/>
  <c r="O15" i="22"/>
  <c r="G15" i="22"/>
  <c r="O14" i="22"/>
  <c r="G14" i="22"/>
  <c r="O13" i="22"/>
  <c r="G13" i="22"/>
  <c r="O12" i="22"/>
  <c r="G12" i="22"/>
  <c r="O11" i="22"/>
  <c r="G11" i="22"/>
  <c r="O10" i="22"/>
  <c r="G10" i="22"/>
  <c r="O9" i="22"/>
  <c r="G9" i="22"/>
  <c r="O8" i="22"/>
  <c r="G8" i="22"/>
  <c r="O7" i="22"/>
  <c r="G7" i="22"/>
  <c r="O6" i="22"/>
  <c r="G6" i="22"/>
  <c r="O5" i="22"/>
  <c r="G5" i="22"/>
  <c r="F31" i="14" l="1"/>
  <c r="F35" i="14"/>
  <c r="G18" i="15" l="1"/>
  <c r="G68" i="15"/>
  <c r="F51" i="14"/>
  <c r="F19" i="14"/>
  <c r="G64" i="15"/>
  <c r="G51" i="15"/>
  <c r="F47" i="14"/>
  <c r="F15" i="14"/>
  <c r="G34" i="15"/>
  <c r="G27" i="15"/>
  <c r="G15" i="15"/>
  <c r="G78" i="15"/>
  <c r="G81" i="15"/>
  <c r="G77" i="15"/>
  <c r="G73" i="15"/>
  <c r="G69" i="15"/>
  <c r="G65" i="15"/>
  <c r="G60" i="15"/>
  <c r="G80" i="15"/>
  <c r="G47" i="15"/>
  <c r="G30" i="15"/>
  <c r="G14" i="15"/>
  <c r="G31" i="15"/>
  <c r="G19" i="15"/>
  <c r="G11" i="15"/>
  <c r="G82" i="15"/>
  <c r="G33" i="15"/>
  <c r="G29" i="15"/>
  <c r="G25" i="15"/>
  <c r="G76" i="15"/>
  <c r="G59" i="15"/>
  <c r="G43" i="15"/>
  <c r="G26" i="15"/>
  <c r="G10" i="15"/>
  <c r="G23" i="15"/>
  <c r="G7" i="15"/>
  <c r="G74" i="15"/>
  <c r="G32" i="15"/>
  <c r="G28" i="15"/>
  <c r="G24" i="15"/>
  <c r="G20" i="15"/>
  <c r="G12" i="15"/>
  <c r="G8" i="15"/>
  <c r="G79" i="15"/>
  <c r="G72" i="15"/>
  <c r="G55" i="15"/>
  <c r="G39" i="15"/>
  <c r="G22" i="15"/>
  <c r="G6" i="15"/>
  <c r="F43" i="14"/>
  <c r="F27" i="14"/>
  <c r="F11" i="14"/>
  <c r="F54" i="14"/>
  <c r="F50" i="14"/>
  <c r="F34" i="14"/>
  <c r="F26" i="14"/>
  <c r="F14" i="14"/>
  <c r="F6" i="14"/>
  <c r="F53" i="14"/>
  <c r="F49" i="14"/>
  <c r="F45" i="14"/>
  <c r="F41" i="14"/>
  <c r="F37" i="14"/>
  <c r="F33" i="14"/>
  <c r="F29" i="14"/>
  <c r="F25" i="14"/>
  <c r="F17" i="14"/>
  <c r="F13" i="14"/>
  <c r="F9" i="14"/>
  <c r="F5" i="14"/>
  <c r="F40" i="14"/>
  <c r="F39" i="14"/>
  <c r="F23" i="14"/>
  <c r="F7" i="14"/>
  <c r="G75" i="15"/>
  <c r="G71" i="15"/>
  <c r="G67" i="15"/>
  <c r="G63" i="15"/>
  <c r="G58" i="15"/>
  <c r="G54" i="15"/>
  <c r="G50" i="15"/>
  <c r="G46" i="15"/>
  <c r="G42" i="15"/>
  <c r="G38" i="15"/>
  <c r="G21" i="15"/>
  <c r="G17" i="15"/>
  <c r="G13" i="15"/>
  <c r="G9" i="15"/>
  <c r="G5" i="15"/>
  <c r="G70" i="15"/>
  <c r="G66" i="15"/>
  <c r="G62" i="15"/>
  <c r="G57" i="15"/>
  <c r="G53" i="15"/>
  <c r="G49" i="15"/>
  <c r="G45" i="15"/>
  <c r="G41" i="15"/>
  <c r="G37" i="15"/>
  <c r="G16" i="15"/>
  <c r="G56" i="15"/>
  <c r="G52" i="15"/>
  <c r="G48" i="15"/>
  <c r="G44" i="15"/>
  <c r="G40" i="15"/>
  <c r="G36" i="15"/>
  <c r="F46" i="14"/>
  <c r="F42" i="14"/>
  <c r="F38" i="14"/>
  <c r="F30" i="14"/>
  <c r="F22" i="14"/>
  <c r="F18" i="14"/>
  <c r="F10" i="14"/>
  <c r="F21" i="14"/>
  <c r="F4" i="14"/>
  <c r="F52" i="14"/>
  <c r="F48" i="14"/>
  <c r="F44" i="14"/>
  <c r="F36" i="14"/>
  <c r="F32" i="14"/>
  <c r="F28" i="14"/>
  <c r="F24" i="14"/>
  <c r="F20" i="14"/>
  <c r="F16" i="14"/>
  <c r="F12" i="14"/>
  <c r="F8" i="14"/>
  <c r="G41" i="13" l="1"/>
  <c r="G25" i="13"/>
  <c r="G9" i="13"/>
  <c r="G5" i="13"/>
  <c r="O5" i="13"/>
  <c r="O15" i="13"/>
  <c r="G53" i="13"/>
  <c r="O56" i="13"/>
  <c r="O13" i="13"/>
  <c r="O9" i="13"/>
  <c r="O25" i="13"/>
  <c r="O17" i="13"/>
  <c r="O21" i="13"/>
  <c r="G37" i="13"/>
  <c r="O23" i="13"/>
  <c r="O19" i="13"/>
  <c r="O7" i="13"/>
  <c r="G21" i="13"/>
  <c r="O29" i="13"/>
  <c r="G49" i="13"/>
  <c r="G33" i="13"/>
  <c r="G17" i="13"/>
  <c r="O11" i="13"/>
  <c r="O27" i="13"/>
  <c r="O55" i="13"/>
  <c r="G45" i="13"/>
  <c r="G29" i="13"/>
  <c r="G13" i="13"/>
  <c r="O6" i="13"/>
  <c r="O8" i="13"/>
  <c r="O10" i="13"/>
  <c r="O12" i="13"/>
  <c r="O14" i="13"/>
  <c r="O16" i="13"/>
  <c r="O18" i="13"/>
  <c r="O20" i="13"/>
  <c r="O22" i="13"/>
  <c r="O24" i="13"/>
  <c r="O28" i="13"/>
  <c r="G56" i="13"/>
  <c r="G52" i="13"/>
  <c r="G48" i="13"/>
  <c r="G44" i="13"/>
  <c r="G40" i="13"/>
  <c r="G36" i="13"/>
  <c r="G32" i="13"/>
  <c r="G28" i="13"/>
  <c r="G24" i="13"/>
  <c r="G20" i="13"/>
  <c r="G16" i="13"/>
  <c r="G12" i="13"/>
  <c r="G8" i="13"/>
  <c r="G55" i="13"/>
  <c r="G51" i="13"/>
  <c r="G47" i="13"/>
  <c r="G43" i="13"/>
  <c r="G39" i="13"/>
  <c r="G35" i="13"/>
  <c r="G31" i="13"/>
  <c r="G27" i="13"/>
  <c r="G23" i="13"/>
  <c r="G19" i="13"/>
  <c r="G15" i="13"/>
  <c r="G11" i="13"/>
  <c r="G7" i="13"/>
  <c r="G54" i="13"/>
  <c r="G50" i="13"/>
  <c r="G46" i="13"/>
  <c r="G42" i="13"/>
  <c r="G38" i="13"/>
  <c r="G34" i="13"/>
  <c r="G30" i="13"/>
  <c r="G26" i="13"/>
  <c r="G22" i="13"/>
  <c r="G18" i="13"/>
  <c r="G14" i="13"/>
  <c r="G10" i="13"/>
  <c r="G6" i="13"/>
</calcChain>
</file>

<file path=xl/sharedStrings.xml><?xml version="1.0" encoding="utf-8"?>
<sst xmlns="http://schemas.openxmlformats.org/spreadsheetml/2006/main" count="2167" uniqueCount="231">
  <si>
    <t>資産の部</t>
  </si>
  <si>
    <t>負債の部</t>
  </si>
  <si>
    <t>流動資産</t>
  </si>
  <si>
    <t>流動負債</t>
  </si>
  <si>
    <t>現金預金</t>
  </si>
  <si>
    <t>地方債</t>
  </si>
  <si>
    <t>歳計現金</t>
  </si>
  <si>
    <t>短期借入金</t>
  </si>
  <si>
    <t>歳入歳出外現金</t>
  </si>
  <si>
    <t>他会計借入金</t>
  </si>
  <si>
    <t>未収金</t>
  </si>
  <si>
    <t>その他短期借入金</t>
  </si>
  <si>
    <t>貸倒引当金</t>
  </si>
  <si>
    <t>賞与引当金</t>
  </si>
  <si>
    <t>基金</t>
  </si>
  <si>
    <t>未払金</t>
  </si>
  <si>
    <t>財政調整基金</t>
  </si>
  <si>
    <t>還付未済金</t>
  </si>
  <si>
    <t>公債償還基金</t>
  </si>
  <si>
    <t>リース債務</t>
  </si>
  <si>
    <t>その他流動負債</t>
  </si>
  <si>
    <t>短期貸付金</t>
  </si>
  <si>
    <t>固定負債</t>
  </si>
  <si>
    <t>その他流動資産</t>
  </si>
  <si>
    <t>長期借入金</t>
  </si>
  <si>
    <t>固定資産</t>
  </si>
  <si>
    <t>事業用資産</t>
  </si>
  <si>
    <t>その他長期借入金</t>
  </si>
  <si>
    <t>有形事業用固定資産</t>
  </si>
  <si>
    <t>退職手当引当金</t>
  </si>
  <si>
    <t>土地</t>
  </si>
  <si>
    <t>損失補償等引当金</t>
  </si>
  <si>
    <t>建物</t>
  </si>
  <si>
    <t>長期未払金</t>
  </si>
  <si>
    <t>工作物</t>
  </si>
  <si>
    <t>立木竹</t>
  </si>
  <si>
    <t>その他固定負債</t>
  </si>
  <si>
    <t>船舶</t>
  </si>
  <si>
    <t>負債の部合計</t>
  </si>
  <si>
    <t>浮標等</t>
  </si>
  <si>
    <t>純資産の部</t>
  </si>
  <si>
    <t>航空機</t>
  </si>
  <si>
    <t>累積余剰</t>
  </si>
  <si>
    <t>無形事業用固定資産</t>
  </si>
  <si>
    <t>評価・換算差額等</t>
  </si>
  <si>
    <t>地上権等</t>
  </si>
  <si>
    <t>その他有価証券評価差額金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</si>
  <si>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</si>
  <si>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</si>
  <si>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</si>
  <si>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</si>
  <si>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</si>
  <si>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</si>
  <si>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</si>
  <si>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</si>
  <si>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出資金</t>
  </si>
  <si>
    <t>有価証券</t>
  </si>
  <si>
    <t>出資による権利</t>
  </si>
  <si>
    <t>公営企業会計出資金</t>
  </si>
  <si>
    <t>信託受益権</t>
  </si>
  <si>
    <t>その他基金</t>
  </si>
  <si>
    <t>長期貸付金</t>
  </si>
  <si>
    <t>その他債権</t>
  </si>
  <si>
    <t>純資産の部合計</t>
  </si>
  <si>
    <t>資産の部合計</t>
  </si>
  <si>
    <t>負債及び純資産の部合計</t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</si>
  <si>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</si>
  <si>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</si>
  <si>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</si>
  <si>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</si>
  <si>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</si>
  <si>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</si>
  <si>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</si>
  <si>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</si>
  <si>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</si>
  <si>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</si>
  <si>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</si>
  <si>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</si>
  <si>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</si>
  <si>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</si>
  <si>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</si>
  <si>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</si>
  <si>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</si>
  <si>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</si>
  <si>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</si>
  <si>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</si>
  <si>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</si>
  <si>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</si>
  <si>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</si>
  <si>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</si>
  <si>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</si>
  <si>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</si>
  <si>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</si>
  <si>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</si>
  <si>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</si>
  <si>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</si>
  <si>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</si>
  <si>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</si>
  <si>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</si>
  <si>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</si>
  <si>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</si>
  <si>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</si>
  <si>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</si>
  <si>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</si>
  <si>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</si>
  <si>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</si>
  <si>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</si>
  <si>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</si>
  <si>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</si>
  <si>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</si>
  <si>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</si>
  <si>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</si>
  <si>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</si>
  <si>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</si>
  <si>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当年度収支差額</t>
  </si>
  <si>
    <t>行政サービス活動</t>
  </si>
  <si>
    <t>投資活動支出</t>
  </si>
  <si>
    <t>行政サービス活動収入</t>
  </si>
  <si>
    <t>固定資産取得支出</t>
  </si>
  <si>
    <t>市税収入</t>
  </si>
  <si>
    <t>基金積立金</t>
  </si>
  <si>
    <t>地方譲与税収入</t>
  </si>
  <si>
    <t>財政調整基金積立金</t>
  </si>
  <si>
    <t>交付金収入</t>
  </si>
  <si>
    <t>その他の基金積立金</t>
  </si>
  <si>
    <t>地方特例交付金収入</t>
  </si>
  <si>
    <t>出資金支出</t>
  </si>
  <si>
    <t>地方交付税収入</t>
  </si>
  <si>
    <t>貸付金支出</t>
  </si>
  <si>
    <t>保険料収入</t>
  </si>
  <si>
    <t>他会計への繰出金支出</t>
  </si>
  <si>
    <t>分担金及び負担金収入</t>
  </si>
  <si>
    <t>一般会計への繰出金支出</t>
  </si>
  <si>
    <t>使用料及び手数料収入</t>
  </si>
  <si>
    <t>特別会計への繰出金支出</t>
  </si>
  <si>
    <t>国・府支出金収入</t>
  </si>
  <si>
    <t>公営企業会計への繰出金支出</t>
  </si>
  <si>
    <t>他会計からの繰入金収入</t>
  </si>
  <si>
    <t>保証金等支出</t>
  </si>
  <si>
    <t>一般会計からの繰入金収入</t>
  </si>
  <si>
    <t>投資活動収支差額</t>
  </si>
  <si>
    <t>特別会計からの繰入金収入</t>
  </si>
  <si>
    <t>財務活動</t>
  </si>
  <si>
    <t>公営企業会計からの繰入金収入</t>
  </si>
  <si>
    <t>財務活動収入</t>
  </si>
  <si>
    <t>地方債収入</t>
  </si>
  <si>
    <t>受取利息及び配当金収入</t>
  </si>
  <si>
    <t>借入金収入</t>
  </si>
  <si>
    <t>その他行政収入</t>
  </si>
  <si>
    <t>行政サービス活動支出</t>
  </si>
  <si>
    <t>給与関係費支出</t>
  </si>
  <si>
    <t>物件費支出</t>
  </si>
  <si>
    <t>維持補修費支出</t>
  </si>
  <si>
    <t>その他財務活動収入</t>
  </si>
  <si>
    <t>支払利息及び手数料支出</t>
  </si>
  <si>
    <t>財務活動支出</t>
  </si>
  <si>
    <t>扶助費支出</t>
  </si>
  <si>
    <t>地方債償還金支出</t>
  </si>
  <si>
    <t>負担金・補助金・交付金等支出</t>
  </si>
  <si>
    <t>借入金償還金支出</t>
  </si>
  <si>
    <t>リース債務償還金支出</t>
  </si>
  <si>
    <t>その他行政支出</t>
  </si>
  <si>
    <t>行政サービス活動収支差額</t>
  </si>
  <si>
    <t>その他財務活動支出</t>
  </si>
  <si>
    <t>投資活動</t>
  </si>
  <si>
    <t>財務活動収支差額</t>
  </si>
  <si>
    <t>投資活動収入</t>
  </si>
  <si>
    <t>当年度現金預金増減額</t>
  </si>
  <si>
    <t>資産売却収入</t>
  </si>
  <si>
    <t>前年度末現金預金残高</t>
  </si>
  <si>
    <t>基金繰入金（取崩額）</t>
  </si>
  <si>
    <t>当年度末現金預金残高</t>
  </si>
  <si>
    <t>財政調整基金（取崩額）</t>
  </si>
  <si>
    <t>その他の基金（取崩額）</t>
  </si>
  <si>
    <t>貸付金回収元金収入</t>
  </si>
  <si>
    <t>保証金等返還収入</t>
  </si>
  <si>
    <t>その他投資活動収入</t>
  </si>
  <si>
    <t>金額</t>
    <rPh sb="0" eb="2">
      <t>キンガク</t>
    </rPh>
    <phoneticPr fontId="2"/>
  </si>
  <si>
    <t>対前年度
増減額</t>
    <rPh sb="0" eb="1">
      <t>タイ</t>
    </rPh>
    <rPh sb="1" eb="4">
      <t>ゼンネンド</t>
    </rPh>
    <rPh sb="5" eb="7">
      <t>ゾウゲン</t>
    </rPh>
    <rPh sb="7" eb="8">
      <t>ガク</t>
    </rPh>
    <phoneticPr fontId="2"/>
  </si>
  <si>
    <t>（単位：円）</t>
    <rPh sb="1" eb="3">
      <t>タンイ</t>
    </rPh>
    <rPh sb="4" eb="5">
      <t>エン</t>
    </rPh>
    <phoneticPr fontId="2"/>
  </si>
  <si>
    <t>一般会計</t>
    <rPh sb="0" eb="2">
      <t>イッパン</t>
    </rPh>
    <rPh sb="2" eb="4">
      <t>カイケイ</t>
    </rPh>
    <phoneticPr fontId="6"/>
  </si>
  <si>
    <t>貸借対照表</t>
    <rPh sb="0" eb="2">
      <t>タイシャク</t>
    </rPh>
    <rPh sb="2" eb="5">
      <t>タイショウヒョウ</t>
    </rPh>
    <phoneticPr fontId="6"/>
  </si>
  <si>
    <t>・・・・・・・・・・・・・・・・・・・・</t>
    <phoneticPr fontId="6"/>
  </si>
  <si>
    <t>行政コスト計算書</t>
    <rPh sb="0" eb="2">
      <t>ギョウセイ</t>
    </rPh>
    <rPh sb="5" eb="8">
      <t>ケイサンショ</t>
    </rPh>
    <phoneticPr fontId="6"/>
  </si>
  <si>
    <t>・・・・・・・・・・・・・・・・・・</t>
    <phoneticPr fontId="6"/>
  </si>
  <si>
    <t>キャッシュ・フロー計算書</t>
    <rPh sb="9" eb="12">
      <t>ケイサンショ</t>
    </rPh>
    <phoneticPr fontId="6"/>
  </si>
  <si>
    <t>・・・・・・・・・・・・・・</t>
    <phoneticPr fontId="6"/>
  </si>
  <si>
    <t>食肉市場事業会計</t>
    <rPh sb="0" eb="2">
      <t>ショクニク</t>
    </rPh>
    <rPh sb="2" eb="4">
      <t>シジョウ</t>
    </rPh>
    <rPh sb="4" eb="6">
      <t>ジギョウ</t>
    </rPh>
    <rPh sb="6" eb="8">
      <t>カイケイ</t>
    </rPh>
    <phoneticPr fontId="6"/>
  </si>
  <si>
    <t>駐車場事業会計</t>
    <rPh sb="0" eb="3">
      <t>チュウシャジョウ</t>
    </rPh>
    <rPh sb="3" eb="5">
      <t>ジギョウ</t>
    </rPh>
    <rPh sb="5" eb="7">
      <t>カイケイ</t>
    </rPh>
    <phoneticPr fontId="6"/>
  </si>
  <si>
    <t>母子父子寡婦福祉貸付資金会計</t>
    <rPh sb="0" eb="2">
      <t>ボシ</t>
    </rPh>
    <rPh sb="2" eb="4">
      <t>フシ</t>
    </rPh>
    <rPh sb="4" eb="6">
      <t>カフ</t>
    </rPh>
    <rPh sb="6" eb="8">
      <t>フクシ</t>
    </rPh>
    <rPh sb="8" eb="10">
      <t>カシツケ</t>
    </rPh>
    <rPh sb="10" eb="12">
      <t>シキン</t>
    </rPh>
    <rPh sb="12" eb="14">
      <t>カイケイ</t>
    </rPh>
    <phoneticPr fontId="6"/>
  </si>
  <si>
    <t>国民健康保険事業会計</t>
    <rPh sb="0" eb="2">
      <t>コクミン</t>
    </rPh>
    <rPh sb="2" eb="4">
      <t>ケンコウ</t>
    </rPh>
    <rPh sb="4" eb="6">
      <t>ホケン</t>
    </rPh>
    <rPh sb="6" eb="8">
      <t>ジギョウ</t>
    </rPh>
    <rPh sb="8" eb="10">
      <t>カイケイ</t>
    </rPh>
    <phoneticPr fontId="6"/>
  </si>
  <si>
    <t>心身障害者扶養共済事業会計</t>
    <rPh sb="0" eb="2">
      <t>シンシン</t>
    </rPh>
    <rPh sb="2" eb="5">
      <t>ショウガイシャ</t>
    </rPh>
    <rPh sb="5" eb="7">
      <t>フヨウ</t>
    </rPh>
    <rPh sb="7" eb="9">
      <t>キョウサイ</t>
    </rPh>
    <rPh sb="9" eb="11">
      <t>ジギョウ</t>
    </rPh>
    <rPh sb="11" eb="13">
      <t>カイケイ</t>
    </rPh>
    <phoneticPr fontId="6"/>
  </si>
  <si>
    <t>介護保険事業会計</t>
    <rPh sb="0" eb="2">
      <t>カイゴ</t>
    </rPh>
    <rPh sb="2" eb="4">
      <t>ホケン</t>
    </rPh>
    <rPh sb="4" eb="6">
      <t>ジギョウ</t>
    </rPh>
    <rPh sb="6" eb="8">
      <t>カイケイ</t>
    </rPh>
    <phoneticPr fontId="6"/>
  </si>
  <si>
    <t>後期高齢者医療事業会計</t>
    <rPh sb="0" eb="2">
      <t>コウキ</t>
    </rPh>
    <rPh sb="2" eb="4">
      <t>コウレイ</t>
    </rPh>
    <rPh sb="4" eb="5">
      <t>シャ</t>
    </rPh>
    <rPh sb="5" eb="7">
      <t>イリョウ</t>
    </rPh>
    <rPh sb="7" eb="9">
      <t>ジギョウ</t>
    </rPh>
    <rPh sb="9" eb="11">
      <t>カイケイ</t>
    </rPh>
    <phoneticPr fontId="6"/>
  </si>
  <si>
    <t>公債費会計</t>
    <rPh sb="0" eb="2">
      <t>コウサイ</t>
    </rPh>
    <rPh sb="2" eb="3">
      <t>ヒ</t>
    </rPh>
    <rPh sb="3" eb="5">
      <t>カイケイ</t>
    </rPh>
    <phoneticPr fontId="6"/>
  </si>
  <si>
    <t>頁</t>
    <phoneticPr fontId="2"/>
  </si>
  <si>
    <t>参考資料　比較財務諸表</t>
    <rPh sb="0" eb="2">
      <t>サンコウ</t>
    </rPh>
    <rPh sb="2" eb="4">
      <t>シリョウ</t>
    </rPh>
    <rPh sb="5" eb="7">
      <t>ヒカク</t>
    </rPh>
    <rPh sb="7" eb="9">
      <t>ザイム</t>
    </rPh>
    <rPh sb="9" eb="11">
      <t>ショヒョウ</t>
    </rPh>
    <phoneticPr fontId="6"/>
  </si>
  <si>
    <t>〇目次</t>
    <rPh sb="1" eb="3">
      <t>モクジ</t>
    </rPh>
    <phoneticPr fontId="2"/>
  </si>
  <si>
    <t>（単位：円）</t>
    <phoneticPr fontId="2"/>
  </si>
  <si>
    <t>（単位：円）</t>
    <phoneticPr fontId="2"/>
  </si>
  <si>
    <t>平成30年度</t>
    <rPh sb="0" eb="2">
      <t>ヘイセイ</t>
    </rPh>
    <rPh sb="4" eb="6">
      <t>ネンド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</si>
  <si>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</si>
  <si>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令和２年度</t>
    <rPh sb="0" eb="2">
      <t>レイワ</t>
    </rPh>
    <rPh sb="3" eb="5">
      <t>ネンド</t>
    </rPh>
    <rPh sb="4" eb="5">
      <t>ド</t>
    </rPh>
    <phoneticPr fontId="2"/>
  </si>
  <si>
    <t>令和２年度大阪市会計別財務諸表 参考資料：比較貸借対照表（一般会計）</t>
    <rPh sb="0" eb="2">
      <t>レイワ</t>
    </rPh>
    <rPh sb="3" eb="5">
      <t>ネンド</t>
    </rPh>
    <rPh sb="4" eb="5">
      <t>ガンネン</t>
    </rPh>
    <rPh sb="5" eb="8">
      <t>オオサカシ</t>
    </rPh>
    <rPh sb="8" eb="10">
      <t>カイケイ</t>
    </rPh>
    <rPh sb="10" eb="11">
      <t>ベツ</t>
    </rPh>
    <rPh sb="11" eb="13">
      <t>ザイム</t>
    </rPh>
    <rPh sb="13" eb="15">
      <t>ショヒョウ</t>
    </rPh>
    <rPh sb="16" eb="18">
      <t>サンコウ</t>
    </rPh>
    <rPh sb="18" eb="20">
      <t>シリョウ</t>
    </rPh>
    <rPh sb="21" eb="23">
      <t>ヒカク</t>
    </rPh>
    <rPh sb="29" eb="31">
      <t>イッパン</t>
    </rPh>
    <rPh sb="31" eb="33">
      <t>カイケイ</t>
    </rPh>
    <phoneticPr fontId="2"/>
  </si>
  <si>
    <t>令和２年度大阪市会計別財務諸表 参考資料：比較行政コスト計算書（一般会計）</t>
    <rPh sb="21" eb="23">
      <t>ヒカク</t>
    </rPh>
    <rPh sb="23" eb="25">
      <t>ギョウセイ</t>
    </rPh>
    <rPh sb="28" eb="31">
      <t>ケイサンショ</t>
    </rPh>
    <rPh sb="32" eb="34">
      <t>イッパン</t>
    </rPh>
    <rPh sb="34" eb="36">
      <t>カイケイ</t>
    </rPh>
    <phoneticPr fontId="2"/>
  </si>
  <si>
    <t>令和２年度大阪市会計別財務諸表 参考資料：比較キャッシュ・フロー計算書（一般会計）</t>
    <rPh sb="21" eb="23">
      <t>ヒカク</t>
    </rPh>
    <rPh sb="32" eb="35">
      <t>ケイサンショ</t>
    </rPh>
    <rPh sb="36" eb="38">
      <t>イッパン</t>
    </rPh>
    <rPh sb="38" eb="40">
      <t>カイケイ</t>
    </rPh>
    <phoneticPr fontId="2"/>
  </si>
  <si>
    <t>令和２年度大阪市会計別財務諸表 参考資料：比較貸借対照表（食肉市場事業会計）</t>
    <rPh sb="0" eb="2">
      <t>レイワ</t>
    </rPh>
    <rPh sb="3" eb="5">
      <t>ネンド</t>
    </rPh>
    <rPh sb="4" eb="5">
      <t>ド</t>
    </rPh>
    <rPh sb="5" eb="8">
      <t>オオサカシ</t>
    </rPh>
    <rPh sb="8" eb="10">
      <t>カイケイ</t>
    </rPh>
    <rPh sb="10" eb="11">
      <t>ベツ</t>
    </rPh>
    <rPh sb="11" eb="13">
      <t>ザイム</t>
    </rPh>
    <rPh sb="13" eb="15">
      <t>ショヒョウ</t>
    </rPh>
    <rPh sb="16" eb="18">
      <t>サンコウ</t>
    </rPh>
    <rPh sb="18" eb="20">
      <t>シリョウ</t>
    </rPh>
    <rPh sb="21" eb="23">
      <t>ヒカク</t>
    </rPh>
    <phoneticPr fontId="2"/>
  </si>
  <si>
    <t>令和２年度大阪市会計別財務諸表 参考資料：比較行政コスト計算書（食肉市場事業会計）</t>
    <rPh sb="21" eb="23">
      <t>ヒカク</t>
    </rPh>
    <rPh sb="23" eb="25">
      <t>ギョウセイ</t>
    </rPh>
    <rPh sb="28" eb="31">
      <t>ケイサンショ</t>
    </rPh>
    <phoneticPr fontId="2"/>
  </si>
  <si>
    <t>令和２年度大阪市会計別財務諸表 参考資料：比較キャッシュ・フロー計算書（食肉市場事業会計）</t>
    <rPh sb="21" eb="23">
      <t>ヒカク</t>
    </rPh>
    <rPh sb="32" eb="35">
      <t>ケイサンショ</t>
    </rPh>
    <phoneticPr fontId="2"/>
  </si>
  <si>
    <t>令和２年度大阪市会計別財務諸表 参考資料：比較貸借対照表（駐車場事業会計）</t>
    <rPh sb="0" eb="2">
      <t>レイワ</t>
    </rPh>
    <rPh sb="3" eb="5">
      <t>ネンド</t>
    </rPh>
    <rPh sb="4" eb="5">
      <t>ド</t>
    </rPh>
    <rPh sb="5" eb="8">
      <t>オオサカシ</t>
    </rPh>
    <rPh sb="8" eb="10">
      <t>カイケイ</t>
    </rPh>
    <rPh sb="10" eb="11">
      <t>ベツ</t>
    </rPh>
    <rPh sb="11" eb="13">
      <t>ザイム</t>
    </rPh>
    <rPh sb="13" eb="15">
      <t>ショヒョウ</t>
    </rPh>
    <rPh sb="16" eb="18">
      <t>サンコウ</t>
    </rPh>
    <rPh sb="18" eb="20">
      <t>シリョウ</t>
    </rPh>
    <rPh sb="21" eb="23">
      <t>ヒカク</t>
    </rPh>
    <rPh sb="34" eb="36">
      <t>カイケイ</t>
    </rPh>
    <phoneticPr fontId="2"/>
  </si>
  <si>
    <t>令和２年度大阪市会計別財務諸表 参考資料：比較行政コスト計算書（駐車場事業会計）</t>
    <rPh sb="21" eb="23">
      <t>ヒカク</t>
    </rPh>
    <rPh sb="23" eb="25">
      <t>ギョウセイ</t>
    </rPh>
    <rPh sb="28" eb="31">
      <t>ケイサンショ</t>
    </rPh>
    <rPh sb="37" eb="39">
      <t>カイケイ</t>
    </rPh>
    <phoneticPr fontId="2"/>
  </si>
  <si>
    <t>令和２年度大阪市会計別財務諸表 参考資料：比較キャッシュ・フロー計算書（駐車場事業会計）</t>
    <rPh sb="21" eb="23">
      <t>ヒカク</t>
    </rPh>
    <rPh sb="32" eb="35">
      <t>ケイサンショ</t>
    </rPh>
    <rPh sb="41" eb="43">
      <t>カイケイ</t>
    </rPh>
    <phoneticPr fontId="2"/>
  </si>
  <si>
    <t>令和２年度大阪市会計別財務諸表 参考資料：比較貸借対照表（母子父子寡婦福祉貸付資金会計）</t>
    <rPh sb="0" eb="2">
      <t>レイワ</t>
    </rPh>
    <rPh sb="3" eb="5">
      <t>ネンド</t>
    </rPh>
    <rPh sb="4" eb="5">
      <t>ド</t>
    </rPh>
    <rPh sb="5" eb="8">
      <t>オオサカシ</t>
    </rPh>
    <rPh sb="8" eb="10">
      <t>カイケイ</t>
    </rPh>
    <rPh sb="10" eb="11">
      <t>ベツ</t>
    </rPh>
    <rPh sb="11" eb="13">
      <t>ザイム</t>
    </rPh>
    <rPh sb="13" eb="15">
      <t>ショヒョウ</t>
    </rPh>
    <rPh sb="16" eb="18">
      <t>サンコウ</t>
    </rPh>
    <rPh sb="18" eb="20">
      <t>シリョウ</t>
    </rPh>
    <rPh sb="21" eb="23">
      <t>ヒカク</t>
    </rPh>
    <phoneticPr fontId="2"/>
  </si>
  <si>
    <t>令和２年度大阪市会計別財務諸表 参考資料：比較行政コスト計算書（母子父子寡婦福祉貸付資金会計）</t>
    <rPh sb="21" eb="23">
      <t>ヒカク</t>
    </rPh>
    <rPh sb="23" eb="25">
      <t>ギョウセイ</t>
    </rPh>
    <rPh sb="28" eb="31">
      <t>ケイサンショ</t>
    </rPh>
    <phoneticPr fontId="2"/>
  </si>
  <si>
    <t>令和２年度大阪市会計別財務諸表 参考資料：比較キャッシュ・フロー計算書（母子父子寡婦福祉貸付資金会計）</t>
    <rPh sb="21" eb="23">
      <t>ヒカク</t>
    </rPh>
    <rPh sb="32" eb="35">
      <t>ケイサンショ</t>
    </rPh>
    <phoneticPr fontId="2"/>
  </si>
  <si>
    <t>令和２年度大阪市会計別財務諸表 参考資料：比較貸借対照表（国民健康保険事業会計）</t>
    <rPh sb="0" eb="2">
      <t>レイワ</t>
    </rPh>
    <rPh sb="3" eb="5">
      <t>ネンド</t>
    </rPh>
    <rPh sb="4" eb="5">
      <t>ド</t>
    </rPh>
    <rPh sb="5" eb="8">
      <t>オオサカシ</t>
    </rPh>
    <rPh sb="8" eb="10">
      <t>カイケイ</t>
    </rPh>
    <rPh sb="10" eb="11">
      <t>ベツ</t>
    </rPh>
    <rPh sb="11" eb="13">
      <t>ザイム</t>
    </rPh>
    <rPh sb="13" eb="15">
      <t>ショヒョウ</t>
    </rPh>
    <rPh sb="16" eb="18">
      <t>サンコウ</t>
    </rPh>
    <rPh sb="18" eb="20">
      <t>シリョウ</t>
    </rPh>
    <rPh sb="21" eb="23">
      <t>ヒカク</t>
    </rPh>
    <rPh sb="37" eb="39">
      <t>カイケイ</t>
    </rPh>
    <phoneticPr fontId="2"/>
  </si>
  <si>
    <t>令和２年度大阪市会計別財務諸表 参考資料：比較行政コスト計算書（国民健康保険事業会計）</t>
    <rPh sb="21" eb="23">
      <t>ヒカク</t>
    </rPh>
    <rPh sb="23" eb="25">
      <t>ギョウセイ</t>
    </rPh>
    <rPh sb="28" eb="31">
      <t>ケイサンショ</t>
    </rPh>
    <rPh sb="40" eb="42">
      <t>カイケイ</t>
    </rPh>
    <phoneticPr fontId="2"/>
  </si>
  <si>
    <t>令和２年度大阪市会計別財務諸表 参考資料：比較キャッシュ・フロー計算書（国民健康保険事業会計）</t>
    <rPh sb="21" eb="23">
      <t>ヒカク</t>
    </rPh>
    <rPh sb="32" eb="35">
      <t>ケイサンショ</t>
    </rPh>
    <rPh sb="44" eb="46">
      <t>カイケイ</t>
    </rPh>
    <phoneticPr fontId="2"/>
  </si>
  <si>
    <t>令和２年度大阪市会計別財務諸表 参考資料：比較貸借対照表（心身障害者扶養共済事業会計）</t>
    <rPh sb="0" eb="2">
      <t>レイワ</t>
    </rPh>
    <rPh sb="3" eb="5">
      <t>ネンド</t>
    </rPh>
    <rPh sb="4" eb="5">
      <t>ド</t>
    </rPh>
    <rPh sb="5" eb="8">
      <t>オオサカシ</t>
    </rPh>
    <rPh sb="8" eb="10">
      <t>カイケイ</t>
    </rPh>
    <rPh sb="10" eb="11">
      <t>ベツ</t>
    </rPh>
    <rPh sb="11" eb="13">
      <t>ザイム</t>
    </rPh>
    <rPh sb="13" eb="15">
      <t>ショヒョウ</t>
    </rPh>
    <rPh sb="16" eb="18">
      <t>サンコウ</t>
    </rPh>
    <rPh sb="18" eb="20">
      <t>シリョウ</t>
    </rPh>
    <rPh sb="21" eb="23">
      <t>ヒカク</t>
    </rPh>
    <rPh sb="40" eb="42">
      <t>カイケイ</t>
    </rPh>
    <phoneticPr fontId="2"/>
  </si>
  <si>
    <t>令和２年度大阪市会計別財務諸表 参考資料：比較行政コスト計算書（心身障害者扶養共済事業会計）</t>
    <rPh sb="21" eb="23">
      <t>ヒカク</t>
    </rPh>
    <rPh sb="23" eb="25">
      <t>ギョウセイ</t>
    </rPh>
    <rPh sb="28" eb="31">
      <t>ケイサンショ</t>
    </rPh>
    <rPh sb="43" eb="45">
      <t>カイケイ</t>
    </rPh>
    <phoneticPr fontId="2"/>
  </si>
  <si>
    <t>令和２年度大阪市会計別財務諸表 参考資料：比較キャッシュ・フロー計算書（心身障害者扶養共済事業会計）</t>
    <rPh sb="21" eb="23">
      <t>ヒカク</t>
    </rPh>
    <rPh sb="32" eb="35">
      <t>ケイサンショ</t>
    </rPh>
    <rPh sb="47" eb="49">
      <t>カイケイ</t>
    </rPh>
    <phoneticPr fontId="2"/>
  </si>
  <si>
    <t>令和２年度大阪市会計別財務諸表 参考資料：比較貸借対照表（介護保険事業会計）</t>
    <rPh sb="0" eb="2">
      <t>レイワ</t>
    </rPh>
    <rPh sb="3" eb="5">
      <t>ネンド</t>
    </rPh>
    <rPh sb="4" eb="5">
      <t>ド</t>
    </rPh>
    <rPh sb="5" eb="8">
      <t>オオサカシ</t>
    </rPh>
    <rPh sb="8" eb="10">
      <t>カイケイ</t>
    </rPh>
    <rPh sb="10" eb="11">
      <t>ベツ</t>
    </rPh>
    <rPh sb="11" eb="13">
      <t>ザイム</t>
    </rPh>
    <rPh sb="13" eb="15">
      <t>ショヒョウ</t>
    </rPh>
    <rPh sb="16" eb="18">
      <t>サンコウ</t>
    </rPh>
    <rPh sb="18" eb="20">
      <t>シリョウ</t>
    </rPh>
    <rPh sb="21" eb="23">
      <t>ヒカク</t>
    </rPh>
    <rPh sb="35" eb="37">
      <t>カイケイ</t>
    </rPh>
    <phoneticPr fontId="2"/>
  </si>
  <si>
    <t>令和２年度大阪市会計別財務諸表 参考資料：比較行政コスト計算書（介護保険事業会計）</t>
    <rPh sb="21" eb="23">
      <t>ヒカク</t>
    </rPh>
    <rPh sb="23" eb="25">
      <t>ギョウセイ</t>
    </rPh>
    <rPh sb="28" eb="31">
      <t>ケイサンショ</t>
    </rPh>
    <rPh sb="38" eb="40">
      <t>カイケイ</t>
    </rPh>
    <phoneticPr fontId="2"/>
  </si>
  <si>
    <t>令和２年度大阪市会計別財務諸表 参考資料：比較キャッシュ・フロー計算書（介護保険事業会計）</t>
    <rPh sb="21" eb="23">
      <t>ヒカク</t>
    </rPh>
    <rPh sb="32" eb="35">
      <t>ケイサンショ</t>
    </rPh>
    <rPh sb="42" eb="44">
      <t>カイケイ</t>
    </rPh>
    <phoneticPr fontId="2"/>
  </si>
  <si>
    <t>令和２年度大阪市会計別財務諸表 参考資料：比較貸借対照表（後期高齢者医療事業会計）</t>
    <rPh sb="0" eb="2">
      <t>レイワ</t>
    </rPh>
    <rPh sb="3" eb="5">
      <t>ネンド</t>
    </rPh>
    <rPh sb="4" eb="5">
      <t>ド</t>
    </rPh>
    <rPh sb="5" eb="8">
      <t>オオサカシ</t>
    </rPh>
    <rPh sb="8" eb="10">
      <t>カイケイ</t>
    </rPh>
    <rPh sb="10" eb="11">
      <t>ベツ</t>
    </rPh>
    <rPh sb="11" eb="13">
      <t>ザイム</t>
    </rPh>
    <rPh sb="13" eb="15">
      <t>ショヒョウ</t>
    </rPh>
    <rPh sb="16" eb="18">
      <t>サンコウ</t>
    </rPh>
    <rPh sb="18" eb="20">
      <t>シリョウ</t>
    </rPh>
    <rPh sb="21" eb="23">
      <t>ヒカク</t>
    </rPh>
    <rPh sb="38" eb="40">
      <t>カイケイ</t>
    </rPh>
    <phoneticPr fontId="2"/>
  </si>
  <si>
    <t>令和２年度大阪市会計別財務諸表 参考資料：比較行政コスト計算書（後期高齢者医療事業会計）</t>
    <rPh sb="21" eb="23">
      <t>ヒカク</t>
    </rPh>
    <rPh sb="23" eb="25">
      <t>ギョウセイ</t>
    </rPh>
    <rPh sb="28" eb="31">
      <t>ケイサンショ</t>
    </rPh>
    <rPh sb="41" eb="43">
      <t>カイケイ</t>
    </rPh>
    <phoneticPr fontId="2"/>
  </si>
  <si>
    <t>令和２年度大阪市会計別財務諸表 参考資料：比較キャッシュ・フロー計算書（後期高齢者医療事業会計）</t>
    <rPh sb="21" eb="23">
      <t>ヒカク</t>
    </rPh>
    <rPh sb="32" eb="35">
      <t>ケイサンショ</t>
    </rPh>
    <rPh sb="45" eb="47">
      <t>カイケイ</t>
    </rPh>
    <phoneticPr fontId="2"/>
  </si>
  <si>
    <t>令和２年度大阪市会計別財務諸表 参考資料：比較貸借対照表（公債費会計）</t>
    <rPh sb="0" eb="2">
      <t>レイワ</t>
    </rPh>
    <rPh sb="3" eb="5">
      <t>ネンド</t>
    </rPh>
    <rPh sb="4" eb="5">
      <t>ド</t>
    </rPh>
    <rPh sb="5" eb="8">
      <t>オオサカシ</t>
    </rPh>
    <rPh sb="8" eb="10">
      <t>カイケイ</t>
    </rPh>
    <rPh sb="10" eb="11">
      <t>ベツ</t>
    </rPh>
    <rPh sb="11" eb="13">
      <t>ザイム</t>
    </rPh>
    <rPh sb="13" eb="15">
      <t>ショヒョウ</t>
    </rPh>
    <rPh sb="16" eb="18">
      <t>サンコウ</t>
    </rPh>
    <rPh sb="18" eb="20">
      <t>シリョウ</t>
    </rPh>
    <rPh sb="21" eb="23">
      <t>ヒカク</t>
    </rPh>
    <rPh sb="29" eb="32">
      <t>コウサイヒ</t>
    </rPh>
    <rPh sb="32" eb="34">
      <t>カイケイ</t>
    </rPh>
    <phoneticPr fontId="2"/>
  </si>
  <si>
    <t>令和２年度大阪市会計別財務諸表 参考資料：比較行政コスト計算書（公債費会計）</t>
    <rPh sb="21" eb="23">
      <t>ヒカク</t>
    </rPh>
    <rPh sb="23" eb="25">
      <t>ギョウセイ</t>
    </rPh>
    <rPh sb="28" eb="31">
      <t>ケイサンショ</t>
    </rPh>
    <rPh sb="35" eb="37">
      <t>カイケイ</t>
    </rPh>
    <phoneticPr fontId="2"/>
  </si>
  <si>
    <t>令和２年度大阪市会計別財務諸表 参考資料：比較キャッシュ・フロー計算書（公債費会計）</t>
    <rPh sb="21" eb="23">
      <t>ヒカク</t>
    </rPh>
    <rPh sb="32" eb="35">
      <t>ケイサンショ</t>
    </rPh>
    <rPh sb="39" eb="41">
      <t>カイケイ</t>
    </rPh>
    <phoneticPr fontId="2"/>
  </si>
  <si>
    <t>(令和２年度 大阪市会計別財務諸表)</t>
    <rPh sb="1" eb="3">
      <t>レイワ</t>
    </rPh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</si>
</sst>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▲ &quot;#,##0"/>
    <numFmt numFmtId="177" formatCode="0_);[Red]\(0\)"/>
    <numFmt numFmtId="178" formatCode="#,##0;\-#,##0;&quot;-&quot;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2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26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</borders>
  <cellStyleXfs count="2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/>
    <xf numFmtId="178" fontId="8" fillId="0" borderId="0" applyFill="0" applyBorder="0" applyAlignment="0"/>
    <xf numFmtId="0" fontId="9" fillId="0" borderId="0">
      <alignment horizontal="left"/>
    </xf>
    <xf numFmtId="0" fontId="10" fillId="0" borderId="30" applyNumberFormat="0" applyAlignment="0" applyProtection="0">
      <alignment horizontal="left" vertical="center"/>
    </xf>
    <xf numFmtId="0" fontId="10" fillId="0" borderId="5">
      <alignment horizontal="left" vertical="center"/>
    </xf>
    <xf numFmtId="0" fontId="11" fillId="0" borderId="0"/>
    <xf numFmtId="4" fontId="9" fillId="0" borderId="0">
      <alignment horizontal="right"/>
    </xf>
    <xf numFmtId="4" fontId="12" fillId="0" borderId="0">
      <alignment horizontal="right"/>
    </xf>
    <xf numFmtId="0" fontId="13" fillId="0" borderId="0">
      <alignment horizontal="left"/>
    </xf>
    <xf numFmtId="0" fontId="14" fillId="0" borderId="0">
      <alignment horizontal="center"/>
    </xf>
    <xf numFmtId="38" fontId="3" fillId="0" borderId="0" applyFont="0" applyFill="0" applyBorder="0" applyAlignment="0" applyProtection="0">
      <alignment vertical="center"/>
    </xf>
    <xf numFmtId="0" fontId="7" fillId="0" borderId="0"/>
    <xf numFmtId="0" fontId="3" fillId="0" borderId="0"/>
    <xf numFmtId="0" fontId="15" fillId="0" borderId="0"/>
  </cellStyleXfs>
  <cellXfs count="149">
    <xf numFmtId="0" fontId="0" fillId="0" borderId="0" xfId="0">
      <alignment vertical="center"/>
    </xf>
    <xf numFmtId="0" fontId="0" fillId="0" borderId="0" xfId="0" applyFont="1">
      <alignment vertical="center"/>
    </xf>
    <xf numFmtId="0" fontId="17" fillId="0" borderId="0" xfId="0" applyFont="1">
      <alignment vertical="center"/>
    </xf>
    <xf numFmtId="0" fontId="17" fillId="0" borderId="0" xfId="0" applyFont="1" applyAlignment="1">
      <alignment horizontal="right" vertical="center"/>
    </xf>
    <xf numFmtId="0" fontId="16" fillId="2" borderId="8" xfId="0" applyFont="1" applyFill="1" applyBorder="1">
      <alignment vertical="center"/>
    </xf>
    <xf numFmtId="0" fontId="16" fillId="2" borderId="9" xfId="0" applyFont="1" applyFill="1" applyBorder="1">
      <alignment vertical="center"/>
    </xf>
    <xf numFmtId="0" fontId="19" fillId="0" borderId="11" xfId="2" applyFont="1" applyFill="1" applyBorder="1">
      <alignment vertical="center"/>
    </xf>
    <xf numFmtId="0" fontId="19" fillId="0" borderId="0" xfId="2" applyFont="1" applyFill="1" applyBorder="1">
      <alignment vertical="center"/>
    </xf>
    <xf numFmtId="0" fontId="19" fillId="0" borderId="0" xfId="2" applyFont="1" applyFill="1" applyBorder="1" applyAlignment="1">
      <alignment vertical="center"/>
    </xf>
    <xf numFmtId="176" fontId="19" fillId="0" borderId="15" xfId="1" applyNumberFormat="1" applyFont="1" applyBorder="1">
      <alignment vertical="center"/>
    </xf>
    <xf numFmtId="176" fontId="19" fillId="0" borderId="4" xfId="1" applyNumberFormat="1" applyFont="1" applyBorder="1">
      <alignment vertical="center"/>
    </xf>
    <xf numFmtId="0" fontId="19" fillId="0" borderId="11" xfId="0" applyFont="1" applyBorder="1">
      <alignment vertical="center"/>
    </xf>
    <xf numFmtId="0" fontId="19" fillId="0" borderId="0" xfId="0" applyFont="1" applyBorder="1">
      <alignment vertical="center"/>
    </xf>
    <xf numFmtId="0" fontId="19" fillId="0" borderId="12" xfId="0" applyFont="1" applyBorder="1">
      <alignment vertical="center"/>
    </xf>
    <xf numFmtId="176" fontId="19" fillId="0" borderId="2" xfId="1" applyNumberFormat="1" applyFont="1" applyBorder="1">
      <alignment vertical="center"/>
    </xf>
    <xf numFmtId="0" fontId="20" fillId="0" borderId="0" xfId="0" applyFont="1" applyBorder="1">
      <alignment vertical="center"/>
    </xf>
    <xf numFmtId="0" fontId="18" fillId="2" borderId="14" xfId="0" applyFont="1" applyFill="1" applyBorder="1">
      <alignment vertical="center"/>
    </xf>
    <xf numFmtId="0" fontId="19" fillId="2" borderId="8" xfId="0" applyFont="1" applyFill="1" applyBorder="1">
      <alignment vertical="center"/>
    </xf>
    <xf numFmtId="0" fontId="19" fillId="2" borderId="9" xfId="0" applyFont="1" applyFill="1" applyBorder="1">
      <alignment vertical="center"/>
    </xf>
    <xf numFmtId="0" fontId="19" fillId="2" borderId="10" xfId="0" applyFont="1" applyFill="1" applyBorder="1">
      <alignment vertical="center"/>
    </xf>
    <xf numFmtId="0" fontId="19" fillId="2" borderId="31" xfId="0" applyFont="1" applyFill="1" applyBorder="1" applyAlignment="1">
      <alignment horizontal="center" vertical="center"/>
    </xf>
    <xf numFmtId="176" fontId="19" fillId="0" borderId="12" xfId="1" applyNumberFormat="1" applyFont="1" applyBorder="1">
      <alignment vertical="center"/>
    </xf>
    <xf numFmtId="0" fontId="19" fillId="2" borderId="32" xfId="0" applyFont="1" applyFill="1" applyBorder="1" applyAlignment="1">
      <alignment horizontal="center" vertical="center"/>
    </xf>
    <xf numFmtId="176" fontId="19" fillId="0" borderId="34" xfId="0" applyNumberFormat="1" applyFont="1" applyBorder="1">
      <alignment vertical="center"/>
    </xf>
    <xf numFmtId="0" fontId="16" fillId="2" borderId="36" xfId="0" applyFont="1" applyFill="1" applyBorder="1">
      <alignment vertical="center"/>
    </xf>
    <xf numFmtId="0" fontId="16" fillId="2" borderId="37" xfId="0" applyFont="1" applyFill="1" applyBorder="1">
      <alignment vertical="center"/>
    </xf>
    <xf numFmtId="49" fontId="19" fillId="2" borderId="17" xfId="0" applyNumberFormat="1" applyFont="1" applyFill="1" applyBorder="1" applyAlignment="1">
      <alignment horizontal="center" vertical="center"/>
    </xf>
    <xf numFmtId="49" fontId="19" fillId="2" borderId="18" xfId="0" applyNumberFormat="1" applyFont="1" applyFill="1" applyBorder="1" applyAlignment="1">
      <alignment horizontal="center" vertical="center" wrapText="1"/>
    </xf>
    <xf numFmtId="0" fontId="19" fillId="2" borderId="35" xfId="0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/>
    </xf>
    <xf numFmtId="0" fontId="19" fillId="2" borderId="36" xfId="0" applyFont="1" applyFill="1" applyBorder="1">
      <alignment vertical="center"/>
    </xf>
    <xf numFmtId="0" fontId="19" fillId="2" borderId="37" xfId="0" applyFont="1" applyFill="1" applyBorder="1">
      <alignment vertical="center"/>
    </xf>
    <xf numFmtId="0" fontId="19" fillId="2" borderId="38" xfId="0" applyFont="1" applyFill="1" applyBorder="1">
      <alignment vertical="center"/>
    </xf>
    <xf numFmtId="0" fontId="17" fillId="2" borderId="9" xfId="0" applyFont="1" applyFill="1" applyBorder="1">
      <alignment vertical="center"/>
    </xf>
    <xf numFmtId="0" fontId="17" fillId="2" borderId="10" xfId="0" applyFont="1" applyFill="1" applyBorder="1">
      <alignment vertical="center"/>
    </xf>
    <xf numFmtId="0" fontId="17" fillId="2" borderId="37" xfId="0" applyFont="1" applyFill="1" applyBorder="1">
      <alignment vertical="center"/>
    </xf>
    <xf numFmtId="0" fontId="17" fillId="2" borderId="38" xfId="0" applyFont="1" applyFill="1" applyBorder="1">
      <alignment vertical="center"/>
    </xf>
    <xf numFmtId="0" fontId="19" fillId="2" borderId="21" xfId="0" applyFont="1" applyFill="1" applyBorder="1">
      <alignment vertical="center"/>
    </xf>
    <xf numFmtId="0" fontId="19" fillId="2" borderId="5" xfId="0" applyFont="1" applyFill="1" applyBorder="1">
      <alignment vertical="center"/>
    </xf>
    <xf numFmtId="0" fontId="19" fillId="2" borderId="22" xfId="0" applyFont="1" applyFill="1" applyBorder="1">
      <alignment vertical="center"/>
    </xf>
    <xf numFmtId="176" fontId="19" fillId="2" borderId="6" xfId="1" applyNumberFormat="1" applyFont="1" applyFill="1" applyBorder="1">
      <alignment vertical="center"/>
    </xf>
    <xf numFmtId="176" fontId="19" fillId="2" borderId="33" xfId="0" applyNumberFormat="1" applyFont="1" applyFill="1" applyBorder="1">
      <alignment vertical="center"/>
    </xf>
    <xf numFmtId="176" fontId="19" fillId="2" borderId="22" xfId="1" applyNumberFormat="1" applyFont="1" applyFill="1" applyBorder="1">
      <alignment vertical="center"/>
    </xf>
    <xf numFmtId="0" fontId="19" fillId="2" borderId="14" xfId="2" applyFont="1" applyFill="1" applyBorder="1">
      <alignment vertical="center"/>
    </xf>
    <xf numFmtId="176" fontId="19" fillId="2" borderId="17" xfId="1" applyNumberFormat="1" applyFont="1" applyFill="1" applyBorder="1">
      <alignment vertical="center"/>
    </xf>
    <xf numFmtId="176" fontId="19" fillId="2" borderId="35" xfId="0" applyNumberFormat="1" applyFont="1" applyFill="1" applyBorder="1">
      <alignment vertical="center"/>
    </xf>
    <xf numFmtId="176" fontId="19" fillId="2" borderId="16" xfId="1" applyNumberFormat="1" applyFont="1" applyFill="1" applyBorder="1">
      <alignment vertical="center"/>
    </xf>
    <xf numFmtId="0" fontId="19" fillId="2" borderId="13" xfId="0" applyFont="1" applyFill="1" applyBorder="1">
      <alignment vertical="center"/>
    </xf>
    <xf numFmtId="0" fontId="19" fillId="2" borderId="14" xfId="0" applyFont="1" applyFill="1" applyBorder="1">
      <alignment vertical="center"/>
    </xf>
    <xf numFmtId="0" fontId="19" fillId="2" borderId="16" xfId="0" applyFont="1" applyFill="1" applyBorder="1">
      <alignment vertical="center"/>
    </xf>
    <xf numFmtId="176" fontId="19" fillId="2" borderId="19" xfId="1" applyNumberFormat="1" applyFont="1" applyFill="1" applyBorder="1">
      <alignment vertical="center"/>
    </xf>
    <xf numFmtId="0" fontId="19" fillId="2" borderId="13" xfId="2" applyFont="1" applyFill="1" applyBorder="1">
      <alignment vertical="center"/>
    </xf>
    <xf numFmtId="176" fontId="20" fillId="0" borderId="4" xfId="1" applyNumberFormat="1" applyFont="1" applyBorder="1">
      <alignment vertical="center"/>
    </xf>
    <xf numFmtId="176" fontId="20" fillId="2" borderId="18" xfId="1" applyNumberFormat="1" applyFont="1" applyFill="1" applyBorder="1">
      <alignment vertical="center"/>
    </xf>
    <xf numFmtId="176" fontId="20" fillId="2" borderId="7" xfId="1" applyNumberFormat="1" applyFont="1" applyFill="1" applyBorder="1">
      <alignment vertical="center"/>
    </xf>
    <xf numFmtId="38" fontId="17" fillId="0" borderId="0" xfId="1" applyFont="1">
      <alignment vertical="center"/>
    </xf>
    <xf numFmtId="0" fontId="17" fillId="3" borderId="8" xfId="0" applyFont="1" applyFill="1" applyBorder="1">
      <alignment vertical="center"/>
    </xf>
    <xf numFmtId="0" fontId="17" fillId="3" borderId="9" xfId="0" applyFont="1" applyFill="1" applyBorder="1">
      <alignment vertical="center"/>
    </xf>
    <xf numFmtId="0" fontId="19" fillId="3" borderId="9" xfId="0" applyFont="1" applyFill="1" applyBorder="1">
      <alignment vertical="center"/>
    </xf>
    <xf numFmtId="177" fontId="17" fillId="0" borderId="11" xfId="2" applyNumberFormat="1" applyFont="1" applyFill="1" applyBorder="1" applyAlignment="1">
      <alignment vertical="center"/>
    </xf>
    <xf numFmtId="177" fontId="17" fillId="0" borderId="0" xfId="2" applyNumberFormat="1" applyFont="1" applyFill="1" applyBorder="1" applyAlignment="1">
      <alignment horizontal="left" vertical="center" indent="1"/>
    </xf>
    <xf numFmtId="177" fontId="19" fillId="0" borderId="0" xfId="2" applyNumberFormat="1" applyFont="1" applyFill="1" applyBorder="1" applyAlignment="1">
      <alignment horizontal="left" vertical="center" indent="1"/>
    </xf>
    <xf numFmtId="176" fontId="19" fillId="0" borderId="4" xfId="0" applyNumberFormat="1" applyFont="1" applyBorder="1">
      <alignment vertical="center"/>
    </xf>
    <xf numFmtId="177" fontId="17" fillId="0" borderId="23" xfId="2" applyNumberFormat="1" applyFont="1" applyFill="1" applyBorder="1" applyAlignment="1">
      <alignment vertical="center"/>
    </xf>
    <xf numFmtId="177" fontId="17" fillId="0" borderId="3" xfId="2" applyNumberFormat="1" applyFont="1" applyFill="1" applyBorder="1" applyAlignment="1">
      <alignment horizontal="left" vertical="center" indent="1"/>
    </xf>
    <xf numFmtId="177" fontId="19" fillId="0" borderId="3" xfId="2" applyNumberFormat="1" applyFont="1" applyFill="1" applyBorder="1" applyAlignment="1">
      <alignment horizontal="left" vertical="center" indent="1"/>
    </xf>
    <xf numFmtId="177" fontId="17" fillId="2" borderId="21" xfId="2" applyNumberFormat="1" applyFont="1" applyFill="1" applyBorder="1" applyAlignment="1">
      <alignment vertical="center"/>
    </xf>
    <xf numFmtId="177" fontId="17" fillId="2" borderId="5" xfId="2" applyNumberFormat="1" applyFont="1" applyFill="1" applyBorder="1" applyAlignment="1">
      <alignment horizontal="left" vertical="center" indent="1"/>
    </xf>
    <xf numFmtId="177" fontId="19" fillId="2" borderId="5" xfId="2" applyNumberFormat="1" applyFont="1" applyFill="1" applyBorder="1" applyAlignment="1">
      <alignment horizontal="left" vertical="center" indent="1"/>
    </xf>
    <xf numFmtId="176" fontId="19" fillId="0" borderId="25" xfId="1" applyNumberFormat="1" applyFont="1" applyFill="1" applyBorder="1" applyAlignment="1">
      <alignment horizontal="right" vertical="center"/>
    </xf>
    <xf numFmtId="176" fontId="19" fillId="0" borderId="15" xfId="1" applyNumberFormat="1" applyFont="1" applyFill="1" applyBorder="1" applyAlignment="1">
      <alignment horizontal="right" vertical="center"/>
    </xf>
    <xf numFmtId="176" fontId="19" fillId="0" borderId="27" xfId="1" applyNumberFormat="1" applyFont="1" applyFill="1" applyBorder="1" applyAlignment="1">
      <alignment horizontal="right" vertical="center"/>
    </xf>
    <xf numFmtId="176" fontId="19" fillId="2" borderId="27" xfId="1" applyNumberFormat="1" applyFont="1" applyFill="1" applyBorder="1" applyAlignment="1">
      <alignment horizontal="right" vertical="center"/>
    </xf>
    <xf numFmtId="176" fontId="19" fillId="2" borderId="20" xfId="1" applyNumberFormat="1" applyFont="1" applyFill="1" applyBorder="1" applyAlignment="1">
      <alignment horizontal="right" vertical="center"/>
    </xf>
    <xf numFmtId="176" fontId="20" fillId="0" borderId="26" xfId="0" applyNumberFormat="1" applyFont="1" applyBorder="1">
      <alignment vertical="center"/>
    </xf>
    <xf numFmtId="176" fontId="20" fillId="0" borderId="4" xfId="0" applyNumberFormat="1" applyFont="1" applyBorder="1">
      <alignment vertical="center"/>
    </xf>
    <xf numFmtId="176" fontId="20" fillId="0" borderId="28" xfId="0" applyNumberFormat="1" applyFont="1" applyBorder="1">
      <alignment vertical="center"/>
    </xf>
    <xf numFmtId="176" fontId="20" fillId="2" borderId="7" xfId="0" applyNumberFormat="1" applyFont="1" applyFill="1" applyBorder="1">
      <alignment vertical="center"/>
    </xf>
    <xf numFmtId="176" fontId="19" fillId="0" borderId="29" xfId="1" applyNumberFormat="1" applyFont="1" applyBorder="1">
      <alignment vertical="center"/>
    </xf>
    <xf numFmtId="176" fontId="19" fillId="0" borderId="39" xfId="1" applyNumberFormat="1" applyFont="1" applyBorder="1">
      <alignment vertical="center"/>
    </xf>
    <xf numFmtId="38" fontId="19" fillId="2" borderId="32" xfId="1" applyFont="1" applyFill="1" applyBorder="1" applyAlignment="1">
      <alignment horizontal="center" vertical="center"/>
    </xf>
    <xf numFmtId="176" fontId="19" fillId="0" borderId="40" xfId="1" applyNumberFormat="1" applyFont="1" applyBorder="1">
      <alignment vertical="center"/>
    </xf>
    <xf numFmtId="176" fontId="19" fillId="0" borderId="34" xfId="1" applyNumberFormat="1" applyFont="1" applyBorder="1">
      <alignment vertical="center"/>
    </xf>
    <xf numFmtId="176" fontId="19" fillId="0" borderId="41" xfId="1" applyNumberFormat="1" applyFont="1" applyBorder="1">
      <alignment vertical="center"/>
    </xf>
    <xf numFmtId="176" fontId="19" fillId="2" borderId="33" xfId="1" applyNumberFormat="1" applyFont="1" applyFill="1" applyBorder="1">
      <alignment vertical="center"/>
    </xf>
    <xf numFmtId="0" fontId="17" fillId="0" borderId="11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 indent="1"/>
    </xf>
    <xf numFmtId="0" fontId="19" fillId="0" borderId="0" xfId="2" applyFont="1" applyFill="1" applyBorder="1" applyAlignment="1">
      <alignment horizontal="left" vertical="center" indent="1"/>
    </xf>
    <xf numFmtId="0" fontId="17" fillId="3" borderId="36" xfId="0" applyFont="1" applyFill="1" applyBorder="1">
      <alignment vertical="center"/>
    </xf>
    <xf numFmtId="0" fontId="17" fillId="3" borderId="37" xfId="0" applyFont="1" applyFill="1" applyBorder="1">
      <alignment vertical="center"/>
    </xf>
    <xf numFmtId="0" fontId="19" fillId="3" borderId="37" xfId="0" applyFont="1" applyFill="1" applyBorder="1">
      <alignment vertical="center"/>
    </xf>
    <xf numFmtId="38" fontId="19" fillId="2" borderId="35" xfId="1" applyFont="1" applyFill="1" applyBorder="1" applyAlignment="1">
      <alignment horizontal="center" vertical="center"/>
    </xf>
    <xf numFmtId="176" fontId="20" fillId="2" borderId="18" xfId="0" applyNumberFormat="1" applyFont="1" applyFill="1" applyBorder="1">
      <alignment vertical="center"/>
    </xf>
    <xf numFmtId="177" fontId="17" fillId="5" borderId="13" xfId="2" applyNumberFormat="1" applyFont="1" applyFill="1" applyBorder="1" applyAlignment="1">
      <alignment vertical="center"/>
    </xf>
    <xf numFmtId="0" fontId="17" fillId="5" borderId="14" xfId="2" applyFont="1" applyFill="1" applyBorder="1">
      <alignment vertical="center"/>
    </xf>
    <xf numFmtId="0" fontId="19" fillId="5" borderId="14" xfId="2" applyFont="1" applyFill="1" applyBorder="1">
      <alignment vertical="center"/>
    </xf>
    <xf numFmtId="176" fontId="19" fillId="5" borderId="17" xfId="1" applyNumberFormat="1" applyFont="1" applyFill="1" applyBorder="1" applyAlignment="1">
      <alignment horizontal="right" vertical="center"/>
    </xf>
    <xf numFmtId="176" fontId="20" fillId="5" borderId="18" xfId="0" applyNumberFormat="1" applyFont="1" applyFill="1" applyBorder="1">
      <alignment vertical="center"/>
    </xf>
    <xf numFmtId="176" fontId="19" fillId="5" borderId="35" xfId="1" applyNumberFormat="1" applyFont="1" applyFill="1" applyBorder="1">
      <alignment vertical="center"/>
    </xf>
    <xf numFmtId="176" fontId="19" fillId="5" borderId="16" xfId="1" applyNumberFormat="1" applyFont="1" applyFill="1" applyBorder="1">
      <alignment vertical="center"/>
    </xf>
    <xf numFmtId="0" fontId="20" fillId="0" borderId="24" xfId="2" applyFont="1" applyFill="1" applyBorder="1">
      <alignment vertical="center"/>
    </xf>
    <xf numFmtId="0" fontId="20" fillId="0" borderId="1" xfId="2" applyFont="1" applyFill="1" applyBorder="1">
      <alignment vertical="center"/>
    </xf>
    <xf numFmtId="0" fontId="20" fillId="0" borderId="29" xfId="2" applyFont="1" applyFill="1" applyBorder="1">
      <alignment vertical="center"/>
    </xf>
    <xf numFmtId="176" fontId="19" fillId="0" borderId="25" xfId="2" applyNumberFormat="1" applyFont="1" applyFill="1" applyBorder="1">
      <alignment vertical="center"/>
    </xf>
    <xf numFmtId="0" fontId="20" fillId="0" borderId="11" xfId="2" applyFont="1" applyFill="1" applyBorder="1">
      <alignment vertical="center"/>
    </xf>
    <xf numFmtId="0" fontId="20" fillId="0" borderId="0" xfId="2" applyFont="1" applyFill="1" applyBorder="1">
      <alignment vertical="center"/>
    </xf>
    <xf numFmtId="0" fontId="20" fillId="0" borderId="12" xfId="2" applyFont="1" applyFill="1" applyBorder="1">
      <alignment vertical="center"/>
    </xf>
    <xf numFmtId="0" fontId="20" fillId="4" borderId="21" xfId="2" applyFont="1" applyFill="1" applyBorder="1">
      <alignment vertical="center"/>
    </xf>
    <xf numFmtId="0" fontId="20" fillId="4" borderId="5" xfId="2" applyFont="1" applyFill="1" applyBorder="1">
      <alignment vertical="center"/>
    </xf>
    <xf numFmtId="0" fontId="20" fillId="4" borderId="22" xfId="2" applyFont="1" applyFill="1" applyBorder="1">
      <alignment vertical="center"/>
    </xf>
    <xf numFmtId="0" fontId="20" fillId="0" borderId="11" xfId="2" applyFont="1" applyFill="1" applyBorder="1" applyAlignment="1">
      <alignment horizontal="left" vertical="center"/>
    </xf>
    <xf numFmtId="0" fontId="20" fillId="0" borderId="1" xfId="2" applyFont="1" applyFill="1" applyBorder="1" applyAlignment="1">
      <alignment horizontal="left" vertical="center"/>
    </xf>
    <xf numFmtId="0" fontId="20" fillId="2" borderId="13" xfId="2" applyFont="1" applyFill="1" applyBorder="1">
      <alignment vertical="center"/>
    </xf>
    <xf numFmtId="0" fontId="20" fillId="2" borderId="14" xfId="2" applyFont="1" applyFill="1" applyBorder="1">
      <alignment vertical="center"/>
    </xf>
    <xf numFmtId="0" fontId="20" fillId="2" borderId="16" xfId="2" applyFont="1" applyFill="1" applyBorder="1">
      <alignment vertical="center"/>
    </xf>
    <xf numFmtId="176" fontId="19" fillId="0" borderId="15" xfId="2" applyNumberFormat="1" applyFont="1" applyFill="1" applyBorder="1">
      <alignment vertical="center"/>
    </xf>
    <xf numFmtId="176" fontId="19" fillId="4" borderId="20" xfId="2" applyNumberFormat="1" applyFont="1" applyFill="1" applyBorder="1">
      <alignment vertical="center"/>
    </xf>
    <xf numFmtId="176" fontId="19" fillId="0" borderId="25" xfId="1" applyNumberFormat="1" applyFont="1" applyFill="1" applyBorder="1">
      <alignment vertical="center"/>
    </xf>
    <xf numFmtId="176" fontId="19" fillId="0" borderId="15" xfId="1" applyNumberFormat="1" applyFont="1" applyFill="1" applyBorder="1">
      <alignment vertical="center"/>
    </xf>
    <xf numFmtId="176" fontId="19" fillId="4" borderId="20" xfId="1" applyNumberFormat="1" applyFont="1" applyFill="1" applyBorder="1">
      <alignment vertical="center"/>
    </xf>
    <xf numFmtId="176" fontId="19" fillId="0" borderId="12" xfId="0" applyNumberFormat="1" applyFont="1" applyBorder="1">
      <alignment vertical="center"/>
    </xf>
    <xf numFmtId="176" fontId="19" fillId="0" borderId="29" xfId="0" applyNumberFormat="1" applyFont="1" applyBorder="1">
      <alignment vertical="center"/>
    </xf>
    <xf numFmtId="176" fontId="19" fillId="4" borderId="22" xfId="0" applyNumberFormat="1" applyFont="1" applyFill="1" applyBorder="1">
      <alignment vertical="center"/>
    </xf>
    <xf numFmtId="176" fontId="19" fillId="2" borderId="16" xfId="0" applyNumberFormat="1" applyFont="1" applyFill="1" applyBorder="1">
      <alignment vertical="center"/>
    </xf>
    <xf numFmtId="176" fontId="19" fillId="0" borderId="40" xfId="0" applyNumberFormat="1" applyFont="1" applyBorder="1">
      <alignment vertical="center"/>
    </xf>
    <xf numFmtId="176" fontId="19" fillId="4" borderId="33" xfId="0" applyNumberFormat="1" applyFont="1" applyFill="1" applyBorder="1">
      <alignment vertical="center"/>
    </xf>
    <xf numFmtId="176" fontId="20" fillId="4" borderId="7" xfId="0" applyNumberFormat="1" applyFont="1" applyFill="1" applyBorder="1">
      <alignment vertical="center"/>
    </xf>
    <xf numFmtId="0" fontId="20" fillId="2" borderId="21" xfId="2" applyFont="1" applyFill="1" applyBorder="1">
      <alignment vertical="center"/>
    </xf>
    <xf numFmtId="0" fontId="20" fillId="2" borderId="5" xfId="2" applyFont="1" applyFill="1" applyBorder="1">
      <alignment vertical="center"/>
    </xf>
    <xf numFmtId="0" fontId="20" fillId="2" borderId="22" xfId="2" applyFont="1" applyFill="1" applyBorder="1">
      <alignment vertical="center"/>
    </xf>
    <xf numFmtId="176" fontId="19" fillId="2" borderId="20" xfId="1" applyNumberFormat="1" applyFont="1" applyFill="1" applyBorder="1">
      <alignment vertical="center"/>
    </xf>
    <xf numFmtId="176" fontId="19" fillId="2" borderId="22" xfId="0" applyNumberFormat="1" applyFont="1" applyFill="1" applyBorder="1">
      <alignment vertical="center"/>
    </xf>
    <xf numFmtId="0" fontId="19" fillId="3" borderId="38" xfId="0" applyFont="1" applyFill="1" applyBorder="1">
      <alignment vertical="center"/>
    </xf>
    <xf numFmtId="49" fontId="19" fillId="2" borderId="19" xfId="0" applyNumberFormat="1" applyFont="1" applyFill="1" applyBorder="1" applyAlignment="1">
      <alignment horizontal="center" vertical="center"/>
    </xf>
    <xf numFmtId="0" fontId="21" fillId="0" borderId="0" xfId="0" applyFont="1">
      <alignment vertical="center"/>
    </xf>
    <xf numFmtId="0" fontId="17" fillId="0" borderId="0" xfId="2" applyFont="1">
      <alignment vertical="center"/>
    </xf>
    <xf numFmtId="0" fontId="17" fillId="0" borderId="0" xfId="2" applyFont="1" applyAlignment="1">
      <alignment horizontal="right" vertical="center"/>
    </xf>
    <xf numFmtId="0" fontId="5" fillId="0" borderId="0" xfId="2" applyFont="1" applyAlignment="1">
      <alignment horizontal="center" vertical="center"/>
    </xf>
    <xf numFmtId="0" fontId="18" fillId="0" borderId="0" xfId="0" applyFont="1">
      <alignment vertical="center"/>
    </xf>
    <xf numFmtId="0" fontId="5" fillId="0" borderId="0" xfId="2" applyFont="1" applyAlignment="1">
      <alignment horizontal="center" vertical="center"/>
    </xf>
    <xf numFmtId="0" fontId="18" fillId="0" borderId="37" xfId="0" applyFont="1" applyBorder="1" applyAlignment="1">
      <alignment vertical="center"/>
    </xf>
    <xf numFmtId="0" fontId="19" fillId="0" borderId="0" xfId="0" applyFont="1" applyAlignment="1">
      <alignment horizontal="right" vertical="center"/>
    </xf>
    <xf numFmtId="0" fontId="19" fillId="0" borderId="0" xfId="0" applyFont="1">
      <alignment vertical="center"/>
    </xf>
    <xf numFmtId="0" fontId="20" fillId="0" borderId="0" xfId="0" applyFont="1" applyAlignment="1">
      <alignment horizontal="right" vertical="center"/>
    </xf>
    <xf numFmtId="0" fontId="19" fillId="2" borderId="31" xfId="0" applyFont="1" applyFill="1" applyBorder="1" applyAlignment="1">
      <alignment horizontal="center" vertical="center"/>
    </xf>
    <xf numFmtId="0" fontId="22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19" fillId="2" borderId="43" xfId="0" applyFont="1" applyFill="1" applyBorder="1" applyAlignment="1">
      <alignment horizontal="center" vertical="center"/>
    </xf>
    <xf numFmtId="0" fontId="19" fillId="2" borderId="42" xfId="0" applyFont="1" applyFill="1" applyBorder="1" applyAlignment="1">
      <alignment horizontal="center" vertical="center"/>
    </xf>
  </cellXfs>
  <cellStyles count="22">
    <cellStyle name="0,0_x000d__x000a_NA_x000d__x000a_" xfId="8"/>
    <cellStyle name="Calc Currency (0)" xfId="9"/>
    <cellStyle name="entry" xfId="10"/>
    <cellStyle name="Header1" xfId="11"/>
    <cellStyle name="Header2" xfId="12"/>
    <cellStyle name="Normal_#18-Internet" xfId="13"/>
    <cellStyle name="price" xfId="14"/>
    <cellStyle name="revised" xfId="15"/>
    <cellStyle name="section" xfId="16"/>
    <cellStyle name="title" xfId="17"/>
    <cellStyle name="桁区切り" xfId="1" builtinId="6"/>
    <cellStyle name="桁区切り 2" xfId="18"/>
    <cellStyle name="標準" xfId="0" builtinId="0"/>
    <cellStyle name="標準 2" xfId="2"/>
    <cellStyle name="標準 2 2" xfId="19"/>
    <cellStyle name="標準 3" xfId="4"/>
    <cellStyle name="標準 3 2" xfId="20"/>
    <cellStyle name="標準 4" xfId="5"/>
    <cellStyle name="標準 4 2" xfId="3"/>
    <cellStyle name="標準 5" xfId="21"/>
    <cellStyle name="標準 5 2" xfId="7"/>
    <cellStyle name="標準 6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2:J51"/>
  <sheetViews>
    <sheetView tabSelected="1" zoomScaleNormal="100" zoomScaleSheetLayoutView="75" workbookViewId="0"/>
  </sheetViews>
  <sheetFormatPr defaultRowHeight="13.5" x14ac:dyDescent="0.15"/>
  <cols>
    <col min="1" max="1" width="9" style="135"/>
    <col min="2" max="2" width="5.5" style="135" customWidth="1"/>
    <col min="3" max="8" width="9" style="135"/>
    <col min="9" max="9" width="4.875" style="136" customWidth="1"/>
    <col min="10" max="16384" width="9" style="135"/>
  </cols>
  <sheetData>
    <row r="2" spans="1:10" ht="30.75" x14ac:dyDescent="0.15">
      <c r="A2" s="145" t="s">
        <v>196</v>
      </c>
      <c r="B2" s="145"/>
      <c r="C2" s="145"/>
      <c r="D2" s="145"/>
      <c r="E2" s="145"/>
      <c r="F2" s="145"/>
      <c r="G2" s="145"/>
      <c r="H2" s="145"/>
      <c r="I2" s="145"/>
      <c r="J2" s="145"/>
    </row>
    <row r="3" spans="1:10" ht="28.5" x14ac:dyDescent="0.15">
      <c r="A3" s="146" t="s">
        <v>230</v>
      </c>
      <c r="B3" s="146"/>
      <c r="C3" s="146"/>
      <c r="D3" s="146"/>
      <c r="E3" s="146"/>
      <c r="F3" s="146"/>
      <c r="G3" s="146"/>
      <c r="H3" s="146"/>
      <c r="I3" s="146"/>
      <c r="J3" s="146"/>
    </row>
    <row r="4" spans="1:10" ht="28.5" x14ac:dyDescent="0.15">
      <c r="A4" s="139"/>
      <c r="B4" s="139"/>
      <c r="C4" s="139"/>
      <c r="D4" s="139"/>
      <c r="E4" s="139"/>
      <c r="F4" s="139"/>
      <c r="G4" s="139"/>
      <c r="H4" s="139"/>
      <c r="I4" s="139"/>
      <c r="J4" s="139"/>
    </row>
    <row r="5" spans="1:10" ht="28.5" x14ac:dyDescent="0.15">
      <c r="A5" s="137"/>
      <c r="B5" s="137"/>
      <c r="C5" s="137"/>
      <c r="D5" s="137"/>
      <c r="E5" s="137"/>
      <c r="F5" s="137"/>
      <c r="G5" s="137"/>
      <c r="H5" s="137"/>
      <c r="I5" s="137"/>
      <c r="J5" s="137"/>
    </row>
    <row r="6" spans="1:10" x14ac:dyDescent="0.15">
      <c r="B6" s="135" t="s">
        <v>197</v>
      </c>
    </row>
    <row r="7" spans="1:10" x14ac:dyDescent="0.15">
      <c r="I7" s="136" t="s">
        <v>195</v>
      </c>
    </row>
    <row r="8" spans="1:10" x14ac:dyDescent="0.15">
      <c r="B8" s="135" t="s">
        <v>180</v>
      </c>
      <c r="H8" s="136"/>
    </row>
    <row r="9" spans="1:10" x14ac:dyDescent="0.15">
      <c r="C9" s="135" t="s">
        <v>181</v>
      </c>
      <c r="H9" s="136" t="s">
        <v>182</v>
      </c>
      <c r="I9" s="2">
        <v>1</v>
      </c>
    </row>
    <row r="10" spans="1:10" x14ac:dyDescent="0.15">
      <c r="C10" s="135" t="s">
        <v>183</v>
      </c>
      <c r="H10" s="136" t="s">
        <v>184</v>
      </c>
      <c r="I10" s="2">
        <v>2</v>
      </c>
    </row>
    <row r="11" spans="1:10" x14ac:dyDescent="0.15">
      <c r="C11" s="135" t="s">
        <v>185</v>
      </c>
      <c r="H11" s="136" t="s">
        <v>186</v>
      </c>
      <c r="I11" s="2">
        <v>3</v>
      </c>
    </row>
    <row r="13" spans="1:10" x14ac:dyDescent="0.15">
      <c r="B13" s="135" t="s">
        <v>187</v>
      </c>
    </row>
    <row r="14" spans="1:10" x14ac:dyDescent="0.15">
      <c r="C14" s="135" t="s">
        <v>181</v>
      </c>
      <c r="H14" s="136" t="s">
        <v>182</v>
      </c>
      <c r="I14" s="2">
        <v>4</v>
      </c>
    </row>
    <row r="15" spans="1:10" x14ac:dyDescent="0.15">
      <c r="C15" s="135" t="s">
        <v>183</v>
      </c>
      <c r="H15" s="136" t="s">
        <v>184</v>
      </c>
      <c r="I15" s="2">
        <v>5</v>
      </c>
    </row>
    <row r="16" spans="1:10" x14ac:dyDescent="0.15">
      <c r="C16" s="135" t="s">
        <v>185</v>
      </c>
      <c r="H16" s="136" t="s">
        <v>186</v>
      </c>
      <c r="I16" s="2">
        <v>6</v>
      </c>
    </row>
    <row r="17" spans="2:9" x14ac:dyDescent="0.15">
      <c r="H17" s="136"/>
    </row>
    <row r="18" spans="2:9" x14ac:dyDescent="0.15">
      <c r="B18" s="135" t="s">
        <v>188</v>
      </c>
    </row>
    <row r="19" spans="2:9" x14ac:dyDescent="0.15">
      <c r="C19" s="135" t="s">
        <v>181</v>
      </c>
      <c r="H19" s="136" t="s">
        <v>182</v>
      </c>
      <c r="I19" s="2">
        <v>7</v>
      </c>
    </row>
    <row r="20" spans="2:9" x14ac:dyDescent="0.15">
      <c r="C20" s="135" t="s">
        <v>183</v>
      </c>
      <c r="H20" s="136" t="s">
        <v>184</v>
      </c>
      <c r="I20" s="2">
        <v>8</v>
      </c>
    </row>
    <row r="21" spans="2:9" x14ac:dyDescent="0.15">
      <c r="C21" s="135" t="s">
        <v>185</v>
      </c>
      <c r="H21" s="136" t="s">
        <v>186</v>
      </c>
      <c r="I21" s="2">
        <v>9</v>
      </c>
    </row>
    <row r="23" spans="2:9" x14ac:dyDescent="0.15">
      <c r="B23" s="135" t="s">
        <v>189</v>
      </c>
    </row>
    <row r="24" spans="2:9" x14ac:dyDescent="0.15">
      <c r="C24" s="135" t="s">
        <v>181</v>
      </c>
      <c r="H24" s="136" t="s">
        <v>182</v>
      </c>
      <c r="I24" s="2">
        <v>10</v>
      </c>
    </row>
    <row r="25" spans="2:9" x14ac:dyDescent="0.15">
      <c r="C25" s="135" t="s">
        <v>183</v>
      </c>
      <c r="H25" s="136" t="s">
        <v>184</v>
      </c>
      <c r="I25" s="2">
        <v>11</v>
      </c>
    </row>
    <row r="26" spans="2:9" x14ac:dyDescent="0.15">
      <c r="C26" s="135" t="s">
        <v>185</v>
      </c>
      <c r="H26" s="136" t="s">
        <v>186</v>
      </c>
      <c r="I26" s="2">
        <v>12</v>
      </c>
    </row>
    <row r="27" spans="2:9" x14ac:dyDescent="0.15">
      <c r="H27" s="136"/>
    </row>
    <row r="28" spans="2:9" x14ac:dyDescent="0.15">
      <c r="B28" s="135" t="s">
        <v>190</v>
      </c>
    </row>
    <row r="29" spans="2:9" x14ac:dyDescent="0.15">
      <c r="C29" s="135" t="s">
        <v>181</v>
      </c>
      <c r="H29" s="136" t="s">
        <v>182</v>
      </c>
      <c r="I29" s="2">
        <v>13</v>
      </c>
    </row>
    <row r="30" spans="2:9" x14ac:dyDescent="0.15">
      <c r="C30" s="135" t="s">
        <v>183</v>
      </c>
      <c r="H30" s="136" t="s">
        <v>184</v>
      </c>
      <c r="I30" s="2">
        <v>14</v>
      </c>
    </row>
    <row r="31" spans="2:9" x14ac:dyDescent="0.15">
      <c r="C31" s="135" t="s">
        <v>185</v>
      </c>
      <c r="H31" s="136" t="s">
        <v>186</v>
      </c>
      <c r="I31" s="2">
        <v>15</v>
      </c>
    </row>
    <row r="33" spans="2:9" x14ac:dyDescent="0.15">
      <c r="B33" s="135" t="s">
        <v>191</v>
      </c>
    </row>
    <row r="34" spans="2:9" x14ac:dyDescent="0.15">
      <c r="C34" s="135" t="s">
        <v>181</v>
      </c>
      <c r="H34" s="136" t="s">
        <v>182</v>
      </c>
      <c r="I34" s="2">
        <v>16</v>
      </c>
    </row>
    <row r="35" spans="2:9" x14ac:dyDescent="0.15">
      <c r="C35" s="135" t="s">
        <v>183</v>
      </c>
      <c r="H35" s="136" t="s">
        <v>184</v>
      </c>
      <c r="I35" s="2">
        <v>17</v>
      </c>
    </row>
    <row r="36" spans="2:9" x14ac:dyDescent="0.15">
      <c r="C36" s="135" t="s">
        <v>185</v>
      </c>
      <c r="H36" s="136" t="s">
        <v>186</v>
      </c>
      <c r="I36" s="2">
        <v>18</v>
      </c>
    </row>
    <row r="38" spans="2:9" x14ac:dyDescent="0.15">
      <c r="B38" s="135" t="s">
        <v>192</v>
      </c>
    </row>
    <row r="39" spans="2:9" x14ac:dyDescent="0.15">
      <c r="C39" s="135" t="s">
        <v>181</v>
      </c>
      <c r="H39" s="136" t="s">
        <v>182</v>
      </c>
      <c r="I39" s="2">
        <v>19</v>
      </c>
    </row>
    <row r="40" spans="2:9" x14ac:dyDescent="0.15">
      <c r="C40" s="135" t="s">
        <v>183</v>
      </c>
      <c r="H40" s="136" t="s">
        <v>184</v>
      </c>
      <c r="I40" s="2">
        <v>20</v>
      </c>
    </row>
    <row r="41" spans="2:9" x14ac:dyDescent="0.15">
      <c r="C41" s="135" t="s">
        <v>185</v>
      </c>
      <c r="H41" s="136" t="s">
        <v>186</v>
      </c>
      <c r="I41" s="2">
        <v>21</v>
      </c>
    </row>
    <row r="43" spans="2:9" x14ac:dyDescent="0.15">
      <c r="B43" s="135" t="s">
        <v>193</v>
      </c>
    </row>
    <row r="44" spans="2:9" x14ac:dyDescent="0.15">
      <c r="C44" s="135" t="s">
        <v>181</v>
      </c>
      <c r="H44" s="136" t="s">
        <v>182</v>
      </c>
      <c r="I44" s="2">
        <v>22</v>
      </c>
    </row>
    <row r="45" spans="2:9" x14ac:dyDescent="0.15">
      <c r="C45" s="135" t="s">
        <v>183</v>
      </c>
      <c r="H45" s="136" t="s">
        <v>184</v>
      </c>
      <c r="I45" s="2">
        <v>23</v>
      </c>
    </row>
    <row r="46" spans="2:9" x14ac:dyDescent="0.15">
      <c r="C46" s="135" t="s">
        <v>185</v>
      </c>
      <c r="H46" s="136" t="s">
        <v>186</v>
      </c>
      <c r="I46" s="2">
        <v>24</v>
      </c>
    </row>
    <row r="48" spans="2:9" x14ac:dyDescent="0.15">
      <c r="B48" s="135" t="s">
        <v>194</v>
      </c>
    </row>
    <row r="49" spans="3:9" x14ac:dyDescent="0.15">
      <c r="C49" s="135" t="s">
        <v>181</v>
      </c>
      <c r="H49" s="136" t="s">
        <v>182</v>
      </c>
      <c r="I49" s="2">
        <v>25</v>
      </c>
    </row>
    <row r="50" spans="3:9" x14ac:dyDescent="0.15">
      <c r="C50" s="135" t="s">
        <v>183</v>
      </c>
      <c r="H50" s="136" t="s">
        <v>184</v>
      </c>
      <c r="I50" s="2">
        <v>26</v>
      </c>
    </row>
    <row r="51" spans="3:9" x14ac:dyDescent="0.15">
      <c r="C51" s="135" t="s">
        <v>185</v>
      </c>
      <c r="H51" s="136" t="s">
        <v>186</v>
      </c>
      <c r="I51" s="2">
        <v>27</v>
      </c>
    </row>
  </sheetData>
  <mergeCells count="2">
    <mergeCell ref="A2:J2"/>
    <mergeCell ref="A3:J3"/>
  </mergeCells>
  <phoneticPr fontId="2"/>
  <printOptions horizontalCentered="1"/>
  <pageMargins left="0.70866141732283472" right="0.70866141732283472" top="0.35433070866141736" bottom="0.35433070866141736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2"/>
  <sheetViews>
    <sheetView workbookViewId="0"/>
  </sheetViews>
  <sheetFormatPr defaultRowHeight="13.5" x14ac:dyDescent="0.15"/>
  <cols>
    <col min="1" max="4" width="2.125" style="2" customWidth="1"/>
    <col min="5" max="5" width="23.375" style="2" customWidth="1"/>
    <col min="6" max="6" width="19.375" style="2" customWidth="1"/>
    <col min="7" max="7" width="18.125" style="2" customWidth="1"/>
    <col min="8" max="9" width="19.375" style="2" customWidth="1"/>
    <col min="10" max="10" width="0.125" style="2" customWidth="1"/>
    <col min="11" max="16384" width="9" style="2"/>
  </cols>
  <sheetData>
    <row r="1" spans="1:10" ht="14.25" thickBot="1" x14ac:dyDescent="0.2">
      <c r="A1" s="138" t="s">
        <v>211</v>
      </c>
      <c r="J1" s="141" t="s">
        <v>179</v>
      </c>
    </row>
    <row r="2" spans="1:10" x14ac:dyDescent="0.15">
      <c r="A2" s="56"/>
      <c r="B2" s="57"/>
      <c r="C2" s="57"/>
      <c r="D2" s="57"/>
      <c r="E2" s="58"/>
      <c r="F2" s="147" t="str">
        <f>'貸借対照表（一般会計）'!F2</f>
        <v>令和２年度</v>
      </c>
      <c r="G2" s="148"/>
      <c r="H2" s="80" t="str">
        <f>'貸借対照表（一般会計）'!H2</f>
        <v>令和元年度</v>
      </c>
      <c r="I2" s="144" t="str">
        <f>'貸借対照表（一般会計）'!I2</f>
        <v>平成30年度</v>
      </c>
    </row>
    <row r="3" spans="1:10" ht="24.75" thickBot="1" x14ac:dyDescent="0.2">
      <c r="A3" s="88"/>
      <c r="B3" s="89"/>
      <c r="C3" s="89"/>
      <c r="D3" s="89"/>
      <c r="E3" s="132"/>
      <c r="F3" s="133" t="s">
        <v>177</v>
      </c>
      <c r="G3" s="27" t="s">
        <v>178</v>
      </c>
      <c r="H3" s="91" t="s">
        <v>177</v>
      </c>
      <c r="I3" s="29" t="s">
        <v>177</v>
      </c>
    </row>
    <row r="4" spans="1:10" ht="12" customHeight="1" x14ac:dyDescent="0.15">
      <c r="A4" s="104" t="s">
        <v>115</v>
      </c>
      <c r="B4" s="105"/>
      <c r="C4" s="105"/>
      <c r="D4" s="105"/>
      <c r="E4" s="106"/>
      <c r="F4" s="115"/>
      <c r="G4" s="62"/>
      <c r="H4" s="23"/>
      <c r="I4" s="120"/>
    </row>
    <row r="5" spans="1:10" ht="12" customHeight="1" x14ac:dyDescent="0.15">
      <c r="A5" s="100"/>
      <c r="B5" s="101" t="s">
        <v>117</v>
      </c>
      <c r="C5" s="101"/>
      <c r="D5" s="101"/>
      <c r="E5" s="102"/>
      <c r="F5" s="103">
        <v>2399656149</v>
      </c>
      <c r="G5" s="74">
        <f t="shared" ref="G5:G34" si="0">F5-H5</f>
        <v>-267491587</v>
      </c>
      <c r="H5" s="124">
        <v>2667147736</v>
      </c>
      <c r="I5" s="121">
        <v>2620164470</v>
      </c>
    </row>
    <row r="6" spans="1:10" ht="12" customHeight="1" x14ac:dyDescent="0.15">
      <c r="A6" s="104"/>
      <c r="B6" s="105"/>
      <c r="C6" s="105" t="s">
        <v>119</v>
      </c>
      <c r="D6" s="105"/>
      <c r="E6" s="106"/>
      <c r="F6" s="115">
        <v>0</v>
      </c>
      <c r="G6" s="75">
        <f t="shared" si="0"/>
        <v>0</v>
      </c>
      <c r="H6" s="23">
        <v>0</v>
      </c>
      <c r="I6" s="120">
        <v>0</v>
      </c>
    </row>
    <row r="7" spans="1:10" ht="12" customHeight="1" x14ac:dyDescent="0.15">
      <c r="A7" s="104"/>
      <c r="B7" s="105"/>
      <c r="C7" s="105" t="s">
        <v>121</v>
      </c>
      <c r="D7" s="105"/>
      <c r="E7" s="106"/>
      <c r="F7" s="115">
        <v>0</v>
      </c>
      <c r="G7" s="75">
        <f t="shared" si="0"/>
        <v>0</v>
      </c>
      <c r="H7" s="23">
        <v>0</v>
      </c>
      <c r="I7" s="120">
        <v>0</v>
      </c>
    </row>
    <row r="8" spans="1:10" ht="12" customHeight="1" x14ac:dyDescent="0.15">
      <c r="A8" s="104"/>
      <c r="B8" s="105"/>
      <c r="C8" s="105" t="s">
        <v>123</v>
      </c>
      <c r="D8" s="105"/>
      <c r="E8" s="106"/>
      <c r="F8" s="115">
        <v>0</v>
      </c>
      <c r="G8" s="75">
        <f t="shared" si="0"/>
        <v>0</v>
      </c>
      <c r="H8" s="23">
        <v>0</v>
      </c>
      <c r="I8" s="120">
        <v>0</v>
      </c>
    </row>
    <row r="9" spans="1:10" ht="12" customHeight="1" x14ac:dyDescent="0.15">
      <c r="A9" s="104"/>
      <c r="B9" s="105"/>
      <c r="C9" s="105" t="s">
        <v>125</v>
      </c>
      <c r="D9" s="105"/>
      <c r="E9" s="106"/>
      <c r="F9" s="115">
        <v>0</v>
      </c>
      <c r="G9" s="75">
        <f t="shared" si="0"/>
        <v>0</v>
      </c>
      <c r="H9" s="23">
        <v>0</v>
      </c>
      <c r="I9" s="120">
        <v>0</v>
      </c>
    </row>
    <row r="10" spans="1:10" ht="12" customHeight="1" x14ac:dyDescent="0.15">
      <c r="A10" s="104"/>
      <c r="B10" s="105"/>
      <c r="C10" s="105" t="s">
        <v>127</v>
      </c>
      <c r="D10" s="105"/>
      <c r="E10" s="106"/>
      <c r="F10" s="115">
        <v>0</v>
      </c>
      <c r="G10" s="75">
        <f t="shared" si="0"/>
        <v>0</v>
      </c>
      <c r="H10" s="23">
        <v>0</v>
      </c>
      <c r="I10" s="120">
        <v>0</v>
      </c>
    </row>
    <row r="11" spans="1:10" ht="12" customHeight="1" x14ac:dyDescent="0.15">
      <c r="A11" s="104"/>
      <c r="B11" s="105"/>
      <c r="C11" s="105" t="s">
        <v>129</v>
      </c>
      <c r="D11" s="105"/>
      <c r="E11" s="106"/>
      <c r="F11" s="115">
        <v>0</v>
      </c>
      <c r="G11" s="75">
        <f t="shared" si="0"/>
        <v>0</v>
      </c>
      <c r="H11" s="23">
        <v>0</v>
      </c>
      <c r="I11" s="120">
        <v>0</v>
      </c>
    </row>
    <row r="12" spans="1:10" ht="12" customHeight="1" x14ac:dyDescent="0.15">
      <c r="A12" s="104"/>
      <c r="B12" s="105"/>
      <c r="C12" s="105" t="s">
        <v>131</v>
      </c>
      <c r="D12" s="105"/>
      <c r="E12" s="106"/>
      <c r="F12" s="115">
        <v>0</v>
      </c>
      <c r="G12" s="75">
        <f t="shared" si="0"/>
        <v>0</v>
      </c>
      <c r="H12" s="23">
        <v>0</v>
      </c>
      <c r="I12" s="120">
        <v>0</v>
      </c>
    </row>
    <row r="13" spans="1:10" ht="12" customHeight="1" x14ac:dyDescent="0.15">
      <c r="A13" s="104"/>
      <c r="B13" s="105"/>
      <c r="C13" s="105" t="s">
        <v>133</v>
      </c>
      <c r="D13" s="105"/>
      <c r="E13" s="106"/>
      <c r="F13" s="115">
        <v>317624808</v>
      </c>
      <c r="G13" s="75">
        <f t="shared" si="0"/>
        <v>8896873</v>
      </c>
      <c r="H13" s="23">
        <v>308727935</v>
      </c>
      <c r="I13" s="120">
        <v>304667708</v>
      </c>
    </row>
    <row r="14" spans="1:10" ht="12" customHeight="1" x14ac:dyDescent="0.15">
      <c r="A14" s="104"/>
      <c r="B14" s="105"/>
      <c r="C14" s="105" t="s">
        <v>135</v>
      </c>
      <c r="D14" s="105"/>
      <c r="E14" s="106"/>
      <c r="F14" s="115">
        <v>0</v>
      </c>
      <c r="G14" s="75">
        <f t="shared" si="0"/>
        <v>0</v>
      </c>
      <c r="H14" s="23">
        <v>0</v>
      </c>
      <c r="I14" s="120">
        <v>0</v>
      </c>
    </row>
    <row r="15" spans="1:10" ht="12" customHeight="1" x14ac:dyDescent="0.15">
      <c r="A15" s="104"/>
      <c r="B15" s="105"/>
      <c r="C15" s="105" t="s">
        <v>137</v>
      </c>
      <c r="D15" s="105"/>
      <c r="E15" s="106"/>
      <c r="F15" s="115">
        <v>0</v>
      </c>
      <c r="G15" s="75">
        <f t="shared" si="0"/>
        <v>0</v>
      </c>
      <c r="H15" s="23">
        <v>0</v>
      </c>
      <c r="I15" s="120">
        <v>0</v>
      </c>
    </row>
    <row r="16" spans="1:10" ht="12" customHeight="1" x14ac:dyDescent="0.15">
      <c r="A16" s="104"/>
      <c r="B16" s="105"/>
      <c r="C16" s="105"/>
      <c r="D16" s="105" t="s">
        <v>139</v>
      </c>
      <c r="E16" s="106"/>
      <c r="F16" s="115">
        <v>0</v>
      </c>
      <c r="G16" s="75">
        <f t="shared" si="0"/>
        <v>0</v>
      </c>
      <c r="H16" s="23">
        <v>0</v>
      </c>
      <c r="I16" s="120">
        <v>0</v>
      </c>
    </row>
    <row r="17" spans="1:9" ht="12" customHeight="1" x14ac:dyDescent="0.15">
      <c r="A17" s="104"/>
      <c r="B17" s="105"/>
      <c r="C17" s="105"/>
      <c r="D17" s="105" t="s">
        <v>141</v>
      </c>
      <c r="E17" s="106"/>
      <c r="F17" s="115">
        <v>0</v>
      </c>
      <c r="G17" s="75">
        <f t="shared" si="0"/>
        <v>0</v>
      </c>
      <c r="H17" s="23">
        <v>0</v>
      </c>
      <c r="I17" s="120">
        <v>0</v>
      </c>
    </row>
    <row r="18" spans="1:9" ht="12" customHeight="1" x14ac:dyDescent="0.15">
      <c r="A18" s="104"/>
      <c r="B18" s="105"/>
      <c r="C18" s="105"/>
      <c r="D18" s="105" t="s">
        <v>143</v>
      </c>
      <c r="E18" s="106"/>
      <c r="F18" s="115">
        <v>0</v>
      </c>
      <c r="G18" s="75">
        <f t="shared" si="0"/>
        <v>0</v>
      </c>
      <c r="H18" s="23">
        <v>0</v>
      </c>
      <c r="I18" s="120">
        <v>0</v>
      </c>
    </row>
    <row r="19" spans="1:9" ht="12" customHeight="1" x14ac:dyDescent="0.15">
      <c r="A19" s="104"/>
      <c r="B19" s="105"/>
      <c r="C19" s="105" t="s">
        <v>80</v>
      </c>
      <c r="D19" s="105"/>
      <c r="E19" s="106"/>
      <c r="F19" s="115">
        <v>0</v>
      </c>
      <c r="G19" s="75">
        <f t="shared" si="0"/>
        <v>0</v>
      </c>
      <c r="H19" s="23">
        <v>0</v>
      </c>
      <c r="I19" s="120">
        <v>0</v>
      </c>
    </row>
    <row r="20" spans="1:9" ht="12" customHeight="1" x14ac:dyDescent="0.15">
      <c r="A20" s="104"/>
      <c r="B20" s="105"/>
      <c r="C20" s="105" t="s">
        <v>146</v>
      </c>
      <c r="D20" s="105"/>
      <c r="E20" s="106"/>
      <c r="F20" s="115">
        <v>0</v>
      </c>
      <c r="G20" s="75">
        <f t="shared" si="0"/>
        <v>0</v>
      </c>
      <c r="H20" s="23">
        <v>0</v>
      </c>
      <c r="I20" s="120">
        <v>0</v>
      </c>
    </row>
    <row r="21" spans="1:9" ht="12" customHeight="1" x14ac:dyDescent="0.15">
      <c r="A21" s="104"/>
      <c r="B21" s="105"/>
      <c r="C21" s="105" t="s">
        <v>148</v>
      </c>
      <c r="D21" s="105"/>
      <c r="E21" s="106"/>
      <c r="F21" s="115">
        <v>2082031341</v>
      </c>
      <c r="G21" s="75">
        <f t="shared" si="0"/>
        <v>-276388460</v>
      </c>
      <c r="H21" s="23">
        <v>2358419801</v>
      </c>
      <c r="I21" s="120">
        <v>2315496762</v>
      </c>
    </row>
    <row r="22" spans="1:9" ht="12" customHeight="1" x14ac:dyDescent="0.15">
      <c r="A22" s="100"/>
      <c r="B22" s="101" t="s">
        <v>149</v>
      </c>
      <c r="C22" s="101"/>
      <c r="D22" s="101"/>
      <c r="E22" s="102"/>
      <c r="F22" s="103">
        <v>901359970</v>
      </c>
      <c r="G22" s="74">
        <f t="shared" si="0"/>
        <v>30483259</v>
      </c>
      <c r="H22" s="124">
        <v>870876711</v>
      </c>
      <c r="I22" s="121">
        <v>971263954</v>
      </c>
    </row>
    <row r="23" spans="1:9" ht="12" customHeight="1" x14ac:dyDescent="0.15">
      <c r="A23" s="104"/>
      <c r="B23" s="105"/>
      <c r="C23" s="105" t="s">
        <v>150</v>
      </c>
      <c r="D23" s="105"/>
      <c r="E23" s="106"/>
      <c r="F23" s="115">
        <v>23321460</v>
      </c>
      <c r="G23" s="75">
        <f t="shared" si="0"/>
        <v>-672789</v>
      </c>
      <c r="H23" s="23">
        <v>23994249</v>
      </c>
      <c r="I23" s="120">
        <v>23749380</v>
      </c>
    </row>
    <row r="24" spans="1:9" ht="12" customHeight="1" x14ac:dyDescent="0.15">
      <c r="A24" s="104"/>
      <c r="B24" s="105"/>
      <c r="C24" s="105" t="s">
        <v>151</v>
      </c>
      <c r="D24" s="105"/>
      <c r="E24" s="106"/>
      <c r="F24" s="115">
        <v>13942920</v>
      </c>
      <c r="G24" s="75">
        <f t="shared" si="0"/>
        <v>6353644</v>
      </c>
      <c r="H24" s="23">
        <v>7589276</v>
      </c>
      <c r="I24" s="120">
        <v>7972426</v>
      </c>
    </row>
    <row r="25" spans="1:9" ht="12" customHeight="1" x14ac:dyDescent="0.15">
      <c r="A25" s="104"/>
      <c r="B25" s="105"/>
      <c r="C25" s="105" t="s">
        <v>152</v>
      </c>
      <c r="D25" s="105"/>
      <c r="E25" s="106"/>
      <c r="F25" s="115">
        <v>254701150</v>
      </c>
      <c r="G25" s="75">
        <f t="shared" si="0"/>
        <v>-40660238</v>
      </c>
      <c r="H25" s="23">
        <v>295361388</v>
      </c>
      <c r="I25" s="120">
        <v>380135289</v>
      </c>
    </row>
    <row r="26" spans="1:9" ht="12" customHeight="1" x14ac:dyDescent="0.15">
      <c r="A26" s="104"/>
      <c r="B26" s="105"/>
      <c r="C26" s="105" t="s">
        <v>154</v>
      </c>
      <c r="D26" s="105"/>
      <c r="E26" s="106"/>
      <c r="F26" s="115">
        <v>194753</v>
      </c>
      <c r="G26" s="75">
        <f t="shared" si="0"/>
        <v>-245976</v>
      </c>
      <c r="H26" s="23">
        <v>440729</v>
      </c>
      <c r="I26" s="120">
        <v>1245328</v>
      </c>
    </row>
    <row r="27" spans="1:9" ht="12" customHeight="1" x14ac:dyDescent="0.15">
      <c r="A27" s="104"/>
      <c r="B27" s="105"/>
      <c r="C27" s="105" t="s">
        <v>156</v>
      </c>
      <c r="D27" s="105"/>
      <c r="E27" s="106"/>
      <c r="F27" s="115">
        <v>0</v>
      </c>
      <c r="G27" s="75">
        <f t="shared" si="0"/>
        <v>0</v>
      </c>
      <c r="H27" s="23">
        <v>0</v>
      </c>
      <c r="I27" s="120">
        <v>0</v>
      </c>
    </row>
    <row r="28" spans="1:9" ht="12" customHeight="1" x14ac:dyDescent="0.15">
      <c r="A28" s="104"/>
      <c r="B28" s="105"/>
      <c r="C28" s="105" t="s">
        <v>158</v>
      </c>
      <c r="D28" s="105"/>
      <c r="E28" s="106"/>
      <c r="F28" s="115">
        <v>609169227</v>
      </c>
      <c r="G28" s="75">
        <f t="shared" si="0"/>
        <v>65681920</v>
      </c>
      <c r="H28" s="23">
        <v>543487307</v>
      </c>
      <c r="I28" s="120">
        <v>558157806</v>
      </c>
    </row>
    <row r="29" spans="1:9" ht="12" customHeight="1" x14ac:dyDescent="0.15">
      <c r="A29" s="104"/>
      <c r="B29" s="105"/>
      <c r="C29" s="105" t="s">
        <v>130</v>
      </c>
      <c r="D29" s="105"/>
      <c r="E29" s="106"/>
      <c r="F29" s="115">
        <v>30460</v>
      </c>
      <c r="G29" s="75">
        <f t="shared" si="0"/>
        <v>26698</v>
      </c>
      <c r="H29" s="23">
        <v>3762</v>
      </c>
      <c r="I29" s="120">
        <v>3725</v>
      </c>
    </row>
    <row r="30" spans="1:9" ht="12" customHeight="1" x14ac:dyDescent="0.15">
      <c r="A30" s="104"/>
      <c r="B30" s="105"/>
      <c r="C30" s="105"/>
      <c r="D30" s="105" t="s">
        <v>132</v>
      </c>
      <c r="E30" s="106"/>
      <c r="F30" s="115">
        <v>0</v>
      </c>
      <c r="G30" s="75">
        <f t="shared" si="0"/>
        <v>0</v>
      </c>
      <c r="H30" s="23">
        <v>0</v>
      </c>
      <c r="I30" s="120">
        <v>0</v>
      </c>
    </row>
    <row r="31" spans="1:9" ht="12" customHeight="1" x14ac:dyDescent="0.15">
      <c r="A31" s="104"/>
      <c r="B31" s="105"/>
      <c r="C31" s="105"/>
      <c r="D31" s="105" t="s">
        <v>134</v>
      </c>
      <c r="E31" s="106"/>
      <c r="F31" s="115">
        <v>30460</v>
      </c>
      <c r="G31" s="75">
        <f t="shared" si="0"/>
        <v>26698</v>
      </c>
      <c r="H31" s="23">
        <v>3762</v>
      </c>
      <c r="I31" s="120">
        <v>3725</v>
      </c>
    </row>
    <row r="32" spans="1:9" ht="12" customHeight="1" x14ac:dyDescent="0.15">
      <c r="A32" s="104"/>
      <c r="B32" s="105"/>
      <c r="C32" s="105"/>
      <c r="D32" s="105" t="s">
        <v>136</v>
      </c>
      <c r="E32" s="106"/>
      <c r="F32" s="115">
        <v>0</v>
      </c>
      <c r="G32" s="75">
        <f t="shared" si="0"/>
        <v>0</v>
      </c>
      <c r="H32" s="23">
        <v>0</v>
      </c>
      <c r="I32" s="120">
        <v>0</v>
      </c>
    </row>
    <row r="33" spans="1:9" ht="12" customHeight="1" x14ac:dyDescent="0.15">
      <c r="A33" s="104"/>
      <c r="B33" s="105"/>
      <c r="C33" s="105" t="s">
        <v>161</v>
      </c>
      <c r="D33" s="105"/>
      <c r="E33" s="106"/>
      <c r="F33" s="115">
        <v>0</v>
      </c>
      <c r="G33" s="75">
        <f t="shared" si="0"/>
        <v>0</v>
      </c>
      <c r="H33" s="23">
        <v>0</v>
      </c>
      <c r="I33" s="120">
        <v>0</v>
      </c>
    </row>
    <row r="34" spans="1:9" ht="12" customHeight="1" x14ac:dyDescent="0.15">
      <c r="A34" s="107" t="s">
        <v>162</v>
      </c>
      <c r="B34" s="108"/>
      <c r="C34" s="108"/>
      <c r="D34" s="108"/>
      <c r="E34" s="109"/>
      <c r="F34" s="116">
        <v>1498296179</v>
      </c>
      <c r="G34" s="126">
        <f t="shared" si="0"/>
        <v>-297974846</v>
      </c>
      <c r="H34" s="125">
        <v>1796271025</v>
      </c>
      <c r="I34" s="122">
        <v>1648900516</v>
      </c>
    </row>
    <row r="35" spans="1:9" ht="12" customHeight="1" x14ac:dyDescent="0.15">
      <c r="A35" s="104" t="s">
        <v>164</v>
      </c>
      <c r="B35" s="105"/>
      <c r="C35" s="105"/>
      <c r="D35" s="105"/>
      <c r="E35" s="106"/>
      <c r="F35" s="115"/>
      <c r="G35" s="75"/>
      <c r="H35" s="23"/>
      <c r="I35" s="120"/>
    </row>
    <row r="36" spans="1:9" ht="12" customHeight="1" x14ac:dyDescent="0.15">
      <c r="A36" s="100"/>
      <c r="B36" s="101" t="s">
        <v>166</v>
      </c>
      <c r="C36" s="101"/>
      <c r="D36" s="101"/>
      <c r="E36" s="102"/>
      <c r="F36" s="103">
        <v>0</v>
      </c>
      <c r="G36" s="74">
        <f t="shared" ref="G36:G60" si="1">F36-H36</f>
        <v>0</v>
      </c>
      <c r="H36" s="124">
        <v>0</v>
      </c>
      <c r="I36" s="121">
        <v>0</v>
      </c>
    </row>
    <row r="37" spans="1:9" ht="12" customHeight="1" x14ac:dyDescent="0.15">
      <c r="A37" s="104"/>
      <c r="B37" s="105"/>
      <c r="C37" s="105" t="s">
        <v>168</v>
      </c>
      <c r="D37" s="105"/>
      <c r="E37" s="106"/>
      <c r="F37" s="115">
        <v>0</v>
      </c>
      <c r="G37" s="75">
        <f t="shared" si="1"/>
        <v>0</v>
      </c>
      <c r="H37" s="23">
        <v>0</v>
      </c>
      <c r="I37" s="120">
        <v>0</v>
      </c>
    </row>
    <row r="38" spans="1:9" ht="12" customHeight="1" x14ac:dyDescent="0.15">
      <c r="A38" s="104"/>
      <c r="B38" s="105"/>
      <c r="C38" s="105" t="s">
        <v>170</v>
      </c>
      <c r="D38" s="105"/>
      <c r="E38" s="106"/>
      <c r="F38" s="115">
        <v>0</v>
      </c>
      <c r="G38" s="75">
        <f t="shared" si="1"/>
        <v>0</v>
      </c>
      <c r="H38" s="23">
        <v>0</v>
      </c>
      <c r="I38" s="120">
        <v>0</v>
      </c>
    </row>
    <row r="39" spans="1:9" ht="12" customHeight="1" x14ac:dyDescent="0.15">
      <c r="A39" s="104"/>
      <c r="B39" s="105"/>
      <c r="C39" s="105"/>
      <c r="D39" s="105" t="s">
        <v>172</v>
      </c>
      <c r="E39" s="106"/>
      <c r="F39" s="115">
        <v>0</v>
      </c>
      <c r="G39" s="75">
        <f t="shared" si="1"/>
        <v>0</v>
      </c>
      <c r="H39" s="23">
        <v>0</v>
      </c>
      <c r="I39" s="120">
        <v>0</v>
      </c>
    </row>
    <row r="40" spans="1:9" ht="12" customHeight="1" x14ac:dyDescent="0.15">
      <c r="A40" s="104"/>
      <c r="B40" s="105"/>
      <c r="C40" s="105"/>
      <c r="D40" s="105" t="s">
        <v>173</v>
      </c>
      <c r="E40" s="106"/>
      <c r="F40" s="115">
        <v>0</v>
      </c>
      <c r="G40" s="75">
        <f t="shared" si="1"/>
        <v>0</v>
      </c>
      <c r="H40" s="23">
        <v>0</v>
      </c>
      <c r="I40" s="120">
        <v>0</v>
      </c>
    </row>
    <row r="41" spans="1:9" ht="12" customHeight="1" x14ac:dyDescent="0.15">
      <c r="A41" s="104"/>
      <c r="B41" s="105"/>
      <c r="C41" s="105" t="s">
        <v>174</v>
      </c>
      <c r="D41" s="105"/>
      <c r="E41" s="106"/>
      <c r="F41" s="115">
        <v>0</v>
      </c>
      <c r="G41" s="75">
        <f t="shared" si="1"/>
        <v>0</v>
      </c>
      <c r="H41" s="23">
        <v>0</v>
      </c>
      <c r="I41" s="120">
        <v>0</v>
      </c>
    </row>
    <row r="42" spans="1:9" ht="12" customHeight="1" x14ac:dyDescent="0.15">
      <c r="A42" s="104"/>
      <c r="B42" s="105"/>
      <c r="C42" s="105" t="s">
        <v>137</v>
      </c>
      <c r="D42" s="105"/>
      <c r="E42" s="106"/>
      <c r="F42" s="115">
        <v>0</v>
      </c>
      <c r="G42" s="75">
        <f t="shared" si="1"/>
        <v>0</v>
      </c>
      <c r="H42" s="23">
        <v>0</v>
      </c>
      <c r="I42" s="120">
        <v>0</v>
      </c>
    </row>
    <row r="43" spans="1:9" ht="12" customHeight="1" x14ac:dyDescent="0.15">
      <c r="A43" s="104"/>
      <c r="B43" s="105"/>
      <c r="C43" s="105"/>
      <c r="D43" s="105" t="s">
        <v>139</v>
      </c>
      <c r="E43" s="106"/>
      <c r="F43" s="115">
        <v>0</v>
      </c>
      <c r="G43" s="75">
        <f t="shared" si="1"/>
        <v>0</v>
      </c>
      <c r="H43" s="23">
        <v>0</v>
      </c>
      <c r="I43" s="120">
        <v>0</v>
      </c>
    </row>
    <row r="44" spans="1:9" ht="12" customHeight="1" x14ac:dyDescent="0.15">
      <c r="A44" s="104"/>
      <c r="B44" s="105"/>
      <c r="C44" s="105"/>
      <c r="D44" s="105" t="s">
        <v>141</v>
      </c>
      <c r="E44" s="106"/>
      <c r="F44" s="115">
        <v>0</v>
      </c>
      <c r="G44" s="75">
        <f t="shared" si="1"/>
        <v>0</v>
      </c>
      <c r="H44" s="23">
        <v>0</v>
      </c>
      <c r="I44" s="120">
        <v>0</v>
      </c>
    </row>
    <row r="45" spans="1:9" ht="12" customHeight="1" x14ac:dyDescent="0.15">
      <c r="A45" s="104"/>
      <c r="B45" s="105"/>
      <c r="C45" s="105"/>
      <c r="D45" s="105" t="s">
        <v>143</v>
      </c>
      <c r="E45" s="106"/>
      <c r="F45" s="115">
        <v>0</v>
      </c>
      <c r="G45" s="75">
        <f t="shared" si="1"/>
        <v>0</v>
      </c>
      <c r="H45" s="23">
        <v>0</v>
      </c>
      <c r="I45" s="120">
        <v>0</v>
      </c>
    </row>
    <row r="46" spans="1:9" ht="12" customHeight="1" x14ac:dyDescent="0.15">
      <c r="A46" s="104"/>
      <c r="B46" s="105"/>
      <c r="C46" s="105" t="s">
        <v>175</v>
      </c>
      <c r="D46" s="105"/>
      <c r="E46" s="106"/>
      <c r="F46" s="115">
        <v>0</v>
      </c>
      <c r="G46" s="75">
        <f t="shared" si="1"/>
        <v>0</v>
      </c>
      <c r="H46" s="23">
        <v>0</v>
      </c>
      <c r="I46" s="120">
        <v>0</v>
      </c>
    </row>
    <row r="47" spans="1:9" ht="12" customHeight="1" x14ac:dyDescent="0.15">
      <c r="A47" s="104"/>
      <c r="B47" s="105"/>
      <c r="C47" s="105" t="s">
        <v>176</v>
      </c>
      <c r="D47" s="105"/>
      <c r="E47" s="106"/>
      <c r="F47" s="115">
        <v>0</v>
      </c>
      <c r="G47" s="75">
        <f t="shared" si="1"/>
        <v>0</v>
      </c>
      <c r="H47" s="23">
        <v>0</v>
      </c>
      <c r="I47" s="120">
        <v>0</v>
      </c>
    </row>
    <row r="48" spans="1:9" ht="12" customHeight="1" x14ac:dyDescent="0.15">
      <c r="A48" s="100"/>
      <c r="B48" s="101" t="s">
        <v>116</v>
      </c>
      <c r="C48" s="101"/>
      <c r="D48" s="101"/>
      <c r="E48" s="102"/>
      <c r="F48" s="117">
        <v>90644731</v>
      </c>
      <c r="G48" s="74">
        <f t="shared" si="1"/>
        <v>85760731</v>
      </c>
      <c r="H48" s="124">
        <v>4884000</v>
      </c>
      <c r="I48" s="121">
        <v>3233520</v>
      </c>
    </row>
    <row r="49" spans="1:9" ht="12" customHeight="1" x14ac:dyDescent="0.15">
      <c r="A49" s="104"/>
      <c r="B49" s="105"/>
      <c r="C49" s="105" t="s">
        <v>118</v>
      </c>
      <c r="D49" s="105"/>
      <c r="E49" s="106"/>
      <c r="F49" s="118">
        <v>3297800</v>
      </c>
      <c r="G49" s="75">
        <f t="shared" si="1"/>
        <v>-1586200</v>
      </c>
      <c r="H49" s="23">
        <v>4884000</v>
      </c>
      <c r="I49" s="120">
        <v>3233520</v>
      </c>
    </row>
    <row r="50" spans="1:9" ht="12" customHeight="1" x14ac:dyDescent="0.15">
      <c r="A50" s="104"/>
      <c r="B50" s="105"/>
      <c r="C50" s="105" t="s">
        <v>120</v>
      </c>
      <c r="D50" s="105"/>
      <c r="E50" s="106"/>
      <c r="F50" s="118">
        <v>87346931</v>
      </c>
      <c r="G50" s="75">
        <f t="shared" si="1"/>
        <v>87346931</v>
      </c>
      <c r="H50" s="23">
        <v>0</v>
      </c>
      <c r="I50" s="120">
        <v>0</v>
      </c>
    </row>
    <row r="51" spans="1:9" ht="12" customHeight="1" x14ac:dyDescent="0.15">
      <c r="A51" s="104"/>
      <c r="B51" s="105"/>
      <c r="C51" s="105"/>
      <c r="D51" s="105" t="s">
        <v>122</v>
      </c>
      <c r="E51" s="106"/>
      <c r="F51" s="118">
        <v>0</v>
      </c>
      <c r="G51" s="75">
        <f t="shared" si="1"/>
        <v>0</v>
      </c>
      <c r="H51" s="23">
        <v>0</v>
      </c>
      <c r="I51" s="120">
        <v>0</v>
      </c>
    </row>
    <row r="52" spans="1:9" ht="12" customHeight="1" x14ac:dyDescent="0.15">
      <c r="A52" s="104"/>
      <c r="B52" s="105"/>
      <c r="C52" s="105"/>
      <c r="D52" s="105" t="s">
        <v>124</v>
      </c>
      <c r="E52" s="106"/>
      <c r="F52" s="118">
        <v>87346931</v>
      </c>
      <c r="G52" s="75">
        <f t="shared" si="1"/>
        <v>87346931</v>
      </c>
      <c r="H52" s="23">
        <v>0</v>
      </c>
      <c r="I52" s="120">
        <v>0</v>
      </c>
    </row>
    <row r="53" spans="1:9" ht="12" customHeight="1" x14ac:dyDescent="0.15">
      <c r="A53" s="104"/>
      <c r="B53" s="105"/>
      <c r="C53" s="105" t="s">
        <v>126</v>
      </c>
      <c r="D53" s="105"/>
      <c r="E53" s="106"/>
      <c r="F53" s="118">
        <v>0</v>
      </c>
      <c r="G53" s="75">
        <f t="shared" si="1"/>
        <v>0</v>
      </c>
      <c r="H53" s="23">
        <v>0</v>
      </c>
      <c r="I53" s="120">
        <v>0</v>
      </c>
    </row>
    <row r="54" spans="1:9" ht="12" customHeight="1" x14ac:dyDescent="0.15">
      <c r="A54" s="104"/>
      <c r="B54" s="105"/>
      <c r="C54" s="105" t="s">
        <v>128</v>
      </c>
      <c r="D54" s="105"/>
      <c r="E54" s="106"/>
      <c r="F54" s="118">
        <v>0</v>
      </c>
      <c r="G54" s="75">
        <f t="shared" si="1"/>
        <v>0</v>
      </c>
      <c r="H54" s="23">
        <v>0</v>
      </c>
      <c r="I54" s="120">
        <v>0</v>
      </c>
    </row>
    <row r="55" spans="1:9" ht="12" customHeight="1" x14ac:dyDescent="0.15">
      <c r="A55" s="104"/>
      <c r="B55" s="105"/>
      <c r="C55" s="105" t="s">
        <v>130</v>
      </c>
      <c r="D55" s="105"/>
      <c r="E55" s="106"/>
      <c r="F55" s="118">
        <v>0</v>
      </c>
      <c r="G55" s="75">
        <f t="shared" si="1"/>
        <v>0</v>
      </c>
      <c r="H55" s="23">
        <v>0</v>
      </c>
      <c r="I55" s="120">
        <v>0</v>
      </c>
    </row>
    <row r="56" spans="1:9" ht="12" customHeight="1" x14ac:dyDescent="0.15">
      <c r="A56" s="104"/>
      <c r="B56" s="105"/>
      <c r="C56" s="105"/>
      <c r="D56" s="105" t="s">
        <v>132</v>
      </c>
      <c r="E56" s="106"/>
      <c r="F56" s="118">
        <v>0</v>
      </c>
      <c r="G56" s="75">
        <f t="shared" si="1"/>
        <v>0</v>
      </c>
      <c r="H56" s="23">
        <v>0</v>
      </c>
      <c r="I56" s="120">
        <v>0</v>
      </c>
    </row>
    <row r="57" spans="1:9" ht="12" customHeight="1" x14ac:dyDescent="0.15">
      <c r="A57" s="104"/>
      <c r="B57" s="105"/>
      <c r="C57" s="105"/>
      <c r="D57" s="105" t="s">
        <v>134</v>
      </c>
      <c r="E57" s="106"/>
      <c r="F57" s="118">
        <v>0</v>
      </c>
      <c r="G57" s="75">
        <f t="shared" si="1"/>
        <v>0</v>
      </c>
      <c r="H57" s="23">
        <v>0</v>
      </c>
      <c r="I57" s="120">
        <v>0</v>
      </c>
    </row>
    <row r="58" spans="1:9" ht="12" customHeight="1" x14ac:dyDescent="0.15">
      <c r="A58" s="104"/>
      <c r="B58" s="105"/>
      <c r="C58" s="105"/>
      <c r="D58" s="105" t="s">
        <v>136</v>
      </c>
      <c r="E58" s="106"/>
      <c r="F58" s="118">
        <v>0</v>
      </c>
      <c r="G58" s="75">
        <f t="shared" si="1"/>
        <v>0</v>
      </c>
      <c r="H58" s="23">
        <v>0</v>
      </c>
      <c r="I58" s="120">
        <v>0</v>
      </c>
    </row>
    <row r="59" spans="1:9" ht="12" customHeight="1" x14ac:dyDescent="0.15">
      <c r="A59" s="104"/>
      <c r="B59" s="105"/>
      <c r="C59" s="105" t="s">
        <v>138</v>
      </c>
      <c r="D59" s="105"/>
      <c r="E59" s="106"/>
      <c r="F59" s="118">
        <v>0</v>
      </c>
      <c r="G59" s="75">
        <f t="shared" si="1"/>
        <v>0</v>
      </c>
      <c r="H59" s="23">
        <v>0</v>
      </c>
      <c r="I59" s="120">
        <v>0</v>
      </c>
    </row>
    <row r="60" spans="1:9" ht="12" customHeight="1" x14ac:dyDescent="0.15">
      <c r="A60" s="107" t="s">
        <v>140</v>
      </c>
      <c r="B60" s="108"/>
      <c r="C60" s="108"/>
      <c r="D60" s="108"/>
      <c r="E60" s="109"/>
      <c r="F60" s="119">
        <v>-90644731</v>
      </c>
      <c r="G60" s="126">
        <f t="shared" si="1"/>
        <v>-85760731</v>
      </c>
      <c r="H60" s="125">
        <v>-4884000</v>
      </c>
      <c r="I60" s="122">
        <v>-3233520</v>
      </c>
    </row>
    <row r="61" spans="1:9" ht="12" customHeight="1" x14ac:dyDescent="0.15">
      <c r="A61" s="110" t="s">
        <v>142</v>
      </c>
      <c r="B61" s="105"/>
      <c r="C61" s="105"/>
      <c r="D61" s="105"/>
      <c r="E61" s="106"/>
      <c r="F61" s="118"/>
      <c r="G61" s="75"/>
      <c r="H61" s="23"/>
      <c r="I61" s="120"/>
    </row>
    <row r="62" spans="1:9" ht="12" customHeight="1" x14ac:dyDescent="0.15">
      <c r="A62" s="100"/>
      <c r="B62" s="111" t="s">
        <v>144</v>
      </c>
      <c r="C62" s="101"/>
      <c r="D62" s="101"/>
      <c r="E62" s="102"/>
      <c r="F62" s="117">
        <v>0</v>
      </c>
      <c r="G62" s="74">
        <f t="shared" ref="G62:G82" si="2">F62-H62</f>
        <v>0</v>
      </c>
      <c r="H62" s="124">
        <v>0</v>
      </c>
      <c r="I62" s="121">
        <v>0</v>
      </c>
    </row>
    <row r="63" spans="1:9" ht="12" customHeight="1" x14ac:dyDescent="0.15">
      <c r="A63" s="104"/>
      <c r="B63" s="105"/>
      <c r="C63" s="105" t="s">
        <v>145</v>
      </c>
      <c r="D63" s="105"/>
      <c r="E63" s="106"/>
      <c r="F63" s="118">
        <v>0</v>
      </c>
      <c r="G63" s="75">
        <f t="shared" si="2"/>
        <v>0</v>
      </c>
      <c r="H63" s="23">
        <v>0</v>
      </c>
      <c r="I63" s="120">
        <v>0</v>
      </c>
    </row>
    <row r="64" spans="1:9" ht="12" customHeight="1" x14ac:dyDescent="0.15">
      <c r="A64" s="104"/>
      <c r="B64" s="105"/>
      <c r="C64" s="105" t="s">
        <v>147</v>
      </c>
      <c r="D64" s="105"/>
      <c r="E64" s="106"/>
      <c r="F64" s="118">
        <v>0</v>
      </c>
      <c r="G64" s="75">
        <f t="shared" si="2"/>
        <v>0</v>
      </c>
      <c r="H64" s="23">
        <v>0</v>
      </c>
      <c r="I64" s="120">
        <v>0</v>
      </c>
    </row>
    <row r="65" spans="1:9" ht="12" customHeight="1" x14ac:dyDescent="0.15">
      <c r="A65" s="104"/>
      <c r="B65" s="105"/>
      <c r="C65" s="105" t="s">
        <v>137</v>
      </c>
      <c r="D65" s="105"/>
      <c r="E65" s="106"/>
      <c r="F65" s="118">
        <v>0</v>
      </c>
      <c r="G65" s="75">
        <f t="shared" si="2"/>
        <v>0</v>
      </c>
      <c r="H65" s="23">
        <v>0</v>
      </c>
      <c r="I65" s="120">
        <v>0</v>
      </c>
    </row>
    <row r="66" spans="1:9" ht="12" customHeight="1" x14ac:dyDescent="0.15">
      <c r="A66" s="104"/>
      <c r="B66" s="105"/>
      <c r="C66" s="105"/>
      <c r="D66" s="105" t="s">
        <v>139</v>
      </c>
      <c r="E66" s="106"/>
      <c r="F66" s="118">
        <v>0</v>
      </c>
      <c r="G66" s="75">
        <f t="shared" si="2"/>
        <v>0</v>
      </c>
      <c r="H66" s="23">
        <v>0</v>
      </c>
      <c r="I66" s="120">
        <v>0</v>
      </c>
    </row>
    <row r="67" spans="1:9" ht="12" customHeight="1" x14ac:dyDescent="0.15">
      <c r="A67" s="104"/>
      <c r="B67" s="105"/>
      <c r="C67" s="105"/>
      <c r="D67" s="105" t="s">
        <v>141</v>
      </c>
      <c r="E67" s="106"/>
      <c r="F67" s="118">
        <v>0</v>
      </c>
      <c r="G67" s="75">
        <f t="shared" si="2"/>
        <v>0</v>
      </c>
      <c r="H67" s="23">
        <v>0</v>
      </c>
      <c r="I67" s="120">
        <v>0</v>
      </c>
    </row>
    <row r="68" spans="1:9" ht="12" customHeight="1" x14ac:dyDescent="0.15">
      <c r="A68" s="104"/>
      <c r="B68" s="105"/>
      <c r="C68" s="105"/>
      <c r="D68" s="105" t="s">
        <v>143</v>
      </c>
      <c r="E68" s="106"/>
      <c r="F68" s="118">
        <v>0</v>
      </c>
      <c r="G68" s="75">
        <f t="shared" si="2"/>
        <v>0</v>
      </c>
      <c r="H68" s="23">
        <v>0</v>
      </c>
      <c r="I68" s="120">
        <v>0</v>
      </c>
    </row>
    <row r="69" spans="1:9" ht="12" customHeight="1" x14ac:dyDescent="0.15">
      <c r="A69" s="104"/>
      <c r="B69" s="105"/>
      <c r="C69" s="105" t="s">
        <v>153</v>
      </c>
      <c r="D69" s="105"/>
      <c r="E69" s="106"/>
      <c r="F69" s="118">
        <v>0</v>
      </c>
      <c r="G69" s="75">
        <f t="shared" si="2"/>
        <v>0</v>
      </c>
      <c r="H69" s="23">
        <v>0</v>
      </c>
      <c r="I69" s="120">
        <v>0</v>
      </c>
    </row>
    <row r="70" spans="1:9" ht="12" customHeight="1" x14ac:dyDescent="0.15">
      <c r="A70" s="100"/>
      <c r="B70" s="101" t="s">
        <v>155</v>
      </c>
      <c r="C70" s="101"/>
      <c r="D70" s="101"/>
      <c r="E70" s="102"/>
      <c r="F70" s="117">
        <v>1482524582</v>
      </c>
      <c r="G70" s="74">
        <f t="shared" si="2"/>
        <v>-212197414</v>
      </c>
      <c r="H70" s="124">
        <v>1694721996</v>
      </c>
      <c r="I70" s="121">
        <v>1573982348</v>
      </c>
    </row>
    <row r="71" spans="1:9" ht="12" customHeight="1" x14ac:dyDescent="0.15">
      <c r="A71" s="104"/>
      <c r="B71" s="105"/>
      <c r="C71" s="105" t="s">
        <v>157</v>
      </c>
      <c r="D71" s="105"/>
      <c r="E71" s="106"/>
      <c r="F71" s="118">
        <v>17474582</v>
      </c>
      <c r="G71" s="75">
        <f t="shared" si="2"/>
        <v>-95503414</v>
      </c>
      <c r="H71" s="23">
        <v>112977996</v>
      </c>
      <c r="I71" s="120">
        <v>41293348</v>
      </c>
    </row>
    <row r="72" spans="1:9" ht="12" customHeight="1" x14ac:dyDescent="0.15">
      <c r="A72" s="104"/>
      <c r="B72" s="105"/>
      <c r="C72" s="105" t="s">
        <v>159</v>
      </c>
      <c r="D72" s="105"/>
      <c r="E72" s="106"/>
      <c r="F72" s="118">
        <v>0</v>
      </c>
      <c r="G72" s="75">
        <f t="shared" si="2"/>
        <v>0</v>
      </c>
      <c r="H72" s="23">
        <v>0</v>
      </c>
      <c r="I72" s="120">
        <v>0</v>
      </c>
    </row>
    <row r="73" spans="1:9" ht="12" customHeight="1" x14ac:dyDescent="0.15">
      <c r="A73" s="104"/>
      <c r="B73" s="105"/>
      <c r="C73" s="105" t="s">
        <v>160</v>
      </c>
      <c r="D73" s="105"/>
      <c r="E73" s="106"/>
      <c r="F73" s="118">
        <v>0</v>
      </c>
      <c r="G73" s="75">
        <f t="shared" si="2"/>
        <v>0</v>
      </c>
      <c r="H73" s="23">
        <v>0</v>
      </c>
      <c r="I73" s="120">
        <v>0</v>
      </c>
    </row>
    <row r="74" spans="1:9" ht="12" customHeight="1" x14ac:dyDescent="0.15">
      <c r="A74" s="104"/>
      <c r="B74" s="105"/>
      <c r="C74" s="105" t="s">
        <v>130</v>
      </c>
      <c r="D74" s="105"/>
      <c r="E74" s="106"/>
      <c r="F74" s="118">
        <v>1465050000</v>
      </c>
      <c r="G74" s="75">
        <f t="shared" si="2"/>
        <v>-116694000</v>
      </c>
      <c r="H74" s="23">
        <v>1581744000</v>
      </c>
      <c r="I74" s="120">
        <v>1532689000</v>
      </c>
    </row>
    <row r="75" spans="1:9" ht="12" customHeight="1" x14ac:dyDescent="0.15">
      <c r="A75" s="104"/>
      <c r="B75" s="105"/>
      <c r="C75" s="105"/>
      <c r="D75" s="105" t="s">
        <v>132</v>
      </c>
      <c r="E75" s="106"/>
      <c r="F75" s="118">
        <v>1465050000</v>
      </c>
      <c r="G75" s="75">
        <f t="shared" si="2"/>
        <v>-116694000</v>
      </c>
      <c r="H75" s="23">
        <v>1581744000</v>
      </c>
      <c r="I75" s="120">
        <v>1532689000</v>
      </c>
    </row>
    <row r="76" spans="1:9" ht="12" customHeight="1" x14ac:dyDescent="0.15">
      <c r="A76" s="104"/>
      <c r="B76" s="105"/>
      <c r="C76" s="105"/>
      <c r="D76" s="105" t="s">
        <v>134</v>
      </c>
      <c r="E76" s="106"/>
      <c r="F76" s="118">
        <v>0</v>
      </c>
      <c r="G76" s="75">
        <f t="shared" si="2"/>
        <v>0</v>
      </c>
      <c r="H76" s="23">
        <v>0</v>
      </c>
      <c r="I76" s="120">
        <v>0</v>
      </c>
    </row>
    <row r="77" spans="1:9" ht="12" customHeight="1" x14ac:dyDescent="0.15">
      <c r="A77" s="104"/>
      <c r="B77" s="105"/>
      <c r="C77" s="105"/>
      <c r="D77" s="105" t="s">
        <v>136</v>
      </c>
      <c r="E77" s="106"/>
      <c r="F77" s="118">
        <v>0</v>
      </c>
      <c r="G77" s="75">
        <f t="shared" si="2"/>
        <v>0</v>
      </c>
      <c r="H77" s="23">
        <v>0</v>
      </c>
      <c r="I77" s="120">
        <v>0</v>
      </c>
    </row>
    <row r="78" spans="1:9" ht="12" customHeight="1" x14ac:dyDescent="0.15">
      <c r="A78" s="104"/>
      <c r="B78" s="105"/>
      <c r="C78" s="105" t="s">
        <v>163</v>
      </c>
      <c r="D78" s="105"/>
      <c r="E78" s="106"/>
      <c r="F78" s="118">
        <v>0</v>
      </c>
      <c r="G78" s="75">
        <f t="shared" si="2"/>
        <v>0</v>
      </c>
      <c r="H78" s="23">
        <v>0</v>
      </c>
      <c r="I78" s="120">
        <v>0</v>
      </c>
    </row>
    <row r="79" spans="1:9" ht="12" customHeight="1" x14ac:dyDescent="0.15">
      <c r="A79" s="107" t="s">
        <v>165</v>
      </c>
      <c r="B79" s="108"/>
      <c r="C79" s="108"/>
      <c r="D79" s="108"/>
      <c r="E79" s="109"/>
      <c r="F79" s="119">
        <v>-1482524582</v>
      </c>
      <c r="G79" s="126">
        <f t="shared" si="2"/>
        <v>212197414</v>
      </c>
      <c r="H79" s="125">
        <v>-1694721996</v>
      </c>
      <c r="I79" s="122">
        <v>-1573982348</v>
      </c>
    </row>
    <row r="80" spans="1:9" ht="12" customHeight="1" x14ac:dyDescent="0.15">
      <c r="A80" s="127" t="s">
        <v>167</v>
      </c>
      <c r="B80" s="128"/>
      <c r="C80" s="128"/>
      <c r="D80" s="128"/>
      <c r="E80" s="129"/>
      <c r="F80" s="130">
        <v>-74873134</v>
      </c>
      <c r="G80" s="77">
        <f t="shared" si="2"/>
        <v>-171538163</v>
      </c>
      <c r="H80" s="41">
        <v>96665029</v>
      </c>
      <c r="I80" s="131">
        <v>71684648</v>
      </c>
    </row>
    <row r="81" spans="1:9" ht="12" customHeight="1" x14ac:dyDescent="0.15">
      <c r="A81" s="127" t="s">
        <v>169</v>
      </c>
      <c r="B81" s="128"/>
      <c r="C81" s="128"/>
      <c r="D81" s="128"/>
      <c r="E81" s="129"/>
      <c r="F81" s="130">
        <v>209643025</v>
      </c>
      <c r="G81" s="77">
        <f t="shared" si="2"/>
        <v>96665029</v>
      </c>
      <c r="H81" s="41">
        <v>112977996</v>
      </c>
      <c r="I81" s="131">
        <v>41293348</v>
      </c>
    </row>
    <row r="82" spans="1:9" ht="12" customHeight="1" thickBot="1" x14ac:dyDescent="0.2">
      <c r="A82" s="112" t="s">
        <v>171</v>
      </c>
      <c r="B82" s="113"/>
      <c r="C82" s="113"/>
      <c r="D82" s="113"/>
      <c r="E82" s="114"/>
      <c r="F82" s="44">
        <v>134769891</v>
      </c>
      <c r="G82" s="92">
        <f t="shared" si="2"/>
        <v>-74873134</v>
      </c>
      <c r="H82" s="45">
        <v>209643025</v>
      </c>
      <c r="I82" s="123">
        <v>112977996</v>
      </c>
    </row>
  </sheetData>
  <mergeCells count="1">
    <mergeCell ref="F2:G2"/>
  </mergeCells>
  <phoneticPr fontId="2"/>
  <printOptions horizontalCentered="1"/>
  <pageMargins left="0" right="0" top="0" bottom="0.35433070866141736" header="0" footer="0"/>
  <pageSetup paperSize="9" scale="89" firstPageNumber="9" fitToWidth="0" orientation="portrait" useFirstPageNumber="1" r:id="rId1"/>
  <headerFooter>
    <oddFooter>&amp;R&amp;P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6"/>
  <sheetViews>
    <sheetView workbookViewId="0"/>
  </sheetViews>
  <sheetFormatPr defaultColWidth="2.375" defaultRowHeight="13.5" x14ac:dyDescent="0.15"/>
  <cols>
    <col min="1" max="3" width="2.375" style="1"/>
    <col min="4" max="4" width="2.375" style="1" customWidth="1"/>
    <col min="5" max="6" width="17.125" style="1" customWidth="1"/>
    <col min="7" max="7" width="15.875" style="1" customWidth="1"/>
    <col min="8" max="9" width="17.125" style="1" customWidth="1"/>
    <col min="10" max="11" width="2.375" style="1"/>
    <col min="12" max="12" width="2.375" style="1" customWidth="1"/>
    <col min="13" max="13" width="18.75" style="1" customWidth="1"/>
    <col min="14" max="14" width="17.125" style="1" customWidth="1"/>
    <col min="15" max="15" width="15.875" style="1" customWidth="1"/>
    <col min="16" max="17" width="17.125" style="1" customWidth="1"/>
    <col min="18" max="16384" width="2.375" style="1"/>
  </cols>
  <sheetData>
    <row r="1" spans="1:17" ht="15" thickBot="1" x14ac:dyDescent="0.2">
      <c r="A1" s="134" t="s">
        <v>212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141" t="s">
        <v>179</v>
      </c>
    </row>
    <row r="2" spans="1:17" x14ac:dyDescent="0.15">
      <c r="A2" s="4"/>
      <c r="B2" s="5"/>
      <c r="C2" s="33"/>
      <c r="D2" s="33"/>
      <c r="E2" s="34"/>
      <c r="F2" s="147" t="str">
        <f>'貸借対照表（一般会計）'!F2</f>
        <v>令和２年度</v>
      </c>
      <c r="G2" s="148"/>
      <c r="H2" s="22" t="str">
        <f>'貸借対照表（一般会計）'!H2</f>
        <v>令和元年度</v>
      </c>
      <c r="I2" s="144" t="str">
        <f>'貸借対照表（一般会計）'!I2</f>
        <v>平成30年度</v>
      </c>
      <c r="J2" s="17"/>
      <c r="K2" s="18"/>
      <c r="L2" s="18"/>
      <c r="M2" s="19"/>
      <c r="N2" s="147" t="str">
        <f>'貸借対照表（一般会計）'!F2</f>
        <v>令和２年度</v>
      </c>
      <c r="O2" s="148"/>
      <c r="P2" s="22" t="str">
        <f>'貸借対照表（一般会計）'!H2</f>
        <v>令和元年度</v>
      </c>
      <c r="Q2" s="144" t="str">
        <f>'貸借対照表（一般会計）'!I2</f>
        <v>平成30年度</v>
      </c>
    </row>
    <row r="3" spans="1:17" ht="24.75" thickBot="1" x14ac:dyDescent="0.2">
      <c r="A3" s="24"/>
      <c r="B3" s="25"/>
      <c r="C3" s="35"/>
      <c r="D3" s="35"/>
      <c r="E3" s="36"/>
      <c r="F3" s="26" t="s">
        <v>177</v>
      </c>
      <c r="G3" s="27" t="s">
        <v>178</v>
      </c>
      <c r="H3" s="28" t="s">
        <v>177</v>
      </c>
      <c r="I3" s="29" t="s">
        <v>177</v>
      </c>
      <c r="J3" s="30"/>
      <c r="K3" s="31"/>
      <c r="L3" s="31"/>
      <c r="M3" s="32"/>
      <c r="N3" s="26" t="s">
        <v>177</v>
      </c>
      <c r="O3" s="27" t="s">
        <v>178</v>
      </c>
      <c r="P3" s="28" t="s">
        <v>177</v>
      </c>
      <c r="Q3" s="29" t="s">
        <v>177</v>
      </c>
    </row>
    <row r="4" spans="1:17" ht="15" customHeight="1" x14ac:dyDescent="0.15">
      <c r="A4" s="6" t="s">
        <v>0</v>
      </c>
      <c r="B4" s="7"/>
      <c r="C4" s="7"/>
      <c r="D4" s="8"/>
      <c r="E4" s="7"/>
      <c r="F4" s="9"/>
      <c r="G4" s="52"/>
      <c r="H4" s="23"/>
      <c r="I4" s="21"/>
      <c r="J4" s="11" t="s">
        <v>1</v>
      </c>
      <c r="K4" s="12"/>
      <c r="L4" s="12"/>
      <c r="M4" s="13"/>
      <c r="N4" s="14"/>
      <c r="O4" s="10"/>
      <c r="P4" s="23"/>
      <c r="Q4" s="21"/>
    </row>
    <row r="5" spans="1:17" ht="15" customHeight="1" x14ac:dyDescent="0.15">
      <c r="A5" s="6"/>
      <c r="B5" s="7" t="s">
        <v>2</v>
      </c>
      <c r="C5" s="7"/>
      <c r="D5" s="7"/>
      <c r="E5" s="7"/>
      <c r="F5" s="9">
        <v>430522558</v>
      </c>
      <c r="G5" s="52">
        <f t="shared" ref="G5:G36" si="0">F5-H5</f>
        <v>-180446808</v>
      </c>
      <c r="H5" s="23">
        <v>610969366</v>
      </c>
      <c r="I5" s="21">
        <v>893425852</v>
      </c>
      <c r="J5" s="11"/>
      <c r="K5" s="12" t="s">
        <v>3</v>
      </c>
      <c r="L5" s="12"/>
      <c r="M5" s="13"/>
      <c r="N5" s="14">
        <v>0</v>
      </c>
      <c r="O5" s="52">
        <f t="shared" ref="O5:O25" si="1">N5-P5</f>
        <v>-120963974</v>
      </c>
      <c r="P5" s="23">
        <v>120963974</v>
      </c>
      <c r="Q5" s="21">
        <v>217346705</v>
      </c>
    </row>
    <row r="6" spans="1:17" ht="15" customHeight="1" x14ac:dyDescent="0.15">
      <c r="A6" s="6"/>
      <c r="B6" s="7"/>
      <c r="C6" s="7" t="s">
        <v>4</v>
      </c>
      <c r="D6" s="7"/>
      <c r="E6" s="7"/>
      <c r="F6" s="9">
        <v>131341499</v>
      </c>
      <c r="G6" s="52">
        <f t="shared" si="0"/>
        <v>-100183551</v>
      </c>
      <c r="H6" s="23">
        <v>231525050</v>
      </c>
      <c r="I6" s="21">
        <v>491347869</v>
      </c>
      <c r="J6" s="11"/>
      <c r="K6" s="12"/>
      <c r="L6" s="12" t="s">
        <v>5</v>
      </c>
      <c r="M6" s="13"/>
      <c r="N6" s="14">
        <v>0</v>
      </c>
      <c r="O6" s="52">
        <f t="shared" si="1"/>
        <v>-120963974</v>
      </c>
      <c r="P6" s="23">
        <v>120963974</v>
      </c>
      <c r="Q6" s="21">
        <v>217346705</v>
      </c>
    </row>
    <row r="7" spans="1:17" ht="15" customHeight="1" x14ac:dyDescent="0.15">
      <c r="A7" s="6"/>
      <c r="B7" s="7"/>
      <c r="C7" s="7"/>
      <c r="D7" s="7" t="s">
        <v>6</v>
      </c>
      <c r="E7" s="7"/>
      <c r="F7" s="9">
        <v>131341499</v>
      </c>
      <c r="G7" s="52">
        <f t="shared" si="0"/>
        <v>-100183551</v>
      </c>
      <c r="H7" s="23">
        <v>231525050</v>
      </c>
      <c r="I7" s="21">
        <v>491347869</v>
      </c>
      <c r="J7" s="11"/>
      <c r="K7" s="12"/>
      <c r="L7" s="12" t="s">
        <v>7</v>
      </c>
      <c r="M7" s="13"/>
      <c r="N7" s="14">
        <v>0</v>
      </c>
      <c r="O7" s="52">
        <f t="shared" si="1"/>
        <v>0</v>
      </c>
      <c r="P7" s="23">
        <v>0</v>
      </c>
      <c r="Q7" s="21">
        <v>0</v>
      </c>
    </row>
    <row r="8" spans="1:17" ht="15" customHeight="1" x14ac:dyDescent="0.15">
      <c r="A8" s="6"/>
      <c r="B8" s="7"/>
      <c r="C8" s="7"/>
      <c r="D8" s="7" t="s">
        <v>8</v>
      </c>
      <c r="E8" s="7"/>
      <c r="F8" s="9">
        <v>0</v>
      </c>
      <c r="G8" s="52">
        <f t="shared" si="0"/>
        <v>0</v>
      </c>
      <c r="H8" s="23">
        <v>0</v>
      </c>
      <c r="I8" s="21">
        <v>0</v>
      </c>
      <c r="J8" s="11"/>
      <c r="K8" s="12"/>
      <c r="L8" s="12"/>
      <c r="M8" s="13" t="s">
        <v>9</v>
      </c>
      <c r="N8" s="14">
        <v>0</v>
      </c>
      <c r="O8" s="52">
        <f t="shared" si="1"/>
        <v>0</v>
      </c>
      <c r="P8" s="23">
        <v>0</v>
      </c>
      <c r="Q8" s="21">
        <v>0</v>
      </c>
    </row>
    <row r="9" spans="1:17" ht="15" customHeight="1" x14ac:dyDescent="0.15">
      <c r="A9" s="6"/>
      <c r="B9" s="7"/>
      <c r="C9" s="7" t="s">
        <v>10</v>
      </c>
      <c r="D9" s="7"/>
      <c r="E9" s="7"/>
      <c r="F9" s="9">
        <v>655181266</v>
      </c>
      <c r="G9" s="52">
        <f t="shared" si="0"/>
        <v>-21025183</v>
      </c>
      <c r="H9" s="23">
        <v>676206449</v>
      </c>
      <c r="I9" s="21">
        <v>685184109</v>
      </c>
      <c r="J9" s="11"/>
      <c r="K9" s="12"/>
      <c r="L9" s="12"/>
      <c r="M9" s="13" t="s">
        <v>11</v>
      </c>
      <c r="N9" s="14">
        <v>0</v>
      </c>
      <c r="O9" s="52">
        <f t="shared" si="1"/>
        <v>0</v>
      </c>
      <c r="P9" s="23">
        <v>0</v>
      </c>
      <c r="Q9" s="21">
        <v>0</v>
      </c>
    </row>
    <row r="10" spans="1:17" ht="15" customHeight="1" x14ac:dyDescent="0.15">
      <c r="A10" s="6"/>
      <c r="B10" s="7"/>
      <c r="C10" s="7" t="s">
        <v>12</v>
      </c>
      <c r="D10" s="7"/>
      <c r="E10" s="7"/>
      <c r="F10" s="9">
        <v>-531620140</v>
      </c>
      <c r="G10" s="52">
        <f t="shared" si="0"/>
        <v>-22490603</v>
      </c>
      <c r="H10" s="23">
        <v>-509129537</v>
      </c>
      <c r="I10" s="21">
        <v>-484239672</v>
      </c>
      <c r="J10" s="11"/>
      <c r="K10" s="12"/>
      <c r="L10" s="12" t="s">
        <v>13</v>
      </c>
      <c r="M10" s="13"/>
      <c r="N10" s="14">
        <v>0</v>
      </c>
      <c r="O10" s="52">
        <f t="shared" si="1"/>
        <v>0</v>
      </c>
      <c r="P10" s="23">
        <v>0</v>
      </c>
      <c r="Q10" s="21">
        <v>0</v>
      </c>
    </row>
    <row r="11" spans="1:17" ht="15" customHeight="1" x14ac:dyDescent="0.15">
      <c r="A11" s="6"/>
      <c r="B11" s="7"/>
      <c r="C11" s="7" t="s">
        <v>14</v>
      </c>
      <c r="D11" s="7"/>
      <c r="E11" s="7"/>
      <c r="F11" s="9">
        <v>0</v>
      </c>
      <c r="G11" s="52">
        <f t="shared" si="0"/>
        <v>0</v>
      </c>
      <c r="H11" s="23">
        <v>0</v>
      </c>
      <c r="I11" s="21">
        <v>0</v>
      </c>
      <c r="J11" s="11"/>
      <c r="K11" s="12"/>
      <c r="L11" s="12" t="s">
        <v>15</v>
      </c>
      <c r="M11" s="13"/>
      <c r="N11" s="14">
        <v>0</v>
      </c>
      <c r="O11" s="52">
        <f t="shared" si="1"/>
        <v>0</v>
      </c>
      <c r="P11" s="23">
        <v>0</v>
      </c>
      <c r="Q11" s="21">
        <v>0</v>
      </c>
    </row>
    <row r="12" spans="1:17" ht="15" customHeight="1" x14ac:dyDescent="0.15">
      <c r="A12" s="6"/>
      <c r="B12" s="7"/>
      <c r="C12" s="7"/>
      <c r="D12" s="7" t="s">
        <v>16</v>
      </c>
      <c r="E12" s="7"/>
      <c r="F12" s="9">
        <v>0</v>
      </c>
      <c r="G12" s="52">
        <f t="shared" si="0"/>
        <v>0</v>
      </c>
      <c r="H12" s="23">
        <v>0</v>
      </c>
      <c r="I12" s="21">
        <v>0</v>
      </c>
      <c r="J12" s="11"/>
      <c r="K12" s="12"/>
      <c r="L12" s="12" t="s">
        <v>17</v>
      </c>
      <c r="M12" s="13"/>
      <c r="N12" s="14">
        <v>0</v>
      </c>
      <c r="O12" s="52">
        <f t="shared" si="1"/>
        <v>0</v>
      </c>
      <c r="P12" s="23">
        <v>0</v>
      </c>
      <c r="Q12" s="21">
        <v>0</v>
      </c>
    </row>
    <row r="13" spans="1:17" ht="15" customHeight="1" x14ac:dyDescent="0.15">
      <c r="A13" s="6"/>
      <c r="B13" s="7"/>
      <c r="C13" s="7"/>
      <c r="D13" s="7" t="s">
        <v>18</v>
      </c>
      <c r="E13" s="7"/>
      <c r="F13" s="9">
        <v>0</v>
      </c>
      <c r="G13" s="52">
        <f t="shared" si="0"/>
        <v>0</v>
      </c>
      <c r="H13" s="23">
        <v>0</v>
      </c>
      <c r="I13" s="21">
        <v>0</v>
      </c>
      <c r="J13" s="11"/>
      <c r="K13" s="12"/>
      <c r="L13" s="12" t="s">
        <v>19</v>
      </c>
      <c r="M13" s="13"/>
      <c r="N13" s="14">
        <v>0</v>
      </c>
      <c r="O13" s="52">
        <f t="shared" si="1"/>
        <v>0</v>
      </c>
      <c r="P13" s="23">
        <v>0</v>
      </c>
      <c r="Q13" s="21">
        <v>0</v>
      </c>
    </row>
    <row r="14" spans="1:17" ht="15" customHeight="1" x14ac:dyDescent="0.15">
      <c r="A14" s="6"/>
      <c r="B14" s="7"/>
      <c r="C14" s="7" t="s">
        <v>12</v>
      </c>
      <c r="D14" s="7"/>
      <c r="E14" s="7"/>
      <c r="F14" s="9">
        <v>0</v>
      </c>
      <c r="G14" s="52">
        <f t="shared" si="0"/>
        <v>0</v>
      </c>
      <c r="H14" s="23">
        <v>0</v>
      </c>
      <c r="I14" s="21">
        <v>0</v>
      </c>
      <c r="J14" s="11"/>
      <c r="K14" s="12"/>
      <c r="L14" s="12" t="s">
        <v>20</v>
      </c>
      <c r="M14" s="13"/>
      <c r="N14" s="14">
        <v>0</v>
      </c>
      <c r="O14" s="52">
        <f t="shared" si="1"/>
        <v>0</v>
      </c>
      <c r="P14" s="23">
        <v>0</v>
      </c>
      <c r="Q14" s="21">
        <v>0</v>
      </c>
    </row>
    <row r="15" spans="1:17" ht="15" customHeight="1" x14ac:dyDescent="0.15">
      <c r="A15" s="6"/>
      <c r="B15" s="7"/>
      <c r="C15" s="7" t="s">
        <v>21</v>
      </c>
      <c r="D15" s="7"/>
      <c r="E15" s="7"/>
      <c r="F15" s="9">
        <v>245928769</v>
      </c>
      <c r="G15" s="52">
        <f t="shared" si="0"/>
        <v>-36705690</v>
      </c>
      <c r="H15" s="23">
        <v>282634459</v>
      </c>
      <c r="I15" s="21">
        <v>271439184</v>
      </c>
      <c r="J15" s="11"/>
      <c r="K15" s="12" t="s">
        <v>22</v>
      </c>
      <c r="L15" s="12"/>
      <c r="M15" s="13"/>
      <c r="N15" s="14">
        <v>1988474737</v>
      </c>
      <c r="O15" s="52">
        <f t="shared" si="1"/>
        <v>0</v>
      </c>
      <c r="P15" s="23">
        <v>1988474737</v>
      </c>
      <c r="Q15" s="21">
        <v>2109438711</v>
      </c>
    </row>
    <row r="16" spans="1:17" ht="15" customHeight="1" x14ac:dyDescent="0.15">
      <c r="A16" s="6"/>
      <c r="B16" s="7"/>
      <c r="C16" s="7" t="s">
        <v>12</v>
      </c>
      <c r="D16" s="7"/>
      <c r="E16" s="7"/>
      <c r="F16" s="9">
        <v>-70308836</v>
      </c>
      <c r="G16" s="52">
        <f t="shared" si="0"/>
        <v>-41781</v>
      </c>
      <c r="H16" s="23">
        <v>-70267055</v>
      </c>
      <c r="I16" s="21">
        <v>-70305638</v>
      </c>
      <c r="J16" s="11"/>
      <c r="K16" s="12"/>
      <c r="L16" s="12" t="s">
        <v>5</v>
      </c>
      <c r="M16" s="13"/>
      <c r="N16" s="14">
        <v>1988474737</v>
      </c>
      <c r="O16" s="52">
        <f t="shared" si="1"/>
        <v>0</v>
      </c>
      <c r="P16" s="23">
        <v>1988474737</v>
      </c>
      <c r="Q16" s="21">
        <v>2109438711</v>
      </c>
    </row>
    <row r="17" spans="1:17" ht="15" customHeight="1" x14ac:dyDescent="0.15">
      <c r="A17" s="6"/>
      <c r="B17" s="7"/>
      <c r="C17" s="7" t="s">
        <v>23</v>
      </c>
      <c r="D17" s="7"/>
      <c r="E17" s="7"/>
      <c r="F17" s="9">
        <v>0</v>
      </c>
      <c r="G17" s="52">
        <f t="shared" si="0"/>
        <v>0</v>
      </c>
      <c r="H17" s="23">
        <v>0</v>
      </c>
      <c r="I17" s="21">
        <v>0</v>
      </c>
      <c r="J17" s="11"/>
      <c r="K17" s="12"/>
      <c r="L17" s="12" t="s">
        <v>24</v>
      </c>
      <c r="M17" s="13"/>
      <c r="N17" s="14">
        <v>0</v>
      </c>
      <c r="O17" s="52">
        <f t="shared" si="1"/>
        <v>0</v>
      </c>
      <c r="P17" s="23">
        <v>0</v>
      </c>
      <c r="Q17" s="21">
        <v>0</v>
      </c>
    </row>
    <row r="18" spans="1:17" ht="15" customHeight="1" x14ac:dyDescent="0.15">
      <c r="A18" s="6"/>
      <c r="B18" s="7" t="s">
        <v>25</v>
      </c>
      <c r="C18" s="7"/>
      <c r="D18" s="7"/>
      <c r="E18" s="7"/>
      <c r="F18" s="9">
        <v>1749679442</v>
      </c>
      <c r="G18" s="52">
        <f t="shared" si="0"/>
        <v>29030382</v>
      </c>
      <c r="H18" s="23">
        <v>1720649060</v>
      </c>
      <c r="I18" s="21">
        <v>1738041586</v>
      </c>
      <c r="J18" s="11"/>
      <c r="K18" s="12"/>
      <c r="L18" s="12"/>
      <c r="M18" s="13" t="s">
        <v>9</v>
      </c>
      <c r="N18" s="14">
        <v>0</v>
      </c>
      <c r="O18" s="52">
        <f t="shared" si="1"/>
        <v>0</v>
      </c>
      <c r="P18" s="23">
        <v>0</v>
      </c>
      <c r="Q18" s="21">
        <v>0</v>
      </c>
    </row>
    <row r="19" spans="1:17" ht="15" customHeight="1" x14ac:dyDescent="0.15">
      <c r="A19" s="6"/>
      <c r="B19" s="7"/>
      <c r="C19" s="7" t="s">
        <v>26</v>
      </c>
      <c r="D19" s="7"/>
      <c r="E19" s="7"/>
      <c r="F19" s="9">
        <v>0</v>
      </c>
      <c r="G19" s="52">
        <f t="shared" si="0"/>
        <v>0</v>
      </c>
      <c r="H19" s="23">
        <v>0</v>
      </c>
      <c r="I19" s="21">
        <v>0</v>
      </c>
      <c r="J19" s="11"/>
      <c r="K19" s="12"/>
      <c r="L19" s="12"/>
      <c r="M19" s="13" t="s">
        <v>27</v>
      </c>
      <c r="N19" s="14">
        <v>0</v>
      </c>
      <c r="O19" s="52">
        <f t="shared" si="1"/>
        <v>0</v>
      </c>
      <c r="P19" s="23">
        <v>0</v>
      </c>
      <c r="Q19" s="21">
        <v>0</v>
      </c>
    </row>
    <row r="20" spans="1:17" ht="15" customHeight="1" x14ac:dyDescent="0.15">
      <c r="A20" s="6"/>
      <c r="B20" s="7"/>
      <c r="C20" s="7"/>
      <c r="D20" s="7" t="s">
        <v>28</v>
      </c>
      <c r="E20" s="7"/>
      <c r="F20" s="9">
        <v>0</v>
      </c>
      <c r="G20" s="52">
        <f t="shared" si="0"/>
        <v>0</v>
      </c>
      <c r="H20" s="23">
        <v>0</v>
      </c>
      <c r="I20" s="21">
        <v>0</v>
      </c>
      <c r="J20" s="11"/>
      <c r="K20" s="12"/>
      <c r="L20" s="12" t="s">
        <v>29</v>
      </c>
      <c r="M20" s="13"/>
      <c r="N20" s="14">
        <v>0</v>
      </c>
      <c r="O20" s="52">
        <f t="shared" si="1"/>
        <v>0</v>
      </c>
      <c r="P20" s="23">
        <v>0</v>
      </c>
      <c r="Q20" s="21">
        <v>0</v>
      </c>
    </row>
    <row r="21" spans="1:17" ht="15" customHeight="1" x14ac:dyDescent="0.15">
      <c r="A21" s="6"/>
      <c r="B21" s="7"/>
      <c r="C21" s="7"/>
      <c r="D21" s="7"/>
      <c r="E21" s="7" t="s">
        <v>30</v>
      </c>
      <c r="F21" s="9">
        <v>0</v>
      </c>
      <c r="G21" s="52">
        <f t="shared" si="0"/>
        <v>0</v>
      </c>
      <c r="H21" s="23">
        <v>0</v>
      </c>
      <c r="I21" s="21">
        <v>0</v>
      </c>
      <c r="J21" s="11"/>
      <c r="K21" s="12"/>
      <c r="L21" s="12" t="s">
        <v>31</v>
      </c>
      <c r="M21" s="13"/>
      <c r="N21" s="14">
        <v>0</v>
      </c>
      <c r="O21" s="52">
        <f t="shared" si="1"/>
        <v>0</v>
      </c>
      <c r="P21" s="23">
        <v>0</v>
      </c>
      <c r="Q21" s="21">
        <v>0</v>
      </c>
    </row>
    <row r="22" spans="1:17" ht="15" customHeight="1" x14ac:dyDescent="0.15">
      <c r="A22" s="6"/>
      <c r="B22" s="7"/>
      <c r="C22" s="7"/>
      <c r="D22" s="7"/>
      <c r="E22" s="7" t="s">
        <v>32</v>
      </c>
      <c r="F22" s="9">
        <v>0</v>
      </c>
      <c r="G22" s="52">
        <f t="shared" si="0"/>
        <v>0</v>
      </c>
      <c r="H22" s="23">
        <v>0</v>
      </c>
      <c r="I22" s="21">
        <v>0</v>
      </c>
      <c r="J22" s="11"/>
      <c r="K22" s="12"/>
      <c r="L22" s="12" t="s">
        <v>33</v>
      </c>
      <c r="M22" s="13"/>
      <c r="N22" s="14">
        <v>0</v>
      </c>
      <c r="O22" s="52">
        <f t="shared" si="1"/>
        <v>0</v>
      </c>
      <c r="P22" s="23">
        <v>0</v>
      </c>
      <c r="Q22" s="21">
        <v>0</v>
      </c>
    </row>
    <row r="23" spans="1:17" ht="15" customHeight="1" x14ac:dyDescent="0.15">
      <c r="A23" s="6"/>
      <c r="B23" s="7"/>
      <c r="C23" s="7"/>
      <c r="D23" s="7"/>
      <c r="E23" s="7" t="s">
        <v>34</v>
      </c>
      <c r="F23" s="9">
        <v>0</v>
      </c>
      <c r="G23" s="52">
        <f t="shared" si="0"/>
        <v>0</v>
      </c>
      <c r="H23" s="23">
        <v>0</v>
      </c>
      <c r="I23" s="21">
        <v>0</v>
      </c>
      <c r="J23" s="11"/>
      <c r="K23" s="12"/>
      <c r="L23" s="12" t="s">
        <v>19</v>
      </c>
      <c r="M23" s="13"/>
      <c r="N23" s="14">
        <v>0</v>
      </c>
      <c r="O23" s="52">
        <f t="shared" si="1"/>
        <v>0</v>
      </c>
      <c r="P23" s="23">
        <v>0</v>
      </c>
      <c r="Q23" s="21">
        <v>0</v>
      </c>
    </row>
    <row r="24" spans="1:17" ht="15" customHeight="1" x14ac:dyDescent="0.15">
      <c r="A24" s="6"/>
      <c r="B24" s="7"/>
      <c r="C24" s="7"/>
      <c r="D24" s="7"/>
      <c r="E24" s="7" t="s">
        <v>35</v>
      </c>
      <c r="F24" s="9">
        <v>0</v>
      </c>
      <c r="G24" s="52">
        <f t="shared" si="0"/>
        <v>0</v>
      </c>
      <c r="H24" s="23">
        <v>0</v>
      </c>
      <c r="I24" s="21">
        <v>0</v>
      </c>
      <c r="J24" s="11"/>
      <c r="K24" s="12"/>
      <c r="L24" s="12" t="s">
        <v>36</v>
      </c>
      <c r="M24" s="13"/>
      <c r="N24" s="14">
        <v>0</v>
      </c>
      <c r="O24" s="52">
        <f t="shared" si="1"/>
        <v>0</v>
      </c>
      <c r="P24" s="23">
        <v>0</v>
      </c>
      <c r="Q24" s="21">
        <v>0</v>
      </c>
    </row>
    <row r="25" spans="1:17" ht="15" customHeight="1" x14ac:dyDescent="0.15">
      <c r="A25" s="6"/>
      <c r="B25" s="7"/>
      <c r="C25" s="7"/>
      <c r="D25" s="7"/>
      <c r="E25" s="7" t="s">
        <v>37</v>
      </c>
      <c r="F25" s="9">
        <v>0</v>
      </c>
      <c r="G25" s="52">
        <f t="shared" si="0"/>
        <v>0</v>
      </c>
      <c r="H25" s="23">
        <v>0</v>
      </c>
      <c r="I25" s="21">
        <v>0</v>
      </c>
      <c r="J25" s="37" t="s">
        <v>38</v>
      </c>
      <c r="K25" s="38"/>
      <c r="L25" s="38"/>
      <c r="M25" s="39"/>
      <c r="N25" s="40">
        <v>1988474737</v>
      </c>
      <c r="O25" s="54">
        <f t="shared" si="1"/>
        <v>-120963974</v>
      </c>
      <c r="P25" s="41">
        <v>2109438711</v>
      </c>
      <c r="Q25" s="42">
        <v>2326785416</v>
      </c>
    </row>
    <row r="26" spans="1:17" ht="15" customHeight="1" x14ac:dyDescent="0.15">
      <c r="A26" s="6"/>
      <c r="B26" s="7"/>
      <c r="C26" s="7"/>
      <c r="D26" s="7"/>
      <c r="E26" s="7" t="s">
        <v>39</v>
      </c>
      <c r="F26" s="9">
        <v>0</v>
      </c>
      <c r="G26" s="52">
        <f t="shared" si="0"/>
        <v>0</v>
      </c>
      <c r="H26" s="23">
        <v>0</v>
      </c>
      <c r="I26" s="21">
        <v>0</v>
      </c>
      <c r="J26" s="11" t="s">
        <v>40</v>
      </c>
      <c r="K26" s="12"/>
      <c r="L26" s="12"/>
      <c r="M26" s="13"/>
      <c r="N26" s="14"/>
      <c r="O26" s="52"/>
      <c r="P26" s="23"/>
      <c r="Q26" s="21"/>
    </row>
    <row r="27" spans="1:17" ht="15" customHeight="1" x14ac:dyDescent="0.15">
      <c r="A27" s="6"/>
      <c r="B27" s="7"/>
      <c r="C27" s="7"/>
      <c r="D27" s="7"/>
      <c r="E27" s="7" t="s">
        <v>41</v>
      </c>
      <c r="F27" s="9">
        <v>0</v>
      </c>
      <c r="G27" s="52">
        <f t="shared" si="0"/>
        <v>0</v>
      </c>
      <c r="H27" s="23">
        <v>0</v>
      </c>
      <c r="I27" s="21">
        <v>0</v>
      </c>
      <c r="J27" s="11"/>
      <c r="K27" s="12" t="s">
        <v>42</v>
      </c>
      <c r="L27" s="12"/>
      <c r="M27" s="13"/>
      <c r="N27" s="14">
        <v>191727263</v>
      </c>
      <c r="O27" s="52">
        <f>N27-P27</f>
        <v>-30452452</v>
      </c>
      <c r="P27" s="23">
        <v>222179715</v>
      </c>
      <c r="Q27" s="21">
        <v>304682022</v>
      </c>
    </row>
    <row r="28" spans="1:17" ht="15" customHeight="1" x14ac:dyDescent="0.15">
      <c r="A28" s="6"/>
      <c r="B28" s="7"/>
      <c r="C28" s="7"/>
      <c r="D28" s="7" t="s">
        <v>43</v>
      </c>
      <c r="E28" s="7"/>
      <c r="F28" s="9">
        <v>0</v>
      </c>
      <c r="G28" s="52">
        <f t="shared" si="0"/>
        <v>0</v>
      </c>
      <c r="H28" s="23">
        <v>0</v>
      </c>
      <c r="I28" s="21">
        <v>0</v>
      </c>
      <c r="J28" s="11"/>
      <c r="K28" s="12" t="s">
        <v>44</v>
      </c>
      <c r="L28" s="12"/>
      <c r="M28" s="13"/>
      <c r="N28" s="14">
        <v>0</v>
      </c>
      <c r="O28" s="52">
        <f>N28-P28</f>
        <v>0</v>
      </c>
      <c r="P28" s="23">
        <v>0</v>
      </c>
      <c r="Q28" s="21">
        <v>0</v>
      </c>
    </row>
    <row r="29" spans="1:17" ht="15" customHeight="1" x14ac:dyDescent="0.15">
      <c r="A29" s="6"/>
      <c r="B29" s="7"/>
      <c r="C29" s="7"/>
      <c r="D29" s="7"/>
      <c r="E29" s="7" t="s">
        <v>45</v>
      </c>
      <c r="F29" s="9">
        <v>0</v>
      </c>
      <c r="G29" s="52">
        <f t="shared" si="0"/>
        <v>0</v>
      </c>
      <c r="H29" s="23">
        <v>0</v>
      </c>
      <c r="I29" s="21">
        <v>0</v>
      </c>
      <c r="J29" s="11"/>
      <c r="K29" s="12"/>
      <c r="L29" s="15" t="s">
        <v>46</v>
      </c>
      <c r="M29" s="13"/>
      <c r="N29" s="14">
        <v>0</v>
      </c>
      <c r="O29" s="52">
        <f>N29-P29</f>
        <v>0</v>
      </c>
      <c r="P29" s="23">
        <v>0</v>
      </c>
      <c r="Q29" s="21">
        <v>0</v>
      </c>
    </row>
    <row r="30" spans="1:17" ht="15" customHeight="1" x14ac:dyDescent="0.15">
      <c r="A30" s="6"/>
      <c r="B30" s="7"/>
      <c r="C30" s="7"/>
      <c r="D30" s="7"/>
      <c r="E30" s="7" t="s">
        <v>47</v>
      </c>
      <c r="F30" s="9">
        <v>0</v>
      </c>
      <c r="G30" s="52">
        <f t="shared" si="0"/>
        <v>0</v>
      </c>
      <c r="H30" s="23">
        <v>0</v>
      </c>
      <c r="I30" s="21">
        <v>0</v>
      </c>
      <c r="J30" s="11"/>
      <c r="K30" s="12"/>
      <c r="L30" s="12"/>
      <c r="M30" s="13"/>
      <c r="N30" s="14"/>
      <c r="O30" s="52"/>
      <c r="P30" s="23"/>
      <c r="Q30" s="21"/>
    </row>
    <row r="31" spans="1:17" ht="15" customHeight="1" x14ac:dyDescent="0.15">
      <c r="A31" s="6"/>
      <c r="B31" s="7"/>
      <c r="C31" s="7" t="s">
        <v>48</v>
      </c>
      <c r="D31" s="7"/>
      <c r="E31" s="7"/>
      <c r="F31" s="9">
        <v>0</v>
      </c>
      <c r="G31" s="52">
        <f t="shared" si="0"/>
        <v>0</v>
      </c>
      <c r="H31" s="23">
        <v>0</v>
      </c>
      <c r="I31" s="21">
        <v>0</v>
      </c>
      <c r="J31" s="11"/>
      <c r="K31" s="12"/>
      <c r="L31" s="12"/>
      <c r="M31" s="13"/>
      <c r="N31" s="14"/>
      <c r="O31" s="52"/>
      <c r="P31" s="23"/>
      <c r="Q31" s="21"/>
    </row>
    <row r="32" spans="1:17" ht="15" customHeight="1" x14ac:dyDescent="0.15">
      <c r="A32" s="6"/>
      <c r="B32" s="7"/>
      <c r="C32" s="7"/>
      <c r="D32" s="7" t="s">
        <v>49</v>
      </c>
      <c r="E32" s="7"/>
      <c r="F32" s="9">
        <v>0</v>
      </c>
      <c r="G32" s="52">
        <f t="shared" si="0"/>
        <v>0</v>
      </c>
      <c r="H32" s="23">
        <v>0</v>
      </c>
      <c r="I32" s="21">
        <v>0</v>
      </c>
      <c r="J32" s="11"/>
      <c r="K32" s="12"/>
      <c r="L32" s="12"/>
      <c r="M32" s="13"/>
      <c r="N32" s="14"/>
      <c r="O32" s="52"/>
      <c r="P32" s="23"/>
      <c r="Q32" s="21"/>
    </row>
    <row r="33" spans="1:17" ht="15" customHeight="1" x14ac:dyDescent="0.15">
      <c r="A33" s="6"/>
      <c r="B33" s="7"/>
      <c r="C33" s="7"/>
      <c r="D33" s="7"/>
      <c r="E33" s="7" t="s">
        <v>30</v>
      </c>
      <c r="F33" s="9">
        <v>0</v>
      </c>
      <c r="G33" s="52">
        <f t="shared" si="0"/>
        <v>0</v>
      </c>
      <c r="H33" s="23">
        <v>0</v>
      </c>
      <c r="I33" s="21">
        <v>0</v>
      </c>
      <c r="J33" s="11"/>
      <c r="K33" s="12"/>
      <c r="L33" s="12"/>
      <c r="M33" s="13"/>
      <c r="N33" s="14"/>
      <c r="O33" s="52"/>
      <c r="P33" s="23"/>
      <c r="Q33" s="21"/>
    </row>
    <row r="34" spans="1:17" ht="15" customHeight="1" x14ac:dyDescent="0.15">
      <c r="A34" s="6"/>
      <c r="B34" s="7"/>
      <c r="C34" s="7"/>
      <c r="D34" s="7"/>
      <c r="E34" s="7" t="s">
        <v>32</v>
      </c>
      <c r="F34" s="9">
        <v>0</v>
      </c>
      <c r="G34" s="52">
        <f t="shared" si="0"/>
        <v>0</v>
      </c>
      <c r="H34" s="23">
        <v>0</v>
      </c>
      <c r="I34" s="21">
        <v>0</v>
      </c>
      <c r="J34" s="11"/>
      <c r="K34" s="12"/>
      <c r="L34" s="12"/>
      <c r="M34" s="13"/>
      <c r="N34" s="14"/>
      <c r="O34" s="52"/>
      <c r="P34" s="23"/>
      <c r="Q34" s="21"/>
    </row>
    <row r="35" spans="1:17" ht="15" customHeight="1" x14ac:dyDescent="0.15">
      <c r="A35" s="6"/>
      <c r="B35" s="7"/>
      <c r="C35" s="7"/>
      <c r="D35" s="7"/>
      <c r="E35" s="7" t="s">
        <v>34</v>
      </c>
      <c r="F35" s="9">
        <v>0</v>
      </c>
      <c r="G35" s="52">
        <f t="shared" si="0"/>
        <v>0</v>
      </c>
      <c r="H35" s="23">
        <v>0</v>
      </c>
      <c r="I35" s="21">
        <v>0</v>
      </c>
      <c r="J35" s="11"/>
      <c r="K35" s="12"/>
      <c r="L35" s="12"/>
      <c r="M35" s="13"/>
      <c r="N35" s="14"/>
      <c r="O35" s="52"/>
      <c r="P35" s="23"/>
      <c r="Q35" s="21"/>
    </row>
    <row r="36" spans="1:17" ht="15" customHeight="1" x14ac:dyDescent="0.15">
      <c r="A36" s="6"/>
      <c r="B36" s="7"/>
      <c r="C36" s="7"/>
      <c r="D36" s="7" t="s">
        <v>50</v>
      </c>
      <c r="E36" s="7"/>
      <c r="F36" s="9">
        <v>0</v>
      </c>
      <c r="G36" s="52">
        <f t="shared" si="0"/>
        <v>0</v>
      </c>
      <c r="H36" s="23">
        <v>0</v>
      </c>
      <c r="I36" s="21">
        <v>0</v>
      </c>
      <c r="J36" s="11"/>
      <c r="K36" s="12"/>
      <c r="L36" s="12"/>
      <c r="M36" s="13"/>
      <c r="N36" s="14"/>
      <c r="O36" s="52"/>
      <c r="P36" s="23"/>
      <c r="Q36" s="21"/>
    </row>
    <row r="37" spans="1:17" ht="15" customHeight="1" x14ac:dyDescent="0.15">
      <c r="A37" s="6"/>
      <c r="B37" s="7"/>
      <c r="C37" s="7"/>
      <c r="D37" s="7"/>
      <c r="E37" s="7" t="s">
        <v>45</v>
      </c>
      <c r="F37" s="9">
        <v>0</v>
      </c>
      <c r="G37" s="52">
        <f t="shared" ref="G37:G68" si="2">F37-H37</f>
        <v>0</v>
      </c>
      <c r="H37" s="23">
        <v>0</v>
      </c>
      <c r="I37" s="21">
        <v>0</v>
      </c>
      <c r="J37" s="11"/>
      <c r="K37" s="12"/>
      <c r="L37" s="12"/>
      <c r="M37" s="13"/>
      <c r="N37" s="14"/>
      <c r="O37" s="52"/>
      <c r="P37" s="23"/>
      <c r="Q37" s="21"/>
    </row>
    <row r="38" spans="1:17" ht="15" customHeight="1" x14ac:dyDescent="0.15">
      <c r="A38" s="6"/>
      <c r="B38" s="7"/>
      <c r="C38" s="7"/>
      <c r="D38" s="7"/>
      <c r="E38" s="7" t="s">
        <v>47</v>
      </c>
      <c r="F38" s="9">
        <v>0</v>
      </c>
      <c r="G38" s="52">
        <f t="shared" si="2"/>
        <v>0</v>
      </c>
      <c r="H38" s="23">
        <v>0</v>
      </c>
      <c r="I38" s="21">
        <v>0</v>
      </c>
      <c r="J38" s="11"/>
      <c r="K38" s="12"/>
      <c r="L38" s="12"/>
      <c r="M38" s="13"/>
      <c r="N38" s="14"/>
      <c r="O38" s="52"/>
      <c r="P38" s="23"/>
      <c r="Q38" s="21"/>
    </row>
    <row r="39" spans="1:17" ht="15" customHeight="1" x14ac:dyDescent="0.15">
      <c r="A39" s="6"/>
      <c r="B39" s="7"/>
      <c r="C39" s="7" t="s">
        <v>51</v>
      </c>
      <c r="D39" s="7"/>
      <c r="E39" s="7"/>
      <c r="F39" s="9">
        <v>0</v>
      </c>
      <c r="G39" s="52">
        <f t="shared" si="2"/>
        <v>0</v>
      </c>
      <c r="H39" s="23">
        <v>0</v>
      </c>
      <c r="I39" s="21">
        <v>0</v>
      </c>
      <c r="J39" s="11"/>
      <c r="K39" s="12"/>
      <c r="L39" s="12"/>
      <c r="M39" s="13"/>
      <c r="N39" s="14"/>
      <c r="O39" s="52"/>
      <c r="P39" s="23"/>
      <c r="Q39" s="21"/>
    </row>
    <row r="40" spans="1:17" ht="15" customHeight="1" x14ac:dyDescent="0.15">
      <c r="A40" s="6"/>
      <c r="B40" s="7"/>
      <c r="C40" s="7" t="s">
        <v>52</v>
      </c>
      <c r="D40" s="7"/>
      <c r="E40" s="7"/>
      <c r="F40" s="9">
        <v>0</v>
      </c>
      <c r="G40" s="52">
        <f t="shared" si="2"/>
        <v>0</v>
      </c>
      <c r="H40" s="23">
        <v>0</v>
      </c>
      <c r="I40" s="21">
        <v>0</v>
      </c>
      <c r="J40" s="11"/>
      <c r="K40" s="12"/>
      <c r="L40" s="12"/>
      <c r="M40" s="13"/>
      <c r="N40" s="14"/>
      <c r="O40" s="52"/>
      <c r="P40" s="23"/>
      <c r="Q40" s="21"/>
    </row>
    <row r="41" spans="1:17" ht="15" customHeight="1" x14ac:dyDescent="0.15">
      <c r="A41" s="6"/>
      <c r="B41" s="7"/>
      <c r="C41" s="7" t="s">
        <v>53</v>
      </c>
      <c r="D41" s="7"/>
      <c r="E41" s="7"/>
      <c r="F41" s="9">
        <v>0</v>
      </c>
      <c r="G41" s="52">
        <f t="shared" si="2"/>
        <v>0</v>
      </c>
      <c r="H41" s="23">
        <v>0</v>
      </c>
      <c r="I41" s="21">
        <v>0</v>
      </c>
      <c r="J41" s="11"/>
      <c r="K41" s="12"/>
      <c r="L41" s="12"/>
      <c r="M41" s="13"/>
      <c r="N41" s="14"/>
      <c r="O41" s="52"/>
      <c r="P41" s="23"/>
      <c r="Q41" s="21"/>
    </row>
    <row r="42" spans="1:17" ht="15" customHeight="1" x14ac:dyDescent="0.15">
      <c r="A42" s="6"/>
      <c r="B42" s="7"/>
      <c r="C42" s="7" t="s">
        <v>54</v>
      </c>
      <c r="D42" s="7"/>
      <c r="E42" s="7"/>
      <c r="F42" s="9">
        <v>0</v>
      </c>
      <c r="G42" s="52">
        <f t="shared" si="2"/>
        <v>0</v>
      </c>
      <c r="H42" s="23">
        <v>0</v>
      </c>
      <c r="I42" s="21">
        <v>0</v>
      </c>
      <c r="J42" s="11"/>
      <c r="K42" s="12"/>
      <c r="L42" s="12"/>
      <c r="M42" s="13"/>
      <c r="N42" s="14"/>
      <c r="O42" s="52"/>
      <c r="P42" s="23"/>
      <c r="Q42" s="21"/>
    </row>
    <row r="43" spans="1:17" ht="15" customHeight="1" x14ac:dyDescent="0.15">
      <c r="A43" s="6"/>
      <c r="B43" s="7"/>
      <c r="C43" s="7" t="s">
        <v>55</v>
      </c>
      <c r="D43" s="7"/>
      <c r="E43" s="7"/>
      <c r="F43" s="9">
        <v>0</v>
      </c>
      <c r="G43" s="52">
        <f t="shared" si="2"/>
        <v>0</v>
      </c>
      <c r="H43" s="23">
        <v>0</v>
      </c>
      <c r="I43" s="21">
        <v>0</v>
      </c>
      <c r="J43" s="11"/>
      <c r="K43" s="12"/>
      <c r="L43" s="12"/>
      <c r="M43" s="13"/>
      <c r="N43" s="14"/>
      <c r="O43" s="52"/>
      <c r="P43" s="23"/>
      <c r="Q43" s="21"/>
    </row>
    <row r="44" spans="1:17" ht="15" customHeight="1" x14ac:dyDescent="0.15">
      <c r="A44" s="6"/>
      <c r="B44" s="7"/>
      <c r="C44" s="7"/>
      <c r="D44" s="7" t="s">
        <v>56</v>
      </c>
      <c r="E44" s="7"/>
      <c r="F44" s="9">
        <v>0</v>
      </c>
      <c r="G44" s="52">
        <f t="shared" si="2"/>
        <v>0</v>
      </c>
      <c r="H44" s="23">
        <v>0</v>
      </c>
      <c r="I44" s="21">
        <v>0</v>
      </c>
      <c r="J44" s="11"/>
      <c r="K44" s="12"/>
      <c r="L44" s="12"/>
      <c r="M44" s="13"/>
      <c r="N44" s="14"/>
      <c r="O44" s="52"/>
      <c r="P44" s="23"/>
      <c r="Q44" s="21"/>
    </row>
    <row r="45" spans="1:17" ht="15" customHeight="1" x14ac:dyDescent="0.15">
      <c r="A45" s="6"/>
      <c r="B45" s="7"/>
      <c r="C45" s="7"/>
      <c r="D45" s="7" t="s">
        <v>57</v>
      </c>
      <c r="E45" s="7"/>
      <c r="F45" s="9">
        <v>0</v>
      </c>
      <c r="G45" s="52">
        <f t="shared" si="2"/>
        <v>0</v>
      </c>
      <c r="H45" s="23">
        <v>0</v>
      </c>
      <c r="I45" s="21">
        <v>0</v>
      </c>
      <c r="J45" s="11"/>
      <c r="K45" s="12"/>
      <c r="L45" s="12"/>
      <c r="M45" s="13"/>
      <c r="N45" s="14"/>
      <c r="O45" s="52"/>
      <c r="P45" s="23"/>
      <c r="Q45" s="21"/>
    </row>
    <row r="46" spans="1:17" ht="15" customHeight="1" x14ac:dyDescent="0.15">
      <c r="A46" s="6"/>
      <c r="B46" s="7"/>
      <c r="C46" s="7"/>
      <c r="D46" s="7" t="s">
        <v>58</v>
      </c>
      <c r="E46" s="7"/>
      <c r="F46" s="9">
        <v>0</v>
      </c>
      <c r="G46" s="52">
        <f t="shared" si="2"/>
        <v>0</v>
      </c>
      <c r="H46" s="23">
        <v>0</v>
      </c>
      <c r="I46" s="21">
        <v>0</v>
      </c>
      <c r="J46" s="11"/>
      <c r="K46" s="12"/>
      <c r="L46" s="12"/>
      <c r="M46" s="13"/>
      <c r="N46" s="14"/>
      <c r="O46" s="52"/>
      <c r="P46" s="23"/>
      <c r="Q46" s="21"/>
    </row>
    <row r="47" spans="1:17" ht="15" customHeight="1" x14ac:dyDescent="0.15">
      <c r="A47" s="6"/>
      <c r="B47" s="7"/>
      <c r="C47" s="7" t="s">
        <v>59</v>
      </c>
      <c r="D47" s="7"/>
      <c r="E47" s="7"/>
      <c r="F47" s="9">
        <v>0</v>
      </c>
      <c r="G47" s="52">
        <f t="shared" si="2"/>
        <v>0</v>
      </c>
      <c r="H47" s="23">
        <v>0</v>
      </c>
      <c r="I47" s="21">
        <v>0</v>
      </c>
      <c r="J47" s="11"/>
      <c r="K47" s="12"/>
      <c r="L47" s="12"/>
      <c r="M47" s="13"/>
      <c r="N47" s="14"/>
      <c r="O47" s="52"/>
      <c r="P47" s="23"/>
      <c r="Q47" s="21"/>
    </row>
    <row r="48" spans="1:17" ht="15" customHeight="1" x14ac:dyDescent="0.15">
      <c r="A48" s="6"/>
      <c r="B48" s="7"/>
      <c r="C48" s="7" t="s">
        <v>14</v>
      </c>
      <c r="D48" s="7"/>
      <c r="E48" s="7"/>
      <c r="F48" s="9">
        <v>0</v>
      </c>
      <c r="G48" s="52">
        <f t="shared" si="2"/>
        <v>0</v>
      </c>
      <c r="H48" s="23">
        <v>0</v>
      </c>
      <c r="I48" s="21">
        <v>0</v>
      </c>
      <c r="J48" s="11"/>
      <c r="K48" s="12"/>
      <c r="L48" s="12"/>
      <c r="M48" s="13"/>
      <c r="N48" s="14"/>
      <c r="O48" s="52"/>
      <c r="P48" s="23"/>
      <c r="Q48" s="21"/>
    </row>
    <row r="49" spans="1:17" ht="15" customHeight="1" x14ac:dyDescent="0.15">
      <c r="A49" s="6"/>
      <c r="B49" s="7"/>
      <c r="C49" s="7"/>
      <c r="D49" s="7" t="s">
        <v>18</v>
      </c>
      <c r="E49" s="7"/>
      <c r="F49" s="9">
        <v>0</v>
      </c>
      <c r="G49" s="52">
        <f t="shared" si="2"/>
        <v>0</v>
      </c>
      <c r="H49" s="23">
        <v>0</v>
      </c>
      <c r="I49" s="21">
        <v>0</v>
      </c>
      <c r="J49" s="11"/>
      <c r="K49" s="12"/>
      <c r="L49" s="12"/>
      <c r="M49" s="13"/>
      <c r="N49" s="14"/>
      <c r="O49" s="52"/>
      <c r="P49" s="23"/>
      <c r="Q49" s="21"/>
    </row>
    <row r="50" spans="1:17" ht="15" customHeight="1" x14ac:dyDescent="0.15">
      <c r="A50" s="6"/>
      <c r="B50" s="7"/>
      <c r="C50" s="7"/>
      <c r="D50" s="7" t="s">
        <v>60</v>
      </c>
      <c r="E50" s="7"/>
      <c r="F50" s="9">
        <v>0</v>
      </c>
      <c r="G50" s="52">
        <f t="shared" si="2"/>
        <v>0</v>
      </c>
      <c r="H50" s="23">
        <v>0</v>
      </c>
      <c r="I50" s="21">
        <v>0</v>
      </c>
      <c r="J50" s="11"/>
      <c r="K50" s="12"/>
      <c r="L50" s="12"/>
      <c r="M50" s="13"/>
      <c r="N50" s="14"/>
      <c r="O50" s="52"/>
      <c r="P50" s="23"/>
      <c r="Q50" s="21"/>
    </row>
    <row r="51" spans="1:17" ht="15" customHeight="1" x14ac:dyDescent="0.15">
      <c r="A51" s="6"/>
      <c r="B51" s="7"/>
      <c r="C51" s="7" t="s">
        <v>12</v>
      </c>
      <c r="D51" s="7"/>
      <c r="E51" s="7"/>
      <c r="F51" s="9">
        <v>0</v>
      </c>
      <c r="G51" s="52">
        <f t="shared" si="2"/>
        <v>0</v>
      </c>
      <c r="H51" s="23">
        <v>0</v>
      </c>
      <c r="I51" s="21">
        <v>0</v>
      </c>
      <c r="J51" s="11"/>
      <c r="K51" s="12"/>
      <c r="L51" s="12"/>
      <c r="M51" s="13"/>
      <c r="N51" s="14"/>
      <c r="O51" s="52"/>
      <c r="P51" s="23"/>
      <c r="Q51" s="21"/>
    </row>
    <row r="52" spans="1:17" ht="15" customHeight="1" x14ac:dyDescent="0.15">
      <c r="A52" s="6"/>
      <c r="B52" s="7"/>
      <c r="C52" s="7" t="s">
        <v>61</v>
      </c>
      <c r="D52" s="7"/>
      <c r="E52" s="7"/>
      <c r="F52" s="9">
        <v>2024343866</v>
      </c>
      <c r="G52" s="52">
        <f t="shared" si="2"/>
        <v>-24851156</v>
      </c>
      <c r="H52" s="23">
        <v>2049195022</v>
      </c>
      <c r="I52" s="21">
        <v>2117863507</v>
      </c>
      <c r="J52" s="11"/>
      <c r="K52" s="12"/>
      <c r="L52" s="12"/>
      <c r="M52" s="13"/>
      <c r="N52" s="14"/>
      <c r="O52" s="52"/>
      <c r="P52" s="23"/>
      <c r="Q52" s="21"/>
    </row>
    <row r="53" spans="1:17" ht="15" customHeight="1" x14ac:dyDescent="0.15">
      <c r="A53" s="6"/>
      <c r="B53" s="7"/>
      <c r="C53" s="7" t="s">
        <v>12</v>
      </c>
      <c r="D53" s="7"/>
      <c r="E53" s="7"/>
      <c r="F53" s="9">
        <v>-274664424</v>
      </c>
      <c r="G53" s="52">
        <f t="shared" si="2"/>
        <v>53881538</v>
      </c>
      <c r="H53" s="23">
        <v>-328545962</v>
      </c>
      <c r="I53" s="21">
        <v>-379821921</v>
      </c>
      <c r="J53" s="11"/>
      <c r="K53" s="12"/>
      <c r="L53" s="12"/>
      <c r="M53" s="13"/>
      <c r="N53" s="14"/>
      <c r="O53" s="52"/>
      <c r="P53" s="23"/>
      <c r="Q53" s="21"/>
    </row>
    <row r="54" spans="1:17" ht="15" customHeight="1" x14ac:dyDescent="0.15">
      <c r="A54" s="6"/>
      <c r="B54" s="7"/>
      <c r="C54" s="7" t="s">
        <v>62</v>
      </c>
      <c r="D54" s="7"/>
      <c r="E54" s="7"/>
      <c r="F54" s="9">
        <v>0</v>
      </c>
      <c r="G54" s="52">
        <f t="shared" si="2"/>
        <v>0</v>
      </c>
      <c r="H54" s="23">
        <v>0</v>
      </c>
      <c r="I54" s="21">
        <v>0</v>
      </c>
      <c r="J54" s="11"/>
      <c r="K54" s="12"/>
      <c r="L54" s="12"/>
      <c r="M54" s="13"/>
      <c r="N54" s="14"/>
      <c r="O54" s="52"/>
      <c r="P54" s="23"/>
      <c r="Q54" s="21"/>
    </row>
    <row r="55" spans="1:17" ht="15" customHeight="1" x14ac:dyDescent="0.15">
      <c r="A55" s="6"/>
      <c r="B55" s="7"/>
      <c r="C55" s="7" t="s">
        <v>12</v>
      </c>
      <c r="D55" s="7"/>
      <c r="E55" s="7"/>
      <c r="F55" s="9">
        <v>0</v>
      </c>
      <c r="G55" s="52">
        <f t="shared" si="2"/>
        <v>0</v>
      </c>
      <c r="H55" s="23">
        <v>0</v>
      </c>
      <c r="I55" s="21">
        <v>0</v>
      </c>
      <c r="J55" s="37" t="s">
        <v>63</v>
      </c>
      <c r="K55" s="38"/>
      <c r="L55" s="38"/>
      <c r="M55" s="39"/>
      <c r="N55" s="40">
        <v>191727263</v>
      </c>
      <c r="O55" s="54">
        <f>N55-P55</f>
        <v>-30452452</v>
      </c>
      <c r="P55" s="41">
        <v>222179715</v>
      </c>
      <c r="Q55" s="42">
        <v>304682022</v>
      </c>
    </row>
    <row r="56" spans="1:17" ht="15" customHeight="1" thickBot="1" x14ac:dyDescent="0.2">
      <c r="A56" s="51" t="s">
        <v>64</v>
      </c>
      <c r="B56" s="16"/>
      <c r="C56" s="43"/>
      <c r="D56" s="43"/>
      <c r="E56" s="43"/>
      <c r="F56" s="44">
        <v>2180202000</v>
      </c>
      <c r="G56" s="53">
        <f t="shared" si="2"/>
        <v>-151416426</v>
      </c>
      <c r="H56" s="45">
        <v>2331618426</v>
      </c>
      <c r="I56" s="46">
        <v>2631467438</v>
      </c>
      <c r="J56" s="47" t="s">
        <v>65</v>
      </c>
      <c r="K56" s="48"/>
      <c r="L56" s="48"/>
      <c r="M56" s="49"/>
      <c r="N56" s="50">
        <v>2180202000</v>
      </c>
      <c r="O56" s="53">
        <f>N56-P56</f>
        <v>-151416426</v>
      </c>
      <c r="P56" s="45">
        <v>2331618426</v>
      </c>
      <c r="Q56" s="46">
        <v>2631467438</v>
      </c>
    </row>
  </sheetData>
  <mergeCells count="2">
    <mergeCell ref="F2:G2"/>
    <mergeCell ref="N2:O2"/>
  </mergeCells>
  <phoneticPr fontId="2"/>
  <printOptions horizontalCentered="1" verticalCentered="1"/>
  <pageMargins left="3.937007874015748E-2" right="3.937007874015748E-2" top="0.15748031496062992" bottom="0.35433070866141736" header="0.31496062992125984" footer="0"/>
  <pageSetup paperSize="9" scale="72" firstPageNumber="10" fitToWidth="0" orientation="landscape" useFirstPageNumber="1" r:id="rId1"/>
  <headerFooter scaleWithDoc="0">
    <oddFooter>&amp;R&amp;P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workbookViewId="0"/>
  </sheetViews>
  <sheetFormatPr defaultRowHeight="13.5" x14ac:dyDescent="0.15"/>
  <cols>
    <col min="1" max="3" width="2.25" style="2" customWidth="1"/>
    <col min="4" max="4" width="24.125" style="2" customWidth="1"/>
    <col min="5" max="5" width="17.125" style="2" customWidth="1"/>
    <col min="6" max="6" width="15.875" style="2" customWidth="1"/>
    <col min="7" max="7" width="17.125" style="55" bestFit="1" customWidth="1"/>
    <col min="8" max="8" width="17.125" style="2" customWidth="1"/>
    <col min="9" max="9" width="0.125" style="2" customWidth="1"/>
    <col min="10" max="16384" width="9" style="2"/>
  </cols>
  <sheetData>
    <row r="1" spans="1:9" ht="14.25" thickBot="1" x14ac:dyDescent="0.2">
      <c r="A1" s="138" t="s">
        <v>213</v>
      </c>
      <c r="H1" s="3"/>
      <c r="I1" s="141" t="s">
        <v>199</v>
      </c>
    </row>
    <row r="2" spans="1:9" x14ac:dyDescent="0.15">
      <c r="A2" s="56"/>
      <c r="B2" s="57"/>
      <c r="C2" s="58"/>
      <c r="D2" s="58"/>
      <c r="E2" s="147" t="str">
        <f>'貸借対照表（一般会計）'!F2</f>
        <v>令和２年度</v>
      </c>
      <c r="F2" s="148"/>
      <c r="G2" s="80" t="str">
        <f>'貸借対照表（一般会計）'!H2</f>
        <v>令和元年度</v>
      </c>
      <c r="H2" s="144" t="str">
        <f>'貸借対照表（一般会計）'!I2</f>
        <v>平成30年度</v>
      </c>
    </row>
    <row r="3" spans="1:9" ht="24.75" thickBot="1" x14ac:dyDescent="0.2">
      <c r="A3" s="88"/>
      <c r="B3" s="89"/>
      <c r="C3" s="90"/>
      <c r="D3" s="90"/>
      <c r="E3" s="26" t="s">
        <v>177</v>
      </c>
      <c r="F3" s="27" t="s">
        <v>178</v>
      </c>
      <c r="G3" s="91" t="s">
        <v>177</v>
      </c>
      <c r="H3" s="29" t="s">
        <v>177</v>
      </c>
    </row>
    <row r="4" spans="1:9" ht="15" customHeight="1" x14ac:dyDescent="0.15">
      <c r="A4" s="85" t="s">
        <v>66</v>
      </c>
      <c r="B4" s="86"/>
      <c r="C4" s="87"/>
      <c r="D4" s="87"/>
      <c r="E4" s="70">
        <v>12936577</v>
      </c>
      <c r="F4" s="75">
        <f t="shared" ref="F4:F35" si="0">E4-G4</f>
        <v>1265957</v>
      </c>
      <c r="G4" s="82">
        <v>11670620</v>
      </c>
      <c r="H4" s="21">
        <v>12017248</v>
      </c>
    </row>
    <row r="5" spans="1:9" ht="15" customHeight="1" x14ac:dyDescent="0.15">
      <c r="A5" s="59"/>
      <c r="B5" s="60" t="s">
        <v>67</v>
      </c>
      <c r="C5" s="61"/>
      <c r="D5" s="61"/>
      <c r="E5" s="70">
        <v>0</v>
      </c>
      <c r="F5" s="75">
        <f t="shared" si="0"/>
        <v>0</v>
      </c>
      <c r="G5" s="82">
        <v>0</v>
      </c>
      <c r="H5" s="21">
        <v>0</v>
      </c>
    </row>
    <row r="6" spans="1:9" ht="15" customHeight="1" x14ac:dyDescent="0.15">
      <c r="A6" s="59"/>
      <c r="B6" s="60" t="s">
        <v>68</v>
      </c>
      <c r="C6" s="61"/>
      <c r="D6" s="61"/>
      <c r="E6" s="70">
        <v>0</v>
      </c>
      <c r="F6" s="75">
        <f t="shared" si="0"/>
        <v>0</v>
      </c>
      <c r="G6" s="82">
        <v>0</v>
      </c>
      <c r="H6" s="21">
        <v>0</v>
      </c>
    </row>
    <row r="7" spans="1:9" ht="15" customHeight="1" x14ac:dyDescent="0.15">
      <c r="A7" s="59"/>
      <c r="B7" s="60" t="s">
        <v>69</v>
      </c>
      <c r="C7" s="61"/>
      <c r="D7" s="61"/>
      <c r="E7" s="70">
        <v>0</v>
      </c>
      <c r="F7" s="75">
        <f t="shared" si="0"/>
        <v>0</v>
      </c>
      <c r="G7" s="82">
        <v>0</v>
      </c>
      <c r="H7" s="21">
        <v>0</v>
      </c>
    </row>
    <row r="8" spans="1:9" ht="15" customHeight="1" x14ac:dyDescent="0.15">
      <c r="A8" s="59"/>
      <c r="B8" s="60" t="s">
        <v>70</v>
      </c>
      <c r="C8" s="61"/>
      <c r="D8" s="61"/>
      <c r="E8" s="70">
        <v>0</v>
      </c>
      <c r="F8" s="75">
        <f t="shared" si="0"/>
        <v>0</v>
      </c>
      <c r="G8" s="82">
        <v>0</v>
      </c>
      <c r="H8" s="21">
        <v>0</v>
      </c>
    </row>
    <row r="9" spans="1:9" ht="15" customHeight="1" x14ac:dyDescent="0.15">
      <c r="A9" s="59"/>
      <c r="B9" s="60" t="s">
        <v>71</v>
      </c>
      <c r="C9" s="61"/>
      <c r="D9" s="61"/>
      <c r="E9" s="70">
        <v>0</v>
      </c>
      <c r="F9" s="75">
        <f t="shared" si="0"/>
        <v>0</v>
      </c>
      <c r="G9" s="82">
        <v>0</v>
      </c>
      <c r="H9" s="21">
        <v>0</v>
      </c>
    </row>
    <row r="10" spans="1:9" ht="15" customHeight="1" x14ac:dyDescent="0.15">
      <c r="A10" s="59"/>
      <c r="B10" s="60" t="s">
        <v>72</v>
      </c>
      <c r="C10" s="61"/>
      <c r="D10" s="61"/>
      <c r="E10" s="70">
        <v>0</v>
      </c>
      <c r="F10" s="75">
        <f t="shared" si="0"/>
        <v>0</v>
      </c>
      <c r="G10" s="82">
        <v>0</v>
      </c>
      <c r="H10" s="21">
        <v>0</v>
      </c>
    </row>
    <row r="11" spans="1:9" ht="15" customHeight="1" x14ac:dyDescent="0.15">
      <c r="A11" s="59"/>
      <c r="B11" s="60" t="s">
        <v>73</v>
      </c>
      <c r="C11" s="61"/>
      <c r="D11" s="61"/>
      <c r="E11" s="70">
        <v>0</v>
      </c>
      <c r="F11" s="75">
        <f t="shared" si="0"/>
        <v>0</v>
      </c>
      <c r="G11" s="82">
        <v>0</v>
      </c>
      <c r="H11" s="21">
        <v>0</v>
      </c>
    </row>
    <row r="12" spans="1:9" ht="15" customHeight="1" x14ac:dyDescent="0.15">
      <c r="A12" s="59"/>
      <c r="B12" s="60" t="s">
        <v>74</v>
      </c>
      <c r="C12" s="61"/>
      <c r="D12" s="61"/>
      <c r="E12" s="70">
        <v>0</v>
      </c>
      <c r="F12" s="75">
        <f t="shared" si="0"/>
        <v>0</v>
      </c>
      <c r="G12" s="82">
        <v>0</v>
      </c>
      <c r="H12" s="21">
        <v>0</v>
      </c>
    </row>
    <row r="13" spans="1:9" ht="15" customHeight="1" x14ac:dyDescent="0.15">
      <c r="A13" s="59"/>
      <c r="B13" s="60" t="s">
        <v>75</v>
      </c>
      <c r="C13" s="61"/>
      <c r="D13" s="61"/>
      <c r="E13" s="70">
        <v>0</v>
      </c>
      <c r="F13" s="75">
        <f t="shared" si="0"/>
        <v>0</v>
      </c>
      <c r="G13" s="82">
        <v>0</v>
      </c>
      <c r="H13" s="21">
        <v>0</v>
      </c>
    </row>
    <row r="14" spans="1:9" ht="15" customHeight="1" x14ac:dyDescent="0.15">
      <c r="A14" s="59"/>
      <c r="B14" s="60" t="s">
        <v>76</v>
      </c>
      <c r="C14" s="61"/>
      <c r="D14" s="61"/>
      <c r="E14" s="70">
        <v>5384830</v>
      </c>
      <c r="F14" s="75">
        <f t="shared" si="0"/>
        <v>-2415529</v>
      </c>
      <c r="G14" s="82">
        <v>7800359</v>
      </c>
      <c r="H14" s="21">
        <v>7659506</v>
      </c>
    </row>
    <row r="15" spans="1:9" ht="15" customHeight="1" x14ac:dyDescent="0.15">
      <c r="A15" s="59"/>
      <c r="B15" s="60"/>
      <c r="C15" s="61" t="s">
        <v>77</v>
      </c>
      <c r="D15" s="61"/>
      <c r="E15" s="70">
        <v>5384830</v>
      </c>
      <c r="F15" s="75">
        <f t="shared" si="0"/>
        <v>-2415529</v>
      </c>
      <c r="G15" s="82">
        <v>7800359</v>
      </c>
      <c r="H15" s="21">
        <v>7659506</v>
      </c>
    </row>
    <row r="16" spans="1:9" ht="15" customHeight="1" x14ac:dyDescent="0.15">
      <c r="A16" s="59"/>
      <c r="B16" s="60"/>
      <c r="C16" s="61" t="s">
        <v>78</v>
      </c>
      <c r="D16" s="61"/>
      <c r="E16" s="70">
        <v>0</v>
      </c>
      <c r="F16" s="75">
        <f t="shared" si="0"/>
        <v>0</v>
      </c>
      <c r="G16" s="82">
        <v>0</v>
      </c>
      <c r="H16" s="21">
        <v>0</v>
      </c>
    </row>
    <row r="17" spans="1:8" ht="15" customHeight="1" x14ac:dyDescent="0.15">
      <c r="A17" s="59"/>
      <c r="B17" s="60"/>
      <c r="C17" s="61" t="s">
        <v>79</v>
      </c>
      <c r="D17" s="61"/>
      <c r="E17" s="70">
        <v>0</v>
      </c>
      <c r="F17" s="75">
        <f t="shared" si="0"/>
        <v>0</v>
      </c>
      <c r="G17" s="82">
        <v>0</v>
      </c>
      <c r="H17" s="21">
        <v>0</v>
      </c>
    </row>
    <row r="18" spans="1:8" ht="15" customHeight="1" x14ac:dyDescent="0.15">
      <c r="A18" s="59"/>
      <c r="B18" s="60" t="s">
        <v>80</v>
      </c>
      <c r="C18" s="61"/>
      <c r="D18" s="61"/>
      <c r="E18" s="70">
        <v>0</v>
      </c>
      <c r="F18" s="75">
        <f t="shared" si="0"/>
        <v>0</v>
      </c>
      <c r="G18" s="82">
        <v>0</v>
      </c>
      <c r="H18" s="21">
        <v>0</v>
      </c>
    </row>
    <row r="19" spans="1:8" ht="15" customHeight="1" x14ac:dyDescent="0.15">
      <c r="A19" s="59"/>
      <c r="B19" s="60" t="s">
        <v>81</v>
      </c>
      <c r="C19" s="61"/>
      <c r="D19" s="61"/>
      <c r="E19" s="70">
        <v>103455</v>
      </c>
      <c r="F19" s="75">
        <f t="shared" si="0"/>
        <v>-6106</v>
      </c>
      <c r="G19" s="82">
        <v>109561</v>
      </c>
      <c r="H19" s="21">
        <v>117232</v>
      </c>
    </row>
    <row r="20" spans="1:8" ht="15" customHeight="1" x14ac:dyDescent="0.15">
      <c r="A20" s="63"/>
      <c r="B20" s="64" t="s">
        <v>82</v>
      </c>
      <c r="C20" s="65"/>
      <c r="D20" s="65"/>
      <c r="E20" s="70">
        <v>7448292</v>
      </c>
      <c r="F20" s="75">
        <f t="shared" si="0"/>
        <v>3687592</v>
      </c>
      <c r="G20" s="82">
        <v>3760700</v>
      </c>
      <c r="H20" s="21">
        <v>4240510</v>
      </c>
    </row>
    <row r="21" spans="1:8" ht="15" customHeight="1" x14ac:dyDescent="0.15">
      <c r="A21" s="59" t="s">
        <v>83</v>
      </c>
      <c r="B21" s="60"/>
      <c r="C21" s="61"/>
      <c r="D21" s="61"/>
      <c r="E21" s="69">
        <v>43389029</v>
      </c>
      <c r="F21" s="74">
        <f t="shared" si="0"/>
        <v>-50783898</v>
      </c>
      <c r="G21" s="81">
        <v>94172927</v>
      </c>
      <c r="H21" s="78">
        <v>60231748</v>
      </c>
    </row>
    <row r="22" spans="1:8" ht="15" customHeight="1" x14ac:dyDescent="0.15">
      <c r="A22" s="59"/>
      <c r="B22" s="60" t="s">
        <v>84</v>
      </c>
      <c r="C22" s="61"/>
      <c r="D22" s="61"/>
      <c r="E22" s="70">
        <v>3427092</v>
      </c>
      <c r="F22" s="75">
        <f t="shared" si="0"/>
        <v>1906436</v>
      </c>
      <c r="G22" s="82">
        <v>1520656</v>
      </c>
      <c r="H22" s="21">
        <v>1651868</v>
      </c>
    </row>
    <row r="23" spans="1:8" ht="15" customHeight="1" x14ac:dyDescent="0.15">
      <c r="A23" s="59"/>
      <c r="B23" s="60" t="s">
        <v>85</v>
      </c>
      <c r="C23" s="61"/>
      <c r="D23" s="61"/>
      <c r="E23" s="70">
        <v>0</v>
      </c>
      <c r="F23" s="75">
        <f t="shared" si="0"/>
        <v>0</v>
      </c>
      <c r="G23" s="82">
        <v>0</v>
      </c>
      <c r="H23" s="21">
        <v>0</v>
      </c>
    </row>
    <row r="24" spans="1:8" ht="15" customHeight="1" x14ac:dyDescent="0.15">
      <c r="A24" s="59"/>
      <c r="B24" s="60" t="s">
        <v>86</v>
      </c>
      <c r="C24" s="61"/>
      <c r="D24" s="61"/>
      <c r="E24" s="70">
        <v>0</v>
      </c>
      <c r="F24" s="75">
        <f t="shared" si="0"/>
        <v>0</v>
      </c>
      <c r="G24" s="82">
        <v>0</v>
      </c>
      <c r="H24" s="21">
        <v>0</v>
      </c>
    </row>
    <row r="25" spans="1:8" ht="15" customHeight="1" x14ac:dyDescent="0.15">
      <c r="A25" s="59"/>
      <c r="B25" s="60" t="s">
        <v>87</v>
      </c>
      <c r="C25" s="61"/>
      <c r="D25" s="61"/>
      <c r="E25" s="70">
        <v>9460105</v>
      </c>
      <c r="F25" s="75">
        <f t="shared" si="0"/>
        <v>-699782</v>
      </c>
      <c r="G25" s="82">
        <v>10159887</v>
      </c>
      <c r="H25" s="21">
        <v>10485791</v>
      </c>
    </row>
    <row r="26" spans="1:8" ht="15" customHeight="1" x14ac:dyDescent="0.15">
      <c r="A26" s="59"/>
      <c r="B26" s="60" t="s">
        <v>88</v>
      </c>
      <c r="C26" s="61"/>
      <c r="D26" s="61"/>
      <c r="E26" s="70">
        <v>0</v>
      </c>
      <c r="F26" s="75">
        <f t="shared" si="0"/>
        <v>0</v>
      </c>
      <c r="G26" s="82">
        <v>0</v>
      </c>
      <c r="H26" s="21">
        <v>0</v>
      </c>
    </row>
    <row r="27" spans="1:8" ht="15" customHeight="1" x14ac:dyDescent="0.15">
      <c r="A27" s="59"/>
      <c r="B27" s="60" t="s">
        <v>89</v>
      </c>
      <c r="C27" s="61"/>
      <c r="D27" s="61"/>
      <c r="E27" s="70">
        <v>0</v>
      </c>
      <c r="F27" s="75">
        <f t="shared" si="0"/>
        <v>0</v>
      </c>
      <c r="G27" s="82">
        <v>0</v>
      </c>
      <c r="H27" s="21">
        <v>0</v>
      </c>
    </row>
    <row r="28" spans="1:8" ht="15" customHeight="1" x14ac:dyDescent="0.15">
      <c r="A28" s="59"/>
      <c r="B28" s="60" t="s">
        <v>90</v>
      </c>
      <c r="C28" s="61"/>
      <c r="D28" s="61"/>
      <c r="E28" s="70">
        <v>0</v>
      </c>
      <c r="F28" s="75">
        <f t="shared" si="0"/>
        <v>0</v>
      </c>
      <c r="G28" s="82">
        <v>0</v>
      </c>
      <c r="H28" s="21">
        <v>0</v>
      </c>
    </row>
    <row r="29" spans="1:8" ht="15" customHeight="1" x14ac:dyDescent="0.15">
      <c r="A29" s="59"/>
      <c r="B29" s="60" t="s">
        <v>91</v>
      </c>
      <c r="C29" s="61"/>
      <c r="D29" s="61"/>
      <c r="E29" s="70">
        <v>0</v>
      </c>
      <c r="F29" s="75">
        <f t="shared" si="0"/>
        <v>0</v>
      </c>
      <c r="G29" s="82">
        <v>0</v>
      </c>
      <c r="H29" s="21">
        <v>0</v>
      </c>
    </row>
    <row r="30" spans="1:8" ht="15" customHeight="1" x14ac:dyDescent="0.15">
      <c r="A30" s="59"/>
      <c r="B30" s="60" t="s">
        <v>92</v>
      </c>
      <c r="C30" s="61"/>
      <c r="D30" s="61"/>
      <c r="E30" s="70">
        <v>-30109295</v>
      </c>
      <c r="F30" s="75">
        <f t="shared" si="0"/>
        <v>-3796716</v>
      </c>
      <c r="G30" s="82">
        <v>-26312579</v>
      </c>
      <c r="H30" s="21">
        <v>-22675363</v>
      </c>
    </row>
    <row r="31" spans="1:8" ht="15" customHeight="1" x14ac:dyDescent="0.15">
      <c r="A31" s="59"/>
      <c r="B31" s="60" t="s">
        <v>93</v>
      </c>
      <c r="C31" s="61"/>
      <c r="D31" s="61"/>
      <c r="E31" s="70">
        <v>0</v>
      </c>
      <c r="F31" s="75">
        <f t="shared" si="0"/>
        <v>0</v>
      </c>
      <c r="G31" s="82">
        <v>0</v>
      </c>
      <c r="H31" s="21">
        <v>0</v>
      </c>
    </row>
    <row r="32" spans="1:8" ht="15" customHeight="1" x14ac:dyDescent="0.15">
      <c r="A32" s="59"/>
      <c r="B32" s="60" t="s">
        <v>94</v>
      </c>
      <c r="C32" s="61"/>
      <c r="D32" s="61"/>
      <c r="E32" s="70">
        <v>0</v>
      </c>
      <c r="F32" s="75">
        <f t="shared" si="0"/>
        <v>0</v>
      </c>
      <c r="G32" s="82">
        <v>0</v>
      </c>
      <c r="H32" s="21">
        <v>0</v>
      </c>
    </row>
    <row r="33" spans="1:8" ht="15" customHeight="1" x14ac:dyDescent="0.15">
      <c r="A33" s="59"/>
      <c r="B33" s="60" t="s">
        <v>95</v>
      </c>
      <c r="C33" s="61"/>
      <c r="D33" s="61"/>
      <c r="E33" s="70">
        <v>0</v>
      </c>
      <c r="F33" s="75">
        <f t="shared" si="0"/>
        <v>0</v>
      </c>
      <c r="G33" s="82">
        <v>0</v>
      </c>
      <c r="H33" s="21">
        <v>0</v>
      </c>
    </row>
    <row r="34" spans="1:8" ht="15" customHeight="1" x14ac:dyDescent="0.15">
      <c r="A34" s="59"/>
      <c r="B34" s="60" t="s">
        <v>96</v>
      </c>
      <c r="C34" s="61"/>
      <c r="D34" s="61"/>
      <c r="E34" s="70">
        <v>0</v>
      </c>
      <c r="F34" s="75">
        <f t="shared" si="0"/>
        <v>0</v>
      </c>
      <c r="G34" s="82">
        <v>0</v>
      </c>
      <c r="H34" s="21">
        <v>0</v>
      </c>
    </row>
    <row r="35" spans="1:8" ht="15" customHeight="1" x14ac:dyDescent="0.15">
      <c r="A35" s="59"/>
      <c r="B35" s="60" t="s">
        <v>97</v>
      </c>
      <c r="C35" s="61"/>
      <c r="D35" s="61"/>
      <c r="E35" s="70">
        <v>60611127</v>
      </c>
      <c r="F35" s="75">
        <f t="shared" si="0"/>
        <v>-48193836</v>
      </c>
      <c r="G35" s="82">
        <v>108804963</v>
      </c>
      <c r="H35" s="21">
        <v>70769452</v>
      </c>
    </row>
    <row r="36" spans="1:8" ht="15" customHeight="1" x14ac:dyDescent="0.15">
      <c r="A36" s="59"/>
      <c r="B36" s="60"/>
      <c r="C36" s="61" t="s">
        <v>98</v>
      </c>
      <c r="D36" s="61"/>
      <c r="E36" s="70">
        <v>60481987</v>
      </c>
      <c r="F36" s="75">
        <f t="shared" ref="F36:F67" si="1">E36-G36</f>
        <v>-48191365</v>
      </c>
      <c r="G36" s="82">
        <v>108673352</v>
      </c>
      <c r="H36" s="21">
        <v>70633450</v>
      </c>
    </row>
    <row r="37" spans="1:8" ht="15" customHeight="1" x14ac:dyDescent="0.15">
      <c r="A37" s="59"/>
      <c r="B37" s="60"/>
      <c r="C37" s="61" t="s">
        <v>99</v>
      </c>
      <c r="D37" s="61"/>
      <c r="E37" s="70">
        <v>129140</v>
      </c>
      <c r="F37" s="75">
        <f t="shared" si="1"/>
        <v>-2471</v>
      </c>
      <c r="G37" s="82">
        <v>131611</v>
      </c>
      <c r="H37" s="21">
        <v>136002</v>
      </c>
    </row>
    <row r="38" spans="1:8" ht="15" customHeight="1" x14ac:dyDescent="0.15">
      <c r="A38" s="59"/>
      <c r="B38" s="60"/>
      <c r="C38" s="61" t="s">
        <v>100</v>
      </c>
      <c r="D38" s="61"/>
      <c r="E38" s="70">
        <v>0</v>
      </c>
      <c r="F38" s="75">
        <f t="shared" si="1"/>
        <v>0</v>
      </c>
      <c r="G38" s="82">
        <v>0</v>
      </c>
      <c r="H38" s="21">
        <v>0</v>
      </c>
    </row>
    <row r="39" spans="1:8" ht="15" customHeight="1" x14ac:dyDescent="0.15">
      <c r="A39" s="59"/>
      <c r="B39" s="60" t="s">
        <v>101</v>
      </c>
      <c r="C39" s="61"/>
      <c r="D39" s="61"/>
      <c r="E39" s="71">
        <v>0</v>
      </c>
      <c r="F39" s="76">
        <f t="shared" si="1"/>
        <v>0</v>
      </c>
      <c r="G39" s="83">
        <v>0</v>
      </c>
      <c r="H39" s="79">
        <v>0</v>
      </c>
    </row>
    <row r="40" spans="1:8" ht="15" customHeight="1" x14ac:dyDescent="0.15">
      <c r="A40" s="66" t="s">
        <v>102</v>
      </c>
      <c r="B40" s="67"/>
      <c r="C40" s="68"/>
      <c r="D40" s="68"/>
      <c r="E40" s="72">
        <v>-30452452</v>
      </c>
      <c r="F40" s="77">
        <f t="shared" si="1"/>
        <v>52049855</v>
      </c>
      <c r="G40" s="84">
        <v>-82502307</v>
      </c>
      <c r="H40" s="42">
        <v>-48214500</v>
      </c>
    </row>
    <row r="41" spans="1:8" ht="15" customHeight="1" x14ac:dyDescent="0.15">
      <c r="A41" s="59" t="s">
        <v>103</v>
      </c>
      <c r="B41" s="60"/>
      <c r="C41" s="61"/>
      <c r="D41" s="61"/>
      <c r="E41" s="70">
        <v>0</v>
      </c>
      <c r="F41" s="75">
        <f t="shared" si="1"/>
        <v>0</v>
      </c>
      <c r="G41" s="82">
        <v>0</v>
      </c>
      <c r="H41" s="21">
        <v>0</v>
      </c>
    </row>
    <row r="42" spans="1:8" ht="15" customHeight="1" x14ac:dyDescent="0.15">
      <c r="A42" s="59"/>
      <c r="B42" s="60" t="s">
        <v>104</v>
      </c>
      <c r="C42" s="61"/>
      <c r="D42" s="61"/>
      <c r="E42" s="70">
        <v>0</v>
      </c>
      <c r="F42" s="75">
        <f t="shared" si="1"/>
        <v>0</v>
      </c>
      <c r="G42" s="82">
        <v>0</v>
      </c>
      <c r="H42" s="21">
        <v>0</v>
      </c>
    </row>
    <row r="43" spans="1:8" ht="15" customHeight="1" x14ac:dyDescent="0.15">
      <c r="A43" s="59"/>
      <c r="B43" s="60" t="s">
        <v>105</v>
      </c>
      <c r="C43" s="61"/>
      <c r="D43" s="61"/>
      <c r="E43" s="70">
        <v>0</v>
      </c>
      <c r="F43" s="75">
        <f t="shared" si="1"/>
        <v>0</v>
      </c>
      <c r="G43" s="82">
        <v>0</v>
      </c>
      <c r="H43" s="21">
        <v>0</v>
      </c>
    </row>
    <row r="44" spans="1:8" ht="15" customHeight="1" x14ac:dyDescent="0.15">
      <c r="A44" s="59"/>
      <c r="B44" s="60" t="s">
        <v>106</v>
      </c>
      <c r="C44" s="61"/>
      <c r="D44" s="61"/>
      <c r="E44" s="70">
        <v>0</v>
      </c>
      <c r="F44" s="75">
        <f t="shared" si="1"/>
        <v>0</v>
      </c>
      <c r="G44" s="82">
        <v>0</v>
      </c>
      <c r="H44" s="21">
        <v>0</v>
      </c>
    </row>
    <row r="45" spans="1:8" ht="15" customHeight="1" x14ac:dyDescent="0.15">
      <c r="A45" s="59"/>
      <c r="B45" s="60" t="s">
        <v>107</v>
      </c>
      <c r="C45" s="61"/>
      <c r="D45" s="61"/>
      <c r="E45" s="70">
        <v>0</v>
      </c>
      <c r="F45" s="75">
        <f t="shared" si="1"/>
        <v>0</v>
      </c>
      <c r="G45" s="82">
        <v>0</v>
      </c>
      <c r="H45" s="21">
        <v>0</v>
      </c>
    </row>
    <row r="46" spans="1:8" ht="15" customHeight="1" x14ac:dyDescent="0.15">
      <c r="A46" s="59" t="s">
        <v>108</v>
      </c>
      <c r="B46" s="60"/>
      <c r="C46" s="61"/>
      <c r="D46" s="61"/>
      <c r="E46" s="70">
        <v>0</v>
      </c>
      <c r="F46" s="75">
        <f t="shared" si="1"/>
        <v>0</v>
      </c>
      <c r="G46" s="82">
        <v>0</v>
      </c>
      <c r="H46" s="21">
        <v>0</v>
      </c>
    </row>
    <row r="47" spans="1:8" ht="15" customHeight="1" x14ac:dyDescent="0.15">
      <c r="A47" s="59"/>
      <c r="B47" s="60" t="s">
        <v>109</v>
      </c>
      <c r="C47" s="61"/>
      <c r="D47" s="61"/>
      <c r="E47" s="70">
        <v>0</v>
      </c>
      <c r="F47" s="75">
        <f t="shared" si="1"/>
        <v>0</v>
      </c>
      <c r="G47" s="82">
        <v>0</v>
      </c>
      <c r="H47" s="21">
        <v>0</v>
      </c>
    </row>
    <row r="48" spans="1:8" ht="15" customHeight="1" x14ac:dyDescent="0.15">
      <c r="A48" s="59"/>
      <c r="B48" s="60" t="s">
        <v>110</v>
      </c>
      <c r="C48" s="61"/>
      <c r="D48" s="61"/>
      <c r="E48" s="70">
        <v>0</v>
      </c>
      <c r="F48" s="75">
        <f t="shared" si="1"/>
        <v>0</v>
      </c>
      <c r="G48" s="82">
        <v>0</v>
      </c>
      <c r="H48" s="21">
        <v>0</v>
      </c>
    </row>
    <row r="49" spans="1:8" ht="15" customHeight="1" x14ac:dyDescent="0.15">
      <c r="A49" s="59"/>
      <c r="B49" s="60" t="s">
        <v>91</v>
      </c>
      <c r="C49" s="61"/>
      <c r="D49" s="61"/>
      <c r="E49" s="70">
        <v>0</v>
      </c>
      <c r="F49" s="75">
        <f t="shared" si="1"/>
        <v>0</v>
      </c>
      <c r="G49" s="82">
        <v>0</v>
      </c>
      <c r="H49" s="21">
        <v>0</v>
      </c>
    </row>
    <row r="50" spans="1:8" ht="15" customHeight="1" x14ac:dyDescent="0.15">
      <c r="A50" s="59"/>
      <c r="B50" s="60" t="s">
        <v>111</v>
      </c>
      <c r="C50" s="61"/>
      <c r="D50" s="61"/>
      <c r="E50" s="70">
        <v>0</v>
      </c>
      <c r="F50" s="75">
        <f t="shared" si="1"/>
        <v>0</v>
      </c>
      <c r="G50" s="82">
        <v>0</v>
      </c>
      <c r="H50" s="21">
        <v>0</v>
      </c>
    </row>
    <row r="51" spans="1:8" ht="15" customHeight="1" x14ac:dyDescent="0.15">
      <c r="A51" s="59"/>
      <c r="B51" s="60" t="s">
        <v>106</v>
      </c>
      <c r="C51" s="61"/>
      <c r="D51" s="61"/>
      <c r="E51" s="70">
        <v>0</v>
      </c>
      <c r="F51" s="75">
        <f t="shared" si="1"/>
        <v>0</v>
      </c>
      <c r="G51" s="82">
        <v>0</v>
      </c>
      <c r="H51" s="21">
        <v>0</v>
      </c>
    </row>
    <row r="52" spans="1:8" ht="15" customHeight="1" x14ac:dyDescent="0.15">
      <c r="A52" s="59"/>
      <c r="B52" s="60" t="s">
        <v>112</v>
      </c>
      <c r="C52" s="61"/>
      <c r="D52" s="61"/>
      <c r="E52" s="70">
        <v>0</v>
      </c>
      <c r="F52" s="75">
        <f t="shared" si="1"/>
        <v>0</v>
      </c>
      <c r="G52" s="82">
        <v>0</v>
      </c>
      <c r="H52" s="21">
        <v>0</v>
      </c>
    </row>
    <row r="53" spans="1:8" ht="15" customHeight="1" x14ac:dyDescent="0.15">
      <c r="A53" s="66" t="s">
        <v>113</v>
      </c>
      <c r="B53" s="67"/>
      <c r="C53" s="68"/>
      <c r="D53" s="68"/>
      <c r="E53" s="73">
        <v>0</v>
      </c>
      <c r="F53" s="77">
        <f t="shared" si="1"/>
        <v>0</v>
      </c>
      <c r="G53" s="84">
        <v>0</v>
      </c>
      <c r="H53" s="42">
        <v>0</v>
      </c>
    </row>
    <row r="54" spans="1:8" ht="15" customHeight="1" thickBot="1" x14ac:dyDescent="0.2">
      <c r="A54" s="93" t="s">
        <v>114</v>
      </c>
      <c r="B54" s="94"/>
      <c r="C54" s="95"/>
      <c r="D54" s="95"/>
      <c r="E54" s="96">
        <v>-30452452</v>
      </c>
      <c r="F54" s="97">
        <f t="shared" si="1"/>
        <v>52049855</v>
      </c>
      <c r="G54" s="98">
        <v>-82502307</v>
      </c>
      <c r="H54" s="99">
        <v>-48214500</v>
      </c>
    </row>
    <row r="55" spans="1:8" ht="15" customHeight="1" x14ac:dyDescent="0.15"/>
    <row r="56" spans="1:8" ht="15" customHeight="1" x14ac:dyDescent="0.15"/>
  </sheetData>
  <mergeCells count="1">
    <mergeCell ref="E2:F2"/>
  </mergeCells>
  <phoneticPr fontId="2"/>
  <printOptions horizontalCentered="1"/>
  <pageMargins left="0.43307086614173229" right="0.43307086614173229" top="0.31496062992125984" bottom="0.35433070866141736" header="0" footer="0"/>
  <pageSetup paperSize="9" scale="98" firstPageNumber="11" fitToHeight="0" orientation="portrait" useFirstPageNumber="1" r:id="rId1"/>
  <headerFooter>
    <oddFooter>&amp;R&amp;P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2"/>
  <sheetViews>
    <sheetView workbookViewId="0"/>
  </sheetViews>
  <sheetFormatPr defaultRowHeight="13.5" x14ac:dyDescent="0.15"/>
  <cols>
    <col min="1" max="4" width="2.125" style="2" customWidth="1"/>
    <col min="5" max="5" width="23.375" style="2" customWidth="1"/>
    <col min="6" max="6" width="19.375" style="2" customWidth="1"/>
    <col min="7" max="7" width="18.125" style="2" customWidth="1"/>
    <col min="8" max="9" width="19.375" style="2" customWidth="1"/>
    <col min="10" max="10" width="0.125" style="2" customWidth="1"/>
    <col min="11" max="16384" width="9" style="2"/>
  </cols>
  <sheetData>
    <row r="1" spans="1:11" ht="14.25" thickBot="1" x14ac:dyDescent="0.2">
      <c r="A1" s="140" t="s">
        <v>214</v>
      </c>
      <c r="B1" s="140"/>
      <c r="C1" s="140"/>
      <c r="D1" s="140"/>
      <c r="E1" s="140"/>
      <c r="F1" s="140"/>
      <c r="G1" s="140"/>
      <c r="H1" s="140"/>
      <c r="I1" s="141"/>
      <c r="J1" s="141" t="s">
        <v>198</v>
      </c>
      <c r="K1" s="142"/>
    </row>
    <row r="2" spans="1:11" x14ac:dyDescent="0.15">
      <c r="A2" s="56"/>
      <c r="B2" s="57"/>
      <c r="C2" s="57"/>
      <c r="D2" s="57"/>
      <c r="E2" s="58"/>
      <c r="F2" s="147" t="str">
        <f>'貸借対照表（一般会計）'!F2</f>
        <v>令和２年度</v>
      </c>
      <c r="G2" s="148"/>
      <c r="H2" s="80" t="str">
        <f>'貸借対照表（一般会計）'!H2</f>
        <v>令和元年度</v>
      </c>
      <c r="I2" s="144" t="str">
        <f>'貸借対照表（一般会計）'!I2</f>
        <v>平成30年度</v>
      </c>
    </row>
    <row r="3" spans="1:11" ht="24.75" thickBot="1" x14ac:dyDescent="0.2">
      <c r="A3" s="88"/>
      <c r="B3" s="89"/>
      <c r="C3" s="89"/>
      <c r="D3" s="89"/>
      <c r="E3" s="132"/>
      <c r="F3" s="133" t="s">
        <v>177</v>
      </c>
      <c r="G3" s="27" t="s">
        <v>178</v>
      </c>
      <c r="H3" s="91" t="s">
        <v>177</v>
      </c>
      <c r="I3" s="29" t="s">
        <v>177</v>
      </c>
    </row>
    <row r="4" spans="1:11" ht="12" customHeight="1" x14ac:dyDescent="0.15">
      <c r="A4" s="104" t="s">
        <v>115</v>
      </c>
      <c r="B4" s="105"/>
      <c r="C4" s="105"/>
      <c r="D4" s="105"/>
      <c r="E4" s="106"/>
      <c r="F4" s="115"/>
      <c r="G4" s="62"/>
      <c r="H4" s="23"/>
      <c r="I4" s="120"/>
    </row>
    <row r="5" spans="1:11" ht="12" customHeight="1" x14ac:dyDescent="0.15">
      <c r="A5" s="100"/>
      <c r="B5" s="101" t="s">
        <v>117</v>
      </c>
      <c r="C5" s="101"/>
      <c r="D5" s="101"/>
      <c r="E5" s="102"/>
      <c r="F5" s="103">
        <v>13016337</v>
      </c>
      <c r="G5" s="74">
        <f t="shared" ref="G5:G34" si="0">F5-H5</f>
        <v>1204183</v>
      </c>
      <c r="H5" s="124">
        <v>11812154</v>
      </c>
      <c r="I5" s="121">
        <v>12273661</v>
      </c>
    </row>
    <row r="6" spans="1:11" ht="12" customHeight="1" x14ac:dyDescent="0.15">
      <c r="A6" s="104"/>
      <c r="B6" s="105"/>
      <c r="C6" s="105" t="s">
        <v>119</v>
      </c>
      <c r="D6" s="105"/>
      <c r="E6" s="106"/>
      <c r="F6" s="115">
        <v>0</v>
      </c>
      <c r="G6" s="75">
        <f t="shared" si="0"/>
        <v>0</v>
      </c>
      <c r="H6" s="23">
        <v>0</v>
      </c>
      <c r="I6" s="120">
        <v>0</v>
      </c>
    </row>
    <row r="7" spans="1:11" ht="12" customHeight="1" x14ac:dyDescent="0.15">
      <c r="A7" s="104"/>
      <c r="B7" s="105"/>
      <c r="C7" s="105" t="s">
        <v>121</v>
      </c>
      <c r="D7" s="105"/>
      <c r="E7" s="106"/>
      <c r="F7" s="115">
        <v>0</v>
      </c>
      <c r="G7" s="75">
        <f t="shared" si="0"/>
        <v>0</v>
      </c>
      <c r="H7" s="23">
        <v>0</v>
      </c>
      <c r="I7" s="120">
        <v>0</v>
      </c>
    </row>
    <row r="8" spans="1:11" ht="12" customHeight="1" x14ac:dyDescent="0.15">
      <c r="A8" s="104"/>
      <c r="B8" s="105"/>
      <c r="C8" s="105" t="s">
        <v>123</v>
      </c>
      <c r="D8" s="105"/>
      <c r="E8" s="106"/>
      <c r="F8" s="115">
        <v>0</v>
      </c>
      <c r="G8" s="75">
        <f t="shared" si="0"/>
        <v>0</v>
      </c>
      <c r="H8" s="23">
        <v>0</v>
      </c>
      <c r="I8" s="120">
        <v>0</v>
      </c>
    </row>
    <row r="9" spans="1:11" ht="12" customHeight="1" x14ac:dyDescent="0.15">
      <c r="A9" s="104"/>
      <c r="B9" s="105"/>
      <c r="C9" s="105" t="s">
        <v>125</v>
      </c>
      <c r="D9" s="105"/>
      <c r="E9" s="106"/>
      <c r="F9" s="115">
        <v>0</v>
      </c>
      <c r="G9" s="75">
        <f t="shared" si="0"/>
        <v>0</v>
      </c>
      <c r="H9" s="23">
        <v>0</v>
      </c>
      <c r="I9" s="120">
        <v>0</v>
      </c>
    </row>
    <row r="10" spans="1:11" ht="12" customHeight="1" x14ac:dyDescent="0.15">
      <c r="A10" s="104"/>
      <c r="B10" s="105"/>
      <c r="C10" s="105" t="s">
        <v>127</v>
      </c>
      <c r="D10" s="105"/>
      <c r="E10" s="106"/>
      <c r="F10" s="115">
        <v>0</v>
      </c>
      <c r="G10" s="75">
        <f t="shared" si="0"/>
        <v>0</v>
      </c>
      <c r="H10" s="23">
        <v>0</v>
      </c>
      <c r="I10" s="120">
        <v>0</v>
      </c>
    </row>
    <row r="11" spans="1:11" ht="12" customHeight="1" x14ac:dyDescent="0.15">
      <c r="A11" s="104"/>
      <c r="B11" s="105"/>
      <c r="C11" s="105" t="s">
        <v>129</v>
      </c>
      <c r="D11" s="105"/>
      <c r="E11" s="106"/>
      <c r="F11" s="115">
        <v>0</v>
      </c>
      <c r="G11" s="75">
        <f t="shared" si="0"/>
        <v>0</v>
      </c>
      <c r="H11" s="23">
        <v>0</v>
      </c>
      <c r="I11" s="120">
        <v>0</v>
      </c>
    </row>
    <row r="12" spans="1:11" ht="12" customHeight="1" x14ac:dyDescent="0.15">
      <c r="A12" s="104"/>
      <c r="B12" s="105"/>
      <c r="C12" s="105" t="s">
        <v>131</v>
      </c>
      <c r="D12" s="105"/>
      <c r="E12" s="106"/>
      <c r="F12" s="115">
        <v>0</v>
      </c>
      <c r="G12" s="75">
        <f t="shared" si="0"/>
        <v>0</v>
      </c>
      <c r="H12" s="23">
        <v>0</v>
      </c>
      <c r="I12" s="120">
        <v>0</v>
      </c>
    </row>
    <row r="13" spans="1:11" ht="12" customHeight="1" x14ac:dyDescent="0.15">
      <c r="A13" s="104"/>
      <c r="B13" s="105"/>
      <c r="C13" s="105" t="s">
        <v>133</v>
      </c>
      <c r="D13" s="105"/>
      <c r="E13" s="106"/>
      <c r="F13" s="115">
        <v>0</v>
      </c>
      <c r="G13" s="75">
        <f t="shared" si="0"/>
        <v>0</v>
      </c>
      <c r="H13" s="23">
        <v>0</v>
      </c>
      <c r="I13" s="120">
        <v>0</v>
      </c>
    </row>
    <row r="14" spans="1:11" ht="12" customHeight="1" x14ac:dyDescent="0.15">
      <c r="A14" s="104"/>
      <c r="B14" s="105"/>
      <c r="C14" s="105" t="s">
        <v>135</v>
      </c>
      <c r="D14" s="105"/>
      <c r="E14" s="106"/>
      <c r="F14" s="115">
        <v>0</v>
      </c>
      <c r="G14" s="75">
        <f t="shared" si="0"/>
        <v>0</v>
      </c>
      <c r="H14" s="23">
        <v>0</v>
      </c>
      <c r="I14" s="120">
        <v>0</v>
      </c>
    </row>
    <row r="15" spans="1:11" ht="12" customHeight="1" x14ac:dyDescent="0.15">
      <c r="A15" s="104"/>
      <c r="B15" s="105"/>
      <c r="C15" s="105" t="s">
        <v>137</v>
      </c>
      <c r="D15" s="105"/>
      <c r="E15" s="106"/>
      <c r="F15" s="115">
        <v>5384830</v>
      </c>
      <c r="G15" s="75">
        <f t="shared" si="0"/>
        <v>-2415529</v>
      </c>
      <c r="H15" s="23">
        <v>7800359</v>
      </c>
      <c r="I15" s="120">
        <v>7659506</v>
      </c>
    </row>
    <row r="16" spans="1:11" ht="12" customHeight="1" x14ac:dyDescent="0.15">
      <c r="A16" s="104"/>
      <c r="B16" s="105"/>
      <c r="C16" s="105"/>
      <c r="D16" s="105" t="s">
        <v>139</v>
      </c>
      <c r="E16" s="106"/>
      <c r="F16" s="115">
        <v>5384830</v>
      </c>
      <c r="G16" s="75">
        <f t="shared" si="0"/>
        <v>-2415529</v>
      </c>
      <c r="H16" s="23">
        <v>7800359</v>
      </c>
      <c r="I16" s="120">
        <v>7659506</v>
      </c>
    </row>
    <row r="17" spans="1:9" ht="12" customHeight="1" x14ac:dyDescent="0.15">
      <c r="A17" s="104"/>
      <c r="B17" s="105"/>
      <c r="C17" s="105"/>
      <c r="D17" s="105" t="s">
        <v>141</v>
      </c>
      <c r="E17" s="106"/>
      <c r="F17" s="115">
        <v>0</v>
      </c>
      <c r="G17" s="75">
        <f t="shared" si="0"/>
        <v>0</v>
      </c>
      <c r="H17" s="23">
        <v>0</v>
      </c>
      <c r="I17" s="120">
        <v>0</v>
      </c>
    </row>
    <row r="18" spans="1:9" ht="12" customHeight="1" x14ac:dyDescent="0.15">
      <c r="A18" s="104"/>
      <c r="B18" s="105"/>
      <c r="C18" s="105"/>
      <c r="D18" s="105" t="s">
        <v>143</v>
      </c>
      <c r="E18" s="106"/>
      <c r="F18" s="115">
        <v>0</v>
      </c>
      <c r="G18" s="75">
        <f t="shared" si="0"/>
        <v>0</v>
      </c>
      <c r="H18" s="23">
        <v>0</v>
      </c>
      <c r="I18" s="120">
        <v>0</v>
      </c>
    </row>
    <row r="19" spans="1:9" ht="12" customHeight="1" x14ac:dyDescent="0.15">
      <c r="A19" s="104"/>
      <c r="B19" s="105"/>
      <c r="C19" s="105" t="s">
        <v>80</v>
      </c>
      <c r="D19" s="105"/>
      <c r="E19" s="106"/>
      <c r="F19" s="115">
        <v>0</v>
      </c>
      <c r="G19" s="75">
        <f t="shared" si="0"/>
        <v>0</v>
      </c>
      <c r="H19" s="23">
        <v>0</v>
      </c>
      <c r="I19" s="120">
        <v>0</v>
      </c>
    </row>
    <row r="20" spans="1:9" ht="12" customHeight="1" x14ac:dyDescent="0.15">
      <c r="A20" s="104"/>
      <c r="B20" s="105"/>
      <c r="C20" s="105" t="s">
        <v>146</v>
      </c>
      <c r="D20" s="105"/>
      <c r="E20" s="106"/>
      <c r="F20" s="115">
        <v>183215</v>
      </c>
      <c r="G20" s="75">
        <f t="shared" si="0"/>
        <v>-67880</v>
      </c>
      <c r="H20" s="23">
        <v>251095</v>
      </c>
      <c r="I20" s="120">
        <v>373645</v>
      </c>
    </row>
    <row r="21" spans="1:9" ht="12" customHeight="1" x14ac:dyDescent="0.15">
      <c r="A21" s="104"/>
      <c r="B21" s="105"/>
      <c r="C21" s="105" t="s">
        <v>148</v>
      </c>
      <c r="D21" s="105"/>
      <c r="E21" s="106"/>
      <c r="F21" s="115">
        <v>7448292</v>
      </c>
      <c r="G21" s="75">
        <f t="shared" si="0"/>
        <v>3687592</v>
      </c>
      <c r="H21" s="23">
        <v>3760700</v>
      </c>
      <c r="I21" s="120">
        <v>4240510</v>
      </c>
    </row>
    <row r="22" spans="1:9" ht="12" customHeight="1" x14ac:dyDescent="0.15">
      <c r="A22" s="100"/>
      <c r="B22" s="101" t="s">
        <v>149</v>
      </c>
      <c r="C22" s="101"/>
      <c r="D22" s="101"/>
      <c r="E22" s="102"/>
      <c r="F22" s="103">
        <v>13016337</v>
      </c>
      <c r="G22" s="74">
        <f t="shared" si="0"/>
        <v>1204183</v>
      </c>
      <c r="H22" s="124">
        <v>11812154</v>
      </c>
      <c r="I22" s="121">
        <v>12273661</v>
      </c>
    </row>
    <row r="23" spans="1:9" ht="12" customHeight="1" x14ac:dyDescent="0.15">
      <c r="A23" s="104"/>
      <c r="B23" s="105"/>
      <c r="C23" s="105" t="s">
        <v>150</v>
      </c>
      <c r="D23" s="105"/>
      <c r="E23" s="106"/>
      <c r="F23" s="115">
        <v>3427092</v>
      </c>
      <c r="G23" s="75">
        <f t="shared" si="0"/>
        <v>1906436</v>
      </c>
      <c r="H23" s="23">
        <v>1520656</v>
      </c>
      <c r="I23" s="120">
        <v>1651868</v>
      </c>
    </row>
    <row r="24" spans="1:9" ht="12" customHeight="1" x14ac:dyDescent="0.15">
      <c r="A24" s="104"/>
      <c r="B24" s="105"/>
      <c r="C24" s="105" t="s">
        <v>151</v>
      </c>
      <c r="D24" s="105"/>
      <c r="E24" s="106"/>
      <c r="F24" s="115">
        <v>9460105</v>
      </c>
      <c r="G24" s="75">
        <f t="shared" si="0"/>
        <v>-699782</v>
      </c>
      <c r="H24" s="23">
        <v>10159887</v>
      </c>
      <c r="I24" s="120">
        <v>10485791</v>
      </c>
    </row>
    <row r="25" spans="1:9" ht="12" customHeight="1" x14ac:dyDescent="0.15">
      <c r="A25" s="104"/>
      <c r="B25" s="105"/>
      <c r="C25" s="105" t="s">
        <v>152</v>
      </c>
      <c r="D25" s="105"/>
      <c r="E25" s="106"/>
      <c r="F25" s="115">
        <v>0</v>
      </c>
      <c r="G25" s="75">
        <f t="shared" si="0"/>
        <v>0</v>
      </c>
      <c r="H25" s="23">
        <v>0</v>
      </c>
      <c r="I25" s="120">
        <v>0</v>
      </c>
    </row>
    <row r="26" spans="1:9" ht="12" customHeight="1" x14ac:dyDescent="0.15">
      <c r="A26" s="104"/>
      <c r="B26" s="105"/>
      <c r="C26" s="105" t="s">
        <v>154</v>
      </c>
      <c r="D26" s="105"/>
      <c r="E26" s="106"/>
      <c r="F26" s="115">
        <v>0</v>
      </c>
      <c r="G26" s="75">
        <f t="shared" si="0"/>
        <v>0</v>
      </c>
      <c r="H26" s="23">
        <v>0</v>
      </c>
      <c r="I26" s="120">
        <v>0</v>
      </c>
    </row>
    <row r="27" spans="1:9" ht="12" customHeight="1" x14ac:dyDescent="0.15">
      <c r="A27" s="104"/>
      <c r="B27" s="105"/>
      <c r="C27" s="105" t="s">
        <v>156</v>
      </c>
      <c r="D27" s="105"/>
      <c r="E27" s="106"/>
      <c r="F27" s="115">
        <v>0</v>
      </c>
      <c r="G27" s="75">
        <f t="shared" si="0"/>
        <v>0</v>
      </c>
      <c r="H27" s="23">
        <v>0</v>
      </c>
      <c r="I27" s="120">
        <v>0</v>
      </c>
    </row>
    <row r="28" spans="1:9" ht="12" customHeight="1" x14ac:dyDescent="0.15">
      <c r="A28" s="104"/>
      <c r="B28" s="105"/>
      <c r="C28" s="105" t="s">
        <v>158</v>
      </c>
      <c r="D28" s="105"/>
      <c r="E28" s="106"/>
      <c r="F28" s="115">
        <v>0</v>
      </c>
      <c r="G28" s="75">
        <f t="shared" si="0"/>
        <v>0</v>
      </c>
      <c r="H28" s="23">
        <v>0</v>
      </c>
      <c r="I28" s="120">
        <v>0</v>
      </c>
    </row>
    <row r="29" spans="1:9" ht="12" customHeight="1" x14ac:dyDescent="0.15">
      <c r="A29" s="104"/>
      <c r="B29" s="105"/>
      <c r="C29" s="105" t="s">
        <v>130</v>
      </c>
      <c r="D29" s="105"/>
      <c r="E29" s="106"/>
      <c r="F29" s="115">
        <v>129140</v>
      </c>
      <c r="G29" s="75">
        <f t="shared" si="0"/>
        <v>-2471</v>
      </c>
      <c r="H29" s="23">
        <v>131611</v>
      </c>
      <c r="I29" s="120">
        <v>136002</v>
      </c>
    </row>
    <row r="30" spans="1:9" ht="12" customHeight="1" x14ac:dyDescent="0.15">
      <c r="A30" s="104"/>
      <c r="B30" s="105"/>
      <c r="C30" s="105"/>
      <c r="D30" s="105" t="s">
        <v>132</v>
      </c>
      <c r="E30" s="106"/>
      <c r="F30" s="115">
        <v>0</v>
      </c>
      <c r="G30" s="75">
        <f t="shared" si="0"/>
        <v>0</v>
      </c>
      <c r="H30" s="23">
        <v>0</v>
      </c>
      <c r="I30" s="120">
        <v>0</v>
      </c>
    </row>
    <row r="31" spans="1:9" ht="12" customHeight="1" x14ac:dyDescent="0.15">
      <c r="A31" s="104"/>
      <c r="B31" s="105"/>
      <c r="C31" s="105"/>
      <c r="D31" s="105" t="s">
        <v>134</v>
      </c>
      <c r="E31" s="106"/>
      <c r="F31" s="115">
        <v>129140</v>
      </c>
      <c r="G31" s="75">
        <f t="shared" si="0"/>
        <v>-2471</v>
      </c>
      <c r="H31" s="23">
        <v>131611</v>
      </c>
      <c r="I31" s="120">
        <v>136002</v>
      </c>
    </row>
    <row r="32" spans="1:9" ht="12" customHeight="1" x14ac:dyDescent="0.15">
      <c r="A32" s="104"/>
      <c r="B32" s="105"/>
      <c r="C32" s="105"/>
      <c r="D32" s="105" t="s">
        <v>136</v>
      </c>
      <c r="E32" s="106"/>
      <c r="F32" s="115">
        <v>0</v>
      </c>
      <c r="G32" s="75">
        <f t="shared" si="0"/>
        <v>0</v>
      </c>
      <c r="H32" s="23">
        <v>0</v>
      </c>
      <c r="I32" s="120">
        <v>0</v>
      </c>
    </row>
    <row r="33" spans="1:9" ht="12" customHeight="1" x14ac:dyDescent="0.15">
      <c r="A33" s="104"/>
      <c r="B33" s="105"/>
      <c r="C33" s="105" t="s">
        <v>161</v>
      </c>
      <c r="D33" s="105"/>
      <c r="E33" s="106"/>
      <c r="F33" s="115">
        <v>0</v>
      </c>
      <c r="G33" s="75">
        <f t="shared" si="0"/>
        <v>0</v>
      </c>
      <c r="H33" s="23">
        <v>0</v>
      </c>
      <c r="I33" s="120">
        <v>0</v>
      </c>
    </row>
    <row r="34" spans="1:9" ht="12" customHeight="1" x14ac:dyDescent="0.15">
      <c r="A34" s="107" t="s">
        <v>162</v>
      </c>
      <c r="B34" s="108"/>
      <c r="C34" s="108"/>
      <c r="D34" s="108"/>
      <c r="E34" s="109"/>
      <c r="F34" s="116">
        <v>0</v>
      </c>
      <c r="G34" s="126">
        <f t="shared" si="0"/>
        <v>0</v>
      </c>
      <c r="H34" s="125">
        <v>0</v>
      </c>
      <c r="I34" s="122">
        <v>0</v>
      </c>
    </row>
    <row r="35" spans="1:9" ht="12" customHeight="1" x14ac:dyDescent="0.15">
      <c r="A35" s="104" t="s">
        <v>164</v>
      </c>
      <c r="B35" s="105"/>
      <c r="C35" s="105"/>
      <c r="D35" s="105"/>
      <c r="E35" s="106"/>
      <c r="F35" s="115"/>
      <c r="G35" s="75"/>
      <c r="H35" s="23"/>
      <c r="I35" s="120"/>
    </row>
    <row r="36" spans="1:9" ht="12" customHeight="1" x14ac:dyDescent="0.15">
      <c r="A36" s="100"/>
      <c r="B36" s="101" t="s">
        <v>166</v>
      </c>
      <c r="C36" s="101"/>
      <c r="D36" s="101"/>
      <c r="E36" s="102"/>
      <c r="F36" s="103">
        <v>256668449</v>
      </c>
      <c r="G36" s="74">
        <f t="shared" ref="G36:G60" si="1">F36-H36</f>
        <v>1287055</v>
      </c>
      <c r="H36" s="124">
        <v>255381394</v>
      </c>
      <c r="I36" s="121">
        <v>274632546</v>
      </c>
    </row>
    <row r="37" spans="1:9" ht="12" customHeight="1" x14ac:dyDescent="0.15">
      <c r="A37" s="104"/>
      <c r="B37" s="105"/>
      <c r="C37" s="105" t="s">
        <v>168</v>
      </c>
      <c r="D37" s="105"/>
      <c r="E37" s="106"/>
      <c r="F37" s="115">
        <v>0</v>
      </c>
      <c r="G37" s="75">
        <f t="shared" si="1"/>
        <v>0</v>
      </c>
      <c r="H37" s="23">
        <v>0</v>
      </c>
      <c r="I37" s="120">
        <v>0</v>
      </c>
    </row>
    <row r="38" spans="1:9" ht="12" customHeight="1" x14ac:dyDescent="0.15">
      <c r="A38" s="104"/>
      <c r="B38" s="105"/>
      <c r="C38" s="105" t="s">
        <v>170</v>
      </c>
      <c r="D38" s="105"/>
      <c r="E38" s="106"/>
      <c r="F38" s="115">
        <v>0</v>
      </c>
      <c r="G38" s="75">
        <f t="shared" si="1"/>
        <v>0</v>
      </c>
      <c r="H38" s="23">
        <v>0</v>
      </c>
      <c r="I38" s="120">
        <v>0</v>
      </c>
    </row>
    <row r="39" spans="1:9" ht="12" customHeight="1" x14ac:dyDescent="0.15">
      <c r="A39" s="104"/>
      <c r="B39" s="105"/>
      <c r="C39" s="105"/>
      <c r="D39" s="105" t="s">
        <v>172</v>
      </c>
      <c r="E39" s="106"/>
      <c r="F39" s="115">
        <v>0</v>
      </c>
      <c r="G39" s="75">
        <f t="shared" si="1"/>
        <v>0</v>
      </c>
      <c r="H39" s="23">
        <v>0</v>
      </c>
      <c r="I39" s="120">
        <v>0</v>
      </c>
    </row>
    <row r="40" spans="1:9" ht="12" customHeight="1" x14ac:dyDescent="0.15">
      <c r="A40" s="104"/>
      <c r="B40" s="105"/>
      <c r="C40" s="105"/>
      <c r="D40" s="105" t="s">
        <v>173</v>
      </c>
      <c r="E40" s="106"/>
      <c r="F40" s="115">
        <v>0</v>
      </c>
      <c r="G40" s="75">
        <f t="shared" si="1"/>
        <v>0</v>
      </c>
      <c r="H40" s="23">
        <v>0</v>
      </c>
      <c r="I40" s="120">
        <v>0</v>
      </c>
    </row>
    <row r="41" spans="1:9" ht="12" customHeight="1" x14ac:dyDescent="0.15">
      <c r="A41" s="104"/>
      <c r="B41" s="105"/>
      <c r="C41" s="105" t="s">
        <v>174</v>
      </c>
      <c r="D41" s="105"/>
      <c r="E41" s="106"/>
      <c r="F41" s="115">
        <v>256668449</v>
      </c>
      <c r="G41" s="75">
        <f t="shared" si="1"/>
        <v>1287055</v>
      </c>
      <c r="H41" s="23">
        <v>255381394</v>
      </c>
      <c r="I41" s="120">
        <v>274632546</v>
      </c>
    </row>
    <row r="42" spans="1:9" ht="12" customHeight="1" x14ac:dyDescent="0.15">
      <c r="A42" s="104"/>
      <c r="B42" s="105"/>
      <c r="C42" s="105" t="s">
        <v>137</v>
      </c>
      <c r="D42" s="105"/>
      <c r="E42" s="106"/>
      <c r="F42" s="115">
        <v>0</v>
      </c>
      <c r="G42" s="75">
        <f t="shared" si="1"/>
        <v>0</v>
      </c>
      <c r="H42" s="23">
        <v>0</v>
      </c>
      <c r="I42" s="120">
        <v>0</v>
      </c>
    </row>
    <row r="43" spans="1:9" ht="12" customHeight="1" x14ac:dyDescent="0.15">
      <c r="A43" s="104"/>
      <c r="B43" s="105"/>
      <c r="C43" s="105"/>
      <c r="D43" s="105" t="s">
        <v>139</v>
      </c>
      <c r="E43" s="106"/>
      <c r="F43" s="115">
        <v>0</v>
      </c>
      <c r="G43" s="75">
        <f t="shared" si="1"/>
        <v>0</v>
      </c>
      <c r="H43" s="23">
        <v>0</v>
      </c>
      <c r="I43" s="120">
        <v>0</v>
      </c>
    </row>
    <row r="44" spans="1:9" ht="12" customHeight="1" x14ac:dyDescent="0.15">
      <c r="A44" s="104"/>
      <c r="B44" s="105"/>
      <c r="C44" s="105"/>
      <c r="D44" s="105" t="s">
        <v>141</v>
      </c>
      <c r="E44" s="106"/>
      <c r="F44" s="115">
        <v>0</v>
      </c>
      <c r="G44" s="75">
        <f t="shared" si="1"/>
        <v>0</v>
      </c>
      <c r="H44" s="23">
        <v>0</v>
      </c>
      <c r="I44" s="120">
        <v>0</v>
      </c>
    </row>
    <row r="45" spans="1:9" ht="12" customHeight="1" x14ac:dyDescent="0.15">
      <c r="A45" s="104"/>
      <c r="B45" s="105"/>
      <c r="C45" s="105"/>
      <c r="D45" s="105" t="s">
        <v>143</v>
      </c>
      <c r="E45" s="106"/>
      <c r="F45" s="115">
        <v>0</v>
      </c>
      <c r="G45" s="75">
        <f t="shared" si="1"/>
        <v>0</v>
      </c>
      <c r="H45" s="23">
        <v>0</v>
      </c>
      <c r="I45" s="120">
        <v>0</v>
      </c>
    </row>
    <row r="46" spans="1:9" ht="12" customHeight="1" x14ac:dyDescent="0.15">
      <c r="A46" s="104"/>
      <c r="B46" s="105"/>
      <c r="C46" s="105" t="s">
        <v>175</v>
      </c>
      <c r="D46" s="105"/>
      <c r="E46" s="106"/>
      <c r="F46" s="115">
        <v>0</v>
      </c>
      <c r="G46" s="75">
        <f t="shared" si="1"/>
        <v>0</v>
      </c>
      <c r="H46" s="23">
        <v>0</v>
      </c>
      <c r="I46" s="120">
        <v>0</v>
      </c>
    </row>
    <row r="47" spans="1:9" ht="12" customHeight="1" x14ac:dyDescent="0.15">
      <c r="A47" s="104"/>
      <c r="B47" s="105"/>
      <c r="C47" s="105" t="s">
        <v>176</v>
      </c>
      <c r="D47" s="105"/>
      <c r="E47" s="106"/>
      <c r="F47" s="115">
        <v>0</v>
      </c>
      <c r="G47" s="75">
        <f t="shared" si="1"/>
        <v>0</v>
      </c>
      <c r="H47" s="23">
        <v>0</v>
      </c>
      <c r="I47" s="120">
        <v>0</v>
      </c>
    </row>
    <row r="48" spans="1:9" ht="12" customHeight="1" x14ac:dyDescent="0.15">
      <c r="A48" s="100"/>
      <c r="B48" s="101" t="s">
        <v>116</v>
      </c>
      <c r="C48" s="101"/>
      <c r="D48" s="101"/>
      <c r="E48" s="102"/>
      <c r="F48" s="117">
        <v>175406039</v>
      </c>
      <c r="G48" s="74">
        <f t="shared" si="1"/>
        <v>-13778117</v>
      </c>
      <c r="H48" s="124">
        <v>189184156</v>
      </c>
      <c r="I48" s="121">
        <v>199880706</v>
      </c>
    </row>
    <row r="49" spans="1:9" ht="12" customHeight="1" x14ac:dyDescent="0.15">
      <c r="A49" s="104"/>
      <c r="B49" s="105"/>
      <c r="C49" s="105" t="s">
        <v>118</v>
      </c>
      <c r="D49" s="105"/>
      <c r="E49" s="106"/>
      <c r="F49" s="118">
        <v>0</v>
      </c>
      <c r="G49" s="75">
        <f t="shared" si="1"/>
        <v>0</v>
      </c>
      <c r="H49" s="23">
        <v>0</v>
      </c>
      <c r="I49" s="120">
        <v>0</v>
      </c>
    </row>
    <row r="50" spans="1:9" ht="12" customHeight="1" x14ac:dyDescent="0.15">
      <c r="A50" s="104"/>
      <c r="B50" s="105"/>
      <c r="C50" s="105" t="s">
        <v>120</v>
      </c>
      <c r="D50" s="105"/>
      <c r="E50" s="106"/>
      <c r="F50" s="118">
        <v>0</v>
      </c>
      <c r="G50" s="75">
        <f t="shared" si="1"/>
        <v>0</v>
      </c>
      <c r="H50" s="23">
        <v>0</v>
      </c>
      <c r="I50" s="120">
        <v>0</v>
      </c>
    </row>
    <row r="51" spans="1:9" ht="12" customHeight="1" x14ac:dyDescent="0.15">
      <c r="A51" s="104"/>
      <c r="B51" s="105"/>
      <c r="C51" s="105"/>
      <c r="D51" s="105" t="s">
        <v>122</v>
      </c>
      <c r="E51" s="106"/>
      <c r="F51" s="118">
        <v>0</v>
      </c>
      <c r="G51" s="75">
        <f t="shared" si="1"/>
        <v>0</v>
      </c>
      <c r="H51" s="23">
        <v>0</v>
      </c>
      <c r="I51" s="120">
        <v>0</v>
      </c>
    </row>
    <row r="52" spans="1:9" ht="12" customHeight="1" x14ac:dyDescent="0.15">
      <c r="A52" s="104"/>
      <c r="B52" s="105"/>
      <c r="C52" s="105"/>
      <c r="D52" s="105" t="s">
        <v>124</v>
      </c>
      <c r="E52" s="106"/>
      <c r="F52" s="118">
        <v>0</v>
      </c>
      <c r="G52" s="75">
        <f t="shared" si="1"/>
        <v>0</v>
      </c>
      <c r="H52" s="23">
        <v>0</v>
      </c>
      <c r="I52" s="120">
        <v>0</v>
      </c>
    </row>
    <row r="53" spans="1:9" ht="12" customHeight="1" x14ac:dyDescent="0.15">
      <c r="A53" s="104"/>
      <c r="B53" s="105"/>
      <c r="C53" s="105" t="s">
        <v>126</v>
      </c>
      <c r="D53" s="105"/>
      <c r="E53" s="106"/>
      <c r="F53" s="118">
        <v>0</v>
      </c>
      <c r="G53" s="75">
        <f t="shared" si="1"/>
        <v>0</v>
      </c>
      <c r="H53" s="23">
        <v>0</v>
      </c>
      <c r="I53" s="120">
        <v>0</v>
      </c>
    </row>
    <row r="54" spans="1:9" ht="12" customHeight="1" x14ac:dyDescent="0.15">
      <c r="A54" s="104"/>
      <c r="B54" s="105"/>
      <c r="C54" s="105" t="s">
        <v>128</v>
      </c>
      <c r="D54" s="105"/>
      <c r="E54" s="106"/>
      <c r="F54" s="118">
        <v>175406039</v>
      </c>
      <c r="G54" s="75">
        <f t="shared" si="1"/>
        <v>-13778117</v>
      </c>
      <c r="H54" s="23">
        <v>189184156</v>
      </c>
      <c r="I54" s="120">
        <v>199880706</v>
      </c>
    </row>
    <row r="55" spans="1:9" ht="12" customHeight="1" x14ac:dyDescent="0.15">
      <c r="A55" s="104"/>
      <c r="B55" s="105"/>
      <c r="C55" s="105" t="s">
        <v>130</v>
      </c>
      <c r="D55" s="105"/>
      <c r="E55" s="106"/>
      <c r="F55" s="118">
        <v>0</v>
      </c>
      <c r="G55" s="75">
        <f t="shared" si="1"/>
        <v>0</v>
      </c>
      <c r="H55" s="23">
        <v>0</v>
      </c>
      <c r="I55" s="120">
        <v>0</v>
      </c>
    </row>
    <row r="56" spans="1:9" ht="12" customHeight="1" x14ac:dyDescent="0.15">
      <c r="A56" s="104"/>
      <c r="B56" s="105"/>
      <c r="C56" s="105"/>
      <c r="D56" s="105" t="s">
        <v>132</v>
      </c>
      <c r="E56" s="106"/>
      <c r="F56" s="118">
        <v>0</v>
      </c>
      <c r="G56" s="75">
        <f t="shared" si="1"/>
        <v>0</v>
      </c>
      <c r="H56" s="23">
        <v>0</v>
      </c>
      <c r="I56" s="120">
        <v>0</v>
      </c>
    </row>
    <row r="57" spans="1:9" ht="12" customHeight="1" x14ac:dyDescent="0.15">
      <c r="A57" s="104"/>
      <c r="B57" s="105"/>
      <c r="C57" s="105"/>
      <c r="D57" s="105" t="s">
        <v>134</v>
      </c>
      <c r="E57" s="106"/>
      <c r="F57" s="118">
        <v>0</v>
      </c>
      <c r="G57" s="75">
        <f t="shared" si="1"/>
        <v>0</v>
      </c>
      <c r="H57" s="23">
        <v>0</v>
      </c>
      <c r="I57" s="120">
        <v>0</v>
      </c>
    </row>
    <row r="58" spans="1:9" ht="12" customHeight="1" x14ac:dyDescent="0.15">
      <c r="A58" s="104"/>
      <c r="B58" s="105"/>
      <c r="C58" s="105"/>
      <c r="D58" s="105" t="s">
        <v>136</v>
      </c>
      <c r="E58" s="106"/>
      <c r="F58" s="118">
        <v>0</v>
      </c>
      <c r="G58" s="75">
        <f t="shared" si="1"/>
        <v>0</v>
      </c>
      <c r="H58" s="23">
        <v>0</v>
      </c>
      <c r="I58" s="120">
        <v>0</v>
      </c>
    </row>
    <row r="59" spans="1:9" ht="12" customHeight="1" x14ac:dyDescent="0.15">
      <c r="A59" s="104"/>
      <c r="B59" s="105"/>
      <c r="C59" s="105" t="s">
        <v>138</v>
      </c>
      <c r="D59" s="105"/>
      <c r="E59" s="106"/>
      <c r="F59" s="118">
        <v>0</v>
      </c>
      <c r="G59" s="75">
        <f t="shared" si="1"/>
        <v>0</v>
      </c>
      <c r="H59" s="23">
        <v>0</v>
      </c>
      <c r="I59" s="120">
        <v>0</v>
      </c>
    </row>
    <row r="60" spans="1:9" ht="12" customHeight="1" x14ac:dyDescent="0.15">
      <c r="A60" s="107" t="s">
        <v>140</v>
      </c>
      <c r="B60" s="108"/>
      <c r="C60" s="108"/>
      <c r="D60" s="108"/>
      <c r="E60" s="109"/>
      <c r="F60" s="119">
        <v>81262410</v>
      </c>
      <c r="G60" s="126">
        <f t="shared" si="1"/>
        <v>15065172</v>
      </c>
      <c r="H60" s="125">
        <v>66197238</v>
      </c>
      <c r="I60" s="122">
        <v>74751840</v>
      </c>
    </row>
    <row r="61" spans="1:9" ht="12" customHeight="1" x14ac:dyDescent="0.15">
      <c r="A61" s="110" t="s">
        <v>142</v>
      </c>
      <c r="B61" s="105"/>
      <c r="C61" s="105"/>
      <c r="D61" s="105"/>
      <c r="E61" s="106"/>
      <c r="F61" s="118"/>
      <c r="G61" s="75"/>
      <c r="H61" s="23"/>
      <c r="I61" s="120"/>
    </row>
    <row r="62" spans="1:9" ht="12" customHeight="1" x14ac:dyDescent="0.15">
      <c r="A62" s="100"/>
      <c r="B62" s="111" t="s">
        <v>144</v>
      </c>
      <c r="C62" s="101"/>
      <c r="D62" s="101"/>
      <c r="E62" s="102"/>
      <c r="F62" s="117">
        <v>0</v>
      </c>
      <c r="G62" s="74">
        <f t="shared" ref="G62:G82" si="2">F62-H62</f>
        <v>0</v>
      </c>
      <c r="H62" s="124">
        <v>0</v>
      </c>
      <c r="I62" s="121">
        <v>0</v>
      </c>
    </row>
    <row r="63" spans="1:9" ht="12" customHeight="1" x14ac:dyDescent="0.15">
      <c r="A63" s="104"/>
      <c r="B63" s="105"/>
      <c r="C63" s="105" t="s">
        <v>145</v>
      </c>
      <c r="D63" s="105"/>
      <c r="E63" s="106"/>
      <c r="F63" s="118">
        <v>0</v>
      </c>
      <c r="G63" s="75">
        <f t="shared" si="2"/>
        <v>0</v>
      </c>
      <c r="H63" s="23">
        <v>0</v>
      </c>
      <c r="I63" s="120">
        <v>0</v>
      </c>
    </row>
    <row r="64" spans="1:9" ht="12" customHeight="1" x14ac:dyDescent="0.15">
      <c r="A64" s="104"/>
      <c r="B64" s="105"/>
      <c r="C64" s="105" t="s">
        <v>147</v>
      </c>
      <c r="D64" s="105"/>
      <c r="E64" s="106"/>
      <c r="F64" s="118">
        <v>0</v>
      </c>
      <c r="G64" s="75">
        <f t="shared" si="2"/>
        <v>0</v>
      </c>
      <c r="H64" s="23">
        <v>0</v>
      </c>
      <c r="I64" s="120">
        <v>0</v>
      </c>
    </row>
    <row r="65" spans="1:9" ht="12" customHeight="1" x14ac:dyDescent="0.15">
      <c r="A65" s="104"/>
      <c r="B65" s="105"/>
      <c r="C65" s="105" t="s">
        <v>137</v>
      </c>
      <c r="D65" s="105"/>
      <c r="E65" s="106"/>
      <c r="F65" s="118">
        <v>0</v>
      </c>
      <c r="G65" s="75">
        <f t="shared" si="2"/>
        <v>0</v>
      </c>
      <c r="H65" s="23">
        <v>0</v>
      </c>
      <c r="I65" s="120">
        <v>0</v>
      </c>
    </row>
    <row r="66" spans="1:9" ht="12" customHeight="1" x14ac:dyDescent="0.15">
      <c r="A66" s="104"/>
      <c r="B66" s="105"/>
      <c r="C66" s="105"/>
      <c r="D66" s="105" t="s">
        <v>139</v>
      </c>
      <c r="E66" s="106"/>
      <c r="F66" s="118">
        <v>0</v>
      </c>
      <c r="G66" s="75">
        <f t="shared" si="2"/>
        <v>0</v>
      </c>
      <c r="H66" s="23">
        <v>0</v>
      </c>
      <c r="I66" s="120">
        <v>0</v>
      </c>
    </row>
    <row r="67" spans="1:9" ht="12" customHeight="1" x14ac:dyDescent="0.15">
      <c r="A67" s="104"/>
      <c r="B67" s="105"/>
      <c r="C67" s="105"/>
      <c r="D67" s="105" t="s">
        <v>141</v>
      </c>
      <c r="E67" s="106"/>
      <c r="F67" s="118">
        <v>0</v>
      </c>
      <c r="G67" s="75">
        <f t="shared" si="2"/>
        <v>0</v>
      </c>
      <c r="H67" s="23">
        <v>0</v>
      </c>
      <c r="I67" s="120">
        <v>0</v>
      </c>
    </row>
    <row r="68" spans="1:9" ht="12" customHeight="1" x14ac:dyDescent="0.15">
      <c r="A68" s="104"/>
      <c r="B68" s="105"/>
      <c r="C68" s="105"/>
      <c r="D68" s="105" t="s">
        <v>143</v>
      </c>
      <c r="E68" s="106"/>
      <c r="F68" s="118">
        <v>0</v>
      </c>
      <c r="G68" s="75">
        <f t="shared" si="2"/>
        <v>0</v>
      </c>
      <c r="H68" s="23">
        <v>0</v>
      </c>
      <c r="I68" s="120">
        <v>0</v>
      </c>
    </row>
    <row r="69" spans="1:9" ht="12" customHeight="1" x14ac:dyDescent="0.15">
      <c r="A69" s="104"/>
      <c r="B69" s="105"/>
      <c r="C69" s="105" t="s">
        <v>153</v>
      </c>
      <c r="D69" s="105"/>
      <c r="E69" s="106"/>
      <c r="F69" s="118">
        <v>0</v>
      </c>
      <c r="G69" s="75">
        <f t="shared" si="2"/>
        <v>0</v>
      </c>
      <c r="H69" s="23">
        <v>0</v>
      </c>
      <c r="I69" s="120">
        <v>0</v>
      </c>
    </row>
    <row r="70" spans="1:9" ht="12" customHeight="1" x14ac:dyDescent="0.15">
      <c r="A70" s="100"/>
      <c r="B70" s="101" t="s">
        <v>155</v>
      </c>
      <c r="C70" s="101"/>
      <c r="D70" s="101"/>
      <c r="E70" s="102"/>
      <c r="F70" s="117">
        <v>181445961</v>
      </c>
      <c r="G70" s="74">
        <f t="shared" si="2"/>
        <v>-144574096</v>
      </c>
      <c r="H70" s="124">
        <v>326020057</v>
      </c>
      <c r="I70" s="121">
        <v>211900351</v>
      </c>
    </row>
    <row r="71" spans="1:9" ht="12" customHeight="1" x14ac:dyDescent="0.15">
      <c r="A71" s="104"/>
      <c r="B71" s="105"/>
      <c r="C71" s="105" t="s">
        <v>157</v>
      </c>
      <c r="D71" s="105"/>
      <c r="E71" s="106"/>
      <c r="F71" s="118">
        <v>120963974</v>
      </c>
      <c r="G71" s="75">
        <f t="shared" si="2"/>
        <v>-96382731</v>
      </c>
      <c r="H71" s="23">
        <v>217346705</v>
      </c>
      <c r="I71" s="120">
        <v>141266901</v>
      </c>
    </row>
    <row r="72" spans="1:9" ht="12" customHeight="1" x14ac:dyDescent="0.15">
      <c r="A72" s="104"/>
      <c r="B72" s="105"/>
      <c r="C72" s="105" t="s">
        <v>159</v>
      </c>
      <c r="D72" s="105"/>
      <c r="E72" s="106"/>
      <c r="F72" s="118">
        <v>0</v>
      </c>
      <c r="G72" s="75">
        <f t="shared" si="2"/>
        <v>0</v>
      </c>
      <c r="H72" s="23">
        <v>0</v>
      </c>
      <c r="I72" s="120">
        <v>0</v>
      </c>
    </row>
    <row r="73" spans="1:9" ht="12" customHeight="1" x14ac:dyDescent="0.15">
      <c r="A73" s="104"/>
      <c r="B73" s="105"/>
      <c r="C73" s="105" t="s">
        <v>160</v>
      </c>
      <c r="D73" s="105"/>
      <c r="E73" s="106"/>
      <c r="F73" s="118">
        <v>0</v>
      </c>
      <c r="G73" s="75">
        <f t="shared" si="2"/>
        <v>0</v>
      </c>
      <c r="H73" s="23">
        <v>0</v>
      </c>
      <c r="I73" s="120">
        <v>0</v>
      </c>
    </row>
    <row r="74" spans="1:9" ht="12" customHeight="1" x14ac:dyDescent="0.15">
      <c r="A74" s="104"/>
      <c r="B74" s="105"/>
      <c r="C74" s="105" t="s">
        <v>130</v>
      </c>
      <c r="D74" s="105"/>
      <c r="E74" s="106"/>
      <c r="F74" s="118">
        <v>60481987</v>
      </c>
      <c r="G74" s="75">
        <f t="shared" si="2"/>
        <v>-48191365</v>
      </c>
      <c r="H74" s="23">
        <v>108673352</v>
      </c>
      <c r="I74" s="120">
        <v>70633450</v>
      </c>
    </row>
    <row r="75" spans="1:9" ht="12" customHeight="1" x14ac:dyDescent="0.15">
      <c r="A75" s="104"/>
      <c r="B75" s="105"/>
      <c r="C75" s="105"/>
      <c r="D75" s="105" t="s">
        <v>132</v>
      </c>
      <c r="E75" s="106"/>
      <c r="F75" s="118">
        <v>60481987</v>
      </c>
      <c r="G75" s="75">
        <f t="shared" si="2"/>
        <v>-48191365</v>
      </c>
      <c r="H75" s="23">
        <v>108673352</v>
      </c>
      <c r="I75" s="120">
        <v>70633450</v>
      </c>
    </row>
    <row r="76" spans="1:9" ht="12" customHeight="1" x14ac:dyDescent="0.15">
      <c r="A76" s="104"/>
      <c r="B76" s="105"/>
      <c r="C76" s="105"/>
      <c r="D76" s="105" t="s">
        <v>134</v>
      </c>
      <c r="E76" s="106"/>
      <c r="F76" s="118">
        <v>0</v>
      </c>
      <c r="G76" s="75">
        <f t="shared" si="2"/>
        <v>0</v>
      </c>
      <c r="H76" s="23">
        <v>0</v>
      </c>
      <c r="I76" s="120">
        <v>0</v>
      </c>
    </row>
    <row r="77" spans="1:9" ht="12" customHeight="1" x14ac:dyDescent="0.15">
      <c r="A77" s="104"/>
      <c r="B77" s="105"/>
      <c r="C77" s="105"/>
      <c r="D77" s="105" t="s">
        <v>136</v>
      </c>
      <c r="E77" s="106"/>
      <c r="F77" s="118">
        <v>0</v>
      </c>
      <c r="G77" s="75">
        <f t="shared" si="2"/>
        <v>0</v>
      </c>
      <c r="H77" s="23">
        <v>0</v>
      </c>
      <c r="I77" s="120">
        <v>0</v>
      </c>
    </row>
    <row r="78" spans="1:9" ht="12" customHeight="1" x14ac:dyDescent="0.15">
      <c r="A78" s="104"/>
      <c r="B78" s="105"/>
      <c r="C78" s="105" t="s">
        <v>163</v>
      </c>
      <c r="D78" s="105"/>
      <c r="E78" s="106"/>
      <c r="F78" s="118">
        <v>0</v>
      </c>
      <c r="G78" s="75">
        <f t="shared" si="2"/>
        <v>0</v>
      </c>
      <c r="H78" s="23">
        <v>0</v>
      </c>
      <c r="I78" s="120">
        <v>0</v>
      </c>
    </row>
    <row r="79" spans="1:9" ht="12" customHeight="1" x14ac:dyDescent="0.15">
      <c r="A79" s="107" t="s">
        <v>165</v>
      </c>
      <c r="B79" s="108"/>
      <c r="C79" s="108"/>
      <c r="D79" s="108"/>
      <c r="E79" s="109"/>
      <c r="F79" s="119">
        <v>-181445961</v>
      </c>
      <c r="G79" s="126">
        <f t="shared" si="2"/>
        <v>144574096</v>
      </c>
      <c r="H79" s="125">
        <v>-326020057</v>
      </c>
      <c r="I79" s="122">
        <v>-211900351</v>
      </c>
    </row>
    <row r="80" spans="1:9" ht="12" customHeight="1" x14ac:dyDescent="0.15">
      <c r="A80" s="127" t="s">
        <v>167</v>
      </c>
      <c r="B80" s="128"/>
      <c r="C80" s="128"/>
      <c r="D80" s="128"/>
      <c r="E80" s="129"/>
      <c r="F80" s="130">
        <v>-100183551</v>
      </c>
      <c r="G80" s="77">
        <f t="shared" si="2"/>
        <v>159639268</v>
      </c>
      <c r="H80" s="41">
        <v>-259822819</v>
      </c>
      <c r="I80" s="131">
        <v>-137148511</v>
      </c>
    </row>
    <row r="81" spans="1:9" ht="12" customHeight="1" x14ac:dyDescent="0.15">
      <c r="A81" s="127" t="s">
        <v>169</v>
      </c>
      <c r="B81" s="128"/>
      <c r="C81" s="128"/>
      <c r="D81" s="128"/>
      <c r="E81" s="129"/>
      <c r="F81" s="130">
        <v>231525050</v>
      </c>
      <c r="G81" s="77">
        <f t="shared" si="2"/>
        <v>-259822819</v>
      </c>
      <c r="H81" s="41">
        <v>491347869</v>
      </c>
      <c r="I81" s="131">
        <v>628496380</v>
      </c>
    </row>
    <row r="82" spans="1:9" ht="12" customHeight="1" thickBot="1" x14ac:dyDescent="0.2">
      <c r="A82" s="112" t="s">
        <v>171</v>
      </c>
      <c r="B82" s="113"/>
      <c r="C82" s="113"/>
      <c r="D82" s="113"/>
      <c r="E82" s="114"/>
      <c r="F82" s="44">
        <v>131341499</v>
      </c>
      <c r="G82" s="92">
        <f t="shared" si="2"/>
        <v>-100183551</v>
      </c>
      <c r="H82" s="45">
        <v>231525050</v>
      </c>
      <c r="I82" s="123">
        <v>491347869</v>
      </c>
    </row>
  </sheetData>
  <mergeCells count="1">
    <mergeCell ref="F2:G2"/>
  </mergeCells>
  <phoneticPr fontId="2"/>
  <printOptions horizontalCentered="1"/>
  <pageMargins left="0" right="0" top="0" bottom="0.35433070866141736" header="0" footer="0"/>
  <pageSetup paperSize="9" scale="89" firstPageNumber="12" fitToWidth="0" orientation="portrait" useFirstPageNumber="1" r:id="rId1"/>
  <headerFooter>
    <oddFooter>&amp;R&amp;P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6"/>
  <sheetViews>
    <sheetView workbookViewId="0"/>
  </sheetViews>
  <sheetFormatPr defaultColWidth="2.375" defaultRowHeight="13.5" x14ac:dyDescent="0.15"/>
  <cols>
    <col min="1" max="3" width="2.375" style="1"/>
    <col min="4" max="4" width="2.375" style="1" customWidth="1"/>
    <col min="5" max="6" width="17.125" style="1" customWidth="1"/>
    <col min="7" max="7" width="15.875" style="1" customWidth="1"/>
    <col min="8" max="9" width="17.125" style="1" customWidth="1"/>
    <col min="10" max="11" width="2.375" style="1"/>
    <col min="12" max="12" width="2.375" style="1" customWidth="1"/>
    <col min="13" max="13" width="18.75" style="1" customWidth="1"/>
    <col min="14" max="14" width="17.125" style="1" customWidth="1"/>
    <col min="15" max="15" width="15.875" style="1" customWidth="1"/>
    <col min="16" max="17" width="17.125" style="1" customWidth="1"/>
    <col min="18" max="16384" width="2.375" style="1"/>
  </cols>
  <sheetData>
    <row r="1" spans="1:17" ht="15" thickBot="1" x14ac:dyDescent="0.2">
      <c r="A1" s="134" t="s">
        <v>215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 t="s">
        <v>179</v>
      </c>
    </row>
    <row r="2" spans="1:17" x14ac:dyDescent="0.15">
      <c r="A2" s="4"/>
      <c r="B2" s="5"/>
      <c r="C2" s="33"/>
      <c r="D2" s="33"/>
      <c r="E2" s="34"/>
      <c r="F2" s="147" t="str">
        <f>'貸借対照表（一般会計）'!F2</f>
        <v>令和２年度</v>
      </c>
      <c r="G2" s="148"/>
      <c r="H2" s="22" t="str">
        <f>'貸借対照表（一般会計）'!H2</f>
        <v>令和元年度</v>
      </c>
      <c r="I2" s="144" t="str">
        <f>'貸借対照表（一般会計）'!I2</f>
        <v>平成30年度</v>
      </c>
      <c r="J2" s="17"/>
      <c r="K2" s="18"/>
      <c r="L2" s="18"/>
      <c r="M2" s="19"/>
      <c r="N2" s="147" t="str">
        <f>'貸借対照表（一般会計）'!F2</f>
        <v>令和２年度</v>
      </c>
      <c r="O2" s="148"/>
      <c r="P2" s="22" t="str">
        <f>'貸借対照表（一般会計）'!H2</f>
        <v>令和元年度</v>
      </c>
      <c r="Q2" s="144" t="str">
        <f>'貸借対照表（一般会計）'!I2</f>
        <v>平成30年度</v>
      </c>
    </row>
    <row r="3" spans="1:17" ht="24.75" thickBot="1" x14ac:dyDescent="0.2">
      <c r="A3" s="24"/>
      <c r="B3" s="25"/>
      <c r="C3" s="35"/>
      <c r="D3" s="35"/>
      <c r="E3" s="36"/>
      <c r="F3" s="26" t="s">
        <v>177</v>
      </c>
      <c r="G3" s="27" t="s">
        <v>178</v>
      </c>
      <c r="H3" s="28" t="s">
        <v>177</v>
      </c>
      <c r="I3" s="29" t="s">
        <v>177</v>
      </c>
      <c r="J3" s="30"/>
      <c r="K3" s="31"/>
      <c r="L3" s="31"/>
      <c r="M3" s="32"/>
      <c r="N3" s="26" t="s">
        <v>177</v>
      </c>
      <c r="O3" s="27" t="s">
        <v>178</v>
      </c>
      <c r="P3" s="28" t="s">
        <v>177</v>
      </c>
      <c r="Q3" s="29" t="s">
        <v>177</v>
      </c>
    </row>
    <row r="4" spans="1:17" ht="15" customHeight="1" x14ac:dyDescent="0.15">
      <c r="A4" s="6" t="s">
        <v>0</v>
      </c>
      <c r="B4" s="7"/>
      <c r="C4" s="7"/>
      <c r="D4" s="8"/>
      <c r="E4" s="7"/>
      <c r="F4" s="9"/>
      <c r="G4" s="52"/>
      <c r="H4" s="23"/>
      <c r="I4" s="21"/>
      <c r="J4" s="11" t="s">
        <v>1</v>
      </c>
      <c r="K4" s="12"/>
      <c r="L4" s="12"/>
      <c r="M4" s="13"/>
      <c r="N4" s="14"/>
      <c r="O4" s="10"/>
      <c r="P4" s="23"/>
      <c r="Q4" s="21"/>
    </row>
    <row r="5" spans="1:17" ht="15" customHeight="1" x14ac:dyDescent="0.15">
      <c r="A5" s="6"/>
      <c r="B5" s="7" t="s">
        <v>2</v>
      </c>
      <c r="C5" s="7"/>
      <c r="D5" s="7"/>
      <c r="E5" s="7"/>
      <c r="F5" s="9">
        <v>8957342893</v>
      </c>
      <c r="G5" s="52">
        <f t="shared" ref="G5:G36" si="0">F5-H5</f>
        <v>685403542</v>
      </c>
      <c r="H5" s="23">
        <v>8271939351</v>
      </c>
      <c r="I5" s="21">
        <v>9447789570</v>
      </c>
      <c r="J5" s="11"/>
      <c r="K5" s="12" t="s">
        <v>3</v>
      </c>
      <c r="L5" s="12"/>
      <c r="M5" s="13"/>
      <c r="N5" s="14">
        <v>222123107</v>
      </c>
      <c r="O5" s="52">
        <f t="shared" ref="O5:O25" si="1">N5-P5</f>
        <v>-10463733</v>
      </c>
      <c r="P5" s="23">
        <v>232586840</v>
      </c>
      <c r="Q5" s="21">
        <v>238033267</v>
      </c>
    </row>
    <row r="6" spans="1:17" ht="15" customHeight="1" x14ac:dyDescent="0.15">
      <c r="A6" s="6"/>
      <c r="B6" s="7"/>
      <c r="C6" s="7" t="s">
        <v>4</v>
      </c>
      <c r="D6" s="7"/>
      <c r="E6" s="7"/>
      <c r="F6" s="9">
        <v>3080596857</v>
      </c>
      <c r="G6" s="52">
        <f t="shared" si="0"/>
        <v>1409766392</v>
      </c>
      <c r="H6" s="23">
        <v>1670830465</v>
      </c>
      <c r="I6" s="21">
        <v>2253367960</v>
      </c>
      <c r="J6" s="11"/>
      <c r="K6" s="12"/>
      <c r="L6" s="12" t="s">
        <v>5</v>
      </c>
      <c r="M6" s="13"/>
      <c r="N6" s="14">
        <v>0</v>
      </c>
      <c r="O6" s="52">
        <f t="shared" si="1"/>
        <v>0</v>
      </c>
      <c r="P6" s="23">
        <v>0</v>
      </c>
      <c r="Q6" s="21">
        <v>0</v>
      </c>
    </row>
    <row r="7" spans="1:17" ht="15" customHeight="1" x14ac:dyDescent="0.15">
      <c r="A7" s="6"/>
      <c r="B7" s="7"/>
      <c r="C7" s="7"/>
      <c r="D7" s="7" t="s">
        <v>6</v>
      </c>
      <c r="E7" s="7"/>
      <c r="F7" s="9">
        <v>3080596857</v>
      </c>
      <c r="G7" s="52">
        <f t="shared" si="0"/>
        <v>1409766392</v>
      </c>
      <c r="H7" s="23">
        <v>1670830465</v>
      </c>
      <c r="I7" s="21">
        <v>2253367960</v>
      </c>
      <c r="J7" s="11"/>
      <c r="K7" s="12"/>
      <c r="L7" s="12" t="s">
        <v>7</v>
      </c>
      <c r="M7" s="13"/>
      <c r="N7" s="14">
        <v>0</v>
      </c>
      <c r="O7" s="52">
        <f t="shared" si="1"/>
        <v>0</v>
      </c>
      <c r="P7" s="23">
        <v>0</v>
      </c>
      <c r="Q7" s="21">
        <v>0</v>
      </c>
    </row>
    <row r="8" spans="1:17" ht="15" customHeight="1" x14ac:dyDescent="0.15">
      <c r="A8" s="6"/>
      <c r="B8" s="7"/>
      <c r="C8" s="7"/>
      <c r="D8" s="7" t="s">
        <v>8</v>
      </c>
      <c r="E8" s="7"/>
      <c r="F8" s="9">
        <v>0</v>
      </c>
      <c r="G8" s="52">
        <f t="shared" si="0"/>
        <v>0</v>
      </c>
      <c r="H8" s="23">
        <v>0</v>
      </c>
      <c r="I8" s="21">
        <v>0</v>
      </c>
      <c r="J8" s="11"/>
      <c r="K8" s="12"/>
      <c r="L8" s="12"/>
      <c r="M8" s="13" t="s">
        <v>9</v>
      </c>
      <c r="N8" s="14">
        <v>0</v>
      </c>
      <c r="O8" s="52">
        <f t="shared" si="1"/>
        <v>0</v>
      </c>
      <c r="P8" s="23">
        <v>0</v>
      </c>
      <c r="Q8" s="21">
        <v>0</v>
      </c>
    </row>
    <row r="9" spans="1:17" ht="15" customHeight="1" x14ac:dyDescent="0.15">
      <c r="A9" s="6"/>
      <c r="B9" s="7"/>
      <c r="C9" s="7" t="s">
        <v>10</v>
      </c>
      <c r="D9" s="7"/>
      <c r="E9" s="7"/>
      <c r="F9" s="9">
        <v>11686495655</v>
      </c>
      <c r="G9" s="52">
        <f t="shared" si="0"/>
        <v>-1398783152</v>
      </c>
      <c r="H9" s="23">
        <v>13085278807</v>
      </c>
      <c r="I9" s="21">
        <v>14322263088</v>
      </c>
      <c r="J9" s="11"/>
      <c r="K9" s="12"/>
      <c r="L9" s="12"/>
      <c r="M9" s="13" t="s">
        <v>11</v>
      </c>
      <c r="N9" s="14">
        <v>0</v>
      </c>
      <c r="O9" s="52">
        <f t="shared" si="1"/>
        <v>0</v>
      </c>
      <c r="P9" s="23">
        <v>0</v>
      </c>
      <c r="Q9" s="21">
        <v>0</v>
      </c>
    </row>
    <row r="10" spans="1:17" ht="15" customHeight="1" x14ac:dyDescent="0.15">
      <c r="A10" s="6"/>
      <c r="B10" s="7"/>
      <c r="C10" s="7" t="s">
        <v>12</v>
      </c>
      <c r="D10" s="7"/>
      <c r="E10" s="7"/>
      <c r="F10" s="9">
        <v>-5809749619</v>
      </c>
      <c r="G10" s="52">
        <f t="shared" si="0"/>
        <v>674420302</v>
      </c>
      <c r="H10" s="23">
        <v>-6484169921</v>
      </c>
      <c r="I10" s="21">
        <v>-7127841478</v>
      </c>
      <c r="J10" s="11"/>
      <c r="K10" s="12"/>
      <c r="L10" s="12" t="s">
        <v>13</v>
      </c>
      <c r="M10" s="13"/>
      <c r="N10" s="14">
        <v>216368519</v>
      </c>
      <c r="O10" s="52">
        <f t="shared" si="1"/>
        <v>-10463733</v>
      </c>
      <c r="P10" s="23">
        <v>226832252</v>
      </c>
      <c r="Q10" s="21">
        <v>227702895</v>
      </c>
    </row>
    <row r="11" spans="1:17" ht="15" customHeight="1" x14ac:dyDescent="0.15">
      <c r="A11" s="6"/>
      <c r="B11" s="7"/>
      <c r="C11" s="7" t="s">
        <v>14</v>
      </c>
      <c r="D11" s="7"/>
      <c r="E11" s="7"/>
      <c r="F11" s="9">
        <v>0</v>
      </c>
      <c r="G11" s="52">
        <f t="shared" si="0"/>
        <v>0</v>
      </c>
      <c r="H11" s="23">
        <v>0</v>
      </c>
      <c r="I11" s="21">
        <v>0</v>
      </c>
      <c r="J11" s="11"/>
      <c r="K11" s="12"/>
      <c r="L11" s="12" t="s">
        <v>15</v>
      </c>
      <c r="M11" s="13"/>
      <c r="N11" s="14">
        <v>0</v>
      </c>
      <c r="O11" s="52">
        <f t="shared" si="1"/>
        <v>0</v>
      </c>
      <c r="P11" s="23">
        <v>0</v>
      </c>
      <c r="Q11" s="21">
        <v>0</v>
      </c>
    </row>
    <row r="12" spans="1:17" ht="15" customHeight="1" x14ac:dyDescent="0.15">
      <c r="A12" s="6"/>
      <c r="B12" s="7"/>
      <c r="C12" s="7"/>
      <c r="D12" s="7" t="s">
        <v>16</v>
      </c>
      <c r="E12" s="7"/>
      <c r="F12" s="9">
        <v>0</v>
      </c>
      <c r="G12" s="52">
        <f t="shared" si="0"/>
        <v>0</v>
      </c>
      <c r="H12" s="23">
        <v>0</v>
      </c>
      <c r="I12" s="21">
        <v>0</v>
      </c>
      <c r="J12" s="11"/>
      <c r="K12" s="12"/>
      <c r="L12" s="12" t="s">
        <v>17</v>
      </c>
      <c r="M12" s="13"/>
      <c r="N12" s="14">
        <v>0</v>
      </c>
      <c r="O12" s="52">
        <f t="shared" si="1"/>
        <v>0</v>
      </c>
      <c r="P12" s="23">
        <v>0</v>
      </c>
      <c r="Q12" s="21">
        <v>0</v>
      </c>
    </row>
    <row r="13" spans="1:17" ht="15" customHeight="1" x14ac:dyDescent="0.15">
      <c r="A13" s="6"/>
      <c r="B13" s="7"/>
      <c r="C13" s="7"/>
      <c r="D13" s="7" t="s">
        <v>18</v>
      </c>
      <c r="E13" s="7"/>
      <c r="F13" s="9">
        <v>0</v>
      </c>
      <c r="G13" s="52">
        <f t="shared" si="0"/>
        <v>0</v>
      </c>
      <c r="H13" s="23">
        <v>0</v>
      </c>
      <c r="I13" s="21">
        <v>0</v>
      </c>
      <c r="J13" s="11"/>
      <c r="K13" s="12"/>
      <c r="L13" s="12" t="s">
        <v>19</v>
      </c>
      <c r="M13" s="13"/>
      <c r="N13" s="14">
        <v>5754588</v>
      </c>
      <c r="O13" s="52">
        <f t="shared" si="1"/>
        <v>0</v>
      </c>
      <c r="P13" s="23">
        <v>5754588</v>
      </c>
      <c r="Q13" s="21">
        <v>10330372</v>
      </c>
    </row>
    <row r="14" spans="1:17" ht="15" customHeight="1" x14ac:dyDescent="0.15">
      <c r="A14" s="6"/>
      <c r="B14" s="7"/>
      <c r="C14" s="7" t="s">
        <v>12</v>
      </c>
      <c r="D14" s="7"/>
      <c r="E14" s="7"/>
      <c r="F14" s="9">
        <v>0</v>
      </c>
      <c r="G14" s="52">
        <f t="shared" si="0"/>
        <v>0</v>
      </c>
      <c r="H14" s="23">
        <v>0</v>
      </c>
      <c r="I14" s="21">
        <v>0</v>
      </c>
      <c r="J14" s="11"/>
      <c r="K14" s="12"/>
      <c r="L14" s="12" t="s">
        <v>20</v>
      </c>
      <c r="M14" s="13"/>
      <c r="N14" s="14">
        <v>0</v>
      </c>
      <c r="O14" s="52">
        <f t="shared" si="1"/>
        <v>0</v>
      </c>
      <c r="P14" s="23">
        <v>0</v>
      </c>
      <c r="Q14" s="21">
        <v>0</v>
      </c>
    </row>
    <row r="15" spans="1:17" ht="15" customHeight="1" x14ac:dyDescent="0.15">
      <c r="A15" s="6"/>
      <c r="B15" s="7"/>
      <c r="C15" s="7" t="s">
        <v>21</v>
      </c>
      <c r="D15" s="7"/>
      <c r="E15" s="7"/>
      <c r="F15" s="9">
        <v>0</v>
      </c>
      <c r="G15" s="52">
        <f t="shared" si="0"/>
        <v>0</v>
      </c>
      <c r="H15" s="23">
        <v>0</v>
      </c>
      <c r="I15" s="21">
        <v>0</v>
      </c>
      <c r="J15" s="11"/>
      <c r="K15" s="12" t="s">
        <v>22</v>
      </c>
      <c r="L15" s="12"/>
      <c r="M15" s="13"/>
      <c r="N15" s="14">
        <v>2511886329</v>
      </c>
      <c r="O15" s="52">
        <f t="shared" si="1"/>
        <v>-205716064</v>
      </c>
      <c r="P15" s="23">
        <v>2717602393</v>
      </c>
      <c r="Q15" s="21">
        <v>2860484734</v>
      </c>
    </row>
    <row r="16" spans="1:17" ht="15" customHeight="1" x14ac:dyDescent="0.15">
      <c r="A16" s="6"/>
      <c r="B16" s="7"/>
      <c r="C16" s="7" t="s">
        <v>12</v>
      </c>
      <c r="D16" s="7"/>
      <c r="E16" s="7"/>
      <c r="F16" s="9">
        <v>0</v>
      </c>
      <c r="G16" s="52">
        <f t="shared" si="0"/>
        <v>0</v>
      </c>
      <c r="H16" s="23">
        <v>0</v>
      </c>
      <c r="I16" s="21">
        <v>0</v>
      </c>
      <c r="J16" s="11"/>
      <c r="K16" s="12"/>
      <c r="L16" s="12" t="s">
        <v>5</v>
      </c>
      <c r="M16" s="13"/>
      <c r="N16" s="14">
        <v>0</v>
      </c>
      <c r="O16" s="52">
        <f t="shared" si="1"/>
        <v>0</v>
      </c>
      <c r="P16" s="23">
        <v>0</v>
      </c>
      <c r="Q16" s="21">
        <v>0</v>
      </c>
    </row>
    <row r="17" spans="1:17" ht="15" customHeight="1" x14ac:dyDescent="0.15">
      <c r="A17" s="6"/>
      <c r="B17" s="7"/>
      <c r="C17" s="7" t="s">
        <v>23</v>
      </c>
      <c r="D17" s="7"/>
      <c r="E17" s="7"/>
      <c r="F17" s="9">
        <v>0</v>
      </c>
      <c r="G17" s="52">
        <f t="shared" si="0"/>
        <v>0</v>
      </c>
      <c r="H17" s="23">
        <v>0</v>
      </c>
      <c r="I17" s="21">
        <v>0</v>
      </c>
      <c r="J17" s="11"/>
      <c r="K17" s="12"/>
      <c r="L17" s="12" t="s">
        <v>24</v>
      </c>
      <c r="M17" s="13"/>
      <c r="N17" s="14">
        <v>0</v>
      </c>
      <c r="O17" s="52">
        <f t="shared" si="1"/>
        <v>0</v>
      </c>
      <c r="P17" s="23">
        <v>0</v>
      </c>
      <c r="Q17" s="21">
        <v>0</v>
      </c>
    </row>
    <row r="18" spans="1:17" ht="15" customHeight="1" x14ac:dyDescent="0.15">
      <c r="A18" s="6"/>
      <c r="B18" s="7" t="s">
        <v>25</v>
      </c>
      <c r="C18" s="7"/>
      <c r="D18" s="7"/>
      <c r="E18" s="7"/>
      <c r="F18" s="9">
        <v>7284210080</v>
      </c>
      <c r="G18" s="52">
        <f t="shared" si="0"/>
        <v>1648964311</v>
      </c>
      <c r="H18" s="23">
        <v>5635245769</v>
      </c>
      <c r="I18" s="21">
        <v>1785280338</v>
      </c>
      <c r="J18" s="11"/>
      <c r="K18" s="12"/>
      <c r="L18" s="12"/>
      <c r="M18" s="13" t="s">
        <v>9</v>
      </c>
      <c r="N18" s="14">
        <v>0</v>
      </c>
      <c r="O18" s="52">
        <f t="shared" si="1"/>
        <v>0</v>
      </c>
      <c r="P18" s="23">
        <v>0</v>
      </c>
      <c r="Q18" s="21">
        <v>0</v>
      </c>
    </row>
    <row r="19" spans="1:17" ht="15" customHeight="1" x14ac:dyDescent="0.15">
      <c r="A19" s="6"/>
      <c r="B19" s="7"/>
      <c r="C19" s="7" t="s">
        <v>26</v>
      </c>
      <c r="D19" s="7"/>
      <c r="E19" s="7"/>
      <c r="F19" s="9">
        <v>1018175673</v>
      </c>
      <c r="G19" s="52">
        <f t="shared" si="0"/>
        <v>-4615572</v>
      </c>
      <c r="H19" s="23">
        <v>1022791245</v>
      </c>
      <c r="I19" s="21">
        <v>0</v>
      </c>
      <c r="J19" s="11"/>
      <c r="K19" s="12"/>
      <c r="L19" s="12"/>
      <c r="M19" s="13" t="s">
        <v>27</v>
      </c>
      <c r="N19" s="14">
        <v>0</v>
      </c>
      <c r="O19" s="52">
        <f t="shared" si="1"/>
        <v>0</v>
      </c>
      <c r="P19" s="23">
        <v>0</v>
      </c>
      <c r="Q19" s="21">
        <v>0</v>
      </c>
    </row>
    <row r="20" spans="1:17" ht="15" customHeight="1" x14ac:dyDescent="0.15">
      <c r="A20" s="6"/>
      <c r="B20" s="7"/>
      <c r="C20" s="7"/>
      <c r="D20" s="7" t="s">
        <v>28</v>
      </c>
      <c r="E20" s="7"/>
      <c r="F20" s="9">
        <v>1018175673</v>
      </c>
      <c r="G20" s="52">
        <f t="shared" si="0"/>
        <v>-4615572</v>
      </c>
      <c r="H20" s="23">
        <v>1022791245</v>
      </c>
      <c r="I20" s="21">
        <v>0</v>
      </c>
      <c r="J20" s="11"/>
      <c r="K20" s="12"/>
      <c r="L20" s="12" t="s">
        <v>29</v>
      </c>
      <c r="M20" s="13"/>
      <c r="N20" s="14">
        <v>2490306624</v>
      </c>
      <c r="O20" s="52">
        <f t="shared" si="1"/>
        <v>-199961476</v>
      </c>
      <c r="P20" s="23">
        <v>2690268100</v>
      </c>
      <c r="Q20" s="21">
        <v>2832937092</v>
      </c>
    </row>
    <row r="21" spans="1:17" ht="15" customHeight="1" x14ac:dyDescent="0.15">
      <c r="A21" s="6"/>
      <c r="B21" s="7"/>
      <c r="C21" s="7"/>
      <c r="D21" s="7"/>
      <c r="E21" s="7" t="s">
        <v>30</v>
      </c>
      <c r="F21" s="9">
        <v>792781972</v>
      </c>
      <c r="G21" s="52">
        <f t="shared" si="0"/>
        <v>0</v>
      </c>
      <c r="H21" s="23">
        <v>792781972</v>
      </c>
      <c r="I21" s="21">
        <v>0</v>
      </c>
      <c r="J21" s="11"/>
      <c r="K21" s="12"/>
      <c r="L21" s="12" t="s">
        <v>31</v>
      </c>
      <c r="M21" s="13"/>
      <c r="N21" s="14">
        <v>0</v>
      </c>
      <c r="O21" s="52">
        <f t="shared" si="1"/>
        <v>0</v>
      </c>
      <c r="P21" s="23">
        <v>0</v>
      </c>
      <c r="Q21" s="21">
        <v>0</v>
      </c>
    </row>
    <row r="22" spans="1:17" ht="15" customHeight="1" x14ac:dyDescent="0.15">
      <c r="A22" s="6"/>
      <c r="B22" s="7"/>
      <c r="C22" s="7"/>
      <c r="D22" s="7"/>
      <c r="E22" s="7" t="s">
        <v>32</v>
      </c>
      <c r="F22" s="9">
        <v>225393701</v>
      </c>
      <c r="G22" s="52">
        <f t="shared" si="0"/>
        <v>-4615572</v>
      </c>
      <c r="H22" s="23">
        <v>230009273</v>
      </c>
      <c r="I22" s="21">
        <v>0</v>
      </c>
      <c r="J22" s="11"/>
      <c r="K22" s="12"/>
      <c r="L22" s="12" t="s">
        <v>33</v>
      </c>
      <c r="M22" s="13"/>
      <c r="N22" s="14">
        <v>0</v>
      </c>
      <c r="O22" s="52">
        <f t="shared" si="1"/>
        <v>0</v>
      </c>
      <c r="P22" s="23">
        <v>0</v>
      </c>
      <c r="Q22" s="21">
        <v>0</v>
      </c>
    </row>
    <row r="23" spans="1:17" ht="15" customHeight="1" x14ac:dyDescent="0.15">
      <c r="A23" s="6"/>
      <c r="B23" s="7"/>
      <c r="C23" s="7"/>
      <c r="D23" s="7"/>
      <c r="E23" s="7" t="s">
        <v>34</v>
      </c>
      <c r="F23" s="9">
        <v>0</v>
      </c>
      <c r="G23" s="52">
        <f t="shared" si="0"/>
        <v>0</v>
      </c>
      <c r="H23" s="23">
        <v>0</v>
      </c>
      <c r="I23" s="21">
        <v>0</v>
      </c>
      <c r="J23" s="11"/>
      <c r="K23" s="12"/>
      <c r="L23" s="12" t="s">
        <v>19</v>
      </c>
      <c r="M23" s="13"/>
      <c r="N23" s="14">
        <v>21579705</v>
      </c>
      <c r="O23" s="52">
        <f t="shared" si="1"/>
        <v>-5754588</v>
      </c>
      <c r="P23" s="23">
        <v>27334293</v>
      </c>
      <c r="Q23" s="21">
        <v>27547642</v>
      </c>
    </row>
    <row r="24" spans="1:17" ht="15" customHeight="1" x14ac:dyDescent="0.15">
      <c r="A24" s="6"/>
      <c r="B24" s="7"/>
      <c r="C24" s="7"/>
      <c r="D24" s="7"/>
      <c r="E24" s="7" t="s">
        <v>35</v>
      </c>
      <c r="F24" s="9">
        <v>0</v>
      </c>
      <c r="G24" s="52">
        <f t="shared" si="0"/>
        <v>0</v>
      </c>
      <c r="H24" s="23">
        <v>0</v>
      </c>
      <c r="I24" s="21">
        <v>0</v>
      </c>
      <c r="J24" s="11"/>
      <c r="K24" s="12"/>
      <c r="L24" s="12" t="s">
        <v>36</v>
      </c>
      <c r="M24" s="13"/>
      <c r="N24" s="14">
        <v>0</v>
      </c>
      <c r="O24" s="52">
        <f t="shared" si="1"/>
        <v>0</v>
      </c>
      <c r="P24" s="23">
        <v>0</v>
      </c>
      <c r="Q24" s="21">
        <v>0</v>
      </c>
    </row>
    <row r="25" spans="1:17" ht="15" customHeight="1" x14ac:dyDescent="0.15">
      <c r="A25" s="6"/>
      <c r="B25" s="7"/>
      <c r="C25" s="7"/>
      <c r="D25" s="7"/>
      <c r="E25" s="7" t="s">
        <v>37</v>
      </c>
      <c r="F25" s="9">
        <v>0</v>
      </c>
      <c r="G25" s="52">
        <f t="shared" si="0"/>
        <v>0</v>
      </c>
      <c r="H25" s="23">
        <v>0</v>
      </c>
      <c r="I25" s="21">
        <v>0</v>
      </c>
      <c r="J25" s="37" t="s">
        <v>38</v>
      </c>
      <c r="K25" s="38"/>
      <c r="L25" s="38"/>
      <c r="M25" s="39"/>
      <c r="N25" s="40">
        <v>2734009436</v>
      </c>
      <c r="O25" s="54">
        <f t="shared" si="1"/>
        <v>-216179797</v>
      </c>
      <c r="P25" s="41">
        <v>2950189233</v>
      </c>
      <c r="Q25" s="42">
        <v>3098518001</v>
      </c>
    </row>
    <row r="26" spans="1:17" ht="15" customHeight="1" x14ac:dyDescent="0.15">
      <c r="A26" s="6"/>
      <c r="B26" s="7"/>
      <c r="C26" s="7"/>
      <c r="D26" s="7"/>
      <c r="E26" s="7" t="s">
        <v>39</v>
      </c>
      <c r="F26" s="9">
        <v>0</v>
      </c>
      <c r="G26" s="52">
        <f t="shared" si="0"/>
        <v>0</v>
      </c>
      <c r="H26" s="23">
        <v>0</v>
      </c>
      <c r="I26" s="21">
        <v>0</v>
      </c>
      <c r="J26" s="11" t="s">
        <v>40</v>
      </c>
      <c r="K26" s="12"/>
      <c r="L26" s="12"/>
      <c r="M26" s="13"/>
      <c r="N26" s="14"/>
      <c r="O26" s="52"/>
      <c r="P26" s="23"/>
      <c r="Q26" s="21"/>
    </row>
    <row r="27" spans="1:17" ht="15" customHeight="1" x14ac:dyDescent="0.15">
      <c r="A27" s="6"/>
      <c r="B27" s="7"/>
      <c r="C27" s="7"/>
      <c r="D27" s="7"/>
      <c r="E27" s="7" t="s">
        <v>41</v>
      </c>
      <c r="F27" s="9">
        <v>0</v>
      </c>
      <c r="G27" s="52">
        <f t="shared" si="0"/>
        <v>0</v>
      </c>
      <c r="H27" s="23">
        <v>0</v>
      </c>
      <c r="I27" s="21">
        <v>0</v>
      </c>
      <c r="J27" s="11"/>
      <c r="K27" s="12" t="s">
        <v>42</v>
      </c>
      <c r="L27" s="12"/>
      <c r="M27" s="13"/>
      <c r="N27" s="14">
        <v>13507543537</v>
      </c>
      <c r="O27" s="52">
        <f>N27-P27</f>
        <v>2550547650</v>
      </c>
      <c r="P27" s="23">
        <v>10956995887</v>
      </c>
      <c r="Q27" s="21">
        <v>8134551907</v>
      </c>
    </row>
    <row r="28" spans="1:17" ht="15" customHeight="1" x14ac:dyDescent="0.15">
      <c r="A28" s="6"/>
      <c r="B28" s="7"/>
      <c r="C28" s="7"/>
      <c r="D28" s="7" t="s">
        <v>43</v>
      </c>
      <c r="E28" s="7"/>
      <c r="F28" s="9">
        <v>0</v>
      </c>
      <c r="G28" s="52">
        <f t="shared" si="0"/>
        <v>0</v>
      </c>
      <c r="H28" s="23">
        <v>0</v>
      </c>
      <c r="I28" s="21">
        <v>0</v>
      </c>
      <c r="J28" s="11"/>
      <c r="K28" s="12" t="s">
        <v>44</v>
      </c>
      <c r="L28" s="12"/>
      <c r="M28" s="13"/>
      <c r="N28" s="14">
        <v>0</v>
      </c>
      <c r="O28" s="52">
        <f>N28-P28</f>
        <v>0</v>
      </c>
      <c r="P28" s="23">
        <v>0</v>
      </c>
      <c r="Q28" s="21">
        <v>0</v>
      </c>
    </row>
    <row r="29" spans="1:17" ht="15" customHeight="1" x14ac:dyDescent="0.15">
      <c r="A29" s="6"/>
      <c r="B29" s="7"/>
      <c r="C29" s="7"/>
      <c r="D29" s="7"/>
      <c r="E29" s="7" t="s">
        <v>45</v>
      </c>
      <c r="F29" s="9">
        <v>0</v>
      </c>
      <c r="G29" s="52">
        <f t="shared" si="0"/>
        <v>0</v>
      </c>
      <c r="H29" s="23">
        <v>0</v>
      </c>
      <c r="I29" s="21">
        <v>0</v>
      </c>
      <c r="J29" s="11"/>
      <c r="K29" s="12"/>
      <c r="L29" s="15" t="s">
        <v>46</v>
      </c>
      <c r="M29" s="13"/>
      <c r="N29" s="14">
        <v>0</v>
      </c>
      <c r="O29" s="52">
        <f>N29-P29</f>
        <v>0</v>
      </c>
      <c r="P29" s="23">
        <v>0</v>
      </c>
      <c r="Q29" s="21">
        <v>0</v>
      </c>
    </row>
    <row r="30" spans="1:17" ht="15" customHeight="1" x14ac:dyDescent="0.15">
      <c r="A30" s="6"/>
      <c r="B30" s="7"/>
      <c r="C30" s="7"/>
      <c r="D30" s="7"/>
      <c r="E30" s="7" t="s">
        <v>47</v>
      </c>
      <c r="F30" s="9">
        <v>0</v>
      </c>
      <c r="G30" s="52">
        <f t="shared" si="0"/>
        <v>0</v>
      </c>
      <c r="H30" s="23">
        <v>0</v>
      </c>
      <c r="I30" s="21">
        <v>0</v>
      </c>
      <c r="J30" s="11"/>
      <c r="K30" s="12"/>
      <c r="L30" s="12"/>
      <c r="M30" s="13"/>
      <c r="N30" s="14"/>
      <c r="O30" s="52"/>
      <c r="P30" s="23"/>
      <c r="Q30" s="21"/>
    </row>
    <row r="31" spans="1:17" ht="15" customHeight="1" x14ac:dyDescent="0.15">
      <c r="A31" s="6"/>
      <c r="B31" s="7"/>
      <c r="C31" s="7" t="s">
        <v>48</v>
      </c>
      <c r="D31" s="7"/>
      <c r="E31" s="7"/>
      <c r="F31" s="9">
        <v>0</v>
      </c>
      <c r="G31" s="52">
        <f t="shared" si="0"/>
        <v>0</v>
      </c>
      <c r="H31" s="23">
        <v>0</v>
      </c>
      <c r="I31" s="21">
        <v>0</v>
      </c>
      <c r="J31" s="11"/>
      <c r="K31" s="12"/>
      <c r="L31" s="12"/>
      <c r="M31" s="13"/>
      <c r="N31" s="14"/>
      <c r="O31" s="52"/>
      <c r="P31" s="23"/>
      <c r="Q31" s="21"/>
    </row>
    <row r="32" spans="1:17" ht="15" customHeight="1" x14ac:dyDescent="0.15">
      <c r="A32" s="6"/>
      <c r="B32" s="7"/>
      <c r="C32" s="7"/>
      <c r="D32" s="7" t="s">
        <v>49</v>
      </c>
      <c r="E32" s="7"/>
      <c r="F32" s="9">
        <v>0</v>
      </c>
      <c r="G32" s="52">
        <f t="shared" si="0"/>
        <v>0</v>
      </c>
      <c r="H32" s="23">
        <v>0</v>
      </c>
      <c r="I32" s="21">
        <v>0</v>
      </c>
      <c r="J32" s="11"/>
      <c r="K32" s="12"/>
      <c r="L32" s="12"/>
      <c r="M32" s="13"/>
      <c r="N32" s="14"/>
      <c r="O32" s="52"/>
      <c r="P32" s="23"/>
      <c r="Q32" s="21"/>
    </row>
    <row r="33" spans="1:17" ht="15" customHeight="1" x14ac:dyDescent="0.15">
      <c r="A33" s="6"/>
      <c r="B33" s="7"/>
      <c r="C33" s="7"/>
      <c r="D33" s="7"/>
      <c r="E33" s="7" t="s">
        <v>30</v>
      </c>
      <c r="F33" s="9">
        <v>0</v>
      </c>
      <c r="G33" s="52">
        <f t="shared" si="0"/>
        <v>0</v>
      </c>
      <c r="H33" s="23">
        <v>0</v>
      </c>
      <c r="I33" s="21">
        <v>0</v>
      </c>
      <c r="J33" s="11"/>
      <c r="K33" s="12"/>
      <c r="L33" s="12"/>
      <c r="M33" s="13"/>
      <c r="N33" s="14"/>
      <c r="O33" s="52"/>
      <c r="P33" s="23"/>
      <c r="Q33" s="21"/>
    </row>
    <row r="34" spans="1:17" ht="15" customHeight="1" x14ac:dyDescent="0.15">
      <c r="A34" s="6"/>
      <c r="B34" s="7"/>
      <c r="C34" s="7"/>
      <c r="D34" s="7"/>
      <c r="E34" s="7" t="s">
        <v>32</v>
      </c>
      <c r="F34" s="9">
        <v>0</v>
      </c>
      <c r="G34" s="52">
        <f t="shared" si="0"/>
        <v>0</v>
      </c>
      <c r="H34" s="23">
        <v>0</v>
      </c>
      <c r="I34" s="21">
        <v>0</v>
      </c>
      <c r="J34" s="11"/>
      <c r="K34" s="12"/>
      <c r="L34" s="12"/>
      <c r="M34" s="13"/>
      <c r="N34" s="14"/>
      <c r="O34" s="52"/>
      <c r="P34" s="23"/>
      <c r="Q34" s="21"/>
    </row>
    <row r="35" spans="1:17" ht="15" customHeight="1" x14ac:dyDescent="0.15">
      <c r="A35" s="6"/>
      <c r="B35" s="7"/>
      <c r="C35" s="7"/>
      <c r="D35" s="7"/>
      <c r="E35" s="7" t="s">
        <v>34</v>
      </c>
      <c r="F35" s="9">
        <v>0</v>
      </c>
      <c r="G35" s="52">
        <f t="shared" si="0"/>
        <v>0</v>
      </c>
      <c r="H35" s="23">
        <v>0</v>
      </c>
      <c r="I35" s="21">
        <v>0</v>
      </c>
      <c r="J35" s="11"/>
      <c r="K35" s="12"/>
      <c r="L35" s="12"/>
      <c r="M35" s="13"/>
      <c r="N35" s="14"/>
      <c r="O35" s="52"/>
      <c r="P35" s="23"/>
      <c r="Q35" s="21"/>
    </row>
    <row r="36" spans="1:17" ht="15" customHeight="1" x14ac:dyDescent="0.15">
      <c r="A36" s="6"/>
      <c r="B36" s="7"/>
      <c r="C36" s="7"/>
      <c r="D36" s="7" t="s">
        <v>50</v>
      </c>
      <c r="E36" s="7"/>
      <c r="F36" s="9">
        <v>0</v>
      </c>
      <c r="G36" s="52">
        <f t="shared" si="0"/>
        <v>0</v>
      </c>
      <c r="H36" s="23">
        <v>0</v>
      </c>
      <c r="I36" s="21">
        <v>0</v>
      </c>
      <c r="J36" s="11"/>
      <c r="K36" s="12"/>
      <c r="L36" s="12"/>
      <c r="M36" s="13"/>
      <c r="N36" s="14"/>
      <c r="O36" s="52"/>
      <c r="P36" s="23"/>
      <c r="Q36" s="21"/>
    </row>
    <row r="37" spans="1:17" ht="15" customHeight="1" x14ac:dyDescent="0.15">
      <c r="A37" s="6"/>
      <c r="B37" s="7"/>
      <c r="C37" s="7"/>
      <c r="D37" s="7"/>
      <c r="E37" s="7" t="s">
        <v>45</v>
      </c>
      <c r="F37" s="9">
        <v>0</v>
      </c>
      <c r="G37" s="52">
        <f t="shared" ref="G37:G68" si="2">F37-H37</f>
        <v>0</v>
      </c>
      <c r="H37" s="23">
        <v>0</v>
      </c>
      <c r="I37" s="21">
        <v>0</v>
      </c>
      <c r="J37" s="11"/>
      <c r="K37" s="12"/>
      <c r="L37" s="12"/>
      <c r="M37" s="13"/>
      <c r="N37" s="14"/>
      <c r="O37" s="52"/>
      <c r="P37" s="23"/>
      <c r="Q37" s="21"/>
    </row>
    <row r="38" spans="1:17" ht="15" customHeight="1" x14ac:dyDescent="0.15">
      <c r="A38" s="6"/>
      <c r="B38" s="7"/>
      <c r="C38" s="7"/>
      <c r="D38" s="7"/>
      <c r="E38" s="7" t="s">
        <v>47</v>
      </c>
      <c r="F38" s="9">
        <v>0</v>
      </c>
      <c r="G38" s="52">
        <f t="shared" si="2"/>
        <v>0</v>
      </c>
      <c r="H38" s="23">
        <v>0</v>
      </c>
      <c r="I38" s="21">
        <v>0</v>
      </c>
      <c r="J38" s="11"/>
      <c r="K38" s="12"/>
      <c r="L38" s="12"/>
      <c r="M38" s="13"/>
      <c r="N38" s="14"/>
      <c r="O38" s="52"/>
      <c r="P38" s="23"/>
      <c r="Q38" s="21"/>
    </row>
    <row r="39" spans="1:17" ht="15" customHeight="1" x14ac:dyDescent="0.15">
      <c r="A39" s="6"/>
      <c r="B39" s="7"/>
      <c r="C39" s="7" t="s">
        <v>51</v>
      </c>
      <c r="D39" s="7"/>
      <c r="E39" s="7"/>
      <c r="F39" s="9">
        <v>1</v>
      </c>
      <c r="G39" s="52">
        <f t="shared" si="2"/>
        <v>0</v>
      </c>
      <c r="H39" s="23">
        <v>1</v>
      </c>
      <c r="I39" s="21">
        <v>1</v>
      </c>
      <c r="J39" s="11"/>
      <c r="K39" s="12"/>
      <c r="L39" s="12"/>
      <c r="M39" s="13"/>
      <c r="N39" s="14"/>
      <c r="O39" s="52"/>
      <c r="P39" s="23"/>
      <c r="Q39" s="21"/>
    </row>
    <row r="40" spans="1:17" ht="15" customHeight="1" x14ac:dyDescent="0.15">
      <c r="A40" s="6"/>
      <c r="B40" s="7"/>
      <c r="C40" s="7" t="s">
        <v>52</v>
      </c>
      <c r="D40" s="7"/>
      <c r="E40" s="7"/>
      <c r="F40" s="9">
        <v>27334293</v>
      </c>
      <c r="G40" s="52">
        <f t="shared" si="2"/>
        <v>-5754588</v>
      </c>
      <c r="H40" s="23">
        <v>33088881</v>
      </c>
      <c r="I40" s="21">
        <v>37878002</v>
      </c>
      <c r="J40" s="11"/>
      <c r="K40" s="12"/>
      <c r="L40" s="12"/>
      <c r="M40" s="13"/>
      <c r="N40" s="14"/>
      <c r="O40" s="52"/>
      <c r="P40" s="23"/>
      <c r="Q40" s="21"/>
    </row>
    <row r="41" spans="1:17" ht="15" customHeight="1" x14ac:dyDescent="0.15">
      <c r="A41" s="6"/>
      <c r="B41" s="7"/>
      <c r="C41" s="7" t="s">
        <v>53</v>
      </c>
      <c r="D41" s="7"/>
      <c r="E41" s="7"/>
      <c r="F41" s="9">
        <v>2154278226</v>
      </c>
      <c r="G41" s="52">
        <f t="shared" si="2"/>
        <v>632389797</v>
      </c>
      <c r="H41" s="23">
        <v>1521888429</v>
      </c>
      <c r="I41" s="21">
        <v>1418342633</v>
      </c>
      <c r="J41" s="11"/>
      <c r="K41" s="12"/>
      <c r="L41" s="12"/>
      <c r="M41" s="13"/>
      <c r="N41" s="14"/>
      <c r="O41" s="52"/>
      <c r="P41" s="23"/>
      <c r="Q41" s="21"/>
    </row>
    <row r="42" spans="1:17" ht="15" customHeight="1" x14ac:dyDescent="0.15">
      <c r="A42" s="6"/>
      <c r="B42" s="7"/>
      <c r="C42" s="7" t="s">
        <v>54</v>
      </c>
      <c r="D42" s="7"/>
      <c r="E42" s="7"/>
      <c r="F42" s="9">
        <v>159850020</v>
      </c>
      <c r="G42" s="52">
        <f t="shared" si="2"/>
        <v>-644259233</v>
      </c>
      <c r="H42" s="23">
        <v>804109253</v>
      </c>
      <c r="I42" s="21">
        <v>329059702</v>
      </c>
      <c r="J42" s="11"/>
      <c r="K42" s="12"/>
      <c r="L42" s="12"/>
      <c r="M42" s="13"/>
      <c r="N42" s="14"/>
      <c r="O42" s="52"/>
      <c r="P42" s="23"/>
      <c r="Q42" s="21"/>
    </row>
    <row r="43" spans="1:17" ht="15" customHeight="1" x14ac:dyDescent="0.15">
      <c r="A43" s="6"/>
      <c r="B43" s="7"/>
      <c r="C43" s="7" t="s">
        <v>55</v>
      </c>
      <c r="D43" s="7"/>
      <c r="E43" s="7"/>
      <c r="F43" s="9">
        <v>0</v>
      </c>
      <c r="G43" s="52">
        <f t="shared" si="2"/>
        <v>0</v>
      </c>
      <c r="H43" s="23">
        <v>0</v>
      </c>
      <c r="I43" s="21">
        <v>0</v>
      </c>
      <c r="J43" s="11"/>
      <c r="K43" s="12"/>
      <c r="L43" s="12"/>
      <c r="M43" s="13"/>
      <c r="N43" s="14"/>
      <c r="O43" s="52"/>
      <c r="P43" s="23"/>
      <c r="Q43" s="21"/>
    </row>
    <row r="44" spans="1:17" ht="15" customHeight="1" x14ac:dyDescent="0.15">
      <c r="A44" s="6"/>
      <c r="B44" s="7"/>
      <c r="C44" s="7"/>
      <c r="D44" s="7" t="s">
        <v>56</v>
      </c>
      <c r="E44" s="7"/>
      <c r="F44" s="9">
        <v>0</v>
      </c>
      <c r="G44" s="52">
        <f t="shared" si="2"/>
        <v>0</v>
      </c>
      <c r="H44" s="23">
        <v>0</v>
      </c>
      <c r="I44" s="21">
        <v>0</v>
      </c>
      <c r="J44" s="11"/>
      <c r="K44" s="12"/>
      <c r="L44" s="12"/>
      <c r="M44" s="13"/>
      <c r="N44" s="14"/>
      <c r="O44" s="52"/>
      <c r="P44" s="23"/>
      <c r="Q44" s="21"/>
    </row>
    <row r="45" spans="1:17" ht="15" customHeight="1" x14ac:dyDescent="0.15">
      <c r="A45" s="6"/>
      <c r="B45" s="7"/>
      <c r="C45" s="7"/>
      <c r="D45" s="7" t="s">
        <v>57</v>
      </c>
      <c r="E45" s="7"/>
      <c r="F45" s="9">
        <v>0</v>
      </c>
      <c r="G45" s="52">
        <f t="shared" si="2"/>
        <v>0</v>
      </c>
      <c r="H45" s="23">
        <v>0</v>
      </c>
      <c r="I45" s="21">
        <v>0</v>
      </c>
      <c r="J45" s="11"/>
      <c r="K45" s="12"/>
      <c r="L45" s="12"/>
      <c r="M45" s="13"/>
      <c r="N45" s="14"/>
      <c r="O45" s="52"/>
      <c r="P45" s="23"/>
      <c r="Q45" s="21"/>
    </row>
    <row r="46" spans="1:17" ht="15" customHeight="1" x14ac:dyDescent="0.15">
      <c r="A46" s="6"/>
      <c r="B46" s="7"/>
      <c r="C46" s="7"/>
      <c r="D46" s="7" t="s">
        <v>58</v>
      </c>
      <c r="E46" s="7"/>
      <c r="F46" s="9">
        <v>0</v>
      </c>
      <c r="G46" s="52">
        <f t="shared" si="2"/>
        <v>0</v>
      </c>
      <c r="H46" s="23">
        <v>0</v>
      </c>
      <c r="I46" s="21">
        <v>0</v>
      </c>
      <c r="J46" s="11"/>
      <c r="K46" s="12"/>
      <c r="L46" s="12"/>
      <c r="M46" s="13"/>
      <c r="N46" s="14"/>
      <c r="O46" s="52"/>
      <c r="P46" s="23"/>
      <c r="Q46" s="21"/>
    </row>
    <row r="47" spans="1:17" ht="15" customHeight="1" x14ac:dyDescent="0.15">
      <c r="A47" s="6"/>
      <c r="B47" s="7"/>
      <c r="C47" s="7" t="s">
        <v>59</v>
      </c>
      <c r="D47" s="7"/>
      <c r="E47" s="7"/>
      <c r="F47" s="9">
        <v>0</v>
      </c>
      <c r="G47" s="52">
        <f t="shared" si="2"/>
        <v>0</v>
      </c>
      <c r="H47" s="23">
        <v>0</v>
      </c>
      <c r="I47" s="21">
        <v>0</v>
      </c>
      <c r="J47" s="11"/>
      <c r="K47" s="12"/>
      <c r="L47" s="12"/>
      <c r="M47" s="13"/>
      <c r="N47" s="14"/>
      <c r="O47" s="52"/>
      <c r="P47" s="23"/>
      <c r="Q47" s="21"/>
    </row>
    <row r="48" spans="1:17" ht="15" customHeight="1" x14ac:dyDescent="0.15">
      <c r="A48" s="6"/>
      <c r="B48" s="7"/>
      <c r="C48" s="7" t="s">
        <v>14</v>
      </c>
      <c r="D48" s="7"/>
      <c r="E48" s="7"/>
      <c r="F48" s="9">
        <v>3924571867</v>
      </c>
      <c r="G48" s="52">
        <f t="shared" si="2"/>
        <v>1671203907</v>
      </c>
      <c r="H48" s="23">
        <v>2253367960</v>
      </c>
      <c r="I48" s="21">
        <v>0</v>
      </c>
      <c r="J48" s="11"/>
      <c r="K48" s="12"/>
      <c r="L48" s="12"/>
      <c r="M48" s="13"/>
      <c r="N48" s="14"/>
      <c r="O48" s="52"/>
      <c r="P48" s="23"/>
      <c r="Q48" s="21"/>
    </row>
    <row r="49" spans="1:17" ht="15" customHeight="1" x14ac:dyDescent="0.15">
      <c r="A49" s="6"/>
      <c r="B49" s="7"/>
      <c r="C49" s="7"/>
      <c r="D49" s="7" t="s">
        <v>18</v>
      </c>
      <c r="E49" s="7"/>
      <c r="F49" s="9">
        <v>0</v>
      </c>
      <c r="G49" s="52">
        <f t="shared" si="2"/>
        <v>0</v>
      </c>
      <c r="H49" s="23">
        <v>0</v>
      </c>
      <c r="I49" s="21">
        <v>0</v>
      </c>
      <c r="J49" s="11"/>
      <c r="K49" s="12"/>
      <c r="L49" s="12"/>
      <c r="M49" s="13"/>
      <c r="N49" s="14"/>
      <c r="O49" s="52"/>
      <c r="P49" s="23"/>
      <c r="Q49" s="21"/>
    </row>
    <row r="50" spans="1:17" ht="15" customHeight="1" x14ac:dyDescent="0.15">
      <c r="A50" s="6"/>
      <c r="B50" s="7"/>
      <c r="C50" s="7"/>
      <c r="D50" s="7" t="s">
        <v>60</v>
      </c>
      <c r="E50" s="7"/>
      <c r="F50" s="9">
        <v>3924571867</v>
      </c>
      <c r="G50" s="52">
        <f t="shared" si="2"/>
        <v>1671203907</v>
      </c>
      <c r="H50" s="23">
        <v>2253367960</v>
      </c>
      <c r="I50" s="21">
        <v>0</v>
      </c>
      <c r="J50" s="11"/>
      <c r="K50" s="12"/>
      <c r="L50" s="12"/>
      <c r="M50" s="13"/>
      <c r="N50" s="14"/>
      <c r="O50" s="52"/>
      <c r="P50" s="23"/>
      <c r="Q50" s="21"/>
    </row>
    <row r="51" spans="1:17" ht="15" customHeight="1" x14ac:dyDescent="0.15">
      <c r="A51" s="6"/>
      <c r="B51" s="7"/>
      <c r="C51" s="7" t="s">
        <v>12</v>
      </c>
      <c r="D51" s="7"/>
      <c r="E51" s="7"/>
      <c r="F51" s="9">
        <v>0</v>
      </c>
      <c r="G51" s="52">
        <f t="shared" si="2"/>
        <v>0</v>
      </c>
      <c r="H51" s="23">
        <v>0</v>
      </c>
      <c r="I51" s="21">
        <v>0</v>
      </c>
      <c r="J51" s="11"/>
      <c r="K51" s="12"/>
      <c r="L51" s="12"/>
      <c r="M51" s="13"/>
      <c r="N51" s="14"/>
      <c r="O51" s="52"/>
      <c r="P51" s="23"/>
      <c r="Q51" s="21"/>
    </row>
    <row r="52" spans="1:17" ht="15" customHeight="1" x14ac:dyDescent="0.15">
      <c r="A52" s="6"/>
      <c r="B52" s="7"/>
      <c r="C52" s="7" t="s">
        <v>61</v>
      </c>
      <c r="D52" s="7"/>
      <c r="E52" s="7"/>
      <c r="F52" s="9">
        <v>0</v>
      </c>
      <c r="G52" s="52">
        <f t="shared" si="2"/>
        <v>0</v>
      </c>
      <c r="H52" s="23">
        <v>0</v>
      </c>
      <c r="I52" s="21">
        <v>0</v>
      </c>
      <c r="J52" s="11"/>
      <c r="K52" s="12"/>
      <c r="L52" s="12"/>
      <c r="M52" s="13"/>
      <c r="N52" s="14"/>
      <c r="O52" s="52"/>
      <c r="P52" s="23"/>
      <c r="Q52" s="21"/>
    </row>
    <row r="53" spans="1:17" ht="15" customHeight="1" x14ac:dyDescent="0.15">
      <c r="A53" s="6"/>
      <c r="B53" s="7"/>
      <c r="C53" s="7" t="s">
        <v>12</v>
      </c>
      <c r="D53" s="7"/>
      <c r="E53" s="7"/>
      <c r="F53" s="9">
        <v>0</v>
      </c>
      <c r="G53" s="52">
        <f t="shared" si="2"/>
        <v>0</v>
      </c>
      <c r="H53" s="23">
        <v>0</v>
      </c>
      <c r="I53" s="21">
        <v>0</v>
      </c>
      <c r="J53" s="11"/>
      <c r="K53" s="12"/>
      <c r="L53" s="12"/>
      <c r="M53" s="13"/>
      <c r="N53" s="14"/>
      <c r="O53" s="52"/>
      <c r="P53" s="23"/>
      <c r="Q53" s="21"/>
    </row>
    <row r="54" spans="1:17" ht="15" customHeight="1" x14ac:dyDescent="0.15">
      <c r="A54" s="6"/>
      <c r="B54" s="7"/>
      <c r="C54" s="7" t="s">
        <v>62</v>
      </c>
      <c r="D54" s="7"/>
      <c r="E54" s="7"/>
      <c r="F54" s="9">
        <v>0</v>
      </c>
      <c r="G54" s="52">
        <f t="shared" si="2"/>
        <v>0</v>
      </c>
      <c r="H54" s="23">
        <v>0</v>
      </c>
      <c r="I54" s="21">
        <v>0</v>
      </c>
      <c r="J54" s="11"/>
      <c r="K54" s="12"/>
      <c r="L54" s="12"/>
      <c r="M54" s="13"/>
      <c r="N54" s="14"/>
      <c r="O54" s="52"/>
      <c r="P54" s="23"/>
      <c r="Q54" s="21"/>
    </row>
    <row r="55" spans="1:17" ht="15" customHeight="1" x14ac:dyDescent="0.15">
      <c r="A55" s="6"/>
      <c r="B55" s="7"/>
      <c r="C55" s="7" t="s">
        <v>12</v>
      </c>
      <c r="D55" s="7"/>
      <c r="E55" s="7"/>
      <c r="F55" s="9">
        <v>0</v>
      </c>
      <c r="G55" s="52">
        <f t="shared" si="2"/>
        <v>0</v>
      </c>
      <c r="H55" s="23">
        <v>0</v>
      </c>
      <c r="I55" s="21">
        <v>0</v>
      </c>
      <c r="J55" s="37" t="s">
        <v>63</v>
      </c>
      <c r="K55" s="38"/>
      <c r="L55" s="38"/>
      <c r="M55" s="39"/>
      <c r="N55" s="40">
        <v>13507543537</v>
      </c>
      <c r="O55" s="54">
        <f>N55-P55</f>
        <v>2550547650</v>
      </c>
      <c r="P55" s="41">
        <v>10956995887</v>
      </c>
      <c r="Q55" s="42">
        <v>8134551907</v>
      </c>
    </row>
    <row r="56" spans="1:17" ht="15" customHeight="1" thickBot="1" x14ac:dyDescent="0.2">
      <c r="A56" s="51" t="s">
        <v>64</v>
      </c>
      <c r="B56" s="16"/>
      <c r="C56" s="43"/>
      <c r="D56" s="43"/>
      <c r="E56" s="43"/>
      <c r="F56" s="44">
        <v>16241552973</v>
      </c>
      <c r="G56" s="53">
        <f t="shared" si="2"/>
        <v>2334367853</v>
      </c>
      <c r="H56" s="45">
        <v>13907185120</v>
      </c>
      <c r="I56" s="46">
        <v>11233069908</v>
      </c>
      <c r="J56" s="47" t="s">
        <v>65</v>
      </c>
      <c r="K56" s="48"/>
      <c r="L56" s="48"/>
      <c r="M56" s="49"/>
      <c r="N56" s="50">
        <v>16241552973</v>
      </c>
      <c r="O56" s="53">
        <f>N56-P56</f>
        <v>2334367853</v>
      </c>
      <c r="P56" s="45">
        <v>13907185120</v>
      </c>
      <c r="Q56" s="46">
        <v>11233069908</v>
      </c>
    </row>
  </sheetData>
  <mergeCells count="2">
    <mergeCell ref="F2:G2"/>
    <mergeCell ref="N2:O2"/>
  </mergeCells>
  <phoneticPr fontId="2"/>
  <printOptions horizontalCentered="1" verticalCentered="1"/>
  <pageMargins left="3.937007874015748E-2" right="3.937007874015748E-2" top="0.15748031496062992" bottom="0.35433070866141736" header="0.31496062992125984" footer="0"/>
  <pageSetup paperSize="9" scale="72" firstPageNumber="13" fitToWidth="0" orientation="landscape" useFirstPageNumber="1" r:id="rId1"/>
  <headerFooter scaleWithDoc="0">
    <oddFooter>&amp;R&amp;P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workbookViewId="0"/>
  </sheetViews>
  <sheetFormatPr defaultRowHeight="13.5" x14ac:dyDescent="0.15"/>
  <cols>
    <col min="1" max="3" width="2.25" style="2" customWidth="1"/>
    <col min="4" max="4" width="24.125" style="2" customWidth="1"/>
    <col min="5" max="5" width="17.125" style="2" customWidth="1"/>
    <col min="6" max="6" width="15.875" style="2" customWidth="1"/>
    <col min="7" max="7" width="17.125" style="55" bestFit="1" customWidth="1"/>
    <col min="8" max="8" width="17.125" style="2" bestFit="1" customWidth="1"/>
    <col min="9" max="9" width="0.125" style="2" customWidth="1"/>
    <col min="10" max="16384" width="9" style="2"/>
  </cols>
  <sheetData>
    <row r="1" spans="1:9" ht="14.25" thickBot="1" x14ac:dyDescent="0.2">
      <c r="A1" s="138" t="s">
        <v>216</v>
      </c>
      <c r="I1" s="143" t="s">
        <v>179</v>
      </c>
    </row>
    <row r="2" spans="1:9" x14ac:dyDescent="0.15">
      <c r="A2" s="56"/>
      <c r="B2" s="57"/>
      <c r="C2" s="58"/>
      <c r="D2" s="58"/>
      <c r="E2" s="147" t="str">
        <f>'貸借対照表（一般会計）'!F2</f>
        <v>令和２年度</v>
      </c>
      <c r="F2" s="148"/>
      <c r="G2" s="80" t="str">
        <f>'貸借対照表（一般会計）'!H2</f>
        <v>令和元年度</v>
      </c>
      <c r="H2" s="144" t="str">
        <f>'貸借対照表（一般会計）'!I2</f>
        <v>平成30年度</v>
      </c>
    </row>
    <row r="3" spans="1:9" ht="24.75" thickBot="1" x14ac:dyDescent="0.2">
      <c r="A3" s="88"/>
      <c r="B3" s="89"/>
      <c r="C3" s="90"/>
      <c r="D3" s="90"/>
      <c r="E3" s="26" t="s">
        <v>177</v>
      </c>
      <c r="F3" s="27" t="s">
        <v>178</v>
      </c>
      <c r="G3" s="91" t="s">
        <v>177</v>
      </c>
      <c r="H3" s="29" t="s">
        <v>177</v>
      </c>
    </row>
    <row r="4" spans="1:9" ht="15" customHeight="1" x14ac:dyDescent="0.15">
      <c r="A4" s="85" t="s">
        <v>66</v>
      </c>
      <c r="B4" s="86"/>
      <c r="C4" s="87"/>
      <c r="D4" s="87"/>
      <c r="E4" s="70">
        <v>286637800924</v>
      </c>
      <c r="F4" s="75">
        <f t="shared" ref="F4:F35" si="0">E4-G4</f>
        <v>-6416891735</v>
      </c>
      <c r="G4" s="82">
        <v>293054692659</v>
      </c>
      <c r="H4" s="21">
        <v>295924484446</v>
      </c>
    </row>
    <row r="5" spans="1:9" ht="15" customHeight="1" x14ac:dyDescent="0.15">
      <c r="A5" s="59"/>
      <c r="B5" s="60" t="s">
        <v>67</v>
      </c>
      <c r="C5" s="61"/>
      <c r="D5" s="61"/>
      <c r="E5" s="70">
        <v>0</v>
      </c>
      <c r="F5" s="75">
        <f t="shared" si="0"/>
        <v>0</v>
      </c>
      <c r="G5" s="82">
        <v>0</v>
      </c>
      <c r="H5" s="21">
        <v>0</v>
      </c>
    </row>
    <row r="6" spans="1:9" ht="15" customHeight="1" x14ac:dyDescent="0.15">
      <c r="A6" s="59"/>
      <c r="B6" s="60" t="s">
        <v>68</v>
      </c>
      <c r="C6" s="61"/>
      <c r="D6" s="61"/>
      <c r="E6" s="70">
        <v>0</v>
      </c>
      <c r="F6" s="75">
        <f t="shared" si="0"/>
        <v>0</v>
      </c>
      <c r="G6" s="82">
        <v>0</v>
      </c>
      <c r="H6" s="21">
        <v>0</v>
      </c>
    </row>
    <row r="7" spans="1:9" ht="15" customHeight="1" x14ac:dyDescent="0.15">
      <c r="A7" s="59"/>
      <c r="B7" s="60" t="s">
        <v>69</v>
      </c>
      <c r="C7" s="61"/>
      <c r="D7" s="61"/>
      <c r="E7" s="70">
        <v>0</v>
      </c>
      <c r="F7" s="75">
        <f t="shared" si="0"/>
        <v>0</v>
      </c>
      <c r="G7" s="82">
        <v>0</v>
      </c>
      <c r="H7" s="21">
        <v>0</v>
      </c>
    </row>
    <row r="8" spans="1:9" ht="15" customHeight="1" x14ac:dyDescent="0.15">
      <c r="A8" s="59"/>
      <c r="B8" s="60" t="s">
        <v>70</v>
      </c>
      <c r="C8" s="61"/>
      <c r="D8" s="61"/>
      <c r="E8" s="70">
        <v>0</v>
      </c>
      <c r="F8" s="75">
        <f t="shared" si="0"/>
        <v>0</v>
      </c>
      <c r="G8" s="82">
        <v>0</v>
      </c>
      <c r="H8" s="21">
        <v>0</v>
      </c>
    </row>
    <row r="9" spans="1:9" ht="15" customHeight="1" x14ac:dyDescent="0.15">
      <c r="A9" s="59"/>
      <c r="B9" s="60" t="s">
        <v>71</v>
      </c>
      <c r="C9" s="61"/>
      <c r="D9" s="61"/>
      <c r="E9" s="70">
        <v>0</v>
      </c>
      <c r="F9" s="75">
        <f t="shared" si="0"/>
        <v>0</v>
      </c>
      <c r="G9" s="82">
        <v>0</v>
      </c>
      <c r="H9" s="21">
        <v>0</v>
      </c>
    </row>
    <row r="10" spans="1:9" ht="15" customHeight="1" x14ac:dyDescent="0.15">
      <c r="A10" s="59"/>
      <c r="B10" s="60" t="s">
        <v>72</v>
      </c>
      <c r="C10" s="61"/>
      <c r="D10" s="61"/>
      <c r="E10" s="70">
        <v>52021358057</v>
      </c>
      <c r="F10" s="75">
        <f t="shared" si="0"/>
        <v>-3282823999</v>
      </c>
      <c r="G10" s="82">
        <v>55304182056</v>
      </c>
      <c r="H10" s="21">
        <v>57557250813</v>
      </c>
    </row>
    <row r="11" spans="1:9" ht="15" customHeight="1" x14ac:dyDescent="0.15">
      <c r="A11" s="59"/>
      <c r="B11" s="60" t="s">
        <v>73</v>
      </c>
      <c r="C11" s="61"/>
      <c r="D11" s="61"/>
      <c r="E11" s="70">
        <v>0</v>
      </c>
      <c r="F11" s="75">
        <f t="shared" si="0"/>
        <v>0</v>
      </c>
      <c r="G11" s="82">
        <v>0</v>
      </c>
      <c r="H11" s="21">
        <v>0</v>
      </c>
    </row>
    <row r="12" spans="1:9" ht="15" customHeight="1" x14ac:dyDescent="0.15">
      <c r="A12" s="59"/>
      <c r="B12" s="60" t="s">
        <v>74</v>
      </c>
      <c r="C12" s="61"/>
      <c r="D12" s="61"/>
      <c r="E12" s="70">
        <v>785030</v>
      </c>
      <c r="F12" s="75">
        <f t="shared" si="0"/>
        <v>-287250</v>
      </c>
      <c r="G12" s="82">
        <v>1072280</v>
      </c>
      <c r="H12" s="21">
        <v>2306270</v>
      </c>
    </row>
    <row r="13" spans="1:9" ht="15" customHeight="1" x14ac:dyDescent="0.15">
      <c r="A13" s="59"/>
      <c r="B13" s="60" t="s">
        <v>75</v>
      </c>
      <c r="C13" s="61"/>
      <c r="D13" s="61"/>
      <c r="E13" s="70">
        <v>199568985279</v>
      </c>
      <c r="F13" s="75">
        <f t="shared" si="0"/>
        <v>-2598662455</v>
      </c>
      <c r="G13" s="82">
        <v>202167647734</v>
      </c>
      <c r="H13" s="21">
        <v>203754154541</v>
      </c>
    </row>
    <row r="14" spans="1:9" ht="15" customHeight="1" x14ac:dyDescent="0.15">
      <c r="A14" s="59"/>
      <c r="B14" s="60" t="s">
        <v>76</v>
      </c>
      <c r="C14" s="61"/>
      <c r="D14" s="61"/>
      <c r="E14" s="70">
        <v>33983261902</v>
      </c>
      <c r="F14" s="75">
        <f t="shared" si="0"/>
        <v>-673877732</v>
      </c>
      <c r="G14" s="82">
        <v>34657139634</v>
      </c>
      <c r="H14" s="21">
        <v>33595974254</v>
      </c>
    </row>
    <row r="15" spans="1:9" ht="15" customHeight="1" x14ac:dyDescent="0.15">
      <c r="A15" s="59"/>
      <c r="B15" s="60"/>
      <c r="C15" s="61" t="s">
        <v>77</v>
      </c>
      <c r="D15" s="61"/>
      <c r="E15" s="70">
        <v>33983261902</v>
      </c>
      <c r="F15" s="75">
        <f t="shared" si="0"/>
        <v>-673877732</v>
      </c>
      <c r="G15" s="82">
        <v>34657139634</v>
      </c>
      <c r="H15" s="21">
        <v>33595974254</v>
      </c>
    </row>
    <row r="16" spans="1:9" ht="15" customHeight="1" x14ac:dyDescent="0.15">
      <c r="A16" s="59"/>
      <c r="B16" s="60"/>
      <c r="C16" s="61" t="s">
        <v>78</v>
      </c>
      <c r="D16" s="61"/>
      <c r="E16" s="70">
        <v>0</v>
      </c>
      <c r="F16" s="75">
        <f t="shared" si="0"/>
        <v>0</v>
      </c>
      <c r="G16" s="82">
        <v>0</v>
      </c>
      <c r="H16" s="21">
        <v>0</v>
      </c>
    </row>
    <row r="17" spans="1:8" ht="15" customHeight="1" x14ac:dyDescent="0.15">
      <c r="A17" s="59"/>
      <c r="B17" s="60"/>
      <c r="C17" s="61" t="s">
        <v>79</v>
      </c>
      <c r="D17" s="61"/>
      <c r="E17" s="70">
        <v>0</v>
      </c>
      <c r="F17" s="75">
        <f t="shared" si="0"/>
        <v>0</v>
      </c>
      <c r="G17" s="82">
        <v>0</v>
      </c>
      <c r="H17" s="21">
        <v>0</v>
      </c>
    </row>
    <row r="18" spans="1:8" ht="15" customHeight="1" x14ac:dyDescent="0.15">
      <c r="A18" s="59"/>
      <c r="B18" s="60" t="s">
        <v>80</v>
      </c>
      <c r="C18" s="61"/>
      <c r="D18" s="61"/>
      <c r="E18" s="70">
        <v>0</v>
      </c>
      <c r="F18" s="75">
        <f t="shared" si="0"/>
        <v>0</v>
      </c>
      <c r="G18" s="82">
        <v>0</v>
      </c>
      <c r="H18" s="21">
        <v>0</v>
      </c>
    </row>
    <row r="19" spans="1:8" ht="15" customHeight="1" x14ac:dyDescent="0.15">
      <c r="A19" s="59"/>
      <c r="B19" s="60" t="s">
        <v>81</v>
      </c>
      <c r="C19" s="61"/>
      <c r="D19" s="61"/>
      <c r="E19" s="70">
        <v>373442</v>
      </c>
      <c r="F19" s="75">
        <f t="shared" si="0"/>
        <v>373442</v>
      </c>
      <c r="G19" s="82">
        <v>0</v>
      </c>
      <c r="H19" s="21">
        <v>0</v>
      </c>
    </row>
    <row r="20" spans="1:8" ht="15" customHeight="1" x14ac:dyDescent="0.15">
      <c r="A20" s="63"/>
      <c r="B20" s="64" t="s">
        <v>82</v>
      </c>
      <c r="C20" s="65"/>
      <c r="D20" s="65"/>
      <c r="E20" s="70">
        <v>1063037214</v>
      </c>
      <c r="F20" s="75">
        <f t="shared" si="0"/>
        <v>138386259</v>
      </c>
      <c r="G20" s="82">
        <v>924650955</v>
      </c>
      <c r="H20" s="21">
        <v>1014798568</v>
      </c>
    </row>
    <row r="21" spans="1:8" ht="15" customHeight="1" x14ac:dyDescent="0.15">
      <c r="A21" s="59" t="s">
        <v>83</v>
      </c>
      <c r="B21" s="60"/>
      <c r="C21" s="61"/>
      <c r="D21" s="61"/>
      <c r="E21" s="69">
        <v>282995603818</v>
      </c>
      <c r="F21" s="74">
        <f t="shared" si="0"/>
        <v>-7638889419</v>
      </c>
      <c r="G21" s="81">
        <v>290634493237</v>
      </c>
      <c r="H21" s="78">
        <v>290969380333</v>
      </c>
    </row>
    <row r="22" spans="1:8" ht="15" customHeight="1" x14ac:dyDescent="0.15">
      <c r="A22" s="59"/>
      <c r="B22" s="60" t="s">
        <v>84</v>
      </c>
      <c r="C22" s="61"/>
      <c r="D22" s="61"/>
      <c r="E22" s="70">
        <v>2751201283</v>
      </c>
      <c r="F22" s="75">
        <f t="shared" si="0"/>
        <v>34831729</v>
      </c>
      <c r="G22" s="82">
        <v>2716369554</v>
      </c>
      <c r="H22" s="21">
        <v>2728258876</v>
      </c>
    </row>
    <row r="23" spans="1:8" ht="15" customHeight="1" x14ac:dyDescent="0.15">
      <c r="A23" s="59"/>
      <c r="B23" s="60" t="s">
        <v>85</v>
      </c>
      <c r="C23" s="61"/>
      <c r="D23" s="61"/>
      <c r="E23" s="70">
        <v>209801869</v>
      </c>
      <c r="F23" s="75">
        <f t="shared" si="0"/>
        <v>1639305</v>
      </c>
      <c r="G23" s="82">
        <v>208162564</v>
      </c>
      <c r="H23" s="21">
        <v>221185476</v>
      </c>
    </row>
    <row r="24" spans="1:8" ht="15" customHeight="1" x14ac:dyDescent="0.15">
      <c r="A24" s="59"/>
      <c r="B24" s="60" t="s">
        <v>86</v>
      </c>
      <c r="C24" s="61"/>
      <c r="D24" s="61"/>
      <c r="E24" s="70">
        <v>-199961476</v>
      </c>
      <c r="F24" s="75">
        <f t="shared" si="0"/>
        <v>-57292484</v>
      </c>
      <c r="G24" s="82">
        <v>-142668992</v>
      </c>
      <c r="H24" s="21">
        <v>-56526100</v>
      </c>
    </row>
    <row r="25" spans="1:8" ht="15" customHeight="1" x14ac:dyDescent="0.15">
      <c r="A25" s="59"/>
      <c r="B25" s="60" t="s">
        <v>87</v>
      </c>
      <c r="C25" s="61"/>
      <c r="D25" s="61"/>
      <c r="E25" s="70">
        <v>3042692342</v>
      </c>
      <c r="F25" s="75">
        <f t="shared" si="0"/>
        <v>-237090039</v>
      </c>
      <c r="G25" s="82">
        <v>3279782381</v>
      </c>
      <c r="H25" s="21">
        <v>3147247239</v>
      </c>
    </row>
    <row r="26" spans="1:8" ht="15" customHeight="1" x14ac:dyDescent="0.15">
      <c r="A26" s="59"/>
      <c r="B26" s="60" t="s">
        <v>88</v>
      </c>
      <c r="C26" s="61"/>
      <c r="D26" s="61"/>
      <c r="E26" s="70">
        <v>4240404</v>
      </c>
      <c r="F26" s="75">
        <f t="shared" si="0"/>
        <v>1422976</v>
      </c>
      <c r="G26" s="82">
        <v>2817428</v>
      </c>
      <c r="H26" s="21">
        <v>58615012</v>
      </c>
    </row>
    <row r="27" spans="1:8" ht="15" customHeight="1" x14ac:dyDescent="0.15">
      <c r="A27" s="59"/>
      <c r="B27" s="60" t="s">
        <v>89</v>
      </c>
      <c r="C27" s="61"/>
      <c r="D27" s="61"/>
      <c r="E27" s="70">
        <v>681524080</v>
      </c>
      <c r="F27" s="75">
        <f t="shared" si="0"/>
        <v>200552342</v>
      </c>
      <c r="G27" s="82">
        <v>480971738</v>
      </c>
      <c r="H27" s="21">
        <v>466106334</v>
      </c>
    </row>
    <row r="28" spans="1:8" ht="15" customHeight="1" x14ac:dyDescent="0.15">
      <c r="A28" s="59"/>
      <c r="B28" s="60" t="s">
        <v>90</v>
      </c>
      <c r="C28" s="61"/>
      <c r="D28" s="61"/>
      <c r="E28" s="70">
        <v>0</v>
      </c>
      <c r="F28" s="75">
        <f t="shared" si="0"/>
        <v>0</v>
      </c>
      <c r="G28" s="82">
        <v>0</v>
      </c>
      <c r="H28" s="21">
        <v>0</v>
      </c>
    </row>
    <row r="29" spans="1:8" ht="15" customHeight="1" x14ac:dyDescent="0.15">
      <c r="A29" s="59"/>
      <c r="B29" s="60" t="s">
        <v>91</v>
      </c>
      <c r="C29" s="61"/>
      <c r="D29" s="61"/>
      <c r="E29" s="70">
        <v>1591534935</v>
      </c>
      <c r="F29" s="75">
        <f t="shared" si="0"/>
        <v>196879964</v>
      </c>
      <c r="G29" s="82">
        <v>1394654971</v>
      </c>
      <c r="H29" s="21">
        <v>912657365</v>
      </c>
    </row>
    <row r="30" spans="1:8" ht="15" customHeight="1" x14ac:dyDescent="0.15">
      <c r="A30" s="59"/>
      <c r="B30" s="60" t="s">
        <v>92</v>
      </c>
      <c r="C30" s="61"/>
      <c r="D30" s="61"/>
      <c r="E30" s="70">
        <v>668173497</v>
      </c>
      <c r="F30" s="75">
        <f t="shared" si="0"/>
        <v>-440003656</v>
      </c>
      <c r="G30" s="82">
        <v>1108177153</v>
      </c>
      <c r="H30" s="21">
        <v>2100264964</v>
      </c>
    </row>
    <row r="31" spans="1:8" ht="15" customHeight="1" x14ac:dyDescent="0.15">
      <c r="A31" s="59"/>
      <c r="B31" s="60" t="s">
        <v>93</v>
      </c>
      <c r="C31" s="61"/>
      <c r="D31" s="61"/>
      <c r="E31" s="70">
        <v>0</v>
      </c>
      <c r="F31" s="75">
        <f t="shared" si="0"/>
        <v>0</v>
      </c>
      <c r="G31" s="82">
        <v>0</v>
      </c>
      <c r="H31" s="21">
        <v>0</v>
      </c>
    </row>
    <row r="32" spans="1:8" ht="15" customHeight="1" x14ac:dyDescent="0.15">
      <c r="A32" s="59"/>
      <c r="B32" s="60" t="s">
        <v>94</v>
      </c>
      <c r="C32" s="61"/>
      <c r="D32" s="61"/>
      <c r="E32" s="70">
        <v>0</v>
      </c>
      <c r="F32" s="75">
        <f t="shared" si="0"/>
        <v>0</v>
      </c>
      <c r="G32" s="82">
        <v>0</v>
      </c>
      <c r="H32" s="21">
        <v>0</v>
      </c>
    </row>
    <row r="33" spans="1:8" ht="15" customHeight="1" x14ac:dyDescent="0.15">
      <c r="A33" s="59"/>
      <c r="B33" s="60" t="s">
        <v>95</v>
      </c>
      <c r="C33" s="61"/>
      <c r="D33" s="61"/>
      <c r="E33" s="70">
        <v>0</v>
      </c>
      <c r="F33" s="75">
        <f t="shared" si="0"/>
        <v>0</v>
      </c>
      <c r="G33" s="82">
        <v>0</v>
      </c>
      <c r="H33" s="21">
        <v>0</v>
      </c>
    </row>
    <row r="34" spans="1:8" ht="15" customHeight="1" x14ac:dyDescent="0.15">
      <c r="A34" s="59"/>
      <c r="B34" s="60" t="s">
        <v>96</v>
      </c>
      <c r="C34" s="61"/>
      <c r="D34" s="61"/>
      <c r="E34" s="70">
        <v>274246396884</v>
      </c>
      <c r="F34" s="75">
        <f t="shared" si="0"/>
        <v>-7339829556</v>
      </c>
      <c r="G34" s="82">
        <v>281586226440</v>
      </c>
      <c r="H34" s="21">
        <v>281391571167</v>
      </c>
    </row>
    <row r="35" spans="1:8" ht="15" customHeight="1" x14ac:dyDescent="0.15">
      <c r="A35" s="59"/>
      <c r="B35" s="60" t="s">
        <v>97</v>
      </c>
      <c r="C35" s="61"/>
      <c r="D35" s="61"/>
      <c r="E35" s="70">
        <v>0</v>
      </c>
      <c r="F35" s="75">
        <f t="shared" si="0"/>
        <v>0</v>
      </c>
      <c r="G35" s="82">
        <v>0</v>
      </c>
      <c r="H35" s="21">
        <v>0</v>
      </c>
    </row>
    <row r="36" spans="1:8" ht="15" customHeight="1" x14ac:dyDescent="0.15">
      <c r="A36" s="59"/>
      <c r="B36" s="60"/>
      <c r="C36" s="61" t="s">
        <v>98</v>
      </c>
      <c r="D36" s="61"/>
      <c r="E36" s="70">
        <v>0</v>
      </c>
      <c r="F36" s="75">
        <f t="shared" ref="F36:F67" si="1">E36-G36</f>
        <v>0</v>
      </c>
      <c r="G36" s="82">
        <v>0</v>
      </c>
      <c r="H36" s="21">
        <v>0</v>
      </c>
    </row>
    <row r="37" spans="1:8" ht="15" customHeight="1" x14ac:dyDescent="0.15">
      <c r="A37" s="59"/>
      <c r="B37" s="60"/>
      <c r="C37" s="61" t="s">
        <v>99</v>
      </c>
      <c r="D37" s="61"/>
      <c r="E37" s="70">
        <v>0</v>
      </c>
      <c r="F37" s="75">
        <f t="shared" si="1"/>
        <v>0</v>
      </c>
      <c r="G37" s="82">
        <v>0</v>
      </c>
      <c r="H37" s="21">
        <v>0</v>
      </c>
    </row>
    <row r="38" spans="1:8" ht="15" customHeight="1" x14ac:dyDescent="0.15">
      <c r="A38" s="59"/>
      <c r="B38" s="60"/>
      <c r="C38" s="61" t="s">
        <v>100</v>
      </c>
      <c r="D38" s="61"/>
      <c r="E38" s="70">
        <v>0</v>
      </c>
      <c r="F38" s="75">
        <f t="shared" si="1"/>
        <v>0</v>
      </c>
      <c r="G38" s="82">
        <v>0</v>
      </c>
      <c r="H38" s="21">
        <v>0</v>
      </c>
    </row>
    <row r="39" spans="1:8" ht="15" customHeight="1" x14ac:dyDescent="0.15">
      <c r="A39" s="59"/>
      <c r="B39" s="60" t="s">
        <v>101</v>
      </c>
      <c r="C39" s="61"/>
      <c r="D39" s="61"/>
      <c r="E39" s="71">
        <v>0</v>
      </c>
      <c r="F39" s="76">
        <f t="shared" si="1"/>
        <v>0</v>
      </c>
      <c r="G39" s="83">
        <v>0</v>
      </c>
      <c r="H39" s="79">
        <v>0</v>
      </c>
    </row>
    <row r="40" spans="1:8" ht="15" customHeight="1" x14ac:dyDescent="0.15">
      <c r="A40" s="66" t="s">
        <v>102</v>
      </c>
      <c r="B40" s="67"/>
      <c r="C40" s="68"/>
      <c r="D40" s="68"/>
      <c r="E40" s="72">
        <v>3642197106</v>
      </c>
      <c r="F40" s="77">
        <f t="shared" si="1"/>
        <v>1221997684</v>
      </c>
      <c r="G40" s="84">
        <v>2420199422</v>
      </c>
      <c r="H40" s="42">
        <v>4955104113</v>
      </c>
    </row>
    <row r="41" spans="1:8" ht="15" customHeight="1" x14ac:dyDescent="0.15">
      <c r="A41" s="59" t="s">
        <v>103</v>
      </c>
      <c r="B41" s="60"/>
      <c r="C41" s="61"/>
      <c r="D41" s="61"/>
      <c r="E41" s="70">
        <v>0</v>
      </c>
      <c r="F41" s="75">
        <f t="shared" si="1"/>
        <v>-1023560518</v>
      </c>
      <c r="G41" s="82">
        <v>1023560518</v>
      </c>
      <c r="H41" s="21">
        <v>0</v>
      </c>
    </row>
    <row r="42" spans="1:8" ht="15" customHeight="1" x14ac:dyDescent="0.15">
      <c r="A42" s="59"/>
      <c r="B42" s="60" t="s">
        <v>104</v>
      </c>
      <c r="C42" s="61"/>
      <c r="D42" s="61"/>
      <c r="E42" s="70">
        <v>0</v>
      </c>
      <c r="F42" s="75">
        <f t="shared" si="1"/>
        <v>0</v>
      </c>
      <c r="G42" s="82">
        <v>0</v>
      </c>
      <c r="H42" s="21">
        <v>0</v>
      </c>
    </row>
    <row r="43" spans="1:8" ht="15" customHeight="1" x14ac:dyDescent="0.15">
      <c r="A43" s="59"/>
      <c r="B43" s="60" t="s">
        <v>105</v>
      </c>
      <c r="C43" s="61"/>
      <c r="D43" s="61"/>
      <c r="E43" s="70">
        <v>0</v>
      </c>
      <c r="F43" s="75">
        <f t="shared" si="1"/>
        <v>-1023560507</v>
      </c>
      <c r="G43" s="82">
        <v>1023560507</v>
      </c>
      <c r="H43" s="21">
        <v>0</v>
      </c>
    </row>
    <row r="44" spans="1:8" ht="15" customHeight="1" x14ac:dyDescent="0.15">
      <c r="A44" s="59"/>
      <c r="B44" s="60" t="s">
        <v>106</v>
      </c>
      <c r="C44" s="61"/>
      <c r="D44" s="61"/>
      <c r="E44" s="70">
        <v>0</v>
      </c>
      <c r="F44" s="75">
        <f t="shared" si="1"/>
        <v>0</v>
      </c>
      <c r="G44" s="82">
        <v>0</v>
      </c>
      <c r="H44" s="21">
        <v>0</v>
      </c>
    </row>
    <row r="45" spans="1:8" ht="15" customHeight="1" x14ac:dyDescent="0.15">
      <c r="A45" s="59"/>
      <c r="B45" s="60" t="s">
        <v>107</v>
      </c>
      <c r="C45" s="61"/>
      <c r="D45" s="61"/>
      <c r="E45" s="70">
        <v>0</v>
      </c>
      <c r="F45" s="75">
        <f t="shared" si="1"/>
        <v>-11</v>
      </c>
      <c r="G45" s="82">
        <v>11</v>
      </c>
      <c r="H45" s="21">
        <v>0</v>
      </c>
    </row>
    <row r="46" spans="1:8" ht="15" customHeight="1" x14ac:dyDescent="0.15">
      <c r="A46" s="59" t="s">
        <v>108</v>
      </c>
      <c r="B46" s="60"/>
      <c r="C46" s="61"/>
      <c r="D46" s="61"/>
      <c r="E46" s="70">
        <v>1091649456</v>
      </c>
      <c r="F46" s="75">
        <f t="shared" si="1"/>
        <v>470333496</v>
      </c>
      <c r="G46" s="82">
        <v>621315960</v>
      </c>
      <c r="H46" s="21">
        <v>4828195576</v>
      </c>
    </row>
    <row r="47" spans="1:8" ht="15" customHeight="1" x14ac:dyDescent="0.15">
      <c r="A47" s="59"/>
      <c r="B47" s="60" t="s">
        <v>109</v>
      </c>
      <c r="C47" s="61"/>
      <c r="D47" s="61"/>
      <c r="E47" s="70">
        <v>0</v>
      </c>
      <c r="F47" s="75">
        <f t="shared" si="1"/>
        <v>0</v>
      </c>
      <c r="G47" s="82">
        <v>0</v>
      </c>
      <c r="H47" s="21">
        <v>0</v>
      </c>
    </row>
    <row r="48" spans="1:8" ht="15" customHeight="1" x14ac:dyDescent="0.15">
      <c r="A48" s="59"/>
      <c r="B48" s="60" t="s">
        <v>110</v>
      </c>
      <c r="C48" s="61"/>
      <c r="D48" s="61"/>
      <c r="E48" s="70">
        <v>0</v>
      </c>
      <c r="F48" s="75">
        <f t="shared" si="1"/>
        <v>0</v>
      </c>
      <c r="G48" s="82">
        <v>0</v>
      </c>
      <c r="H48" s="21">
        <v>0</v>
      </c>
    </row>
    <row r="49" spans="1:8" ht="15" customHeight="1" x14ac:dyDescent="0.15">
      <c r="A49" s="59"/>
      <c r="B49" s="60" t="s">
        <v>91</v>
      </c>
      <c r="C49" s="61"/>
      <c r="D49" s="61"/>
      <c r="E49" s="70">
        <v>0</v>
      </c>
      <c r="F49" s="75">
        <f t="shared" si="1"/>
        <v>0</v>
      </c>
      <c r="G49" s="82">
        <v>0</v>
      </c>
      <c r="H49" s="21">
        <v>0</v>
      </c>
    </row>
    <row r="50" spans="1:8" ht="15" customHeight="1" x14ac:dyDescent="0.15">
      <c r="A50" s="59"/>
      <c r="B50" s="60" t="s">
        <v>111</v>
      </c>
      <c r="C50" s="61"/>
      <c r="D50" s="61"/>
      <c r="E50" s="70">
        <v>0</v>
      </c>
      <c r="F50" s="75">
        <f t="shared" si="1"/>
        <v>0</v>
      </c>
      <c r="G50" s="82">
        <v>0</v>
      </c>
      <c r="H50" s="21">
        <v>0</v>
      </c>
    </row>
    <row r="51" spans="1:8" ht="15" customHeight="1" x14ac:dyDescent="0.15">
      <c r="A51" s="59"/>
      <c r="B51" s="60" t="s">
        <v>106</v>
      </c>
      <c r="C51" s="61"/>
      <c r="D51" s="61"/>
      <c r="E51" s="70">
        <v>0</v>
      </c>
      <c r="F51" s="75">
        <f t="shared" si="1"/>
        <v>0</v>
      </c>
      <c r="G51" s="82">
        <v>0</v>
      </c>
      <c r="H51" s="21">
        <v>0</v>
      </c>
    </row>
    <row r="52" spans="1:8" ht="15" customHeight="1" x14ac:dyDescent="0.15">
      <c r="A52" s="59"/>
      <c r="B52" s="60" t="s">
        <v>112</v>
      </c>
      <c r="C52" s="61"/>
      <c r="D52" s="61"/>
      <c r="E52" s="70">
        <v>1091649456</v>
      </c>
      <c r="F52" s="75">
        <f t="shared" si="1"/>
        <v>470333496</v>
      </c>
      <c r="G52" s="82">
        <v>621315960</v>
      </c>
      <c r="H52" s="21">
        <v>4828195576</v>
      </c>
    </row>
    <row r="53" spans="1:8" ht="15" customHeight="1" x14ac:dyDescent="0.15">
      <c r="A53" s="66" t="s">
        <v>113</v>
      </c>
      <c r="B53" s="67"/>
      <c r="C53" s="68"/>
      <c r="D53" s="68"/>
      <c r="E53" s="73">
        <v>-1091649456</v>
      </c>
      <c r="F53" s="77">
        <f t="shared" si="1"/>
        <v>-1493894014</v>
      </c>
      <c r="G53" s="84">
        <v>402244558</v>
      </c>
      <c r="H53" s="42">
        <v>-4828195576</v>
      </c>
    </row>
    <row r="54" spans="1:8" ht="15" customHeight="1" thickBot="1" x14ac:dyDescent="0.2">
      <c r="A54" s="93" t="s">
        <v>114</v>
      </c>
      <c r="B54" s="94"/>
      <c r="C54" s="95"/>
      <c r="D54" s="95"/>
      <c r="E54" s="96">
        <v>2550547650</v>
      </c>
      <c r="F54" s="97">
        <f t="shared" si="1"/>
        <v>-271896330</v>
      </c>
      <c r="G54" s="98">
        <v>2822443980</v>
      </c>
      <c r="H54" s="99">
        <v>126908537</v>
      </c>
    </row>
    <row r="55" spans="1:8" ht="15" customHeight="1" x14ac:dyDescent="0.15"/>
    <row r="56" spans="1:8" ht="15" customHeight="1" x14ac:dyDescent="0.15"/>
  </sheetData>
  <mergeCells count="1">
    <mergeCell ref="E2:F2"/>
  </mergeCells>
  <phoneticPr fontId="2"/>
  <printOptions horizontalCentered="1"/>
  <pageMargins left="0.43307086614173229" right="0.43307086614173229" top="0.31496062992125984" bottom="0.35433070866141736" header="0" footer="0"/>
  <pageSetup paperSize="9" scale="98" firstPageNumber="14" fitToHeight="0" orientation="portrait" useFirstPageNumber="1" r:id="rId1"/>
  <headerFooter>
    <oddFooter>&amp;R&amp;P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2"/>
  <sheetViews>
    <sheetView workbookViewId="0"/>
  </sheetViews>
  <sheetFormatPr defaultRowHeight="13.5" x14ac:dyDescent="0.15"/>
  <cols>
    <col min="1" max="4" width="2.125" style="2" customWidth="1"/>
    <col min="5" max="5" width="23.375" style="2" customWidth="1"/>
    <col min="6" max="6" width="19.375" style="2" customWidth="1"/>
    <col min="7" max="7" width="18.125" style="2" customWidth="1"/>
    <col min="8" max="9" width="19.375" style="2" customWidth="1"/>
    <col min="10" max="10" width="0.125" style="2" customWidth="1"/>
    <col min="11" max="16384" width="9" style="2"/>
  </cols>
  <sheetData>
    <row r="1" spans="1:10" ht="14.25" thickBot="1" x14ac:dyDescent="0.2">
      <c r="A1" s="138" t="s">
        <v>217</v>
      </c>
      <c r="J1" s="141" t="s">
        <v>179</v>
      </c>
    </row>
    <row r="2" spans="1:10" x14ac:dyDescent="0.15">
      <c r="A2" s="56"/>
      <c r="B2" s="57"/>
      <c r="C2" s="57"/>
      <c r="D2" s="57"/>
      <c r="E2" s="58"/>
      <c r="F2" s="147" t="str">
        <f>'貸借対照表（一般会計）'!F2</f>
        <v>令和２年度</v>
      </c>
      <c r="G2" s="148"/>
      <c r="H2" s="80" t="str">
        <f>'貸借対照表（一般会計）'!H2</f>
        <v>令和元年度</v>
      </c>
      <c r="I2" s="144" t="str">
        <f>'貸借対照表（一般会計）'!I2</f>
        <v>平成30年度</v>
      </c>
    </row>
    <row r="3" spans="1:10" ht="24.75" thickBot="1" x14ac:dyDescent="0.2">
      <c r="A3" s="88"/>
      <c r="B3" s="89"/>
      <c r="C3" s="89"/>
      <c r="D3" s="89"/>
      <c r="E3" s="132"/>
      <c r="F3" s="133" t="s">
        <v>177</v>
      </c>
      <c r="G3" s="27" t="s">
        <v>178</v>
      </c>
      <c r="H3" s="91" t="s">
        <v>177</v>
      </c>
      <c r="I3" s="29" t="s">
        <v>177</v>
      </c>
    </row>
    <row r="4" spans="1:10" ht="12" customHeight="1" x14ac:dyDescent="0.15">
      <c r="A4" s="104" t="s">
        <v>115</v>
      </c>
      <c r="B4" s="105"/>
      <c r="C4" s="105"/>
      <c r="D4" s="105"/>
      <c r="E4" s="106"/>
      <c r="F4" s="115"/>
      <c r="G4" s="62"/>
      <c r="H4" s="23"/>
      <c r="I4" s="120"/>
    </row>
    <row r="5" spans="1:10" ht="12" customHeight="1" x14ac:dyDescent="0.15">
      <c r="A5" s="100"/>
      <c r="B5" s="101" t="s">
        <v>117</v>
      </c>
      <c r="C5" s="101"/>
      <c r="D5" s="101"/>
      <c r="E5" s="102"/>
      <c r="F5" s="103">
        <v>284595101911</v>
      </c>
      <c r="G5" s="74">
        <f t="shared" ref="G5:G34" si="0">F5-H5</f>
        <v>-6215826285</v>
      </c>
      <c r="H5" s="124">
        <v>290810928196</v>
      </c>
      <c r="I5" s="121">
        <v>293373187162</v>
      </c>
    </row>
    <row r="6" spans="1:10" ht="12" customHeight="1" x14ac:dyDescent="0.15">
      <c r="A6" s="104"/>
      <c r="B6" s="105"/>
      <c r="C6" s="105" t="s">
        <v>119</v>
      </c>
      <c r="D6" s="105"/>
      <c r="E6" s="106"/>
      <c r="F6" s="115">
        <v>0</v>
      </c>
      <c r="G6" s="75">
        <f t="shared" si="0"/>
        <v>0</v>
      </c>
      <c r="H6" s="23">
        <v>0</v>
      </c>
      <c r="I6" s="120">
        <v>0</v>
      </c>
    </row>
    <row r="7" spans="1:10" ht="12" customHeight="1" x14ac:dyDescent="0.15">
      <c r="A7" s="104"/>
      <c r="B7" s="105"/>
      <c r="C7" s="105" t="s">
        <v>121</v>
      </c>
      <c r="D7" s="105"/>
      <c r="E7" s="106"/>
      <c r="F7" s="115">
        <v>0</v>
      </c>
      <c r="G7" s="75">
        <f t="shared" si="0"/>
        <v>0</v>
      </c>
      <c r="H7" s="23">
        <v>0</v>
      </c>
      <c r="I7" s="120">
        <v>0</v>
      </c>
    </row>
    <row r="8" spans="1:10" ht="12" customHeight="1" x14ac:dyDescent="0.15">
      <c r="A8" s="104"/>
      <c r="B8" s="105"/>
      <c r="C8" s="105" t="s">
        <v>123</v>
      </c>
      <c r="D8" s="105"/>
      <c r="E8" s="106"/>
      <c r="F8" s="115">
        <v>0</v>
      </c>
      <c r="G8" s="75">
        <f t="shared" si="0"/>
        <v>0</v>
      </c>
      <c r="H8" s="23">
        <v>0</v>
      </c>
      <c r="I8" s="120">
        <v>0</v>
      </c>
    </row>
    <row r="9" spans="1:10" ht="12" customHeight="1" x14ac:dyDescent="0.15">
      <c r="A9" s="104"/>
      <c r="B9" s="105"/>
      <c r="C9" s="105" t="s">
        <v>125</v>
      </c>
      <c r="D9" s="105"/>
      <c r="E9" s="106"/>
      <c r="F9" s="115">
        <v>0</v>
      </c>
      <c r="G9" s="75">
        <f t="shared" si="0"/>
        <v>0</v>
      </c>
      <c r="H9" s="23">
        <v>0</v>
      </c>
      <c r="I9" s="120">
        <v>0</v>
      </c>
    </row>
    <row r="10" spans="1:10" ht="12" customHeight="1" x14ac:dyDescent="0.15">
      <c r="A10" s="104"/>
      <c r="B10" s="105"/>
      <c r="C10" s="105" t="s">
        <v>127</v>
      </c>
      <c r="D10" s="105"/>
      <c r="E10" s="106"/>
      <c r="F10" s="115">
        <v>0</v>
      </c>
      <c r="G10" s="75">
        <f t="shared" si="0"/>
        <v>0</v>
      </c>
      <c r="H10" s="23">
        <v>0</v>
      </c>
      <c r="I10" s="120">
        <v>0</v>
      </c>
    </row>
    <row r="11" spans="1:10" ht="12" customHeight="1" x14ac:dyDescent="0.15">
      <c r="A11" s="104"/>
      <c r="B11" s="105"/>
      <c r="C11" s="105" t="s">
        <v>129</v>
      </c>
      <c r="D11" s="105"/>
      <c r="E11" s="106"/>
      <c r="F11" s="115">
        <v>50089994222</v>
      </c>
      <c r="G11" s="75">
        <f t="shared" si="0"/>
        <v>-3011683072</v>
      </c>
      <c r="H11" s="23">
        <v>53101677294</v>
      </c>
      <c r="I11" s="120">
        <v>55043737452</v>
      </c>
    </row>
    <row r="12" spans="1:10" ht="12" customHeight="1" x14ac:dyDescent="0.15">
      <c r="A12" s="104"/>
      <c r="B12" s="105"/>
      <c r="C12" s="105" t="s">
        <v>131</v>
      </c>
      <c r="D12" s="105"/>
      <c r="E12" s="106"/>
      <c r="F12" s="115">
        <v>0</v>
      </c>
      <c r="G12" s="75">
        <f t="shared" si="0"/>
        <v>0</v>
      </c>
      <c r="H12" s="23">
        <v>0</v>
      </c>
      <c r="I12" s="120">
        <v>0</v>
      </c>
    </row>
    <row r="13" spans="1:10" ht="12" customHeight="1" x14ac:dyDescent="0.15">
      <c r="A13" s="104"/>
      <c r="B13" s="105"/>
      <c r="C13" s="105" t="s">
        <v>133</v>
      </c>
      <c r="D13" s="105"/>
      <c r="E13" s="106"/>
      <c r="F13" s="115">
        <v>426370</v>
      </c>
      <c r="G13" s="75">
        <f t="shared" si="0"/>
        <v>-24710</v>
      </c>
      <c r="H13" s="23">
        <v>451080</v>
      </c>
      <c r="I13" s="120">
        <v>636570</v>
      </c>
    </row>
    <row r="14" spans="1:10" ht="12" customHeight="1" x14ac:dyDescent="0.15">
      <c r="A14" s="104"/>
      <c r="B14" s="105"/>
      <c r="C14" s="105" t="s">
        <v>135</v>
      </c>
      <c r="D14" s="105"/>
      <c r="E14" s="106"/>
      <c r="F14" s="115">
        <v>199568985279</v>
      </c>
      <c r="G14" s="75">
        <f t="shared" si="0"/>
        <v>-2598662455</v>
      </c>
      <c r="H14" s="23">
        <v>202167647734</v>
      </c>
      <c r="I14" s="120">
        <v>203754154541</v>
      </c>
    </row>
    <row r="15" spans="1:10" ht="12" customHeight="1" x14ac:dyDescent="0.15">
      <c r="A15" s="104"/>
      <c r="B15" s="105"/>
      <c r="C15" s="105" t="s">
        <v>137</v>
      </c>
      <c r="D15" s="105"/>
      <c r="E15" s="106"/>
      <c r="F15" s="115">
        <v>33983261902</v>
      </c>
      <c r="G15" s="75">
        <f t="shared" si="0"/>
        <v>-673877732</v>
      </c>
      <c r="H15" s="23">
        <v>34657139634</v>
      </c>
      <c r="I15" s="120">
        <v>33595974254</v>
      </c>
    </row>
    <row r="16" spans="1:10" ht="12" customHeight="1" x14ac:dyDescent="0.15">
      <c r="A16" s="104"/>
      <c r="B16" s="105"/>
      <c r="C16" s="105"/>
      <c r="D16" s="105" t="s">
        <v>139</v>
      </c>
      <c r="E16" s="106"/>
      <c r="F16" s="115">
        <v>33983261902</v>
      </c>
      <c r="G16" s="75">
        <f t="shared" si="0"/>
        <v>-673877732</v>
      </c>
      <c r="H16" s="23">
        <v>34657139634</v>
      </c>
      <c r="I16" s="120">
        <v>33595974254</v>
      </c>
    </row>
    <row r="17" spans="1:9" ht="12" customHeight="1" x14ac:dyDescent="0.15">
      <c r="A17" s="104"/>
      <c r="B17" s="105"/>
      <c r="C17" s="105"/>
      <c r="D17" s="105" t="s">
        <v>141</v>
      </c>
      <c r="E17" s="106"/>
      <c r="F17" s="115">
        <v>0</v>
      </c>
      <c r="G17" s="75">
        <f t="shared" si="0"/>
        <v>0</v>
      </c>
      <c r="H17" s="23">
        <v>0</v>
      </c>
      <c r="I17" s="120">
        <v>0</v>
      </c>
    </row>
    <row r="18" spans="1:9" ht="12" customHeight="1" x14ac:dyDescent="0.15">
      <c r="A18" s="104"/>
      <c r="B18" s="105"/>
      <c r="C18" s="105"/>
      <c r="D18" s="105" t="s">
        <v>143</v>
      </c>
      <c r="E18" s="106"/>
      <c r="F18" s="115">
        <v>0</v>
      </c>
      <c r="G18" s="75">
        <f t="shared" si="0"/>
        <v>0</v>
      </c>
      <c r="H18" s="23">
        <v>0</v>
      </c>
      <c r="I18" s="120">
        <v>0</v>
      </c>
    </row>
    <row r="19" spans="1:9" ht="12" customHeight="1" x14ac:dyDescent="0.15">
      <c r="A19" s="104"/>
      <c r="B19" s="105"/>
      <c r="C19" s="105" t="s">
        <v>80</v>
      </c>
      <c r="D19" s="105"/>
      <c r="E19" s="106"/>
      <c r="F19" s="115">
        <v>0</v>
      </c>
      <c r="G19" s="75">
        <f t="shared" si="0"/>
        <v>0</v>
      </c>
      <c r="H19" s="23">
        <v>0</v>
      </c>
      <c r="I19" s="120">
        <v>0</v>
      </c>
    </row>
    <row r="20" spans="1:9" ht="12" customHeight="1" x14ac:dyDescent="0.15">
      <c r="A20" s="104"/>
      <c r="B20" s="105"/>
      <c r="C20" s="105" t="s">
        <v>146</v>
      </c>
      <c r="D20" s="105"/>
      <c r="E20" s="106"/>
      <c r="F20" s="115">
        <v>373442</v>
      </c>
      <c r="G20" s="75">
        <f t="shared" si="0"/>
        <v>373442</v>
      </c>
      <c r="H20" s="23">
        <v>0</v>
      </c>
      <c r="I20" s="120">
        <v>0</v>
      </c>
    </row>
    <row r="21" spans="1:9" ht="12" customHeight="1" x14ac:dyDescent="0.15">
      <c r="A21" s="104"/>
      <c r="B21" s="105"/>
      <c r="C21" s="105" t="s">
        <v>148</v>
      </c>
      <c r="D21" s="105"/>
      <c r="E21" s="106"/>
      <c r="F21" s="115">
        <v>952060696</v>
      </c>
      <c r="G21" s="75">
        <f t="shared" si="0"/>
        <v>68048242</v>
      </c>
      <c r="H21" s="23">
        <v>884012454</v>
      </c>
      <c r="I21" s="120">
        <v>978684345</v>
      </c>
    </row>
    <row r="22" spans="1:9" ht="12" customHeight="1" x14ac:dyDescent="0.15">
      <c r="A22" s="100"/>
      <c r="B22" s="101" t="s">
        <v>149</v>
      </c>
      <c r="C22" s="101"/>
      <c r="D22" s="101"/>
      <c r="E22" s="102"/>
      <c r="F22" s="103">
        <v>280849092540</v>
      </c>
      <c r="G22" s="74">
        <f t="shared" si="0"/>
        <v>-7232207367</v>
      </c>
      <c r="H22" s="124">
        <v>288081299907</v>
      </c>
      <c r="I22" s="121">
        <v>292016684378</v>
      </c>
    </row>
    <row r="23" spans="1:9" ht="12" customHeight="1" x14ac:dyDescent="0.15">
      <c r="A23" s="104"/>
      <c r="B23" s="105"/>
      <c r="C23" s="105" t="s">
        <v>150</v>
      </c>
      <c r="D23" s="105"/>
      <c r="E23" s="106"/>
      <c r="F23" s="115">
        <v>2971466885</v>
      </c>
      <c r="G23" s="75">
        <f t="shared" si="0"/>
        <v>46064124</v>
      </c>
      <c r="H23" s="23">
        <v>2925402761</v>
      </c>
      <c r="I23" s="120">
        <v>2937397981</v>
      </c>
    </row>
    <row r="24" spans="1:9" ht="12" customHeight="1" x14ac:dyDescent="0.15">
      <c r="A24" s="104"/>
      <c r="B24" s="105"/>
      <c r="C24" s="105" t="s">
        <v>151</v>
      </c>
      <c r="D24" s="105"/>
      <c r="E24" s="106"/>
      <c r="F24" s="115">
        <v>3042692342</v>
      </c>
      <c r="G24" s="75">
        <f t="shared" si="0"/>
        <v>-237090039</v>
      </c>
      <c r="H24" s="23">
        <v>3279782381</v>
      </c>
      <c r="I24" s="120">
        <v>3147247239</v>
      </c>
    </row>
    <row r="25" spans="1:9" ht="12" customHeight="1" x14ac:dyDescent="0.15">
      <c r="A25" s="104"/>
      <c r="B25" s="105"/>
      <c r="C25" s="105" t="s">
        <v>152</v>
      </c>
      <c r="D25" s="105"/>
      <c r="E25" s="106"/>
      <c r="F25" s="115">
        <v>4240404</v>
      </c>
      <c r="G25" s="75">
        <f t="shared" si="0"/>
        <v>1422976</v>
      </c>
      <c r="H25" s="23">
        <v>2817428</v>
      </c>
      <c r="I25" s="120">
        <v>58615012</v>
      </c>
    </row>
    <row r="26" spans="1:9" ht="12" customHeight="1" x14ac:dyDescent="0.15">
      <c r="A26" s="104"/>
      <c r="B26" s="105"/>
      <c r="C26" s="105" t="s">
        <v>154</v>
      </c>
      <c r="D26" s="105"/>
      <c r="E26" s="106"/>
      <c r="F26" s="115">
        <v>0</v>
      </c>
      <c r="G26" s="75">
        <f t="shared" si="0"/>
        <v>0</v>
      </c>
      <c r="H26" s="23">
        <v>0</v>
      </c>
      <c r="I26" s="120">
        <v>0</v>
      </c>
    </row>
    <row r="27" spans="1:9" ht="12" customHeight="1" x14ac:dyDescent="0.15">
      <c r="A27" s="104"/>
      <c r="B27" s="105"/>
      <c r="C27" s="105" t="s">
        <v>156</v>
      </c>
      <c r="D27" s="105"/>
      <c r="E27" s="106"/>
      <c r="F27" s="115">
        <v>0</v>
      </c>
      <c r="G27" s="75">
        <f t="shared" si="0"/>
        <v>0</v>
      </c>
      <c r="H27" s="23">
        <v>0</v>
      </c>
      <c r="I27" s="120">
        <v>0</v>
      </c>
    </row>
    <row r="28" spans="1:9" ht="12" customHeight="1" x14ac:dyDescent="0.15">
      <c r="A28" s="104"/>
      <c r="B28" s="105"/>
      <c r="C28" s="105" t="s">
        <v>158</v>
      </c>
      <c r="D28" s="105"/>
      <c r="E28" s="106"/>
      <c r="F28" s="115">
        <v>274830692909</v>
      </c>
      <c r="G28" s="75">
        <f t="shared" si="0"/>
        <v>-7042604428</v>
      </c>
      <c r="H28" s="23">
        <v>281873297337</v>
      </c>
      <c r="I28" s="120">
        <v>285873424146</v>
      </c>
    </row>
    <row r="29" spans="1:9" ht="12" customHeight="1" x14ac:dyDescent="0.15">
      <c r="A29" s="104"/>
      <c r="B29" s="105"/>
      <c r="C29" s="105" t="s">
        <v>130</v>
      </c>
      <c r="D29" s="105"/>
      <c r="E29" s="106"/>
      <c r="F29" s="115">
        <v>0</v>
      </c>
      <c r="G29" s="75">
        <f t="shared" si="0"/>
        <v>0</v>
      </c>
      <c r="H29" s="23">
        <v>0</v>
      </c>
      <c r="I29" s="120">
        <v>0</v>
      </c>
    </row>
    <row r="30" spans="1:9" ht="12" customHeight="1" x14ac:dyDescent="0.15">
      <c r="A30" s="104"/>
      <c r="B30" s="105"/>
      <c r="C30" s="105"/>
      <c r="D30" s="105" t="s">
        <v>132</v>
      </c>
      <c r="E30" s="106"/>
      <c r="F30" s="115">
        <v>0</v>
      </c>
      <c r="G30" s="75">
        <f t="shared" si="0"/>
        <v>0</v>
      </c>
      <c r="H30" s="23">
        <v>0</v>
      </c>
      <c r="I30" s="120">
        <v>0</v>
      </c>
    </row>
    <row r="31" spans="1:9" ht="12" customHeight="1" x14ac:dyDescent="0.15">
      <c r="A31" s="104"/>
      <c r="B31" s="105"/>
      <c r="C31" s="105"/>
      <c r="D31" s="105" t="s">
        <v>134</v>
      </c>
      <c r="E31" s="106"/>
      <c r="F31" s="115">
        <v>0</v>
      </c>
      <c r="G31" s="75">
        <f t="shared" si="0"/>
        <v>0</v>
      </c>
      <c r="H31" s="23">
        <v>0</v>
      </c>
      <c r="I31" s="120">
        <v>0</v>
      </c>
    </row>
    <row r="32" spans="1:9" ht="12" customHeight="1" x14ac:dyDescent="0.15">
      <c r="A32" s="104"/>
      <c r="B32" s="105"/>
      <c r="C32" s="105"/>
      <c r="D32" s="105" t="s">
        <v>136</v>
      </c>
      <c r="E32" s="106"/>
      <c r="F32" s="115">
        <v>0</v>
      </c>
      <c r="G32" s="75">
        <f t="shared" si="0"/>
        <v>0</v>
      </c>
      <c r="H32" s="23">
        <v>0</v>
      </c>
      <c r="I32" s="120">
        <v>0</v>
      </c>
    </row>
    <row r="33" spans="1:9" ht="12" customHeight="1" x14ac:dyDescent="0.15">
      <c r="A33" s="104"/>
      <c r="B33" s="105"/>
      <c r="C33" s="105" t="s">
        <v>161</v>
      </c>
      <c r="D33" s="105"/>
      <c r="E33" s="106"/>
      <c r="F33" s="115">
        <v>0</v>
      </c>
      <c r="G33" s="75">
        <f t="shared" si="0"/>
        <v>0</v>
      </c>
      <c r="H33" s="23">
        <v>0</v>
      </c>
      <c r="I33" s="120">
        <v>0</v>
      </c>
    </row>
    <row r="34" spans="1:9" ht="12" customHeight="1" x14ac:dyDescent="0.15">
      <c r="A34" s="107" t="s">
        <v>162</v>
      </c>
      <c r="B34" s="108"/>
      <c r="C34" s="108"/>
      <c r="D34" s="108"/>
      <c r="E34" s="109"/>
      <c r="F34" s="116">
        <v>3746009371</v>
      </c>
      <c r="G34" s="126">
        <f t="shared" si="0"/>
        <v>1016381082</v>
      </c>
      <c r="H34" s="125">
        <v>2729628289</v>
      </c>
      <c r="I34" s="122">
        <v>1356502784</v>
      </c>
    </row>
    <row r="35" spans="1:9" ht="12" customHeight="1" x14ac:dyDescent="0.15">
      <c r="A35" s="104" t="s">
        <v>164</v>
      </c>
      <c r="B35" s="105"/>
      <c r="C35" s="105"/>
      <c r="D35" s="105"/>
      <c r="E35" s="106"/>
      <c r="F35" s="115"/>
      <c r="G35" s="75"/>
      <c r="H35" s="23"/>
      <c r="I35" s="120"/>
    </row>
    <row r="36" spans="1:9" ht="12" customHeight="1" x14ac:dyDescent="0.15">
      <c r="A36" s="100"/>
      <c r="B36" s="101" t="s">
        <v>166</v>
      </c>
      <c r="C36" s="101"/>
      <c r="D36" s="101"/>
      <c r="E36" s="102"/>
      <c r="F36" s="103">
        <v>0</v>
      </c>
      <c r="G36" s="74">
        <f t="shared" ref="G36:G60" si="1">F36-H36</f>
        <v>0</v>
      </c>
      <c r="H36" s="124">
        <v>0</v>
      </c>
      <c r="I36" s="121">
        <v>0</v>
      </c>
    </row>
    <row r="37" spans="1:9" ht="12" customHeight="1" x14ac:dyDescent="0.15">
      <c r="A37" s="104"/>
      <c r="B37" s="105"/>
      <c r="C37" s="105" t="s">
        <v>168</v>
      </c>
      <c r="D37" s="105"/>
      <c r="E37" s="106"/>
      <c r="F37" s="115">
        <v>0</v>
      </c>
      <c r="G37" s="75">
        <f t="shared" si="1"/>
        <v>0</v>
      </c>
      <c r="H37" s="23">
        <v>0</v>
      </c>
      <c r="I37" s="120">
        <v>0</v>
      </c>
    </row>
    <row r="38" spans="1:9" ht="12" customHeight="1" x14ac:dyDescent="0.15">
      <c r="A38" s="104"/>
      <c r="B38" s="105"/>
      <c r="C38" s="105" t="s">
        <v>170</v>
      </c>
      <c r="D38" s="105"/>
      <c r="E38" s="106"/>
      <c r="F38" s="115">
        <v>0</v>
      </c>
      <c r="G38" s="75">
        <f t="shared" si="1"/>
        <v>0</v>
      </c>
      <c r="H38" s="23">
        <v>0</v>
      </c>
      <c r="I38" s="120">
        <v>0</v>
      </c>
    </row>
    <row r="39" spans="1:9" ht="12" customHeight="1" x14ac:dyDescent="0.15">
      <c r="A39" s="104"/>
      <c r="B39" s="105"/>
      <c r="C39" s="105"/>
      <c r="D39" s="105" t="s">
        <v>172</v>
      </c>
      <c r="E39" s="106"/>
      <c r="F39" s="115">
        <v>0</v>
      </c>
      <c r="G39" s="75">
        <f t="shared" si="1"/>
        <v>0</v>
      </c>
      <c r="H39" s="23">
        <v>0</v>
      </c>
      <c r="I39" s="120">
        <v>0</v>
      </c>
    </row>
    <row r="40" spans="1:9" ht="12" customHeight="1" x14ac:dyDescent="0.15">
      <c r="A40" s="104"/>
      <c r="B40" s="105"/>
      <c r="C40" s="105"/>
      <c r="D40" s="105" t="s">
        <v>173</v>
      </c>
      <c r="E40" s="106"/>
      <c r="F40" s="115">
        <v>0</v>
      </c>
      <c r="G40" s="75">
        <f t="shared" si="1"/>
        <v>0</v>
      </c>
      <c r="H40" s="23">
        <v>0</v>
      </c>
      <c r="I40" s="120">
        <v>0</v>
      </c>
    </row>
    <row r="41" spans="1:9" ht="12" customHeight="1" x14ac:dyDescent="0.15">
      <c r="A41" s="104"/>
      <c r="B41" s="105"/>
      <c r="C41" s="105" t="s">
        <v>174</v>
      </c>
      <c r="D41" s="105"/>
      <c r="E41" s="106"/>
      <c r="F41" s="115">
        <v>0</v>
      </c>
      <c r="G41" s="75">
        <f t="shared" si="1"/>
        <v>0</v>
      </c>
      <c r="H41" s="23">
        <v>0</v>
      </c>
      <c r="I41" s="120">
        <v>0</v>
      </c>
    </row>
    <row r="42" spans="1:9" ht="12" customHeight="1" x14ac:dyDescent="0.15">
      <c r="A42" s="104"/>
      <c r="B42" s="105"/>
      <c r="C42" s="105" t="s">
        <v>137</v>
      </c>
      <c r="D42" s="105"/>
      <c r="E42" s="106"/>
      <c r="F42" s="115">
        <v>0</v>
      </c>
      <c r="G42" s="75">
        <f t="shared" si="1"/>
        <v>0</v>
      </c>
      <c r="H42" s="23">
        <v>0</v>
      </c>
      <c r="I42" s="120">
        <v>0</v>
      </c>
    </row>
    <row r="43" spans="1:9" ht="12" customHeight="1" x14ac:dyDescent="0.15">
      <c r="A43" s="104"/>
      <c r="B43" s="105"/>
      <c r="C43" s="105"/>
      <c r="D43" s="105" t="s">
        <v>139</v>
      </c>
      <c r="E43" s="106"/>
      <c r="F43" s="115">
        <v>0</v>
      </c>
      <c r="G43" s="75">
        <f t="shared" si="1"/>
        <v>0</v>
      </c>
      <c r="H43" s="23">
        <v>0</v>
      </c>
      <c r="I43" s="120">
        <v>0</v>
      </c>
    </row>
    <row r="44" spans="1:9" ht="12" customHeight="1" x14ac:dyDescent="0.15">
      <c r="A44" s="104"/>
      <c r="B44" s="105"/>
      <c r="C44" s="105"/>
      <c r="D44" s="105" t="s">
        <v>141</v>
      </c>
      <c r="E44" s="106"/>
      <c r="F44" s="115">
        <v>0</v>
      </c>
      <c r="G44" s="75">
        <f t="shared" si="1"/>
        <v>0</v>
      </c>
      <c r="H44" s="23">
        <v>0</v>
      </c>
      <c r="I44" s="120">
        <v>0</v>
      </c>
    </row>
    <row r="45" spans="1:9" ht="12" customHeight="1" x14ac:dyDescent="0.15">
      <c r="A45" s="104"/>
      <c r="B45" s="105"/>
      <c r="C45" s="105"/>
      <c r="D45" s="105" t="s">
        <v>143</v>
      </c>
      <c r="E45" s="106"/>
      <c r="F45" s="115">
        <v>0</v>
      </c>
      <c r="G45" s="75">
        <f t="shared" si="1"/>
        <v>0</v>
      </c>
      <c r="H45" s="23">
        <v>0</v>
      </c>
      <c r="I45" s="120">
        <v>0</v>
      </c>
    </row>
    <row r="46" spans="1:9" ht="12" customHeight="1" x14ac:dyDescent="0.15">
      <c r="A46" s="104"/>
      <c r="B46" s="105"/>
      <c r="C46" s="105" t="s">
        <v>175</v>
      </c>
      <c r="D46" s="105"/>
      <c r="E46" s="106"/>
      <c r="F46" s="115">
        <v>0</v>
      </c>
      <c r="G46" s="75">
        <f t="shared" si="1"/>
        <v>0</v>
      </c>
      <c r="H46" s="23">
        <v>0</v>
      </c>
      <c r="I46" s="120">
        <v>0</v>
      </c>
    </row>
    <row r="47" spans="1:9" ht="12" customHeight="1" x14ac:dyDescent="0.15">
      <c r="A47" s="104"/>
      <c r="B47" s="105"/>
      <c r="C47" s="105" t="s">
        <v>176</v>
      </c>
      <c r="D47" s="105"/>
      <c r="E47" s="106"/>
      <c r="F47" s="115">
        <v>0</v>
      </c>
      <c r="G47" s="75">
        <f t="shared" si="1"/>
        <v>0</v>
      </c>
      <c r="H47" s="23">
        <v>0</v>
      </c>
      <c r="I47" s="120">
        <v>0</v>
      </c>
    </row>
    <row r="48" spans="1:9" ht="12" customHeight="1" x14ac:dyDescent="0.15">
      <c r="A48" s="100"/>
      <c r="B48" s="101" t="s">
        <v>116</v>
      </c>
      <c r="C48" s="101"/>
      <c r="D48" s="101"/>
      <c r="E48" s="102"/>
      <c r="F48" s="117">
        <v>2330488391</v>
      </c>
      <c r="G48" s="74">
        <f t="shared" si="1"/>
        <v>-968949276</v>
      </c>
      <c r="H48" s="124">
        <v>3299437667</v>
      </c>
      <c r="I48" s="121">
        <v>663520636</v>
      </c>
    </row>
    <row r="49" spans="1:9" ht="12" customHeight="1" x14ac:dyDescent="0.15">
      <c r="A49" s="104"/>
      <c r="B49" s="105"/>
      <c r="C49" s="105" t="s">
        <v>118</v>
      </c>
      <c r="D49" s="105"/>
      <c r="E49" s="106"/>
      <c r="F49" s="118">
        <v>659284484</v>
      </c>
      <c r="G49" s="75">
        <f t="shared" si="1"/>
        <v>-386785223</v>
      </c>
      <c r="H49" s="23">
        <v>1046069707</v>
      </c>
      <c r="I49" s="120">
        <v>663520636</v>
      </c>
    </row>
    <row r="50" spans="1:9" ht="12" customHeight="1" x14ac:dyDescent="0.15">
      <c r="A50" s="104"/>
      <c r="B50" s="105"/>
      <c r="C50" s="105" t="s">
        <v>120</v>
      </c>
      <c r="D50" s="105"/>
      <c r="E50" s="106"/>
      <c r="F50" s="118">
        <v>1671203907</v>
      </c>
      <c r="G50" s="75">
        <f t="shared" si="1"/>
        <v>-582164053</v>
      </c>
      <c r="H50" s="23">
        <v>2253367960</v>
      </c>
      <c r="I50" s="120">
        <v>0</v>
      </c>
    </row>
    <row r="51" spans="1:9" ht="12" customHeight="1" x14ac:dyDescent="0.15">
      <c r="A51" s="104"/>
      <c r="B51" s="105"/>
      <c r="C51" s="105"/>
      <c r="D51" s="105" t="s">
        <v>122</v>
      </c>
      <c r="E51" s="106"/>
      <c r="F51" s="118">
        <v>0</v>
      </c>
      <c r="G51" s="75">
        <f t="shared" si="1"/>
        <v>0</v>
      </c>
      <c r="H51" s="23">
        <v>0</v>
      </c>
      <c r="I51" s="120">
        <v>0</v>
      </c>
    </row>
    <row r="52" spans="1:9" ht="12" customHeight="1" x14ac:dyDescent="0.15">
      <c r="A52" s="104"/>
      <c r="B52" s="105"/>
      <c r="C52" s="105"/>
      <c r="D52" s="105" t="s">
        <v>124</v>
      </c>
      <c r="E52" s="106"/>
      <c r="F52" s="118">
        <v>1671203907</v>
      </c>
      <c r="G52" s="75">
        <f t="shared" si="1"/>
        <v>-582164053</v>
      </c>
      <c r="H52" s="23">
        <v>2253367960</v>
      </c>
      <c r="I52" s="120">
        <v>0</v>
      </c>
    </row>
    <row r="53" spans="1:9" ht="12" customHeight="1" x14ac:dyDescent="0.15">
      <c r="A53" s="104"/>
      <c r="B53" s="105"/>
      <c r="C53" s="105" t="s">
        <v>126</v>
      </c>
      <c r="D53" s="105"/>
      <c r="E53" s="106"/>
      <c r="F53" s="118">
        <v>0</v>
      </c>
      <c r="G53" s="75">
        <f t="shared" si="1"/>
        <v>0</v>
      </c>
      <c r="H53" s="23">
        <v>0</v>
      </c>
      <c r="I53" s="120">
        <v>0</v>
      </c>
    </row>
    <row r="54" spans="1:9" ht="12" customHeight="1" x14ac:dyDescent="0.15">
      <c r="A54" s="104"/>
      <c r="B54" s="105"/>
      <c r="C54" s="105" t="s">
        <v>128</v>
      </c>
      <c r="D54" s="105"/>
      <c r="E54" s="106"/>
      <c r="F54" s="118">
        <v>0</v>
      </c>
      <c r="G54" s="75">
        <f t="shared" si="1"/>
        <v>0</v>
      </c>
      <c r="H54" s="23">
        <v>0</v>
      </c>
      <c r="I54" s="120">
        <v>0</v>
      </c>
    </row>
    <row r="55" spans="1:9" ht="12" customHeight="1" x14ac:dyDescent="0.15">
      <c r="A55" s="104"/>
      <c r="B55" s="105"/>
      <c r="C55" s="105" t="s">
        <v>130</v>
      </c>
      <c r="D55" s="105"/>
      <c r="E55" s="106"/>
      <c r="F55" s="118">
        <v>0</v>
      </c>
      <c r="G55" s="75">
        <f t="shared" si="1"/>
        <v>0</v>
      </c>
      <c r="H55" s="23">
        <v>0</v>
      </c>
      <c r="I55" s="120">
        <v>0</v>
      </c>
    </row>
    <row r="56" spans="1:9" ht="12" customHeight="1" x14ac:dyDescent="0.15">
      <c r="A56" s="104"/>
      <c r="B56" s="105"/>
      <c r="C56" s="105"/>
      <c r="D56" s="105" t="s">
        <v>132</v>
      </c>
      <c r="E56" s="106"/>
      <c r="F56" s="118">
        <v>0</v>
      </c>
      <c r="G56" s="75">
        <f t="shared" si="1"/>
        <v>0</v>
      </c>
      <c r="H56" s="23">
        <v>0</v>
      </c>
      <c r="I56" s="120">
        <v>0</v>
      </c>
    </row>
    <row r="57" spans="1:9" ht="12" customHeight="1" x14ac:dyDescent="0.15">
      <c r="A57" s="104"/>
      <c r="B57" s="105"/>
      <c r="C57" s="105"/>
      <c r="D57" s="105" t="s">
        <v>134</v>
      </c>
      <c r="E57" s="106"/>
      <c r="F57" s="118">
        <v>0</v>
      </c>
      <c r="G57" s="75">
        <f t="shared" si="1"/>
        <v>0</v>
      </c>
      <c r="H57" s="23">
        <v>0</v>
      </c>
      <c r="I57" s="120">
        <v>0</v>
      </c>
    </row>
    <row r="58" spans="1:9" ht="12" customHeight="1" x14ac:dyDescent="0.15">
      <c r="A58" s="104"/>
      <c r="B58" s="105"/>
      <c r="C58" s="105"/>
      <c r="D58" s="105" t="s">
        <v>136</v>
      </c>
      <c r="E58" s="106"/>
      <c r="F58" s="118">
        <v>0</v>
      </c>
      <c r="G58" s="75">
        <f t="shared" si="1"/>
        <v>0</v>
      </c>
      <c r="H58" s="23">
        <v>0</v>
      </c>
      <c r="I58" s="120">
        <v>0</v>
      </c>
    </row>
    <row r="59" spans="1:9" ht="12" customHeight="1" x14ac:dyDescent="0.15">
      <c r="A59" s="104"/>
      <c r="B59" s="105"/>
      <c r="C59" s="105" t="s">
        <v>138</v>
      </c>
      <c r="D59" s="105"/>
      <c r="E59" s="106"/>
      <c r="F59" s="118">
        <v>0</v>
      </c>
      <c r="G59" s="75">
        <f t="shared" si="1"/>
        <v>0</v>
      </c>
      <c r="H59" s="23">
        <v>0</v>
      </c>
      <c r="I59" s="120">
        <v>0</v>
      </c>
    </row>
    <row r="60" spans="1:9" ht="12" customHeight="1" x14ac:dyDescent="0.15">
      <c r="A60" s="107" t="s">
        <v>140</v>
      </c>
      <c r="B60" s="108"/>
      <c r="C60" s="108"/>
      <c r="D60" s="108"/>
      <c r="E60" s="109"/>
      <c r="F60" s="119">
        <v>-2330488391</v>
      </c>
      <c r="G60" s="126">
        <f t="shared" si="1"/>
        <v>968949276</v>
      </c>
      <c r="H60" s="125">
        <v>-3299437667</v>
      </c>
      <c r="I60" s="122">
        <v>-663520636</v>
      </c>
    </row>
    <row r="61" spans="1:9" ht="12" customHeight="1" x14ac:dyDescent="0.15">
      <c r="A61" s="110" t="s">
        <v>142</v>
      </c>
      <c r="B61" s="105"/>
      <c r="C61" s="105"/>
      <c r="D61" s="105"/>
      <c r="E61" s="106"/>
      <c r="F61" s="118"/>
      <c r="G61" s="75"/>
      <c r="H61" s="23"/>
      <c r="I61" s="120"/>
    </row>
    <row r="62" spans="1:9" ht="12" customHeight="1" x14ac:dyDescent="0.15">
      <c r="A62" s="100"/>
      <c r="B62" s="111" t="s">
        <v>144</v>
      </c>
      <c r="C62" s="101"/>
      <c r="D62" s="101"/>
      <c r="E62" s="102"/>
      <c r="F62" s="117">
        <v>0</v>
      </c>
      <c r="G62" s="74">
        <f t="shared" ref="G62:G82" si="2">F62-H62</f>
        <v>0</v>
      </c>
      <c r="H62" s="124">
        <v>0</v>
      </c>
      <c r="I62" s="121">
        <v>0</v>
      </c>
    </row>
    <row r="63" spans="1:9" ht="12" customHeight="1" x14ac:dyDescent="0.15">
      <c r="A63" s="104"/>
      <c r="B63" s="105"/>
      <c r="C63" s="105" t="s">
        <v>145</v>
      </c>
      <c r="D63" s="105"/>
      <c r="E63" s="106"/>
      <c r="F63" s="118">
        <v>0</v>
      </c>
      <c r="G63" s="75">
        <f t="shared" si="2"/>
        <v>0</v>
      </c>
      <c r="H63" s="23">
        <v>0</v>
      </c>
      <c r="I63" s="120">
        <v>0</v>
      </c>
    </row>
    <row r="64" spans="1:9" ht="12" customHeight="1" x14ac:dyDescent="0.15">
      <c r="A64" s="104"/>
      <c r="B64" s="105"/>
      <c r="C64" s="105" t="s">
        <v>147</v>
      </c>
      <c r="D64" s="105"/>
      <c r="E64" s="106"/>
      <c r="F64" s="118">
        <v>0</v>
      </c>
      <c r="G64" s="75">
        <f t="shared" si="2"/>
        <v>0</v>
      </c>
      <c r="H64" s="23">
        <v>0</v>
      </c>
      <c r="I64" s="120">
        <v>0</v>
      </c>
    </row>
    <row r="65" spans="1:9" ht="12" customHeight="1" x14ac:dyDescent="0.15">
      <c r="A65" s="104"/>
      <c r="B65" s="105"/>
      <c r="C65" s="105" t="s">
        <v>137</v>
      </c>
      <c r="D65" s="105"/>
      <c r="E65" s="106"/>
      <c r="F65" s="118">
        <v>0</v>
      </c>
      <c r="G65" s="75">
        <f t="shared" si="2"/>
        <v>0</v>
      </c>
      <c r="H65" s="23">
        <v>0</v>
      </c>
      <c r="I65" s="120">
        <v>0</v>
      </c>
    </row>
    <row r="66" spans="1:9" ht="12" customHeight="1" x14ac:dyDescent="0.15">
      <c r="A66" s="104"/>
      <c r="B66" s="105"/>
      <c r="C66" s="105"/>
      <c r="D66" s="105" t="s">
        <v>139</v>
      </c>
      <c r="E66" s="106"/>
      <c r="F66" s="118">
        <v>0</v>
      </c>
      <c r="G66" s="75">
        <f t="shared" si="2"/>
        <v>0</v>
      </c>
      <c r="H66" s="23">
        <v>0</v>
      </c>
      <c r="I66" s="120">
        <v>0</v>
      </c>
    </row>
    <row r="67" spans="1:9" ht="12" customHeight="1" x14ac:dyDescent="0.15">
      <c r="A67" s="104"/>
      <c r="B67" s="105"/>
      <c r="C67" s="105"/>
      <c r="D67" s="105" t="s">
        <v>141</v>
      </c>
      <c r="E67" s="106"/>
      <c r="F67" s="118">
        <v>0</v>
      </c>
      <c r="G67" s="75">
        <f t="shared" si="2"/>
        <v>0</v>
      </c>
      <c r="H67" s="23">
        <v>0</v>
      </c>
      <c r="I67" s="120">
        <v>0</v>
      </c>
    </row>
    <row r="68" spans="1:9" ht="12" customHeight="1" x14ac:dyDescent="0.15">
      <c r="A68" s="104"/>
      <c r="B68" s="105"/>
      <c r="C68" s="105"/>
      <c r="D68" s="105" t="s">
        <v>143</v>
      </c>
      <c r="E68" s="106"/>
      <c r="F68" s="118">
        <v>0</v>
      </c>
      <c r="G68" s="75">
        <f t="shared" si="2"/>
        <v>0</v>
      </c>
      <c r="H68" s="23">
        <v>0</v>
      </c>
      <c r="I68" s="120">
        <v>0</v>
      </c>
    </row>
    <row r="69" spans="1:9" ht="12" customHeight="1" x14ac:dyDescent="0.15">
      <c r="A69" s="104"/>
      <c r="B69" s="105"/>
      <c r="C69" s="105" t="s">
        <v>153</v>
      </c>
      <c r="D69" s="105"/>
      <c r="E69" s="106"/>
      <c r="F69" s="118">
        <v>0</v>
      </c>
      <c r="G69" s="75">
        <f t="shared" si="2"/>
        <v>0</v>
      </c>
      <c r="H69" s="23">
        <v>0</v>
      </c>
      <c r="I69" s="120">
        <v>0</v>
      </c>
    </row>
    <row r="70" spans="1:9" ht="12" customHeight="1" x14ac:dyDescent="0.15">
      <c r="A70" s="100"/>
      <c r="B70" s="101" t="s">
        <v>155</v>
      </c>
      <c r="C70" s="101"/>
      <c r="D70" s="101"/>
      <c r="E70" s="102"/>
      <c r="F70" s="117">
        <v>5754588</v>
      </c>
      <c r="G70" s="74">
        <f t="shared" si="2"/>
        <v>-6973529</v>
      </c>
      <c r="H70" s="124">
        <v>12728117</v>
      </c>
      <c r="I70" s="121">
        <v>57764545</v>
      </c>
    </row>
    <row r="71" spans="1:9" ht="12" customHeight="1" x14ac:dyDescent="0.15">
      <c r="A71" s="104"/>
      <c r="B71" s="105"/>
      <c r="C71" s="105" t="s">
        <v>157</v>
      </c>
      <c r="D71" s="105"/>
      <c r="E71" s="106"/>
      <c r="F71" s="118">
        <v>0</v>
      </c>
      <c r="G71" s="75">
        <f t="shared" si="2"/>
        <v>0</v>
      </c>
      <c r="H71" s="23">
        <v>0</v>
      </c>
      <c r="I71" s="120">
        <v>0</v>
      </c>
    </row>
    <row r="72" spans="1:9" ht="12" customHeight="1" x14ac:dyDescent="0.15">
      <c r="A72" s="104"/>
      <c r="B72" s="105"/>
      <c r="C72" s="105" t="s">
        <v>159</v>
      </c>
      <c r="D72" s="105"/>
      <c r="E72" s="106"/>
      <c r="F72" s="118">
        <v>0</v>
      </c>
      <c r="G72" s="75">
        <f t="shared" si="2"/>
        <v>0</v>
      </c>
      <c r="H72" s="23">
        <v>0</v>
      </c>
      <c r="I72" s="120">
        <v>0</v>
      </c>
    </row>
    <row r="73" spans="1:9" ht="12" customHeight="1" x14ac:dyDescent="0.15">
      <c r="A73" s="104"/>
      <c r="B73" s="105"/>
      <c r="C73" s="105" t="s">
        <v>160</v>
      </c>
      <c r="D73" s="105"/>
      <c r="E73" s="106"/>
      <c r="F73" s="118">
        <v>5754588</v>
      </c>
      <c r="G73" s="75">
        <f t="shared" si="2"/>
        <v>-6973529</v>
      </c>
      <c r="H73" s="23">
        <v>12728117</v>
      </c>
      <c r="I73" s="120">
        <v>57764545</v>
      </c>
    </row>
    <row r="74" spans="1:9" ht="12" customHeight="1" x14ac:dyDescent="0.15">
      <c r="A74" s="104"/>
      <c r="B74" s="105"/>
      <c r="C74" s="105" t="s">
        <v>130</v>
      </c>
      <c r="D74" s="105"/>
      <c r="E74" s="106"/>
      <c r="F74" s="118">
        <v>0</v>
      </c>
      <c r="G74" s="75">
        <f t="shared" si="2"/>
        <v>0</v>
      </c>
      <c r="H74" s="23">
        <v>0</v>
      </c>
      <c r="I74" s="120">
        <v>0</v>
      </c>
    </row>
    <row r="75" spans="1:9" ht="12" customHeight="1" x14ac:dyDescent="0.15">
      <c r="A75" s="104"/>
      <c r="B75" s="105"/>
      <c r="C75" s="105"/>
      <c r="D75" s="105" t="s">
        <v>132</v>
      </c>
      <c r="E75" s="106"/>
      <c r="F75" s="118">
        <v>0</v>
      </c>
      <c r="G75" s="75">
        <f t="shared" si="2"/>
        <v>0</v>
      </c>
      <c r="H75" s="23">
        <v>0</v>
      </c>
      <c r="I75" s="120">
        <v>0</v>
      </c>
    </row>
    <row r="76" spans="1:9" ht="12" customHeight="1" x14ac:dyDescent="0.15">
      <c r="A76" s="104"/>
      <c r="B76" s="105"/>
      <c r="C76" s="105"/>
      <c r="D76" s="105" t="s">
        <v>134</v>
      </c>
      <c r="E76" s="106"/>
      <c r="F76" s="118">
        <v>0</v>
      </c>
      <c r="G76" s="75">
        <f t="shared" si="2"/>
        <v>0</v>
      </c>
      <c r="H76" s="23">
        <v>0</v>
      </c>
      <c r="I76" s="120">
        <v>0</v>
      </c>
    </row>
    <row r="77" spans="1:9" ht="12" customHeight="1" x14ac:dyDescent="0.15">
      <c r="A77" s="104"/>
      <c r="B77" s="105"/>
      <c r="C77" s="105"/>
      <c r="D77" s="105" t="s">
        <v>136</v>
      </c>
      <c r="E77" s="106"/>
      <c r="F77" s="118">
        <v>0</v>
      </c>
      <c r="G77" s="75">
        <f t="shared" si="2"/>
        <v>0</v>
      </c>
      <c r="H77" s="23">
        <v>0</v>
      </c>
      <c r="I77" s="120">
        <v>0</v>
      </c>
    </row>
    <row r="78" spans="1:9" ht="12" customHeight="1" x14ac:dyDescent="0.15">
      <c r="A78" s="104"/>
      <c r="B78" s="105"/>
      <c r="C78" s="105" t="s">
        <v>163</v>
      </c>
      <c r="D78" s="105"/>
      <c r="E78" s="106"/>
      <c r="F78" s="118">
        <v>0</v>
      </c>
      <c r="G78" s="75">
        <f t="shared" si="2"/>
        <v>0</v>
      </c>
      <c r="H78" s="23">
        <v>0</v>
      </c>
      <c r="I78" s="120">
        <v>0</v>
      </c>
    </row>
    <row r="79" spans="1:9" ht="12" customHeight="1" x14ac:dyDescent="0.15">
      <c r="A79" s="107" t="s">
        <v>165</v>
      </c>
      <c r="B79" s="108"/>
      <c r="C79" s="108"/>
      <c r="D79" s="108"/>
      <c r="E79" s="109"/>
      <c r="F79" s="119">
        <v>-5754588</v>
      </c>
      <c r="G79" s="126">
        <f t="shared" si="2"/>
        <v>6973529</v>
      </c>
      <c r="H79" s="125">
        <v>-12728117</v>
      </c>
      <c r="I79" s="122">
        <v>-57764545</v>
      </c>
    </row>
    <row r="80" spans="1:9" ht="12" customHeight="1" x14ac:dyDescent="0.15">
      <c r="A80" s="127" t="s">
        <v>167</v>
      </c>
      <c r="B80" s="128"/>
      <c r="C80" s="128"/>
      <c r="D80" s="128"/>
      <c r="E80" s="129"/>
      <c r="F80" s="130">
        <v>1409766392</v>
      </c>
      <c r="G80" s="77">
        <f t="shared" si="2"/>
        <v>1992303887</v>
      </c>
      <c r="H80" s="41">
        <v>-582537495</v>
      </c>
      <c r="I80" s="131">
        <v>635217603</v>
      </c>
    </row>
    <row r="81" spans="1:9" ht="12" customHeight="1" x14ac:dyDescent="0.15">
      <c r="A81" s="127" t="s">
        <v>169</v>
      </c>
      <c r="B81" s="128"/>
      <c r="C81" s="128"/>
      <c r="D81" s="128"/>
      <c r="E81" s="129"/>
      <c r="F81" s="130">
        <v>1670830465</v>
      </c>
      <c r="G81" s="77">
        <f t="shared" si="2"/>
        <v>-582537495</v>
      </c>
      <c r="H81" s="41">
        <v>2253367960</v>
      </c>
      <c r="I81" s="131">
        <v>1618150357</v>
      </c>
    </row>
    <row r="82" spans="1:9" ht="12" customHeight="1" thickBot="1" x14ac:dyDescent="0.2">
      <c r="A82" s="112" t="s">
        <v>171</v>
      </c>
      <c r="B82" s="113"/>
      <c r="C82" s="113"/>
      <c r="D82" s="113"/>
      <c r="E82" s="114"/>
      <c r="F82" s="44">
        <v>3080596857</v>
      </c>
      <c r="G82" s="92">
        <f t="shared" si="2"/>
        <v>1409766392</v>
      </c>
      <c r="H82" s="45">
        <v>1670830465</v>
      </c>
      <c r="I82" s="123">
        <v>2253367960</v>
      </c>
    </row>
  </sheetData>
  <mergeCells count="1">
    <mergeCell ref="F2:G2"/>
  </mergeCells>
  <phoneticPr fontId="2"/>
  <printOptions horizontalCentered="1"/>
  <pageMargins left="0" right="0" top="0" bottom="0.35433070866141736" header="0" footer="0"/>
  <pageSetup paperSize="9" scale="89" firstPageNumber="15" fitToWidth="0" orientation="portrait" useFirstPageNumber="1" r:id="rId1"/>
  <headerFooter>
    <oddFooter>&amp;R&amp;P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6"/>
  <sheetViews>
    <sheetView workbookViewId="0"/>
  </sheetViews>
  <sheetFormatPr defaultColWidth="2.375" defaultRowHeight="13.5" x14ac:dyDescent="0.15"/>
  <cols>
    <col min="1" max="3" width="2.375" style="1"/>
    <col min="4" max="4" width="2.375" style="1" customWidth="1"/>
    <col min="5" max="6" width="17.125" style="1" customWidth="1"/>
    <col min="7" max="7" width="15.875" style="1" customWidth="1"/>
    <col min="8" max="9" width="17.125" style="1" customWidth="1"/>
    <col min="10" max="11" width="2.375" style="1"/>
    <col min="12" max="12" width="2.375" style="1" customWidth="1"/>
    <col min="13" max="13" width="18.75" style="1" customWidth="1"/>
    <col min="14" max="14" width="17.125" style="1" customWidth="1"/>
    <col min="15" max="15" width="15.875" style="1" customWidth="1"/>
    <col min="16" max="17" width="17.125" style="1" customWidth="1"/>
    <col min="18" max="16384" width="2.375" style="1"/>
  </cols>
  <sheetData>
    <row r="1" spans="1:17" ht="15" thickBot="1" x14ac:dyDescent="0.2">
      <c r="A1" s="134" t="s">
        <v>218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 t="s">
        <v>179</v>
      </c>
    </row>
    <row r="2" spans="1:17" x14ac:dyDescent="0.15">
      <c r="A2" s="4"/>
      <c r="B2" s="5"/>
      <c r="C2" s="33"/>
      <c r="D2" s="33"/>
      <c r="E2" s="34"/>
      <c r="F2" s="147" t="str">
        <f>'貸借対照表（一般会計）'!F2</f>
        <v>令和２年度</v>
      </c>
      <c r="G2" s="148"/>
      <c r="H2" s="22" t="str">
        <f>'貸借対照表（一般会計）'!H2</f>
        <v>令和元年度</v>
      </c>
      <c r="I2" s="144" t="str">
        <f>'貸借対照表（一般会計）'!I2</f>
        <v>平成30年度</v>
      </c>
      <c r="J2" s="17"/>
      <c r="K2" s="18"/>
      <c r="L2" s="18"/>
      <c r="M2" s="19"/>
      <c r="N2" s="147" t="str">
        <f>'貸借対照表（一般会計）'!F2</f>
        <v>令和２年度</v>
      </c>
      <c r="O2" s="148"/>
      <c r="P2" s="22" t="str">
        <f>'貸借対照表（一般会計）'!H2</f>
        <v>令和元年度</v>
      </c>
      <c r="Q2" s="144" t="str">
        <f>'貸借対照表（一般会計）'!I2</f>
        <v>平成30年度</v>
      </c>
    </row>
    <row r="3" spans="1:17" ht="24.75" thickBot="1" x14ac:dyDescent="0.2">
      <c r="A3" s="24"/>
      <c r="B3" s="25"/>
      <c r="C3" s="35"/>
      <c r="D3" s="35"/>
      <c r="E3" s="36"/>
      <c r="F3" s="26" t="s">
        <v>177</v>
      </c>
      <c r="G3" s="27" t="s">
        <v>178</v>
      </c>
      <c r="H3" s="28" t="s">
        <v>177</v>
      </c>
      <c r="I3" s="29" t="s">
        <v>177</v>
      </c>
      <c r="J3" s="30"/>
      <c r="K3" s="31"/>
      <c r="L3" s="31"/>
      <c r="M3" s="32"/>
      <c r="N3" s="26" t="s">
        <v>177</v>
      </c>
      <c r="O3" s="27" t="s">
        <v>178</v>
      </c>
      <c r="P3" s="28" t="s">
        <v>177</v>
      </c>
      <c r="Q3" s="29" t="s">
        <v>177</v>
      </c>
    </row>
    <row r="4" spans="1:17" ht="15" customHeight="1" x14ac:dyDescent="0.15">
      <c r="A4" s="6" t="s">
        <v>0</v>
      </c>
      <c r="B4" s="7"/>
      <c r="C4" s="7"/>
      <c r="D4" s="8"/>
      <c r="E4" s="7"/>
      <c r="F4" s="9"/>
      <c r="G4" s="52"/>
      <c r="H4" s="23"/>
      <c r="I4" s="21"/>
      <c r="J4" s="11" t="s">
        <v>1</v>
      </c>
      <c r="K4" s="12"/>
      <c r="L4" s="12"/>
      <c r="M4" s="13"/>
      <c r="N4" s="14"/>
      <c r="O4" s="10"/>
      <c r="P4" s="23"/>
      <c r="Q4" s="21"/>
    </row>
    <row r="5" spans="1:17" ht="15" customHeight="1" x14ac:dyDescent="0.15">
      <c r="A5" s="6"/>
      <c r="B5" s="7" t="s">
        <v>2</v>
      </c>
      <c r="C5" s="7"/>
      <c r="D5" s="7"/>
      <c r="E5" s="7"/>
      <c r="F5" s="9">
        <v>2239023</v>
      </c>
      <c r="G5" s="52">
        <f t="shared" ref="G5:G36" si="0">F5-H5</f>
        <v>45880</v>
      </c>
      <c r="H5" s="23">
        <v>2193143</v>
      </c>
      <c r="I5" s="21">
        <v>2204023</v>
      </c>
      <c r="J5" s="11"/>
      <c r="K5" s="12" t="s">
        <v>3</v>
      </c>
      <c r="L5" s="12"/>
      <c r="M5" s="13"/>
      <c r="N5" s="14">
        <v>0</v>
      </c>
      <c r="O5" s="52">
        <f t="shared" ref="O5:O25" si="1">N5-P5</f>
        <v>0</v>
      </c>
      <c r="P5" s="23">
        <v>0</v>
      </c>
      <c r="Q5" s="21">
        <v>0</v>
      </c>
    </row>
    <row r="6" spans="1:17" ht="15" customHeight="1" x14ac:dyDescent="0.15">
      <c r="A6" s="6"/>
      <c r="B6" s="7"/>
      <c r="C6" s="7" t="s">
        <v>4</v>
      </c>
      <c r="D6" s="7"/>
      <c r="E6" s="7"/>
      <c r="F6" s="9">
        <v>0</v>
      </c>
      <c r="G6" s="52">
        <f t="shared" si="0"/>
        <v>0</v>
      </c>
      <c r="H6" s="23">
        <v>0</v>
      </c>
      <c r="I6" s="21">
        <v>0</v>
      </c>
      <c r="J6" s="11"/>
      <c r="K6" s="12"/>
      <c r="L6" s="12" t="s">
        <v>5</v>
      </c>
      <c r="M6" s="13"/>
      <c r="N6" s="14">
        <v>0</v>
      </c>
      <c r="O6" s="52">
        <f t="shared" si="1"/>
        <v>0</v>
      </c>
      <c r="P6" s="23">
        <v>0</v>
      </c>
      <c r="Q6" s="21">
        <v>0</v>
      </c>
    </row>
    <row r="7" spans="1:17" ht="15" customHeight="1" x14ac:dyDescent="0.15">
      <c r="A7" s="6"/>
      <c r="B7" s="7"/>
      <c r="C7" s="7"/>
      <c r="D7" s="7" t="s">
        <v>6</v>
      </c>
      <c r="E7" s="7"/>
      <c r="F7" s="9">
        <v>0</v>
      </c>
      <c r="G7" s="52">
        <f t="shared" si="0"/>
        <v>0</v>
      </c>
      <c r="H7" s="23">
        <v>0</v>
      </c>
      <c r="I7" s="21">
        <v>0</v>
      </c>
      <c r="J7" s="11"/>
      <c r="K7" s="12"/>
      <c r="L7" s="12" t="s">
        <v>7</v>
      </c>
      <c r="M7" s="13"/>
      <c r="N7" s="14">
        <v>0</v>
      </c>
      <c r="O7" s="52">
        <f t="shared" si="1"/>
        <v>0</v>
      </c>
      <c r="P7" s="23">
        <v>0</v>
      </c>
      <c r="Q7" s="21">
        <v>0</v>
      </c>
    </row>
    <row r="8" spans="1:17" ht="15" customHeight="1" x14ac:dyDescent="0.15">
      <c r="A8" s="6"/>
      <c r="B8" s="7"/>
      <c r="C8" s="7"/>
      <c r="D8" s="7" t="s">
        <v>8</v>
      </c>
      <c r="E8" s="7"/>
      <c r="F8" s="9">
        <v>0</v>
      </c>
      <c r="G8" s="52">
        <f t="shared" si="0"/>
        <v>0</v>
      </c>
      <c r="H8" s="23">
        <v>0</v>
      </c>
      <c r="I8" s="21">
        <v>0</v>
      </c>
      <c r="J8" s="11"/>
      <c r="K8" s="12"/>
      <c r="L8" s="12"/>
      <c r="M8" s="13" t="s">
        <v>9</v>
      </c>
      <c r="N8" s="14">
        <v>0</v>
      </c>
      <c r="O8" s="52">
        <f t="shared" si="1"/>
        <v>0</v>
      </c>
      <c r="P8" s="23">
        <v>0</v>
      </c>
      <c r="Q8" s="21">
        <v>0</v>
      </c>
    </row>
    <row r="9" spans="1:17" ht="15" customHeight="1" x14ac:dyDescent="0.15">
      <c r="A9" s="6"/>
      <c r="B9" s="7"/>
      <c r="C9" s="7" t="s">
        <v>10</v>
      </c>
      <c r="D9" s="7"/>
      <c r="E9" s="7"/>
      <c r="F9" s="9">
        <v>5218046</v>
      </c>
      <c r="G9" s="52">
        <f t="shared" si="0"/>
        <v>97620</v>
      </c>
      <c r="H9" s="23">
        <v>5120426</v>
      </c>
      <c r="I9" s="21">
        <v>5110046</v>
      </c>
      <c r="J9" s="11"/>
      <c r="K9" s="12"/>
      <c r="L9" s="12"/>
      <c r="M9" s="13" t="s">
        <v>11</v>
      </c>
      <c r="N9" s="14">
        <v>0</v>
      </c>
      <c r="O9" s="52">
        <f t="shared" si="1"/>
        <v>0</v>
      </c>
      <c r="P9" s="23">
        <v>0</v>
      </c>
      <c r="Q9" s="21">
        <v>0</v>
      </c>
    </row>
    <row r="10" spans="1:17" ht="15" customHeight="1" x14ac:dyDescent="0.15">
      <c r="A10" s="6"/>
      <c r="B10" s="7"/>
      <c r="C10" s="7" t="s">
        <v>12</v>
      </c>
      <c r="D10" s="7"/>
      <c r="E10" s="7"/>
      <c r="F10" s="9">
        <v>-2979023</v>
      </c>
      <c r="G10" s="52">
        <f t="shared" si="0"/>
        <v>-51740</v>
      </c>
      <c r="H10" s="23">
        <v>-2927283</v>
      </c>
      <c r="I10" s="21">
        <v>-2906023</v>
      </c>
      <c r="J10" s="11"/>
      <c r="K10" s="12"/>
      <c r="L10" s="12" t="s">
        <v>13</v>
      </c>
      <c r="M10" s="13"/>
      <c r="N10" s="14">
        <v>0</v>
      </c>
      <c r="O10" s="52">
        <f t="shared" si="1"/>
        <v>0</v>
      </c>
      <c r="P10" s="23">
        <v>0</v>
      </c>
      <c r="Q10" s="21">
        <v>0</v>
      </c>
    </row>
    <row r="11" spans="1:17" ht="15" customHeight="1" x14ac:dyDescent="0.15">
      <c r="A11" s="6"/>
      <c r="B11" s="7"/>
      <c r="C11" s="7" t="s">
        <v>14</v>
      </c>
      <c r="D11" s="7"/>
      <c r="E11" s="7"/>
      <c r="F11" s="9">
        <v>0</v>
      </c>
      <c r="G11" s="52">
        <f t="shared" si="0"/>
        <v>0</v>
      </c>
      <c r="H11" s="23">
        <v>0</v>
      </c>
      <c r="I11" s="21">
        <v>0</v>
      </c>
      <c r="J11" s="11"/>
      <c r="K11" s="12"/>
      <c r="L11" s="12" t="s">
        <v>15</v>
      </c>
      <c r="M11" s="13"/>
      <c r="N11" s="14">
        <v>0</v>
      </c>
      <c r="O11" s="52">
        <f t="shared" si="1"/>
        <v>0</v>
      </c>
      <c r="P11" s="23">
        <v>0</v>
      </c>
      <c r="Q11" s="21">
        <v>0</v>
      </c>
    </row>
    <row r="12" spans="1:17" ht="15" customHeight="1" x14ac:dyDescent="0.15">
      <c r="A12" s="6"/>
      <c r="B12" s="7"/>
      <c r="C12" s="7"/>
      <c r="D12" s="7" t="s">
        <v>16</v>
      </c>
      <c r="E12" s="7"/>
      <c r="F12" s="9">
        <v>0</v>
      </c>
      <c r="G12" s="52">
        <f t="shared" si="0"/>
        <v>0</v>
      </c>
      <c r="H12" s="23">
        <v>0</v>
      </c>
      <c r="I12" s="21">
        <v>0</v>
      </c>
      <c r="J12" s="11"/>
      <c r="K12" s="12"/>
      <c r="L12" s="12" t="s">
        <v>17</v>
      </c>
      <c r="M12" s="13"/>
      <c r="N12" s="14">
        <v>0</v>
      </c>
      <c r="O12" s="52">
        <f t="shared" si="1"/>
        <v>0</v>
      </c>
      <c r="P12" s="23">
        <v>0</v>
      </c>
      <c r="Q12" s="21">
        <v>0</v>
      </c>
    </row>
    <row r="13" spans="1:17" ht="15" customHeight="1" x14ac:dyDescent="0.15">
      <c r="A13" s="6"/>
      <c r="B13" s="7"/>
      <c r="C13" s="7"/>
      <c r="D13" s="7" t="s">
        <v>18</v>
      </c>
      <c r="E13" s="7"/>
      <c r="F13" s="9">
        <v>0</v>
      </c>
      <c r="G13" s="52">
        <f t="shared" si="0"/>
        <v>0</v>
      </c>
      <c r="H13" s="23">
        <v>0</v>
      </c>
      <c r="I13" s="21">
        <v>0</v>
      </c>
      <c r="J13" s="11"/>
      <c r="K13" s="12"/>
      <c r="L13" s="12" t="s">
        <v>19</v>
      </c>
      <c r="M13" s="13"/>
      <c r="N13" s="14">
        <v>0</v>
      </c>
      <c r="O13" s="52">
        <f t="shared" si="1"/>
        <v>0</v>
      </c>
      <c r="P13" s="23">
        <v>0</v>
      </c>
      <c r="Q13" s="21">
        <v>0</v>
      </c>
    </row>
    <row r="14" spans="1:17" ht="15" customHeight="1" x14ac:dyDescent="0.15">
      <c r="A14" s="6"/>
      <c r="B14" s="7"/>
      <c r="C14" s="7" t="s">
        <v>12</v>
      </c>
      <c r="D14" s="7"/>
      <c r="E14" s="7"/>
      <c r="F14" s="9">
        <v>0</v>
      </c>
      <c r="G14" s="52">
        <f t="shared" si="0"/>
        <v>0</v>
      </c>
      <c r="H14" s="23">
        <v>0</v>
      </c>
      <c r="I14" s="21">
        <v>0</v>
      </c>
      <c r="J14" s="11"/>
      <c r="K14" s="12"/>
      <c r="L14" s="12" t="s">
        <v>20</v>
      </c>
      <c r="M14" s="13"/>
      <c r="N14" s="14">
        <v>0</v>
      </c>
      <c r="O14" s="52">
        <f t="shared" si="1"/>
        <v>0</v>
      </c>
      <c r="P14" s="23">
        <v>0</v>
      </c>
      <c r="Q14" s="21">
        <v>0</v>
      </c>
    </row>
    <row r="15" spans="1:17" ht="15" customHeight="1" x14ac:dyDescent="0.15">
      <c r="A15" s="6"/>
      <c r="B15" s="7"/>
      <c r="C15" s="7" t="s">
        <v>21</v>
      </c>
      <c r="D15" s="7"/>
      <c r="E15" s="7"/>
      <c r="F15" s="9">
        <v>0</v>
      </c>
      <c r="G15" s="52">
        <f t="shared" si="0"/>
        <v>0</v>
      </c>
      <c r="H15" s="23">
        <v>0</v>
      </c>
      <c r="I15" s="21">
        <v>0</v>
      </c>
      <c r="J15" s="11"/>
      <c r="K15" s="12" t="s">
        <v>22</v>
      </c>
      <c r="L15" s="12"/>
      <c r="M15" s="13"/>
      <c r="N15" s="14">
        <v>0</v>
      </c>
      <c r="O15" s="52">
        <f t="shared" si="1"/>
        <v>0</v>
      </c>
      <c r="P15" s="23">
        <v>0</v>
      </c>
      <c r="Q15" s="21">
        <v>0</v>
      </c>
    </row>
    <row r="16" spans="1:17" ht="15" customHeight="1" x14ac:dyDescent="0.15">
      <c r="A16" s="6"/>
      <c r="B16" s="7"/>
      <c r="C16" s="7" t="s">
        <v>12</v>
      </c>
      <c r="D16" s="7"/>
      <c r="E16" s="7"/>
      <c r="F16" s="9">
        <v>0</v>
      </c>
      <c r="G16" s="52">
        <f t="shared" si="0"/>
        <v>0</v>
      </c>
      <c r="H16" s="23">
        <v>0</v>
      </c>
      <c r="I16" s="21">
        <v>0</v>
      </c>
      <c r="J16" s="11"/>
      <c r="K16" s="12"/>
      <c r="L16" s="12" t="s">
        <v>5</v>
      </c>
      <c r="M16" s="13"/>
      <c r="N16" s="14">
        <v>0</v>
      </c>
      <c r="O16" s="52">
        <f t="shared" si="1"/>
        <v>0</v>
      </c>
      <c r="P16" s="23">
        <v>0</v>
      </c>
      <c r="Q16" s="21">
        <v>0</v>
      </c>
    </row>
    <row r="17" spans="1:17" ht="15" customHeight="1" x14ac:dyDescent="0.15">
      <c r="A17" s="6"/>
      <c r="B17" s="7"/>
      <c r="C17" s="7" t="s">
        <v>23</v>
      </c>
      <c r="D17" s="7"/>
      <c r="E17" s="7"/>
      <c r="F17" s="9">
        <v>0</v>
      </c>
      <c r="G17" s="52">
        <f t="shared" si="0"/>
        <v>0</v>
      </c>
      <c r="H17" s="23">
        <v>0</v>
      </c>
      <c r="I17" s="21">
        <v>0</v>
      </c>
      <c r="J17" s="11"/>
      <c r="K17" s="12"/>
      <c r="L17" s="12" t="s">
        <v>24</v>
      </c>
      <c r="M17" s="13"/>
      <c r="N17" s="14">
        <v>0</v>
      </c>
      <c r="O17" s="52">
        <f t="shared" si="1"/>
        <v>0</v>
      </c>
      <c r="P17" s="23">
        <v>0</v>
      </c>
      <c r="Q17" s="21">
        <v>0</v>
      </c>
    </row>
    <row r="18" spans="1:17" ht="15" customHeight="1" x14ac:dyDescent="0.15">
      <c r="A18" s="6"/>
      <c r="B18" s="7" t="s">
        <v>25</v>
      </c>
      <c r="C18" s="7"/>
      <c r="D18" s="7"/>
      <c r="E18" s="7"/>
      <c r="F18" s="9">
        <v>21595096</v>
      </c>
      <c r="G18" s="52">
        <f t="shared" si="0"/>
        <v>-1704668</v>
      </c>
      <c r="H18" s="23">
        <v>23299764</v>
      </c>
      <c r="I18" s="21">
        <v>21207501</v>
      </c>
      <c r="J18" s="11"/>
      <c r="K18" s="12"/>
      <c r="L18" s="12"/>
      <c r="M18" s="13" t="s">
        <v>9</v>
      </c>
      <c r="N18" s="14">
        <v>0</v>
      </c>
      <c r="O18" s="52">
        <f t="shared" si="1"/>
        <v>0</v>
      </c>
      <c r="P18" s="23">
        <v>0</v>
      </c>
      <c r="Q18" s="21">
        <v>0</v>
      </c>
    </row>
    <row r="19" spans="1:17" ht="15" customHeight="1" x14ac:dyDescent="0.15">
      <c r="A19" s="6"/>
      <c r="B19" s="7"/>
      <c r="C19" s="7" t="s">
        <v>26</v>
      </c>
      <c r="D19" s="7"/>
      <c r="E19" s="7"/>
      <c r="F19" s="9">
        <v>0</v>
      </c>
      <c r="G19" s="52">
        <f t="shared" si="0"/>
        <v>0</v>
      </c>
      <c r="H19" s="23">
        <v>0</v>
      </c>
      <c r="I19" s="21">
        <v>0</v>
      </c>
      <c r="J19" s="11"/>
      <c r="K19" s="12"/>
      <c r="L19" s="12"/>
      <c r="M19" s="13" t="s">
        <v>27</v>
      </c>
      <c r="N19" s="14">
        <v>0</v>
      </c>
      <c r="O19" s="52">
        <f t="shared" si="1"/>
        <v>0</v>
      </c>
      <c r="P19" s="23">
        <v>0</v>
      </c>
      <c r="Q19" s="21">
        <v>0</v>
      </c>
    </row>
    <row r="20" spans="1:17" ht="15" customHeight="1" x14ac:dyDescent="0.15">
      <c r="A20" s="6"/>
      <c r="B20" s="7"/>
      <c r="C20" s="7"/>
      <c r="D20" s="7" t="s">
        <v>28</v>
      </c>
      <c r="E20" s="7"/>
      <c r="F20" s="9">
        <v>0</v>
      </c>
      <c r="G20" s="52">
        <f t="shared" si="0"/>
        <v>0</v>
      </c>
      <c r="H20" s="23">
        <v>0</v>
      </c>
      <c r="I20" s="21">
        <v>0</v>
      </c>
      <c r="J20" s="11"/>
      <c r="K20" s="12"/>
      <c r="L20" s="12" t="s">
        <v>29</v>
      </c>
      <c r="M20" s="13"/>
      <c r="N20" s="14">
        <v>0</v>
      </c>
      <c r="O20" s="52">
        <f t="shared" si="1"/>
        <v>0</v>
      </c>
      <c r="P20" s="23">
        <v>0</v>
      </c>
      <c r="Q20" s="21">
        <v>0</v>
      </c>
    </row>
    <row r="21" spans="1:17" ht="15" customHeight="1" x14ac:dyDescent="0.15">
      <c r="A21" s="6"/>
      <c r="B21" s="7"/>
      <c r="C21" s="7"/>
      <c r="D21" s="7"/>
      <c r="E21" s="7" t="s">
        <v>30</v>
      </c>
      <c r="F21" s="9">
        <v>0</v>
      </c>
      <c r="G21" s="52">
        <f t="shared" si="0"/>
        <v>0</v>
      </c>
      <c r="H21" s="23">
        <v>0</v>
      </c>
      <c r="I21" s="21">
        <v>0</v>
      </c>
      <c r="J21" s="11"/>
      <c r="K21" s="12"/>
      <c r="L21" s="12" t="s">
        <v>31</v>
      </c>
      <c r="M21" s="13"/>
      <c r="N21" s="14">
        <v>0</v>
      </c>
      <c r="O21" s="52">
        <f t="shared" si="1"/>
        <v>0</v>
      </c>
      <c r="P21" s="23">
        <v>0</v>
      </c>
      <c r="Q21" s="21">
        <v>0</v>
      </c>
    </row>
    <row r="22" spans="1:17" ht="15" customHeight="1" x14ac:dyDescent="0.15">
      <c r="A22" s="6"/>
      <c r="B22" s="7"/>
      <c r="C22" s="7"/>
      <c r="D22" s="7"/>
      <c r="E22" s="7" t="s">
        <v>32</v>
      </c>
      <c r="F22" s="9">
        <v>0</v>
      </c>
      <c r="G22" s="52">
        <f t="shared" si="0"/>
        <v>0</v>
      </c>
      <c r="H22" s="23">
        <v>0</v>
      </c>
      <c r="I22" s="21">
        <v>0</v>
      </c>
      <c r="J22" s="11"/>
      <c r="K22" s="12"/>
      <c r="L22" s="12" t="s">
        <v>33</v>
      </c>
      <c r="M22" s="13"/>
      <c r="N22" s="14">
        <v>0</v>
      </c>
      <c r="O22" s="52">
        <f t="shared" si="1"/>
        <v>0</v>
      </c>
      <c r="P22" s="23">
        <v>0</v>
      </c>
      <c r="Q22" s="21">
        <v>0</v>
      </c>
    </row>
    <row r="23" spans="1:17" ht="15" customHeight="1" x14ac:dyDescent="0.15">
      <c r="A23" s="6"/>
      <c r="B23" s="7"/>
      <c r="C23" s="7"/>
      <c r="D23" s="7"/>
      <c r="E23" s="7" t="s">
        <v>34</v>
      </c>
      <c r="F23" s="9">
        <v>0</v>
      </c>
      <c r="G23" s="52">
        <f t="shared" si="0"/>
        <v>0</v>
      </c>
      <c r="H23" s="23">
        <v>0</v>
      </c>
      <c r="I23" s="21">
        <v>0</v>
      </c>
      <c r="J23" s="11"/>
      <c r="K23" s="12"/>
      <c r="L23" s="12" t="s">
        <v>19</v>
      </c>
      <c r="M23" s="13"/>
      <c r="N23" s="14">
        <v>0</v>
      </c>
      <c r="O23" s="52">
        <f t="shared" si="1"/>
        <v>0</v>
      </c>
      <c r="P23" s="23">
        <v>0</v>
      </c>
      <c r="Q23" s="21">
        <v>0</v>
      </c>
    </row>
    <row r="24" spans="1:17" ht="15" customHeight="1" x14ac:dyDescent="0.15">
      <c r="A24" s="6"/>
      <c r="B24" s="7"/>
      <c r="C24" s="7"/>
      <c r="D24" s="7"/>
      <c r="E24" s="7" t="s">
        <v>35</v>
      </c>
      <c r="F24" s="9">
        <v>0</v>
      </c>
      <c r="G24" s="52">
        <f t="shared" si="0"/>
        <v>0</v>
      </c>
      <c r="H24" s="23">
        <v>0</v>
      </c>
      <c r="I24" s="21">
        <v>0</v>
      </c>
      <c r="J24" s="11"/>
      <c r="K24" s="12"/>
      <c r="L24" s="12" t="s">
        <v>36</v>
      </c>
      <c r="M24" s="13"/>
      <c r="N24" s="14">
        <v>0</v>
      </c>
      <c r="O24" s="52">
        <f t="shared" si="1"/>
        <v>0</v>
      </c>
      <c r="P24" s="23">
        <v>0</v>
      </c>
      <c r="Q24" s="21">
        <v>0</v>
      </c>
    </row>
    <row r="25" spans="1:17" ht="15" customHeight="1" x14ac:dyDescent="0.15">
      <c r="A25" s="6"/>
      <c r="B25" s="7"/>
      <c r="C25" s="7"/>
      <c r="D25" s="7"/>
      <c r="E25" s="7" t="s">
        <v>37</v>
      </c>
      <c r="F25" s="9">
        <v>0</v>
      </c>
      <c r="G25" s="52">
        <f t="shared" si="0"/>
        <v>0</v>
      </c>
      <c r="H25" s="23">
        <v>0</v>
      </c>
      <c r="I25" s="21">
        <v>0</v>
      </c>
      <c r="J25" s="37" t="s">
        <v>38</v>
      </c>
      <c r="K25" s="38"/>
      <c r="L25" s="38"/>
      <c r="M25" s="39"/>
      <c r="N25" s="40">
        <v>0</v>
      </c>
      <c r="O25" s="54">
        <f t="shared" si="1"/>
        <v>0</v>
      </c>
      <c r="P25" s="41">
        <v>0</v>
      </c>
      <c r="Q25" s="42">
        <v>0</v>
      </c>
    </row>
    <row r="26" spans="1:17" ht="15" customHeight="1" x14ac:dyDescent="0.15">
      <c r="A26" s="6"/>
      <c r="B26" s="7"/>
      <c r="C26" s="7"/>
      <c r="D26" s="7"/>
      <c r="E26" s="7" t="s">
        <v>39</v>
      </c>
      <c r="F26" s="9">
        <v>0</v>
      </c>
      <c r="G26" s="52">
        <f t="shared" si="0"/>
        <v>0</v>
      </c>
      <c r="H26" s="23">
        <v>0</v>
      </c>
      <c r="I26" s="21">
        <v>0</v>
      </c>
      <c r="J26" s="11" t="s">
        <v>40</v>
      </c>
      <c r="K26" s="12"/>
      <c r="L26" s="12"/>
      <c r="M26" s="13"/>
      <c r="N26" s="14"/>
      <c r="O26" s="52"/>
      <c r="P26" s="23"/>
      <c r="Q26" s="21"/>
    </row>
    <row r="27" spans="1:17" ht="15" customHeight="1" x14ac:dyDescent="0.15">
      <c r="A27" s="6"/>
      <c r="B27" s="7"/>
      <c r="C27" s="7"/>
      <c r="D27" s="7"/>
      <c r="E27" s="7" t="s">
        <v>41</v>
      </c>
      <c r="F27" s="9">
        <v>0</v>
      </c>
      <c r="G27" s="52">
        <f t="shared" si="0"/>
        <v>0</v>
      </c>
      <c r="H27" s="23">
        <v>0</v>
      </c>
      <c r="I27" s="21">
        <v>0</v>
      </c>
      <c r="J27" s="11"/>
      <c r="K27" s="12" t="s">
        <v>42</v>
      </c>
      <c r="L27" s="12"/>
      <c r="M27" s="13"/>
      <c r="N27" s="14">
        <v>23834119</v>
      </c>
      <c r="O27" s="52">
        <f>N27-P27</f>
        <v>-1658788</v>
      </c>
      <c r="P27" s="23">
        <v>25492907</v>
      </c>
      <c r="Q27" s="21">
        <v>23411524</v>
      </c>
    </row>
    <row r="28" spans="1:17" ht="15" customHeight="1" x14ac:dyDescent="0.15">
      <c r="A28" s="6"/>
      <c r="B28" s="7"/>
      <c r="C28" s="7"/>
      <c r="D28" s="7" t="s">
        <v>43</v>
      </c>
      <c r="E28" s="7"/>
      <c r="F28" s="9">
        <v>0</v>
      </c>
      <c r="G28" s="52">
        <f t="shared" si="0"/>
        <v>0</v>
      </c>
      <c r="H28" s="23">
        <v>0</v>
      </c>
      <c r="I28" s="21">
        <v>0</v>
      </c>
      <c r="J28" s="11"/>
      <c r="K28" s="12" t="s">
        <v>44</v>
      </c>
      <c r="L28" s="12"/>
      <c r="M28" s="13"/>
      <c r="N28" s="14">
        <v>0</v>
      </c>
      <c r="O28" s="52">
        <f>N28-P28</f>
        <v>0</v>
      </c>
      <c r="P28" s="23">
        <v>0</v>
      </c>
      <c r="Q28" s="21">
        <v>0</v>
      </c>
    </row>
    <row r="29" spans="1:17" ht="15" customHeight="1" x14ac:dyDescent="0.15">
      <c r="A29" s="6"/>
      <c r="B29" s="7"/>
      <c r="C29" s="7"/>
      <c r="D29" s="7"/>
      <c r="E29" s="7" t="s">
        <v>45</v>
      </c>
      <c r="F29" s="9">
        <v>0</v>
      </c>
      <c r="G29" s="52">
        <f t="shared" si="0"/>
        <v>0</v>
      </c>
      <c r="H29" s="23">
        <v>0</v>
      </c>
      <c r="I29" s="21">
        <v>0</v>
      </c>
      <c r="J29" s="11"/>
      <c r="K29" s="12"/>
      <c r="L29" s="15" t="s">
        <v>46</v>
      </c>
      <c r="M29" s="13"/>
      <c r="N29" s="14">
        <v>0</v>
      </c>
      <c r="O29" s="52">
        <f>N29-P29</f>
        <v>0</v>
      </c>
      <c r="P29" s="23">
        <v>0</v>
      </c>
      <c r="Q29" s="21">
        <v>0</v>
      </c>
    </row>
    <row r="30" spans="1:17" ht="15" customHeight="1" x14ac:dyDescent="0.15">
      <c r="A30" s="6"/>
      <c r="B30" s="7"/>
      <c r="C30" s="7"/>
      <c r="D30" s="7"/>
      <c r="E30" s="7" t="s">
        <v>47</v>
      </c>
      <c r="F30" s="9">
        <v>0</v>
      </c>
      <c r="G30" s="52">
        <f t="shared" si="0"/>
        <v>0</v>
      </c>
      <c r="H30" s="23">
        <v>0</v>
      </c>
      <c r="I30" s="21">
        <v>0</v>
      </c>
      <c r="J30" s="11"/>
      <c r="K30" s="12"/>
      <c r="L30" s="12"/>
      <c r="M30" s="13"/>
      <c r="N30" s="14"/>
      <c r="O30" s="52"/>
      <c r="P30" s="23"/>
      <c r="Q30" s="21"/>
    </row>
    <row r="31" spans="1:17" ht="15" customHeight="1" x14ac:dyDescent="0.15">
      <c r="A31" s="6"/>
      <c r="B31" s="7"/>
      <c r="C31" s="7" t="s">
        <v>48</v>
      </c>
      <c r="D31" s="7"/>
      <c r="E31" s="7"/>
      <c r="F31" s="9">
        <v>0</v>
      </c>
      <c r="G31" s="52">
        <f t="shared" si="0"/>
        <v>0</v>
      </c>
      <c r="H31" s="23">
        <v>0</v>
      </c>
      <c r="I31" s="21">
        <v>0</v>
      </c>
      <c r="J31" s="11"/>
      <c r="K31" s="12"/>
      <c r="L31" s="12"/>
      <c r="M31" s="13"/>
      <c r="N31" s="14"/>
      <c r="O31" s="52"/>
      <c r="P31" s="23"/>
      <c r="Q31" s="21"/>
    </row>
    <row r="32" spans="1:17" ht="15" customHeight="1" x14ac:dyDescent="0.15">
      <c r="A32" s="6"/>
      <c r="B32" s="7"/>
      <c r="C32" s="7"/>
      <c r="D32" s="7" t="s">
        <v>49</v>
      </c>
      <c r="E32" s="7"/>
      <c r="F32" s="9">
        <v>0</v>
      </c>
      <c r="G32" s="52">
        <f t="shared" si="0"/>
        <v>0</v>
      </c>
      <c r="H32" s="23">
        <v>0</v>
      </c>
      <c r="I32" s="21">
        <v>0</v>
      </c>
      <c r="J32" s="11"/>
      <c r="K32" s="12"/>
      <c r="L32" s="12"/>
      <c r="M32" s="13"/>
      <c r="N32" s="14"/>
      <c r="O32" s="52"/>
      <c r="P32" s="23"/>
      <c r="Q32" s="21"/>
    </row>
    <row r="33" spans="1:17" ht="15" customHeight="1" x14ac:dyDescent="0.15">
      <c r="A33" s="6"/>
      <c r="B33" s="7"/>
      <c r="C33" s="7"/>
      <c r="D33" s="7"/>
      <c r="E33" s="7" t="s">
        <v>30</v>
      </c>
      <c r="F33" s="9">
        <v>0</v>
      </c>
      <c r="G33" s="52">
        <f t="shared" si="0"/>
        <v>0</v>
      </c>
      <c r="H33" s="23">
        <v>0</v>
      </c>
      <c r="I33" s="21">
        <v>0</v>
      </c>
      <c r="J33" s="11"/>
      <c r="K33" s="12"/>
      <c r="L33" s="12"/>
      <c r="M33" s="13"/>
      <c r="N33" s="14"/>
      <c r="O33" s="52"/>
      <c r="P33" s="23"/>
      <c r="Q33" s="21"/>
    </row>
    <row r="34" spans="1:17" ht="15" customHeight="1" x14ac:dyDescent="0.15">
      <c r="A34" s="6"/>
      <c r="B34" s="7"/>
      <c r="C34" s="7"/>
      <c r="D34" s="7"/>
      <c r="E34" s="7" t="s">
        <v>32</v>
      </c>
      <c r="F34" s="9">
        <v>0</v>
      </c>
      <c r="G34" s="52">
        <f t="shared" si="0"/>
        <v>0</v>
      </c>
      <c r="H34" s="23">
        <v>0</v>
      </c>
      <c r="I34" s="21">
        <v>0</v>
      </c>
      <c r="J34" s="11"/>
      <c r="K34" s="12"/>
      <c r="L34" s="12"/>
      <c r="M34" s="13"/>
      <c r="N34" s="14"/>
      <c r="O34" s="52"/>
      <c r="P34" s="23"/>
      <c r="Q34" s="21"/>
    </row>
    <row r="35" spans="1:17" ht="15" customHeight="1" x14ac:dyDescent="0.15">
      <c r="A35" s="6"/>
      <c r="B35" s="7"/>
      <c r="C35" s="7"/>
      <c r="D35" s="7"/>
      <c r="E35" s="7" t="s">
        <v>34</v>
      </c>
      <c r="F35" s="9">
        <v>0</v>
      </c>
      <c r="G35" s="52">
        <f t="shared" si="0"/>
        <v>0</v>
      </c>
      <c r="H35" s="23">
        <v>0</v>
      </c>
      <c r="I35" s="21">
        <v>0</v>
      </c>
      <c r="J35" s="11"/>
      <c r="K35" s="12"/>
      <c r="L35" s="12"/>
      <c r="M35" s="13"/>
      <c r="N35" s="14"/>
      <c r="O35" s="52"/>
      <c r="P35" s="23"/>
      <c r="Q35" s="21"/>
    </row>
    <row r="36" spans="1:17" ht="15" customHeight="1" x14ac:dyDescent="0.15">
      <c r="A36" s="6"/>
      <c r="B36" s="7"/>
      <c r="C36" s="7"/>
      <c r="D36" s="7" t="s">
        <v>50</v>
      </c>
      <c r="E36" s="7"/>
      <c r="F36" s="9">
        <v>0</v>
      </c>
      <c r="G36" s="52">
        <f t="shared" si="0"/>
        <v>0</v>
      </c>
      <c r="H36" s="23">
        <v>0</v>
      </c>
      <c r="I36" s="21">
        <v>0</v>
      </c>
      <c r="J36" s="11"/>
      <c r="K36" s="12"/>
      <c r="L36" s="12"/>
      <c r="M36" s="13"/>
      <c r="N36" s="14"/>
      <c r="O36" s="52"/>
      <c r="P36" s="23"/>
      <c r="Q36" s="21"/>
    </row>
    <row r="37" spans="1:17" ht="15" customHeight="1" x14ac:dyDescent="0.15">
      <c r="A37" s="6"/>
      <c r="B37" s="7"/>
      <c r="C37" s="7"/>
      <c r="D37" s="7"/>
      <c r="E37" s="7" t="s">
        <v>45</v>
      </c>
      <c r="F37" s="9">
        <v>0</v>
      </c>
      <c r="G37" s="52">
        <f t="shared" ref="G37:G68" si="2">F37-H37</f>
        <v>0</v>
      </c>
      <c r="H37" s="23">
        <v>0</v>
      </c>
      <c r="I37" s="21">
        <v>0</v>
      </c>
      <c r="J37" s="11"/>
      <c r="K37" s="12"/>
      <c r="L37" s="12"/>
      <c r="M37" s="13"/>
      <c r="N37" s="14"/>
      <c r="O37" s="52"/>
      <c r="P37" s="23"/>
      <c r="Q37" s="21"/>
    </row>
    <row r="38" spans="1:17" ht="15" customHeight="1" x14ac:dyDescent="0.15">
      <c r="A38" s="6"/>
      <c r="B38" s="7"/>
      <c r="C38" s="7"/>
      <c r="D38" s="7"/>
      <c r="E38" s="7" t="s">
        <v>47</v>
      </c>
      <c r="F38" s="9">
        <v>0</v>
      </c>
      <c r="G38" s="52">
        <f t="shared" si="2"/>
        <v>0</v>
      </c>
      <c r="H38" s="23">
        <v>0</v>
      </c>
      <c r="I38" s="21">
        <v>0</v>
      </c>
      <c r="J38" s="11"/>
      <c r="K38" s="12"/>
      <c r="L38" s="12"/>
      <c r="M38" s="13"/>
      <c r="N38" s="14"/>
      <c r="O38" s="52"/>
      <c r="P38" s="23"/>
      <c r="Q38" s="21"/>
    </row>
    <row r="39" spans="1:17" ht="15" customHeight="1" x14ac:dyDescent="0.15">
      <c r="A39" s="6"/>
      <c r="B39" s="7"/>
      <c r="C39" s="7" t="s">
        <v>51</v>
      </c>
      <c r="D39" s="7"/>
      <c r="E39" s="7"/>
      <c r="F39" s="9">
        <v>0</v>
      </c>
      <c r="G39" s="52">
        <f t="shared" si="2"/>
        <v>0</v>
      </c>
      <c r="H39" s="23">
        <v>0</v>
      </c>
      <c r="I39" s="21">
        <v>0</v>
      </c>
      <c r="J39" s="11"/>
      <c r="K39" s="12"/>
      <c r="L39" s="12"/>
      <c r="M39" s="13"/>
      <c r="N39" s="14"/>
      <c r="O39" s="52"/>
      <c r="P39" s="23"/>
      <c r="Q39" s="21"/>
    </row>
    <row r="40" spans="1:17" ht="15" customHeight="1" x14ac:dyDescent="0.15">
      <c r="A40" s="6"/>
      <c r="B40" s="7"/>
      <c r="C40" s="7" t="s">
        <v>52</v>
      </c>
      <c r="D40" s="7"/>
      <c r="E40" s="7"/>
      <c r="F40" s="9">
        <v>0</v>
      </c>
      <c r="G40" s="52">
        <f t="shared" si="2"/>
        <v>0</v>
      </c>
      <c r="H40" s="23">
        <v>0</v>
      </c>
      <c r="I40" s="21">
        <v>0</v>
      </c>
      <c r="J40" s="11"/>
      <c r="K40" s="12"/>
      <c r="L40" s="12"/>
      <c r="M40" s="13"/>
      <c r="N40" s="14"/>
      <c r="O40" s="52"/>
      <c r="P40" s="23"/>
      <c r="Q40" s="21"/>
    </row>
    <row r="41" spans="1:17" ht="15" customHeight="1" x14ac:dyDescent="0.15">
      <c r="A41" s="6"/>
      <c r="B41" s="7"/>
      <c r="C41" s="7" t="s">
        <v>53</v>
      </c>
      <c r="D41" s="7"/>
      <c r="E41" s="7"/>
      <c r="F41" s="9">
        <v>0</v>
      </c>
      <c r="G41" s="52">
        <f t="shared" si="2"/>
        <v>0</v>
      </c>
      <c r="H41" s="23">
        <v>0</v>
      </c>
      <c r="I41" s="21">
        <v>0</v>
      </c>
      <c r="J41" s="11"/>
      <c r="K41" s="12"/>
      <c r="L41" s="12"/>
      <c r="M41" s="13"/>
      <c r="N41" s="14"/>
      <c r="O41" s="52"/>
      <c r="P41" s="23"/>
      <c r="Q41" s="21"/>
    </row>
    <row r="42" spans="1:17" ht="15" customHeight="1" x14ac:dyDescent="0.15">
      <c r="A42" s="6"/>
      <c r="B42" s="7"/>
      <c r="C42" s="7" t="s">
        <v>54</v>
      </c>
      <c r="D42" s="7"/>
      <c r="E42" s="7"/>
      <c r="F42" s="9">
        <v>0</v>
      </c>
      <c r="G42" s="52">
        <f t="shared" si="2"/>
        <v>0</v>
      </c>
      <c r="H42" s="23">
        <v>0</v>
      </c>
      <c r="I42" s="21">
        <v>0</v>
      </c>
      <c r="J42" s="11"/>
      <c r="K42" s="12"/>
      <c r="L42" s="12"/>
      <c r="M42" s="13"/>
      <c r="N42" s="14"/>
      <c r="O42" s="52"/>
      <c r="P42" s="23"/>
      <c r="Q42" s="21"/>
    </row>
    <row r="43" spans="1:17" ht="15" customHeight="1" x14ac:dyDescent="0.15">
      <c r="A43" s="6"/>
      <c r="B43" s="7"/>
      <c r="C43" s="7" t="s">
        <v>55</v>
      </c>
      <c r="D43" s="7"/>
      <c r="E43" s="7"/>
      <c r="F43" s="9">
        <v>0</v>
      </c>
      <c r="G43" s="52">
        <f t="shared" si="2"/>
        <v>0</v>
      </c>
      <c r="H43" s="23">
        <v>0</v>
      </c>
      <c r="I43" s="21">
        <v>0</v>
      </c>
      <c r="J43" s="11"/>
      <c r="K43" s="12"/>
      <c r="L43" s="12"/>
      <c r="M43" s="13"/>
      <c r="N43" s="14"/>
      <c r="O43" s="52"/>
      <c r="P43" s="23"/>
      <c r="Q43" s="21"/>
    </row>
    <row r="44" spans="1:17" ht="15" customHeight="1" x14ac:dyDescent="0.15">
      <c r="A44" s="6"/>
      <c r="B44" s="7"/>
      <c r="C44" s="7"/>
      <c r="D44" s="7" t="s">
        <v>56</v>
      </c>
      <c r="E44" s="7"/>
      <c r="F44" s="9">
        <v>0</v>
      </c>
      <c r="G44" s="52">
        <f t="shared" si="2"/>
        <v>0</v>
      </c>
      <c r="H44" s="23">
        <v>0</v>
      </c>
      <c r="I44" s="21">
        <v>0</v>
      </c>
      <c r="J44" s="11"/>
      <c r="K44" s="12"/>
      <c r="L44" s="12"/>
      <c r="M44" s="13"/>
      <c r="N44" s="14"/>
      <c r="O44" s="52"/>
      <c r="P44" s="23"/>
      <c r="Q44" s="21"/>
    </row>
    <row r="45" spans="1:17" ht="15" customHeight="1" x14ac:dyDescent="0.15">
      <c r="A45" s="6"/>
      <c r="B45" s="7"/>
      <c r="C45" s="7"/>
      <c r="D45" s="7" t="s">
        <v>57</v>
      </c>
      <c r="E45" s="7"/>
      <c r="F45" s="9">
        <v>0</v>
      </c>
      <c r="G45" s="52">
        <f t="shared" si="2"/>
        <v>0</v>
      </c>
      <c r="H45" s="23">
        <v>0</v>
      </c>
      <c r="I45" s="21">
        <v>0</v>
      </c>
      <c r="J45" s="11"/>
      <c r="K45" s="12"/>
      <c r="L45" s="12"/>
      <c r="M45" s="13"/>
      <c r="N45" s="14"/>
      <c r="O45" s="52"/>
      <c r="P45" s="23"/>
      <c r="Q45" s="21"/>
    </row>
    <row r="46" spans="1:17" ht="15" customHeight="1" x14ac:dyDescent="0.15">
      <c r="A46" s="6"/>
      <c r="B46" s="7"/>
      <c r="C46" s="7"/>
      <c r="D46" s="7" t="s">
        <v>58</v>
      </c>
      <c r="E46" s="7"/>
      <c r="F46" s="9">
        <v>0</v>
      </c>
      <c r="G46" s="52">
        <f t="shared" si="2"/>
        <v>0</v>
      </c>
      <c r="H46" s="23">
        <v>0</v>
      </c>
      <c r="I46" s="21">
        <v>0</v>
      </c>
      <c r="J46" s="11"/>
      <c r="K46" s="12"/>
      <c r="L46" s="12"/>
      <c r="M46" s="13"/>
      <c r="N46" s="14"/>
      <c r="O46" s="52"/>
      <c r="P46" s="23"/>
      <c r="Q46" s="21"/>
    </row>
    <row r="47" spans="1:17" ht="15" customHeight="1" x14ac:dyDescent="0.15">
      <c r="A47" s="6"/>
      <c r="B47" s="7"/>
      <c r="C47" s="7" t="s">
        <v>59</v>
      </c>
      <c r="D47" s="7"/>
      <c r="E47" s="7"/>
      <c r="F47" s="9">
        <v>0</v>
      </c>
      <c r="G47" s="52">
        <f t="shared" si="2"/>
        <v>0</v>
      </c>
      <c r="H47" s="23">
        <v>0</v>
      </c>
      <c r="I47" s="21">
        <v>0</v>
      </c>
      <c r="J47" s="11"/>
      <c r="K47" s="12"/>
      <c r="L47" s="12"/>
      <c r="M47" s="13"/>
      <c r="N47" s="14"/>
      <c r="O47" s="52"/>
      <c r="P47" s="23"/>
      <c r="Q47" s="21"/>
    </row>
    <row r="48" spans="1:17" ht="15" customHeight="1" x14ac:dyDescent="0.15">
      <c r="A48" s="6"/>
      <c r="B48" s="7"/>
      <c r="C48" s="7" t="s">
        <v>14</v>
      </c>
      <c r="D48" s="7"/>
      <c r="E48" s="7"/>
      <c r="F48" s="9">
        <v>21595096</v>
      </c>
      <c r="G48" s="52">
        <f t="shared" si="2"/>
        <v>-1704668</v>
      </c>
      <c r="H48" s="23">
        <v>23299764</v>
      </c>
      <c r="I48" s="21">
        <v>21207501</v>
      </c>
      <c r="J48" s="11"/>
      <c r="K48" s="12"/>
      <c r="L48" s="12"/>
      <c r="M48" s="13"/>
      <c r="N48" s="14"/>
      <c r="O48" s="52"/>
      <c r="P48" s="23"/>
      <c r="Q48" s="21"/>
    </row>
    <row r="49" spans="1:17" ht="15" customHeight="1" x14ac:dyDescent="0.15">
      <c r="A49" s="6"/>
      <c r="B49" s="7"/>
      <c r="C49" s="7"/>
      <c r="D49" s="7" t="s">
        <v>18</v>
      </c>
      <c r="E49" s="7"/>
      <c r="F49" s="9">
        <v>0</v>
      </c>
      <c r="G49" s="52">
        <f t="shared" si="2"/>
        <v>0</v>
      </c>
      <c r="H49" s="23">
        <v>0</v>
      </c>
      <c r="I49" s="21">
        <v>0</v>
      </c>
      <c r="J49" s="11"/>
      <c r="K49" s="12"/>
      <c r="L49" s="12"/>
      <c r="M49" s="13"/>
      <c r="N49" s="14"/>
      <c r="O49" s="52"/>
      <c r="P49" s="23"/>
      <c r="Q49" s="21"/>
    </row>
    <row r="50" spans="1:17" ht="15" customHeight="1" x14ac:dyDescent="0.15">
      <c r="A50" s="6"/>
      <c r="B50" s="7"/>
      <c r="C50" s="7"/>
      <c r="D50" s="7" t="s">
        <v>60</v>
      </c>
      <c r="E50" s="7"/>
      <c r="F50" s="9">
        <v>21595096</v>
      </c>
      <c r="G50" s="52">
        <f t="shared" si="2"/>
        <v>-1704668</v>
      </c>
      <c r="H50" s="23">
        <v>23299764</v>
      </c>
      <c r="I50" s="21">
        <v>21207501</v>
      </c>
      <c r="J50" s="11"/>
      <c r="K50" s="12"/>
      <c r="L50" s="12"/>
      <c r="M50" s="13"/>
      <c r="N50" s="14"/>
      <c r="O50" s="52"/>
      <c r="P50" s="23"/>
      <c r="Q50" s="21"/>
    </row>
    <row r="51" spans="1:17" ht="15" customHeight="1" x14ac:dyDescent="0.15">
      <c r="A51" s="6"/>
      <c r="B51" s="7"/>
      <c r="C51" s="7" t="s">
        <v>12</v>
      </c>
      <c r="D51" s="7"/>
      <c r="E51" s="7"/>
      <c r="F51" s="9">
        <v>0</v>
      </c>
      <c r="G51" s="52">
        <f t="shared" si="2"/>
        <v>0</v>
      </c>
      <c r="H51" s="23">
        <v>0</v>
      </c>
      <c r="I51" s="21">
        <v>0</v>
      </c>
      <c r="J51" s="11"/>
      <c r="K51" s="12"/>
      <c r="L51" s="12"/>
      <c r="M51" s="13"/>
      <c r="N51" s="14"/>
      <c r="O51" s="52"/>
      <c r="P51" s="23"/>
      <c r="Q51" s="21"/>
    </row>
    <row r="52" spans="1:17" ht="15" customHeight="1" x14ac:dyDescent="0.15">
      <c r="A52" s="6"/>
      <c r="B52" s="7"/>
      <c r="C52" s="7" t="s">
        <v>61</v>
      </c>
      <c r="D52" s="7"/>
      <c r="E52" s="7"/>
      <c r="F52" s="9">
        <v>0</v>
      </c>
      <c r="G52" s="52">
        <f t="shared" si="2"/>
        <v>0</v>
      </c>
      <c r="H52" s="23">
        <v>0</v>
      </c>
      <c r="I52" s="21">
        <v>0</v>
      </c>
      <c r="J52" s="11"/>
      <c r="K52" s="12"/>
      <c r="L52" s="12"/>
      <c r="M52" s="13"/>
      <c r="N52" s="14"/>
      <c r="O52" s="52"/>
      <c r="P52" s="23"/>
      <c r="Q52" s="21"/>
    </row>
    <row r="53" spans="1:17" ht="15" customHeight="1" x14ac:dyDescent="0.15">
      <c r="A53" s="6"/>
      <c r="B53" s="7"/>
      <c r="C53" s="7" t="s">
        <v>12</v>
      </c>
      <c r="D53" s="7"/>
      <c r="E53" s="7"/>
      <c r="F53" s="9">
        <v>0</v>
      </c>
      <c r="G53" s="52">
        <f t="shared" si="2"/>
        <v>0</v>
      </c>
      <c r="H53" s="23">
        <v>0</v>
      </c>
      <c r="I53" s="21">
        <v>0</v>
      </c>
      <c r="J53" s="11"/>
      <c r="K53" s="12"/>
      <c r="L53" s="12"/>
      <c r="M53" s="13"/>
      <c r="N53" s="14"/>
      <c r="O53" s="52"/>
      <c r="P53" s="23"/>
      <c r="Q53" s="21"/>
    </row>
    <row r="54" spans="1:17" ht="15" customHeight="1" x14ac:dyDescent="0.15">
      <c r="A54" s="6"/>
      <c r="B54" s="7"/>
      <c r="C54" s="7" t="s">
        <v>62</v>
      </c>
      <c r="D54" s="7"/>
      <c r="E54" s="7"/>
      <c r="F54" s="9">
        <v>0</v>
      </c>
      <c r="G54" s="52">
        <f t="shared" si="2"/>
        <v>0</v>
      </c>
      <c r="H54" s="23">
        <v>0</v>
      </c>
      <c r="I54" s="21">
        <v>0</v>
      </c>
      <c r="J54" s="11"/>
      <c r="K54" s="12"/>
      <c r="L54" s="12"/>
      <c r="M54" s="13"/>
      <c r="N54" s="14"/>
      <c r="O54" s="52"/>
      <c r="P54" s="23"/>
      <c r="Q54" s="21"/>
    </row>
    <row r="55" spans="1:17" ht="15" customHeight="1" x14ac:dyDescent="0.15">
      <c r="A55" s="6"/>
      <c r="B55" s="7"/>
      <c r="C55" s="7" t="s">
        <v>12</v>
      </c>
      <c r="D55" s="7"/>
      <c r="E55" s="7"/>
      <c r="F55" s="9">
        <v>0</v>
      </c>
      <c r="G55" s="52">
        <f t="shared" si="2"/>
        <v>0</v>
      </c>
      <c r="H55" s="23">
        <v>0</v>
      </c>
      <c r="I55" s="21">
        <v>0</v>
      </c>
      <c r="J55" s="37" t="s">
        <v>63</v>
      </c>
      <c r="K55" s="38"/>
      <c r="L55" s="38"/>
      <c r="M55" s="39"/>
      <c r="N55" s="40">
        <v>23834119</v>
      </c>
      <c r="O55" s="54">
        <f>N55-P55</f>
        <v>-1658788</v>
      </c>
      <c r="P55" s="41">
        <v>25492907</v>
      </c>
      <c r="Q55" s="42">
        <v>23411524</v>
      </c>
    </row>
    <row r="56" spans="1:17" ht="15" customHeight="1" thickBot="1" x14ac:dyDescent="0.2">
      <c r="A56" s="51" t="s">
        <v>64</v>
      </c>
      <c r="B56" s="16"/>
      <c r="C56" s="43"/>
      <c r="D56" s="43"/>
      <c r="E56" s="43"/>
      <c r="F56" s="44">
        <v>23834119</v>
      </c>
      <c r="G56" s="53">
        <f t="shared" si="2"/>
        <v>-1658788</v>
      </c>
      <c r="H56" s="45">
        <v>25492907</v>
      </c>
      <c r="I56" s="46">
        <v>23411524</v>
      </c>
      <c r="J56" s="47" t="s">
        <v>65</v>
      </c>
      <c r="K56" s="48"/>
      <c r="L56" s="48"/>
      <c r="M56" s="49"/>
      <c r="N56" s="50">
        <v>23834119</v>
      </c>
      <c r="O56" s="53">
        <f>N56-P56</f>
        <v>-1658788</v>
      </c>
      <c r="P56" s="45">
        <v>25492907</v>
      </c>
      <c r="Q56" s="46">
        <v>23411524</v>
      </c>
    </row>
  </sheetData>
  <mergeCells count="2">
    <mergeCell ref="F2:G2"/>
    <mergeCell ref="N2:O2"/>
  </mergeCells>
  <phoneticPr fontId="2"/>
  <printOptions horizontalCentered="1" verticalCentered="1"/>
  <pageMargins left="3.937007874015748E-2" right="3.937007874015748E-2" top="0.15748031496062992" bottom="0.35433070866141736" header="0.31496062992125984" footer="0"/>
  <pageSetup paperSize="9" scale="72" firstPageNumber="16" fitToWidth="0" orientation="landscape" useFirstPageNumber="1" r:id="rId1"/>
  <headerFooter scaleWithDoc="0">
    <oddFooter>&amp;R&amp;P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workbookViewId="0"/>
  </sheetViews>
  <sheetFormatPr defaultRowHeight="13.5" x14ac:dyDescent="0.15"/>
  <cols>
    <col min="1" max="3" width="2.25" style="2" customWidth="1"/>
    <col min="4" max="4" width="24.125" style="2" customWidth="1"/>
    <col min="5" max="5" width="17.125" style="2" customWidth="1"/>
    <col min="6" max="6" width="15.875" style="2" customWidth="1"/>
    <col min="7" max="7" width="17.125" style="55" bestFit="1" customWidth="1"/>
    <col min="8" max="8" width="17.125" style="2" bestFit="1" customWidth="1"/>
    <col min="9" max="9" width="0.125" style="2" customWidth="1"/>
    <col min="10" max="16384" width="9" style="2"/>
  </cols>
  <sheetData>
    <row r="1" spans="1:9" ht="14.25" thickBot="1" x14ac:dyDescent="0.2">
      <c r="A1" s="138" t="s">
        <v>219</v>
      </c>
      <c r="I1" s="143" t="s">
        <v>179</v>
      </c>
    </row>
    <row r="2" spans="1:9" x14ac:dyDescent="0.15">
      <c r="A2" s="56"/>
      <c r="B2" s="57"/>
      <c r="C2" s="58"/>
      <c r="D2" s="58"/>
      <c r="E2" s="147" t="str">
        <f>'貸借対照表（一般会計）'!F2</f>
        <v>令和２年度</v>
      </c>
      <c r="F2" s="148"/>
      <c r="G2" s="80" t="str">
        <f>'貸借対照表（一般会計）'!H2</f>
        <v>令和元年度</v>
      </c>
      <c r="H2" s="144" t="str">
        <f>'貸借対照表（一般会計）'!I2</f>
        <v>平成30年度</v>
      </c>
    </row>
    <row r="3" spans="1:9" ht="24.75" thickBot="1" x14ac:dyDescent="0.2">
      <c r="A3" s="88"/>
      <c r="B3" s="89"/>
      <c r="C3" s="90"/>
      <c r="D3" s="90"/>
      <c r="E3" s="26" t="s">
        <v>177</v>
      </c>
      <c r="F3" s="27" t="s">
        <v>178</v>
      </c>
      <c r="G3" s="91" t="s">
        <v>177</v>
      </c>
      <c r="H3" s="29" t="s">
        <v>177</v>
      </c>
    </row>
    <row r="4" spans="1:9" ht="15" customHeight="1" x14ac:dyDescent="0.15">
      <c r="A4" s="85" t="s">
        <v>66</v>
      </c>
      <c r="B4" s="86"/>
      <c r="C4" s="87"/>
      <c r="D4" s="87"/>
      <c r="E4" s="70">
        <v>515327809</v>
      </c>
      <c r="F4" s="75">
        <f t="shared" ref="F4:F35" si="0">E4-G4</f>
        <v>8995666</v>
      </c>
      <c r="G4" s="82">
        <v>506332143</v>
      </c>
      <c r="H4" s="21">
        <v>502900531</v>
      </c>
    </row>
    <row r="5" spans="1:9" ht="15" customHeight="1" x14ac:dyDescent="0.15">
      <c r="A5" s="59"/>
      <c r="B5" s="60" t="s">
        <v>67</v>
      </c>
      <c r="C5" s="61"/>
      <c r="D5" s="61"/>
      <c r="E5" s="70">
        <v>0</v>
      </c>
      <c r="F5" s="75">
        <f t="shared" si="0"/>
        <v>0</v>
      </c>
      <c r="G5" s="82">
        <v>0</v>
      </c>
      <c r="H5" s="21">
        <v>0</v>
      </c>
    </row>
    <row r="6" spans="1:9" ht="15" customHeight="1" x14ac:dyDescent="0.15">
      <c r="A6" s="59"/>
      <c r="B6" s="60" t="s">
        <v>68</v>
      </c>
      <c r="C6" s="61"/>
      <c r="D6" s="61"/>
      <c r="E6" s="70">
        <v>0</v>
      </c>
      <c r="F6" s="75">
        <f t="shared" si="0"/>
        <v>0</v>
      </c>
      <c r="G6" s="82">
        <v>0</v>
      </c>
      <c r="H6" s="21">
        <v>0</v>
      </c>
    </row>
    <row r="7" spans="1:9" ht="15" customHeight="1" x14ac:dyDescent="0.15">
      <c r="A7" s="59"/>
      <c r="B7" s="60" t="s">
        <v>69</v>
      </c>
      <c r="C7" s="61"/>
      <c r="D7" s="61"/>
      <c r="E7" s="70">
        <v>0</v>
      </c>
      <c r="F7" s="75">
        <f t="shared" si="0"/>
        <v>0</v>
      </c>
      <c r="G7" s="82">
        <v>0</v>
      </c>
      <c r="H7" s="21">
        <v>0</v>
      </c>
    </row>
    <row r="8" spans="1:9" ht="15" customHeight="1" x14ac:dyDescent="0.15">
      <c r="A8" s="59"/>
      <c r="B8" s="60" t="s">
        <v>70</v>
      </c>
      <c r="C8" s="61"/>
      <c r="D8" s="61"/>
      <c r="E8" s="70">
        <v>0</v>
      </c>
      <c r="F8" s="75">
        <f t="shared" si="0"/>
        <v>0</v>
      </c>
      <c r="G8" s="82">
        <v>0</v>
      </c>
      <c r="H8" s="21">
        <v>0</v>
      </c>
    </row>
    <row r="9" spans="1:9" ht="15" customHeight="1" x14ac:dyDescent="0.15">
      <c r="A9" s="59"/>
      <c r="B9" s="60" t="s">
        <v>71</v>
      </c>
      <c r="C9" s="61"/>
      <c r="D9" s="61"/>
      <c r="E9" s="70">
        <v>0</v>
      </c>
      <c r="F9" s="75">
        <f t="shared" si="0"/>
        <v>0</v>
      </c>
      <c r="G9" s="82">
        <v>0</v>
      </c>
      <c r="H9" s="21">
        <v>0</v>
      </c>
    </row>
    <row r="10" spans="1:9" ht="15" customHeight="1" x14ac:dyDescent="0.15">
      <c r="A10" s="59"/>
      <c r="B10" s="60" t="s">
        <v>72</v>
      </c>
      <c r="C10" s="61"/>
      <c r="D10" s="61"/>
      <c r="E10" s="70">
        <v>41901040</v>
      </c>
      <c r="F10" s="75">
        <f t="shared" si="0"/>
        <v>3245700</v>
      </c>
      <c r="G10" s="82">
        <v>38655340</v>
      </c>
      <c r="H10" s="21">
        <v>35452380</v>
      </c>
    </row>
    <row r="11" spans="1:9" ht="15" customHeight="1" x14ac:dyDescent="0.15">
      <c r="A11" s="59"/>
      <c r="B11" s="60" t="s">
        <v>73</v>
      </c>
      <c r="C11" s="61"/>
      <c r="D11" s="61"/>
      <c r="E11" s="70">
        <v>0</v>
      </c>
      <c r="F11" s="75">
        <f t="shared" si="0"/>
        <v>0</v>
      </c>
      <c r="G11" s="82">
        <v>0</v>
      </c>
      <c r="H11" s="21">
        <v>0</v>
      </c>
    </row>
    <row r="12" spans="1:9" ht="15" customHeight="1" x14ac:dyDescent="0.15">
      <c r="A12" s="59"/>
      <c r="B12" s="60" t="s">
        <v>74</v>
      </c>
      <c r="C12" s="61"/>
      <c r="D12" s="61"/>
      <c r="E12" s="70">
        <v>0</v>
      </c>
      <c r="F12" s="75">
        <f t="shared" si="0"/>
        <v>0</v>
      </c>
      <c r="G12" s="82">
        <v>0</v>
      </c>
      <c r="H12" s="21">
        <v>0</v>
      </c>
    </row>
    <row r="13" spans="1:9" ht="15" customHeight="1" x14ac:dyDescent="0.15">
      <c r="A13" s="59"/>
      <c r="B13" s="60" t="s">
        <v>75</v>
      </c>
      <c r="C13" s="61"/>
      <c r="D13" s="61"/>
      <c r="E13" s="70">
        <v>87085000</v>
      </c>
      <c r="F13" s="75">
        <f t="shared" si="0"/>
        <v>0</v>
      </c>
      <c r="G13" s="82">
        <v>87085000</v>
      </c>
      <c r="H13" s="21">
        <v>88079000</v>
      </c>
    </row>
    <row r="14" spans="1:9" ht="15" customHeight="1" x14ac:dyDescent="0.15">
      <c r="A14" s="59"/>
      <c r="B14" s="60" t="s">
        <v>76</v>
      </c>
      <c r="C14" s="61"/>
      <c r="D14" s="61"/>
      <c r="E14" s="70">
        <v>91277617</v>
      </c>
      <c r="F14" s="75">
        <f t="shared" si="0"/>
        <v>444657</v>
      </c>
      <c r="G14" s="82">
        <v>90832960</v>
      </c>
      <c r="H14" s="21">
        <v>91823271</v>
      </c>
    </row>
    <row r="15" spans="1:9" ht="15" customHeight="1" x14ac:dyDescent="0.15">
      <c r="A15" s="59"/>
      <c r="B15" s="60"/>
      <c r="C15" s="61" t="s">
        <v>77</v>
      </c>
      <c r="D15" s="61"/>
      <c r="E15" s="70">
        <v>91277617</v>
      </c>
      <c r="F15" s="75">
        <f t="shared" si="0"/>
        <v>444657</v>
      </c>
      <c r="G15" s="82">
        <v>90832960</v>
      </c>
      <c r="H15" s="21">
        <v>91823271</v>
      </c>
    </row>
    <row r="16" spans="1:9" ht="15" customHeight="1" x14ac:dyDescent="0.15">
      <c r="A16" s="59"/>
      <c r="B16" s="60"/>
      <c r="C16" s="61" t="s">
        <v>78</v>
      </c>
      <c r="D16" s="61"/>
      <c r="E16" s="70">
        <v>0</v>
      </c>
      <c r="F16" s="75">
        <f t="shared" si="0"/>
        <v>0</v>
      </c>
      <c r="G16" s="82">
        <v>0</v>
      </c>
      <c r="H16" s="21">
        <v>0</v>
      </c>
    </row>
    <row r="17" spans="1:8" ht="15" customHeight="1" x14ac:dyDescent="0.15">
      <c r="A17" s="59"/>
      <c r="B17" s="60"/>
      <c r="C17" s="61" t="s">
        <v>79</v>
      </c>
      <c r="D17" s="61"/>
      <c r="E17" s="70">
        <v>0</v>
      </c>
      <c r="F17" s="75">
        <f t="shared" si="0"/>
        <v>0</v>
      </c>
      <c r="G17" s="82">
        <v>0</v>
      </c>
      <c r="H17" s="21">
        <v>0</v>
      </c>
    </row>
    <row r="18" spans="1:8" ht="15" customHeight="1" x14ac:dyDescent="0.15">
      <c r="A18" s="59"/>
      <c r="B18" s="60" t="s">
        <v>80</v>
      </c>
      <c r="C18" s="61"/>
      <c r="D18" s="61"/>
      <c r="E18" s="70">
        <v>0</v>
      </c>
      <c r="F18" s="75">
        <f t="shared" si="0"/>
        <v>0</v>
      </c>
      <c r="G18" s="82">
        <v>0</v>
      </c>
      <c r="H18" s="21">
        <v>0</v>
      </c>
    </row>
    <row r="19" spans="1:8" ht="15" customHeight="1" x14ac:dyDescent="0.15">
      <c r="A19" s="59"/>
      <c r="B19" s="60" t="s">
        <v>81</v>
      </c>
      <c r="C19" s="61"/>
      <c r="D19" s="61"/>
      <c r="E19" s="70">
        <v>4152</v>
      </c>
      <c r="F19" s="75">
        <f t="shared" si="0"/>
        <v>-9691</v>
      </c>
      <c r="G19" s="82">
        <v>13843</v>
      </c>
      <c r="H19" s="21">
        <v>25880</v>
      </c>
    </row>
    <row r="20" spans="1:8" ht="15" customHeight="1" x14ac:dyDescent="0.15">
      <c r="A20" s="63"/>
      <c r="B20" s="64" t="s">
        <v>82</v>
      </c>
      <c r="C20" s="65"/>
      <c r="D20" s="65"/>
      <c r="E20" s="70">
        <v>295060000</v>
      </c>
      <c r="F20" s="75">
        <f t="shared" si="0"/>
        <v>5315000</v>
      </c>
      <c r="G20" s="82">
        <v>289745000</v>
      </c>
      <c r="H20" s="21">
        <v>287520000</v>
      </c>
    </row>
    <row r="21" spans="1:8" ht="15" customHeight="1" x14ac:dyDescent="0.15">
      <c r="A21" s="59" t="s">
        <v>83</v>
      </c>
      <c r="B21" s="60"/>
      <c r="C21" s="61"/>
      <c r="D21" s="61"/>
      <c r="E21" s="69">
        <v>516986597</v>
      </c>
      <c r="F21" s="74">
        <f t="shared" si="0"/>
        <v>12735837</v>
      </c>
      <c r="G21" s="81">
        <v>504250760</v>
      </c>
      <c r="H21" s="78">
        <v>501171967</v>
      </c>
    </row>
    <row r="22" spans="1:8" ht="15" customHeight="1" x14ac:dyDescent="0.15">
      <c r="A22" s="59"/>
      <c r="B22" s="60" t="s">
        <v>84</v>
      </c>
      <c r="C22" s="61"/>
      <c r="D22" s="61"/>
      <c r="E22" s="70">
        <v>0</v>
      </c>
      <c r="F22" s="75">
        <f t="shared" si="0"/>
        <v>0</v>
      </c>
      <c r="G22" s="82">
        <v>0</v>
      </c>
      <c r="H22" s="21">
        <v>0</v>
      </c>
    </row>
    <row r="23" spans="1:8" ht="15" customHeight="1" x14ac:dyDescent="0.15">
      <c r="A23" s="59"/>
      <c r="B23" s="60" t="s">
        <v>85</v>
      </c>
      <c r="C23" s="61"/>
      <c r="D23" s="61"/>
      <c r="E23" s="70">
        <v>0</v>
      </c>
      <c r="F23" s="75">
        <f t="shared" si="0"/>
        <v>0</v>
      </c>
      <c r="G23" s="82">
        <v>0</v>
      </c>
      <c r="H23" s="21">
        <v>0</v>
      </c>
    </row>
    <row r="24" spans="1:8" ht="15" customHeight="1" x14ac:dyDescent="0.15">
      <c r="A24" s="59"/>
      <c r="B24" s="60" t="s">
        <v>86</v>
      </c>
      <c r="C24" s="61"/>
      <c r="D24" s="61"/>
      <c r="E24" s="70">
        <v>0</v>
      </c>
      <c r="F24" s="75">
        <f t="shared" si="0"/>
        <v>0</v>
      </c>
      <c r="G24" s="82">
        <v>0</v>
      </c>
      <c r="H24" s="21">
        <v>0</v>
      </c>
    </row>
    <row r="25" spans="1:8" ht="15" customHeight="1" x14ac:dyDescent="0.15">
      <c r="A25" s="59"/>
      <c r="B25" s="60" t="s">
        <v>87</v>
      </c>
      <c r="C25" s="61"/>
      <c r="D25" s="61"/>
      <c r="E25" s="70">
        <v>220294857</v>
      </c>
      <c r="F25" s="75">
        <f t="shared" si="0"/>
        <v>3690357</v>
      </c>
      <c r="G25" s="82">
        <v>216604500</v>
      </c>
      <c r="H25" s="21">
        <v>215385851</v>
      </c>
    </row>
    <row r="26" spans="1:8" ht="15" customHeight="1" x14ac:dyDescent="0.15">
      <c r="A26" s="59"/>
      <c r="B26" s="60" t="s">
        <v>88</v>
      </c>
      <c r="C26" s="61"/>
      <c r="D26" s="61"/>
      <c r="E26" s="70">
        <v>0</v>
      </c>
      <c r="F26" s="75">
        <f t="shared" si="0"/>
        <v>0</v>
      </c>
      <c r="G26" s="82">
        <v>0</v>
      </c>
      <c r="H26" s="21">
        <v>0</v>
      </c>
    </row>
    <row r="27" spans="1:8" ht="15" customHeight="1" x14ac:dyDescent="0.15">
      <c r="A27" s="59"/>
      <c r="B27" s="60" t="s">
        <v>89</v>
      </c>
      <c r="C27" s="61"/>
      <c r="D27" s="61"/>
      <c r="E27" s="70">
        <v>0</v>
      </c>
      <c r="F27" s="75">
        <f t="shared" si="0"/>
        <v>0</v>
      </c>
      <c r="G27" s="82">
        <v>0</v>
      </c>
      <c r="H27" s="21">
        <v>0</v>
      </c>
    </row>
    <row r="28" spans="1:8" ht="15" customHeight="1" x14ac:dyDescent="0.15">
      <c r="A28" s="59"/>
      <c r="B28" s="60" t="s">
        <v>90</v>
      </c>
      <c r="C28" s="61"/>
      <c r="D28" s="61"/>
      <c r="E28" s="70">
        <v>0</v>
      </c>
      <c r="F28" s="75">
        <f t="shared" si="0"/>
        <v>0</v>
      </c>
      <c r="G28" s="82">
        <v>0</v>
      </c>
      <c r="H28" s="21">
        <v>0</v>
      </c>
    </row>
    <row r="29" spans="1:8" ht="15" customHeight="1" x14ac:dyDescent="0.15">
      <c r="A29" s="59"/>
      <c r="B29" s="60" t="s">
        <v>91</v>
      </c>
      <c r="C29" s="61"/>
      <c r="D29" s="61"/>
      <c r="E29" s="70">
        <v>0</v>
      </c>
      <c r="F29" s="75">
        <f t="shared" si="0"/>
        <v>0</v>
      </c>
      <c r="G29" s="82">
        <v>0</v>
      </c>
      <c r="H29" s="21">
        <v>0</v>
      </c>
    </row>
    <row r="30" spans="1:8" ht="15" customHeight="1" x14ac:dyDescent="0.15">
      <c r="A30" s="59"/>
      <c r="B30" s="60" t="s">
        <v>92</v>
      </c>
      <c r="C30" s="61"/>
      <c r="D30" s="61"/>
      <c r="E30" s="70">
        <v>51740</v>
      </c>
      <c r="F30" s="75">
        <f t="shared" si="0"/>
        <v>30480</v>
      </c>
      <c r="G30" s="82">
        <v>21260</v>
      </c>
      <c r="H30" s="21">
        <v>386116</v>
      </c>
    </row>
    <row r="31" spans="1:8" ht="15" customHeight="1" x14ac:dyDescent="0.15">
      <c r="A31" s="59"/>
      <c r="B31" s="60" t="s">
        <v>93</v>
      </c>
      <c r="C31" s="61"/>
      <c r="D31" s="61"/>
      <c r="E31" s="70">
        <v>0</v>
      </c>
      <c r="F31" s="75">
        <f t="shared" si="0"/>
        <v>0</v>
      </c>
      <c r="G31" s="82">
        <v>0</v>
      </c>
      <c r="H31" s="21">
        <v>0</v>
      </c>
    </row>
    <row r="32" spans="1:8" ht="15" customHeight="1" x14ac:dyDescent="0.15">
      <c r="A32" s="59"/>
      <c r="B32" s="60" t="s">
        <v>94</v>
      </c>
      <c r="C32" s="61"/>
      <c r="D32" s="61"/>
      <c r="E32" s="70">
        <v>0</v>
      </c>
      <c r="F32" s="75">
        <f t="shared" si="0"/>
        <v>0</v>
      </c>
      <c r="G32" s="82">
        <v>0</v>
      </c>
      <c r="H32" s="21">
        <v>0</v>
      </c>
    </row>
    <row r="33" spans="1:8" ht="15" customHeight="1" x14ac:dyDescent="0.15">
      <c r="A33" s="59"/>
      <c r="B33" s="60" t="s">
        <v>95</v>
      </c>
      <c r="C33" s="61"/>
      <c r="D33" s="61"/>
      <c r="E33" s="70">
        <v>0</v>
      </c>
      <c r="F33" s="75">
        <f t="shared" si="0"/>
        <v>0</v>
      </c>
      <c r="G33" s="82">
        <v>0</v>
      </c>
      <c r="H33" s="21">
        <v>0</v>
      </c>
    </row>
    <row r="34" spans="1:8" ht="15" customHeight="1" x14ac:dyDescent="0.15">
      <c r="A34" s="59"/>
      <c r="B34" s="60" t="s">
        <v>96</v>
      </c>
      <c r="C34" s="61"/>
      <c r="D34" s="61"/>
      <c r="E34" s="70">
        <v>296640000</v>
      </c>
      <c r="F34" s="75">
        <f t="shared" si="0"/>
        <v>9015000</v>
      </c>
      <c r="G34" s="82">
        <v>287625000</v>
      </c>
      <c r="H34" s="21">
        <v>285400000</v>
      </c>
    </row>
    <row r="35" spans="1:8" ht="15" customHeight="1" x14ac:dyDescent="0.15">
      <c r="A35" s="59"/>
      <c r="B35" s="60" t="s">
        <v>97</v>
      </c>
      <c r="C35" s="61"/>
      <c r="D35" s="61"/>
      <c r="E35" s="70">
        <v>0</v>
      </c>
      <c r="F35" s="75">
        <f t="shared" si="0"/>
        <v>0</v>
      </c>
      <c r="G35" s="82">
        <v>0</v>
      </c>
      <c r="H35" s="21">
        <v>0</v>
      </c>
    </row>
    <row r="36" spans="1:8" ht="15" customHeight="1" x14ac:dyDescent="0.15">
      <c r="A36" s="59"/>
      <c r="B36" s="60"/>
      <c r="C36" s="61" t="s">
        <v>98</v>
      </c>
      <c r="D36" s="61"/>
      <c r="E36" s="70">
        <v>0</v>
      </c>
      <c r="F36" s="75">
        <f t="shared" ref="F36:F67" si="1">E36-G36</f>
        <v>0</v>
      </c>
      <c r="G36" s="82">
        <v>0</v>
      </c>
      <c r="H36" s="21">
        <v>0</v>
      </c>
    </row>
    <row r="37" spans="1:8" ht="15" customHeight="1" x14ac:dyDescent="0.15">
      <c r="A37" s="59"/>
      <c r="B37" s="60"/>
      <c r="C37" s="61" t="s">
        <v>99</v>
      </c>
      <c r="D37" s="61"/>
      <c r="E37" s="70">
        <v>0</v>
      </c>
      <c r="F37" s="75">
        <f t="shared" si="1"/>
        <v>0</v>
      </c>
      <c r="G37" s="82">
        <v>0</v>
      </c>
      <c r="H37" s="21">
        <v>0</v>
      </c>
    </row>
    <row r="38" spans="1:8" ht="15" customHeight="1" x14ac:dyDescent="0.15">
      <c r="A38" s="59"/>
      <c r="B38" s="60"/>
      <c r="C38" s="61" t="s">
        <v>100</v>
      </c>
      <c r="D38" s="61"/>
      <c r="E38" s="70">
        <v>0</v>
      </c>
      <c r="F38" s="75">
        <f t="shared" si="1"/>
        <v>0</v>
      </c>
      <c r="G38" s="82">
        <v>0</v>
      </c>
      <c r="H38" s="21">
        <v>0</v>
      </c>
    </row>
    <row r="39" spans="1:8" ht="15" customHeight="1" x14ac:dyDescent="0.15">
      <c r="A39" s="59"/>
      <c r="B39" s="60" t="s">
        <v>101</v>
      </c>
      <c r="C39" s="61"/>
      <c r="D39" s="61"/>
      <c r="E39" s="71">
        <v>0</v>
      </c>
      <c r="F39" s="76">
        <f t="shared" si="1"/>
        <v>0</v>
      </c>
      <c r="G39" s="83">
        <v>0</v>
      </c>
      <c r="H39" s="79">
        <v>0</v>
      </c>
    </row>
    <row r="40" spans="1:8" ht="15" customHeight="1" x14ac:dyDescent="0.15">
      <c r="A40" s="66" t="s">
        <v>102</v>
      </c>
      <c r="B40" s="67"/>
      <c r="C40" s="68"/>
      <c r="D40" s="68"/>
      <c r="E40" s="72">
        <v>-1658788</v>
      </c>
      <c r="F40" s="77">
        <f t="shared" si="1"/>
        <v>-3740171</v>
      </c>
      <c r="G40" s="84">
        <v>2081383</v>
      </c>
      <c r="H40" s="42">
        <v>1728564</v>
      </c>
    </row>
    <row r="41" spans="1:8" ht="15" customHeight="1" x14ac:dyDescent="0.15">
      <c r="A41" s="59" t="s">
        <v>103</v>
      </c>
      <c r="B41" s="60"/>
      <c r="C41" s="61"/>
      <c r="D41" s="61"/>
      <c r="E41" s="70">
        <v>0</v>
      </c>
      <c r="F41" s="75">
        <f t="shared" si="1"/>
        <v>0</v>
      </c>
      <c r="G41" s="82">
        <v>0</v>
      </c>
      <c r="H41" s="21">
        <v>0</v>
      </c>
    </row>
    <row r="42" spans="1:8" ht="15" customHeight="1" x14ac:dyDescent="0.15">
      <c r="A42" s="59"/>
      <c r="B42" s="60" t="s">
        <v>104</v>
      </c>
      <c r="C42" s="61"/>
      <c r="D42" s="61"/>
      <c r="E42" s="70">
        <v>0</v>
      </c>
      <c r="F42" s="75">
        <f t="shared" si="1"/>
        <v>0</v>
      </c>
      <c r="G42" s="82">
        <v>0</v>
      </c>
      <c r="H42" s="21">
        <v>0</v>
      </c>
    </row>
    <row r="43" spans="1:8" ht="15" customHeight="1" x14ac:dyDescent="0.15">
      <c r="A43" s="59"/>
      <c r="B43" s="60" t="s">
        <v>105</v>
      </c>
      <c r="C43" s="61"/>
      <c r="D43" s="61"/>
      <c r="E43" s="70">
        <v>0</v>
      </c>
      <c r="F43" s="75">
        <f t="shared" si="1"/>
        <v>0</v>
      </c>
      <c r="G43" s="82">
        <v>0</v>
      </c>
      <c r="H43" s="21">
        <v>0</v>
      </c>
    </row>
    <row r="44" spans="1:8" ht="15" customHeight="1" x14ac:dyDescent="0.15">
      <c r="A44" s="59"/>
      <c r="B44" s="60" t="s">
        <v>106</v>
      </c>
      <c r="C44" s="61"/>
      <c r="D44" s="61"/>
      <c r="E44" s="70">
        <v>0</v>
      </c>
      <c r="F44" s="75">
        <f t="shared" si="1"/>
        <v>0</v>
      </c>
      <c r="G44" s="82">
        <v>0</v>
      </c>
      <c r="H44" s="21">
        <v>0</v>
      </c>
    </row>
    <row r="45" spans="1:8" ht="15" customHeight="1" x14ac:dyDescent="0.15">
      <c r="A45" s="59"/>
      <c r="B45" s="60" t="s">
        <v>107</v>
      </c>
      <c r="C45" s="61"/>
      <c r="D45" s="61"/>
      <c r="E45" s="70">
        <v>0</v>
      </c>
      <c r="F45" s="75">
        <f t="shared" si="1"/>
        <v>0</v>
      </c>
      <c r="G45" s="82">
        <v>0</v>
      </c>
      <c r="H45" s="21">
        <v>0</v>
      </c>
    </row>
    <row r="46" spans="1:8" ht="15" customHeight="1" x14ac:dyDescent="0.15">
      <c r="A46" s="59" t="s">
        <v>108</v>
      </c>
      <c r="B46" s="60"/>
      <c r="C46" s="61"/>
      <c r="D46" s="61"/>
      <c r="E46" s="70">
        <v>0</v>
      </c>
      <c r="F46" s="75">
        <f t="shared" si="1"/>
        <v>0</v>
      </c>
      <c r="G46" s="82">
        <v>0</v>
      </c>
      <c r="H46" s="21">
        <v>0</v>
      </c>
    </row>
    <row r="47" spans="1:8" ht="15" customHeight="1" x14ac:dyDescent="0.15">
      <c r="A47" s="59"/>
      <c r="B47" s="60" t="s">
        <v>109</v>
      </c>
      <c r="C47" s="61"/>
      <c r="D47" s="61"/>
      <c r="E47" s="70">
        <v>0</v>
      </c>
      <c r="F47" s="75">
        <f t="shared" si="1"/>
        <v>0</v>
      </c>
      <c r="G47" s="82">
        <v>0</v>
      </c>
      <c r="H47" s="21">
        <v>0</v>
      </c>
    </row>
    <row r="48" spans="1:8" ht="15" customHeight="1" x14ac:dyDescent="0.15">
      <c r="A48" s="59"/>
      <c r="B48" s="60" t="s">
        <v>110</v>
      </c>
      <c r="C48" s="61"/>
      <c r="D48" s="61"/>
      <c r="E48" s="70">
        <v>0</v>
      </c>
      <c r="F48" s="75">
        <f t="shared" si="1"/>
        <v>0</v>
      </c>
      <c r="G48" s="82">
        <v>0</v>
      </c>
      <c r="H48" s="21">
        <v>0</v>
      </c>
    </row>
    <row r="49" spans="1:8" ht="15" customHeight="1" x14ac:dyDescent="0.15">
      <c r="A49" s="59"/>
      <c r="B49" s="60" t="s">
        <v>91</v>
      </c>
      <c r="C49" s="61"/>
      <c r="D49" s="61"/>
      <c r="E49" s="70">
        <v>0</v>
      </c>
      <c r="F49" s="75">
        <f t="shared" si="1"/>
        <v>0</v>
      </c>
      <c r="G49" s="82">
        <v>0</v>
      </c>
      <c r="H49" s="21">
        <v>0</v>
      </c>
    </row>
    <row r="50" spans="1:8" ht="15" customHeight="1" x14ac:dyDescent="0.15">
      <c r="A50" s="59"/>
      <c r="B50" s="60" t="s">
        <v>111</v>
      </c>
      <c r="C50" s="61"/>
      <c r="D50" s="61"/>
      <c r="E50" s="70">
        <v>0</v>
      </c>
      <c r="F50" s="75">
        <f t="shared" si="1"/>
        <v>0</v>
      </c>
      <c r="G50" s="82">
        <v>0</v>
      </c>
      <c r="H50" s="21">
        <v>0</v>
      </c>
    </row>
    <row r="51" spans="1:8" ht="15" customHeight="1" x14ac:dyDescent="0.15">
      <c r="A51" s="59"/>
      <c r="B51" s="60" t="s">
        <v>106</v>
      </c>
      <c r="C51" s="61"/>
      <c r="D51" s="61"/>
      <c r="E51" s="70">
        <v>0</v>
      </c>
      <c r="F51" s="75">
        <f t="shared" si="1"/>
        <v>0</v>
      </c>
      <c r="G51" s="82">
        <v>0</v>
      </c>
      <c r="H51" s="21">
        <v>0</v>
      </c>
    </row>
    <row r="52" spans="1:8" ht="15" customHeight="1" x14ac:dyDescent="0.15">
      <c r="A52" s="59"/>
      <c r="B52" s="60" t="s">
        <v>112</v>
      </c>
      <c r="C52" s="61"/>
      <c r="D52" s="61"/>
      <c r="E52" s="70">
        <v>0</v>
      </c>
      <c r="F52" s="75">
        <f t="shared" si="1"/>
        <v>0</v>
      </c>
      <c r="G52" s="82">
        <v>0</v>
      </c>
      <c r="H52" s="21">
        <v>0</v>
      </c>
    </row>
    <row r="53" spans="1:8" ht="15" customHeight="1" x14ac:dyDescent="0.15">
      <c r="A53" s="66" t="s">
        <v>113</v>
      </c>
      <c r="B53" s="67"/>
      <c r="C53" s="68"/>
      <c r="D53" s="68"/>
      <c r="E53" s="73">
        <v>0</v>
      </c>
      <c r="F53" s="77">
        <f t="shared" si="1"/>
        <v>0</v>
      </c>
      <c r="G53" s="84">
        <v>0</v>
      </c>
      <c r="H53" s="42">
        <v>0</v>
      </c>
    </row>
    <row r="54" spans="1:8" ht="15" customHeight="1" thickBot="1" x14ac:dyDescent="0.2">
      <c r="A54" s="93" t="s">
        <v>114</v>
      </c>
      <c r="B54" s="94"/>
      <c r="C54" s="95"/>
      <c r="D54" s="95"/>
      <c r="E54" s="96">
        <v>-1658788</v>
      </c>
      <c r="F54" s="97">
        <f t="shared" si="1"/>
        <v>-3740171</v>
      </c>
      <c r="G54" s="98">
        <v>2081383</v>
      </c>
      <c r="H54" s="99">
        <v>1728564</v>
      </c>
    </row>
    <row r="55" spans="1:8" ht="15" customHeight="1" x14ac:dyDescent="0.15"/>
    <row r="56" spans="1:8" ht="15" customHeight="1" x14ac:dyDescent="0.15"/>
  </sheetData>
  <mergeCells count="1">
    <mergeCell ref="E2:F2"/>
  </mergeCells>
  <phoneticPr fontId="2"/>
  <printOptions horizontalCentered="1"/>
  <pageMargins left="0.43307086614173229" right="0.43307086614173229" top="0.31496062992125984" bottom="0.35433070866141736" header="0" footer="0"/>
  <pageSetup paperSize="9" scale="98" firstPageNumber="17" fitToHeight="0" orientation="portrait" useFirstPageNumber="1" r:id="rId1"/>
  <headerFooter>
    <oddFooter>&amp;R&amp;P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2"/>
  <sheetViews>
    <sheetView workbookViewId="0"/>
  </sheetViews>
  <sheetFormatPr defaultRowHeight="13.5" x14ac:dyDescent="0.15"/>
  <cols>
    <col min="1" max="4" width="2.125" style="2" customWidth="1"/>
    <col min="5" max="5" width="23.375" style="2" customWidth="1"/>
    <col min="6" max="6" width="19.375" style="2" customWidth="1"/>
    <col min="7" max="7" width="18.125" style="2" customWidth="1"/>
    <col min="8" max="9" width="19.375" style="2" customWidth="1"/>
    <col min="10" max="10" width="0.125" style="2" customWidth="1"/>
    <col min="11" max="16384" width="9" style="2"/>
  </cols>
  <sheetData>
    <row r="1" spans="1:10" ht="14.25" thickBot="1" x14ac:dyDescent="0.2">
      <c r="A1" s="138" t="s">
        <v>220</v>
      </c>
      <c r="J1" s="143" t="s">
        <v>179</v>
      </c>
    </row>
    <row r="2" spans="1:10" x14ac:dyDescent="0.15">
      <c r="A2" s="56"/>
      <c r="B2" s="57"/>
      <c r="C2" s="57"/>
      <c r="D2" s="57"/>
      <c r="E2" s="58"/>
      <c r="F2" s="147" t="str">
        <f>'貸借対照表（一般会計）'!F2</f>
        <v>令和２年度</v>
      </c>
      <c r="G2" s="148"/>
      <c r="H2" s="80" t="str">
        <f>'貸借対照表（一般会計）'!H2</f>
        <v>令和元年度</v>
      </c>
      <c r="I2" s="144" t="str">
        <f>'貸借対照表（一般会計）'!I2</f>
        <v>平成30年度</v>
      </c>
    </row>
    <row r="3" spans="1:10" ht="24.75" thickBot="1" x14ac:dyDescent="0.2">
      <c r="A3" s="88"/>
      <c r="B3" s="89"/>
      <c r="C3" s="89"/>
      <c r="D3" s="89"/>
      <c r="E3" s="132"/>
      <c r="F3" s="133" t="s">
        <v>177</v>
      </c>
      <c r="G3" s="27" t="s">
        <v>178</v>
      </c>
      <c r="H3" s="91" t="s">
        <v>177</v>
      </c>
      <c r="I3" s="29" t="s">
        <v>177</v>
      </c>
    </row>
    <row r="4" spans="1:10" ht="12" customHeight="1" x14ac:dyDescent="0.15">
      <c r="A4" s="104" t="s">
        <v>115</v>
      </c>
      <c r="B4" s="105"/>
      <c r="C4" s="105"/>
      <c r="D4" s="105"/>
      <c r="E4" s="106"/>
      <c r="F4" s="115"/>
      <c r="G4" s="62"/>
      <c r="H4" s="23"/>
      <c r="I4" s="120"/>
    </row>
    <row r="5" spans="1:10" ht="12" customHeight="1" x14ac:dyDescent="0.15">
      <c r="A5" s="100"/>
      <c r="B5" s="101" t="s">
        <v>117</v>
      </c>
      <c r="C5" s="101"/>
      <c r="D5" s="101"/>
      <c r="E5" s="102"/>
      <c r="F5" s="103">
        <v>515230189</v>
      </c>
      <c r="G5" s="74">
        <f t="shared" ref="G5:G34" si="0">F5-H5</f>
        <v>8890626</v>
      </c>
      <c r="H5" s="124">
        <v>506339563</v>
      </c>
      <c r="I5" s="121">
        <v>502862571</v>
      </c>
    </row>
    <row r="6" spans="1:10" ht="12" customHeight="1" x14ac:dyDescent="0.15">
      <c r="A6" s="104"/>
      <c r="B6" s="105"/>
      <c r="C6" s="105" t="s">
        <v>119</v>
      </c>
      <c r="D6" s="105"/>
      <c r="E6" s="106"/>
      <c r="F6" s="115">
        <v>0</v>
      </c>
      <c r="G6" s="75">
        <f t="shared" si="0"/>
        <v>0</v>
      </c>
      <c r="H6" s="23">
        <v>0</v>
      </c>
      <c r="I6" s="120">
        <v>0</v>
      </c>
    </row>
    <row r="7" spans="1:10" ht="12" customHeight="1" x14ac:dyDescent="0.15">
      <c r="A7" s="104"/>
      <c r="B7" s="105"/>
      <c r="C7" s="105" t="s">
        <v>121</v>
      </c>
      <c r="D7" s="105"/>
      <c r="E7" s="106"/>
      <c r="F7" s="115">
        <v>0</v>
      </c>
      <c r="G7" s="75">
        <f t="shared" si="0"/>
        <v>0</v>
      </c>
      <c r="H7" s="23">
        <v>0</v>
      </c>
      <c r="I7" s="120">
        <v>0</v>
      </c>
    </row>
    <row r="8" spans="1:10" ht="12" customHeight="1" x14ac:dyDescent="0.15">
      <c r="A8" s="104"/>
      <c r="B8" s="105"/>
      <c r="C8" s="105" t="s">
        <v>123</v>
      </c>
      <c r="D8" s="105"/>
      <c r="E8" s="106"/>
      <c r="F8" s="115">
        <v>0</v>
      </c>
      <c r="G8" s="75">
        <f t="shared" si="0"/>
        <v>0</v>
      </c>
      <c r="H8" s="23">
        <v>0</v>
      </c>
      <c r="I8" s="120">
        <v>0</v>
      </c>
    </row>
    <row r="9" spans="1:10" ht="12" customHeight="1" x14ac:dyDescent="0.15">
      <c r="A9" s="104"/>
      <c r="B9" s="105"/>
      <c r="C9" s="105" t="s">
        <v>125</v>
      </c>
      <c r="D9" s="105"/>
      <c r="E9" s="106"/>
      <c r="F9" s="115">
        <v>0</v>
      </c>
      <c r="G9" s="75">
        <f t="shared" si="0"/>
        <v>0</v>
      </c>
      <c r="H9" s="23">
        <v>0</v>
      </c>
      <c r="I9" s="120">
        <v>0</v>
      </c>
    </row>
    <row r="10" spans="1:10" ht="12" customHeight="1" x14ac:dyDescent="0.15">
      <c r="A10" s="104"/>
      <c r="B10" s="105"/>
      <c r="C10" s="105" t="s">
        <v>127</v>
      </c>
      <c r="D10" s="105"/>
      <c r="E10" s="106"/>
      <c r="F10" s="115">
        <v>0</v>
      </c>
      <c r="G10" s="75">
        <f t="shared" si="0"/>
        <v>0</v>
      </c>
      <c r="H10" s="23">
        <v>0</v>
      </c>
      <c r="I10" s="120">
        <v>0</v>
      </c>
    </row>
    <row r="11" spans="1:10" ht="12" customHeight="1" x14ac:dyDescent="0.15">
      <c r="A11" s="104"/>
      <c r="B11" s="105"/>
      <c r="C11" s="105" t="s">
        <v>129</v>
      </c>
      <c r="D11" s="105"/>
      <c r="E11" s="106"/>
      <c r="F11" s="115">
        <v>41911420</v>
      </c>
      <c r="G11" s="75">
        <f t="shared" si="0"/>
        <v>3266460</v>
      </c>
      <c r="H11" s="23">
        <v>38644960</v>
      </c>
      <c r="I11" s="120">
        <v>35518420</v>
      </c>
    </row>
    <row r="12" spans="1:10" ht="12" customHeight="1" x14ac:dyDescent="0.15">
      <c r="A12" s="104"/>
      <c r="B12" s="105"/>
      <c r="C12" s="105" t="s">
        <v>131</v>
      </c>
      <c r="D12" s="105"/>
      <c r="E12" s="106"/>
      <c r="F12" s="115">
        <v>0</v>
      </c>
      <c r="G12" s="75">
        <f t="shared" si="0"/>
        <v>0</v>
      </c>
      <c r="H12" s="23">
        <v>0</v>
      </c>
      <c r="I12" s="120">
        <v>0</v>
      </c>
    </row>
    <row r="13" spans="1:10" ht="12" customHeight="1" x14ac:dyDescent="0.15">
      <c r="A13" s="104"/>
      <c r="B13" s="105"/>
      <c r="C13" s="105" t="s">
        <v>133</v>
      </c>
      <c r="D13" s="105"/>
      <c r="E13" s="106"/>
      <c r="F13" s="115">
        <v>0</v>
      </c>
      <c r="G13" s="75">
        <f t="shared" si="0"/>
        <v>0</v>
      </c>
      <c r="H13" s="23">
        <v>0</v>
      </c>
      <c r="I13" s="120">
        <v>0</v>
      </c>
    </row>
    <row r="14" spans="1:10" ht="12" customHeight="1" x14ac:dyDescent="0.15">
      <c r="A14" s="104"/>
      <c r="B14" s="105"/>
      <c r="C14" s="105" t="s">
        <v>135</v>
      </c>
      <c r="D14" s="105"/>
      <c r="E14" s="106"/>
      <c r="F14" s="115">
        <v>87085000</v>
      </c>
      <c r="G14" s="75">
        <f t="shared" si="0"/>
        <v>0</v>
      </c>
      <c r="H14" s="23">
        <v>87085000</v>
      </c>
      <c r="I14" s="120">
        <v>88079000</v>
      </c>
    </row>
    <row r="15" spans="1:10" ht="12" customHeight="1" x14ac:dyDescent="0.15">
      <c r="A15" s="104"/>
      <c r="B15" s="105"/>
      <c r="C15" s="105" t="s">
        <v>137</v>
      </c>
      <c r="D15" s="105"/>
      <c r="E15" s="106"/>
      <c r="F15" s="115">
        <v>91277617</v>
      </c>
      <c r="G15" s="75">
        <f t="shared" si="0"/>
        <v>444657</v>
      </c>
      <c r="H15" s="23">
        <v>90832960</v>
      </c>
      <c r="I15" s="120">
        <v>91823271</v>
      </c>
    </row>
    <row r="16" spans="1:10" ht="12" customHeight="1" x14ac:dyDescent="0.15">
      <c r="A16" s="104"/>
      <c r="B16" s="105"/>
      <c r="C16" s="105"/>
      <c r="D16" s="105" t="s">
        <v>139</v>
      </c>
      <c r="E16" s="106"/>
      <c r="F16" s="115">
        <v>91277617</v>
      </c>
      <c r="G16" s="75">
        <f t="shared" si="0"/>
        <v>444657</v>
      </c>
      <c r="H16" s="23">
        <v>90832960</v>
      </c>
      <c r="I16" s="120">
        <v>91823271</v>
      </c>
    </row>
    <row r="17" spans="1:9" ht="12" customHeight="1" x14ac:dyDescent="0.15">
      <c r="A17" s="104"/>
      <c r="B17" s="105"/>
      <c r="C17" s="105"/>
      <c r="D17" s="105" t="s">
        <v>141</v>
      </c>
      <c r="E17" s="106"/>
      <c r="F17" s="115">
        <v>0</v>
      </c>
      <c r="G17" s="75">
        <f t="shared" si="0"/>
        <v>0</v>
      </c>
      <c r="H17" s="23">
        <v>0</v>
      </c>
      <c r="I17" s="120">
        <v>0</v>
      </c>
    </row>
    <row r="18" spans="1:9" ht="12" customHeight="1" x14ac:dyDescent="0.15">
      <c r="A18" s="104"/>
      <c r="B18" s="105"/>
      <c r="C18" s="105"/>
      <c r="D18" s="105" t="s">
        <v>143</v>
      </c>
      <c r="E18" s="106"/>
      <c r="F18" s="115">
        <v>0</v>
      </c>
      <c r="G18" s="75">
        <f t="shared" si="0"/>
        <v>0</v>
      </c>
      <c r="H18" s="23">
        <v>0</v>
      </c>
      <c r="I18" s="120">
        <v>0</v>
      </c>
    </row>
    <row r="19" spans="1:9" ht="12" customHeight="1" x14ac:dyDescent="0.15">
      <c r="A19" s="104"/>
      <c r="B19" s="105"/>
      <c r="C19" s="105" t="s">
        <v>80</v>
      </c>
      <c r="D19" s="105"/>
      <c r="E19" s="106"/>
      <c r="F19" s="115">
        <v>0</v>
      </c>
      <c r="G19" s="75">
        <f t="shared" si="0"/>
        <v>0</v>
      </c>
      <c r="H19" s="23">
        <v>0</v>
      </c>
      <c r="I19" s="120">
        <v>0</v>
      </c>
    </row>
    <row r="20" spans="1:9" ht="12" customHeight="1" x14ac:dyDescent="0.15">
      <c r="A20" s="104"/>
      <c r="B20" s="105"/>
      <c r="C20" s="105" t="s">
        <v>146</v>
      </c>
      <c r="D20" s="105"/>
      <c r="E20" s="106"/>
      <c r="F20" s="115">
        <v>4152</v>
      </c>
      <c r="G20" s="75">
        <f t="shared" si="0"/>
        <v>-27491</v>
      </c>
      <c r="H20" s="23">
        <v>31643</v>
      </c>
      <c r="I20" s="120">
        <v>21880</v>
      </c>
    </row>
    <row r="21" spans="1:9" ht="12" customHeight="1" x14ac:dyDescent="0.15">
      <c r="A21" s="104"/>
      <c r="B21" s="105"/>
      <c r="C21" s="105" t="s">
        <v>148</v>
      </c>
      <c r="D21" s="105"/>
      <c r="E21" s="106"/>
      <c r="F21" s="115">
        <v>294952000</v>
      </c>
      <c r="G21" s="75">
        <f t="shared" si="0"/>
        <v>5207000</v>
      </c>
      <c r="H21" s="23">
        <v>289745000</v>
      </c>
      <c r="I21" s="120">
        <v>287420000</v>
      </c>
    </row>
    <row r="22" spans="1:9" ht="12" customHeight="1" x14ac:dyDescent="0.15">
      <c r="A22" s="100"/>
      <c r="B22" s="101" t="s">
        <v>149</v>
      </c>
      <c r="C22" s="101"/>
      <c r="D22" s="101"/>
      <c r="E22" s="102"/>
      <c r="F22" s="103">
        <v>516934857</v>
      </c>
      <c r="G22" s="74">
        <f t="shared" si="0"/>
        <v>12705357</v>
      </c>
      <c r="H22" s="124">
        <v>504229500</v>
      </c>
      <c r="I22" s="121">
        <v>500785851</v>
      </c>
    </row>
    <row r="23" spans="1:9" ht="12" customHeight="1" x14ac:dyDescent="0.15">
      <c r="A23" s="104"/>
      <c r="B23" s="105"/>
      <c r="C23" s="105" t="s">
        <v>150</v>
      </c>
      <c r="D23" s="105"/>
      <c r="E23" s="106"/>
      <c r="F23" s="115">
        <v>0</v>
      </c>
      <c r="G23" s="75">
        <f t="shared" si="0"/>
        <v>0</v>
      </c>
      <c r="H23" s="23">
        <v>0</v>
      </c>
      <c r="I23" s="120">
        <v>0</v>
      </c>
    </row>
    <row r="24" spans="1:9" ht="12" customHeight="1" x14ac:dyDescent="0.15">
      <c r="A24" s="104"/>
      <c r="B24" s="105"/>
      <c r="C24" s="105" t="s">
        <v>151</v>
      </c>
      <c r="D24" s="105"/>
      <c r="E24" s="106"/>
      <c r="F24" s="115">
        <v>220294857</v>
      </c>
      <c r="G24" s="75">
        <f t="shared" si="0"/>
        <v>3690357</v>
      </c>
      <c r="H24" s="23">
        <v>216604500</v>
      </c>
      <c r="I24" s="120">
        <v>215385851</v>
      </c>
    </row>
    <row r="25" spans="1:9" ht="12" customHeight="1" x14ac:dyDescent="0.15">
      <c r="A25" s="104"/>
      <c r="B25" s="105"/>
      <c r="C25" s="105" t="s">
        <v>152</v>
      </c>
      <c r="D25" s="105"/>
      <c r="E25" s="106"/>
      <c r="F25" s="115">
        <v>0</v>
      </c>
      <c r="G25" s="75">
        <f t="shared" si="0"/>
        <v>0</v>
      </c>
      <c r="H25" s="23">
        <v>0</v>
      </c>
      <c r="I25" s="120">
        <v>0</v>
      </c>
    </row>
    <row r="26" spans="1:9" ht="12" customHeight="1" x14ac:dyDescent="0.15">
      <c r="A26" s="104"/>
      <c r="B26" s="105"/>
      <c r="C26" s="105" t="s">
        <v>154</v>
      </c>
      <c r="D26" s="105"/>
      <c r="E26" s="106"/>
      <c r="F26" s="115">
        <v>0</v>
      </c>
      <c r="G26" s="75">
        <f t="shared" si="0"/>
        <v>0</v>
      </c>
      <c r="H26" s="23">
        <v>0</v>
      </c>
      <c r="I26" s="120">
        <v>0</v>
      </c>
    </row>
    <row r="27" spans="1:9" ht="12" customHeight="1" x14ac:dyDescent="0.15">
      <c r="A27" s="104"/>
      <c r="B27" s="105"/>
      <c r="C27" s="105" t="s">
        <v>156</v>
      </c>
      <c r="D27" s="105"/>
      <c r="E27" s="106"/>
      <c r="F27" s="115">
        <v>0</v>
      </c>
      <c r="G27" s="75">
        <f t="shared" si="0"/>
        <v>0</v>
      </c>
      <c r="H27" s="23">
        <v>0</v>
      </c>
      <c r="I27" s="120">
        <v>0</v>
      </c>
    </row>
    <row r="28" spans="1:9" ht="12" customHeight="1" x14ac:dyDescent="0.15">
      <c r="A28" s="104"/>
      <c r="B28" s="105"/>
      <c r="C28" s="105" t="s">
        <v>158</v>
      </c>
      <c r="D28" s="105"/>
      <c r="E28" s="106"/>
      <c r="F28" s="115">
        <v>296640000</v>
      </c>
      <c r="G28" s="75">
        <f t="shared" si="0"/>
        <v>9015000</v>
      </c>
      <c r="H28" s="23">
        <v>287625000</v>
      </c>
      <c r="I28" s="120">
        <v>285400000</v>
      </c>
    </row>
    <row r="29" spans="1:9" ht="12" customHeight="1" x14ac:dyDescent="0.15">
      <c r="A29" s="104"/>
      <c r="B29" s="105"/>
      <c r="C29" s="105" t="s">
        <v>130</v>
      </c>
      <c r="D29" s="105"/>
      <c r="E29" s="106"/>
      <c r="F29" s="115">
        <v>0</v>
      </c>
      <c r="G29" s="75">
        <f t="shared" si="0"/>
        <v>0</v>
      </c>
      <c r="H29" s="23">
        <v>0</v>
      </c>
      <c r="I29" s="120">
        <v>0</v>
      </c>
    </row>
    <row r="30" spans="1:9" ht="12" customHeight="1" x14ac:dyDescent="0.15">
      <c r="A30" s="104"/>
      <c r="B30" s="105"/>
      <c r="C30" s="105"/>
      <c r="D30" s="105" t="s">
        <v>132</v>
      </c>
      <c r="E30" s="106"/>
      <c r="F30" s="115">
        <v>0</v>
      </c>
      <c r="G30" s="75">
        <f t="shared" si="0"/>
        <v>0</v>
      </c>
      <c r="H30" s="23">
        <v>0</v>
      </c>
      <c r="I30" s="120">
        <v>0</v>
      </c>
    </row>
    <row r="31" spans="1:9" ht="12" customHeight="1" x14ac:dyDescent="0.15">
      <c r="A31" s="104"/>
      <c r="B31" s="105"/>
      <c r="C31" s="105"/>
      <c r="D31" s="105" t="s">
        <v>134</v>
      </c>
      <c r="E31" s="106"/>
      <c r="F31" s="115">
        <v>0</v>
      </c>
      <c r="G31" s="75">
        <f t="shared" si="0"/>
        <v>0</v>
      </c>
      <c r="H31" s="23">
        <v>0</v>
      </c>
      <c r="I31" s="120">
        <v>0</v>
      </c>
    </row>
    <row r="32" spans="1:9" ht="12" customHeight="1" x14ac:dyDescent="0.15">
      <c r="A32" s="104"/>
      <c r="B32" s="105"/>
      <c r="C32" s="105"/>
      <c r="D32" s="105" t="s">
        <v>136</v>
      </c>
      <c r="E32" s="106"/>
      <c r="F32" s="115">
        <v>0</v>
      </c>
      <c r="G32" s="75">
        <f t="shared" si="0"/>
        <v>0</v>
      </c>
      <c r="H32" s="23">
        <v>0</v>
      </c>
      <c r="I32" s="120">
        <v>0</v>
      </c>
    </row>
    <row r="33" spans="1:9" ht="12" customHeight="1" x14ac:dyDescent="0.15">
      <c r="A33" s="104"/>
      <c r="B33" s="105"/>
      <c r="C33" s="105" t="s">
        <v>161</v>
      </c>
      <c r="D33" s="105"/>
      <c r="E33" s="106"/>
      <c r="F33" s="115">
        <v>0</v>
      </c>
      <c r="G33" s="75">
        <f t="shared" si="0"/>
        <v>0</v>
      </c>
      <c r="H33" s="23">
        <v>0</v>
      </c>
      <c r="I33" s="120">
        <v>0</v>
      </c>
    </row>
    <row r="34" spans="1:9" ht="12" customHeight="1" x14ac:dyDescent="0.15">
      <c r="A34" s="107" t="s">
        <v>162</v>
      </c>
      <c r="B34" s="108"/>
      <c r="C34" s="108"/>
      <c r="D34" s="108"/>
      <c r="E34" s="109"/>
      <c r="F34" s="116">
        <v>-1704668</v>
      </c>
      <c r="G34" s="126">
        <f t="shared" si="0"/>
        <v>-3814731</v>
      </c>
      <c r="H34" s="125">
        <v>2110063</v>
      </c>
      <c r="I34" s="122">
        <v>2076720</v>
      </c>
    </row>
    <row r="35" spans="1:9" ht="12" customHeight="1" x14ac:dyDescent="0.15">
      <c r="A35" s="104" t="s">
        <v>164</v>
      </c>
      <c r="B35" s="105"/>
      <c r="C35" s="105"/>
      <c r="D35" s="105"/>
      <c r="E35" s="106"/>
      <c r="F35" s="115"/>
      <c r="G35" s="75"/>
      <c r="H35" s="23"/>
      <c r="I35" s="120"/>
    </row>
    <row r="36" spans="1:9" ht="12" customHeight="1" x14ac:dyDescent="0.15">
      <c r="A36" s="100"/>
      <c r="B36" s="101" t="s">
        <v>166</v>
      </c>
      <c r="C36" s="101"/>
      <c r="D36" s="101"/>
      <c r="E36" s="102"/>
      <c r="F36" s="103">
        <v>2131200</v>
      </c>
      <c r="G36" s="74">
        <f t="shared" ref="G36:G60" si="1">F36-H36</f>
        <v>1309620</v>
      </c>
      <c r="H36" s="124">
        <v>821580</v>
      </c>
      <c r="I36" s="121">
        <v>31200</v>
      </c>
    </row>
    <row r="37" spans="1:9" ht="12" customHeight="1" x14ac:dyDescent="0.15">
      <c r="A37" s="104"/>
      <c r="B37" s="105"/>
      <c r="C37" s="105" t="s">
        <v>168</v>
      </c>
      <c r="D37" s="105"/>
      <c r="E37" s="106"/>
      <c r="F37" s="115">
        <v>0</v>
      </c>
      <c r="G37" s="75">
        <f t="shared" si="1"/>
        <v>0</v>
      </c>
      <c r="H37" s="23">
        <v>0</v>
      </c>
      <c r="I37" s="120">
        <v>0</v>
      </c>
    </row>
    <row r="38" spans="1:9" ht="12" customHeight="1" x14ac:dyDescent="0.15">
      <c r="A38" s="104"/>
      <c r="B38" s="105"/>
      <c r="C38" s="105" t="s">
        <v>170</v>
      </c>
      <c r="D38" s="105"/>
      <c r="E38" s="106"/>
      <c r="F38" s="115">
        <v>2131200</v>
      </c>
      <c r="G38" s="75">
        <f t="shared" si="1"/>
        <v>1309620</v>
      </c>
      <c r="H38" s="23">
        <v>821580</v>
      </c>
      <c r="I38" s="120">
        <v>31200</v>
      </c>
    </row>
    <row r="39" spans="1:9" ht="12" customHeight="1" x14ac:dyDescent="0.15">
      <c r="A39" s="104"/>
      <c r="B39" s="105"/>
      <c r="C39" s="105"/>
      <c r="D39" s="105" t="s">
        <v>172</v>
      </c>
      <c r="E39" s="106"/>
      <c r="F39" s="115">
        <v>0</v>
      </c>
      <c r="G39" s="75">
        <f t="shared" si="1"/>
        <v>0</v>
      </c>
      <c r="H39" s="23">
        <v>0</v>
      </c>
      <c r="I39" s="120">
        <v>0</v>
      </c>
    </row>
    <row r="40" spans="1:9" ht="12" customHeight="1" x14ac:dyDescent="0.15">
      <c r="A40" s="104"/>
      <c r="B40" s="105"/>
      <c r="C40" s="105"/>
      <c r="D40" s="105" t="s">
        <v>173</v>
      </c>
      <c r="E40" s="106"/>
      <c r="F40" s="115">
        <v>2131200</v>
      </c>
      <c r="G40" s="75">
        <f t="shared" si="1"/>
        <v>1309620</v>
      </c>
      <c r="H40" s="23">
        <v>821580</v>
      </c>
      <c r="I40" s="120">
        <v>31200</v>
      </c>
    </row>
    <row r="41" spans="1:9" ht="12" customHeight="1" x14ac:dyDescent="0.15">
      <c r="A41" s="104"/>
      <c r="B41" s="105"/>
      <c r="C41" s="105" t="s">
        <v>174</v>
      </c>
      <c r="D41" s="105"/>
      <c r="E41" s="106"/>
      <c r="F41" s="115">
        <v>0</v>
      </c>
      <c r="G41" s="75">
        <f t="shared" si="1"/>
        <v>0</v>
      </c>
      <c r="H41" s="23">
        <v>0</v>
      </c>
      <c r="I41" s="120">
        <v>0</v>
      </c>
    </row>
    <row r="42" spans="1:9" ht="12" customHeight="1" x14ac:dyDescent="0.15">
      <c r="A42" s="104"/>
      <c r="B42" s="105"/>
      <c r="C42" s="105" t="s">
        <v>137</v>
      </c>
      <c r="D42" s="105"/>
      <c r="E42" s="106"/>
      <c r="F42" s="115">
        <v>0</v>
      </c>
      <c r="G42" s="75">
        <f t="shared" si="1"/>
        <v>0</v>
      </c>
      <c r="H42" s="23">
        <v>0</v>
      </c>
      <c r="I42" s="120">
        <v>0</v>
      </c>
    </row>
    <row r="43" spans="1:9" ht="12" customHeight="1" x14ac:dyDescent="0.15">
      <c r="A43" s="104"/>
      <c r="B43" s="105"/>
      <c r="C43" s="105"/>
      <c r="D43" s="105" t="s">
        <v>139</v>
      </c>
      <c r="E43" s="106"/>
      <c r="F43" s="115">
        <v>0</v>
      </c>
      <c r="G43" s="75">
        <f t="shared" si="1"/>
        <v>0</v>
      </c>
      <c r="H43" s="23">
        <v>0</v>
      </c>
      <c r="I43" s="120">
        <v>0</v>
      </c>
    </row>
    <row r="44" spans="1:9" ht="12" customHeight="1" x14ac:dyDescent="0.15">
      <c r="A44" s="104"/>
      <c r="B44" s="105"/>
      <c r="C44" s="105"/>
      <c r="D44" s="105" t="s">
        <v>141</v>
      </c>
      <c r="E44" s="106"/>
      <c r="F44" s="115">
        <v>0</v>
      </c>
      <c r="G44" s="75">
        <f t="shared" si="1"/>
        <v>0</v>
      </c>
      <c r="H44" s="23">
        <v>0</v>
      </c>
      <c r="I44" s="120">
        <v>0</v>
      </c>
    </row>
    <row r="45" spans="1:9" ht="12" customHeight="1" x14ac:dyDescent="0.15">
      <c r="A45" s="104"/>
      <c r="B45" s="105"/>
      <c r="C45" s="105"/>
      <c r="D45" s="105" t="s">
        <v>143</v>
      </c>
      <c r="E45" s="106"/>
      <c r="F45" s="115">
        <v>0</v>
      </c>
      <c r="G45" s="75">
        <f t="shared" si="1"/>
        <v>0</v>
      </c>
      <c r="H45" s="23">
        <v>0</v>
      </c>
      <c r="I45" s="120">
        <v>0</v>
      </c>
    </row>
    <row r="46" spans="1:9" ht="12" customHeight="1" x14ac:dyDescent="0.15">
      <c r="A46" s="104"/>
      <c r="B46" s="105"/>
      <c r="C46" s="105" t="s">
        <v>175</v>
      </c>
      <c r="D46" s="105"/>
      <c r="E46" s="106"/>
      <c r="F46" s="115">
        <v>0</v>
      </c>
      <c r="G46" s="75">
        <f t="shared" si="1"/>
        <v>0</v>
      </c>
      <c r="H46" s="23">
        <v>0</v>
      </c>
      <c r="I46" s="120">
        <v>0</v>
      </c>
    </row>
    <row r="47" spans="1:9" ht="12" customHeight="1" x14ac:dyDescent="0.15">
      <c r="A47" s="104"/>
      <c r="B47" s="105"/>
      <c r="C47" s="105" t="s">
        <v>176</v>
      </c>
      <c r="D47" s="105"/>
      <c r="E47" s="106"/>
      <c r="F47" s="115">
        <v>0</v>
      </c>
      <c r="G47" s="75">
        <f t="shared" si="1"/>
        <v>0</v>
      </c>
      <c r="H47" s="23">
        <v>0</v>
      </c>
      <c r="I47" s="120">
        <v>0</v>
      </c>
    </row>
    <row r="48" spans="1:9" ht="12" customHeight="1" x14ac:dyDescent="0.15">
      <c r="A48" s="100"/>
      <c r="B48" s="101" t="s">
        <v>116</v>
      </c>
      <c r="C48" s="101"/>
      <c r="D48" s="101"/>
      <c r="E48" s="102"/>
      <c r="F48" s="117">
        <v>426532</v>
      </c>
      <c r="G48" s="74">
        <f t="shared" si="1"/>
        <v>-2505111</v>
      </c>
      <c r="H48" s="124">
        <v>2931643</v>
      </c>
      <c r="I48" s="121">
        <v>2107920</v>
      </c>
    </row>
    <row r="49" spans="1:9" ht="12" customHeight="1" x14ac:dyDescent="0.15">
      <c r="A49" s="104"/>
      <c r="B49" s="105"/>
      <c r="C49" s="105" t="s">
        <v>118</v>
      </c>
      <c r="D49" s="105"/>
      <c r="E49" s="106"/>
      <c r="F49" s="118">
        <v>0</v>
      </c>
      <c r="G49" s="75">
        <f t="shared" si="1"/>
        <v>0</v>
      </c>
      <c r="H49" s="23">
        <v>0</v>
      </c>
      <c r="I49" s="120">
        <v>0</v>
      </c>
    </row>
    <row r="50" spans="1:9" ht="12" customHeight="1" x14ac:dyDescent="0.15">
      <c r="A50" s="104"/>
      <c r="B50" s="105"/>
      <c r="C50" s="105" t="s">
        <v>120</v>
      </c>
      <c r="D50" s="105"/>
      <c r="E50" s="106"/>
      <c r="F50" s="118">
        <v>426532</v>
      </c>
      <c r="G50" s="75">
        <f t="shared" si="1"/>
        <v>-2505111</v>
      </c>
      <c r="H50" s="23">
        <v>2931643</v>
      </c>
      <c r="I50" s="120">
        <v>2107920</v>
      </c>
    </row>
    <row r="51" spans="1:9" ht="12" customHeight="1" x14ac:dyDescent="0.15">
      <c r="A51" s="104"/>
      <c r="B51" s="105"/>
      <c r="C51" s="105"/>
      <c r="D51" s="105" t="s">
        <v>122</v>
      </c>
      <c r="E51" s="106"/>
      <c r="F51" s="118">
        <v>0</v>
      </c>
      <c r="G51" s="75">
        <f t="shared" si="1"/>
        <v>0</v>
      </c>
      <c r="H51" s="23">
        <v>0</v>
      </c>
      <c r="I51" s="120">
        <v>0</v>
      </c>
    </row>
    <row r="52" spans="1:9" ht="12" customHeight="1" x14ac:dyDescent="0.15">
      <c r="A52" s="104"/>
      <c r="B52" s="105"/>
      <c r="C52" s="105"/>
      <c r="D52" s="105" t="s">
        <v>124</v>
      </c>
      <c r="E52" s="106"/>
      <c r="F52" s="118">
        <v>426532</v>
      </c>
      <c r="G52" s="75">
        <f t="shared" si="1"/>
        <v>-2505111</v>
      </c>
      <c r="H52" s="23">
        <v>2931643</v>
      </c>
      <c r="I52" s="120">
        <v>2107920</v>
      </c>
    </row>
    <row r="53" spans="1:9" ht="12" customHeight="1" x14ac:dyDescent="0.15">
      <c r="A53" s="104"/>
      <c r="B53" s="105"/>
      <c r="C53" s="105" t="s">
        <v>126</v>
      </c>
      <c r="D53" s="105"/>
      <c r="E53" s="106"/>
      <c r="F53" s="118">
        <v>0</v>
      </c>
      <c r="G53" s="75">
        <f t="shared" si="1"/>
        <v>0</v>
      </c>
      <c r="H53" s="23">
        <v>0</v>
      </c>
      <c r="I53" s="120">
        <v>0</v>
      </c>
    </row>
    <row r="54" spans="1:9" ht="12" customHeight="1" x14ac:dyDescent="0.15">
      <c r="A54" s="104"/>
      <c r="B54" s="105"/>
      <c r="C54" s="105" t="s">
        <v>128</v>
      </c>
      <c r="D54" s="105"/>
      <c r="E54" s="106"/>
      <c r="F54" s="118">
        <v>0</v>
      </c>
      <c r="G54" s="75">
        <f t="shared" si="1"/>
        <v>0</v>
      </c>
      <c r="H54" s="23">
        <v>0</v>
      </c>
      <c r="I54" s="120">
        <v>0</v>
      </c>
    </row>
    <row r="55" spans="1:9" ht="12" customHeight="1" x14ac:dyDescent="0.15">
      <c r="A55" s="104"/>
      <c r="B55" s="105"/>
      <c r="C55" s="105" t="s">
        <v>130</v>
      </c>
      <c r="D55" s="105"/>
      <c r="E55" s="106"/>
      <c r="F55" s="118">
        <v>0</v>
      </c>
      <c r="G55" s="75">
        <f t="shared" si="1"/>
        <v>0</v>
      </c>
      <c r="H55" s="23">
        <v>0</v>
      </c>
      <c r="I55" s="120">
        <v>0</v>
      </c>
    </row>
    <row r="56" spans="1:9" ht="12" customHeight="1" x14ac:dyDescent="0.15">
      <c r="A56" s="104"/>
      <c r="B56" s="105"/>
      <c r="C56" s="105"/>
      <c r="D56" s="105" t="s">
        <v>132</v>
      </c>
      <c r="E56" s="106"/>
      <c r="F56" s="118">
        <v>0</v>
      </c>
      <c r="G56" s="75">
        <f t="shared" si="1"/>
        <v>0</v>
      </c>
      <c r="H56" s="23">
        <v>0</v>
      </c>
      <c r="I56" s="120">
        <v>0</v>
      </c>
    </row>
    <row r="57" spans="1:9" ht="12" customHeight="1" x14ac:dyDescent="0.15">
      <c r="A57" s="104"/>
      <c r="B57" s="105"/>
      <c r="C57" s="105"/>
      <c r="D57" s="105" t="s">
        <v>134</v>
      </c>
      <c r="E57" s="106"/>
      <c r="F57" s="118">
        <v>0</v>
      </c>
      <c r="G57" s="75">
        <f t="shared" si="1"/>
        <v>0</v>
      </c>
      <c r="H57" s="23">
        <v>0</v>
      </c>
      <c r="I57" s="120">
        <v>0</v>
      </c>
    </row>
    <row r="58" spans="1:9" ht="12" customHeight="1" x14ac:dyDescent="0.15">
      <c r="A58" s="104"/>
      <c r="B58" s="105"/>
      <c r="C58" s="105"/>
      <c r="D58" s="105" t="s">
        <v>136</v>
      </c>
      <c r="E58" s="106"/>
      <c r="F58" s="118">
        <v>0</v>
      </c>
      <c r="G58" s="75">
        <f t="shared" si="1"/>
        <v>0</v>
      </c>
      <c r="H58" s="23">
        <v>0</v>
      </c>
      <c r="I58" s="120">
        <v>0</v>
      </c>
    </row>
    <row r="59" spans="1:9" ht="12" customHeight="1" x14ac:dyDescent="0.15">
      <c r="A59" s="104"/>
      <c r="B59" s="105"/>
      <c r="C59" s="105" t="s">
        <v>138</v>
      </c>
      <c r="D59" s="105"/>
      <c r="E59" s="106"/>
      <c r="F59" s="118">
        <v>0</v>
      </c>
      <c r="G59" s="75">
        <f t="shared" si="1"/>
        <v>0</v>
      </c>
      <c r="H59" s="23">
        <v>0</v>
      </c>
      <c r="I59" s="120">
        <v>0</v>
      </c>
    </row>
    <row r="60" spans="1:9" ht="12" customHeight="1" x14ac:dyDescent="0.15">
      <c r="A60" s="107" t="s">
        <v>140</v>
      </c>
      <c r="B60" s="108"/>
      <c r="C60" s="108"/>
      <c r="D60" s="108"/>
      <c r="E60" s="109"/>
      <c r="F60" s="119">
        <v>1704668</v>
      </c>
      <c r="G60" s="126">
        <f t="shared" si="1"/>
        <v>3814731</v>
      </c>
      <c r="H60" s="125">
        <v>-2110063</v>
      </c>
      <c r="I60" s="122">
        <v>-2076720</v>
      </c>
    </row>
    <row r="61" spans="1:9" ht="12" customHeight="1" x14ac:dyDescent="0.15">
      <c r="A61" s="110" t="s">
        <v>142</v>
      </c>
      <c r="B61" s="105"/>
      <c r="C61" s="105"/>
      <c r="D61" s="105"/>
      <c r="E61" s="106"/>
      <c r="F61" s="118"/>
      <c r="G61" s="75"/>
      <c r="H61" s="23"/>
      <c r="I61" s="120"/>
    </row>
    <row r="62" spans="1:9" ht="12" customHeight="1" x14ac:dyDescent="0.15">
      <c r="A62" s="100"/>
      <c r="B62" s="111" t="s">
        <v>144</v>
      </c>
      <c r="C62" s="101"/>
      <c r="D62" s="101"/>
      <c r="E62" s="102"/>
      <c r="F62" s="117">
        <v>0</v>
      </c>
      <c r="G62" s="74">
        <f t="shared" ref="G62:G82" si="2">F62-H62</f>
        <v>0</v>
      </c>
      <c r="H62" s="124">
        <v>0</v>
      </c>
      <c r="I62" s="121">
        <v>0</v>
      </c>
    </row>
    <row r="63" spans="1:9" ht="12" customHeight="1" x14ac:dyDescent="0.15">
      <c r="A63" s="104"/>
      <c r="B63" s="105"/>
      <c r="C63" s="105" t="s">
        <v>145</v>
      </c>
      <c r="D63" s="105"/>
      <c r="E63" s="106"/>
      <c r="F63" s="118">
        <v>0</v>
      </c>
      <c r="G63" s="75">
        <f t="shared" si="2"/>
        <v>0</v>
      </c>
      <c r="H63" s="23">
        <v>0</v>
      </c>
      <c r="I63" s="120">
        <v>0</v>
      </c>
    </row>
    <row r="64" spans="1:9" ht="12" customHeight="1" x14ac:dyDescent="0.15">
      <c r="A64" s="104"/>
      <c r="B64" s="105"/>
      <c r="C64" s="105" t="s">
        <v>147</v>
      </c>
      <c r="D64" s="105"/>
      <c r="E64" s="106"/>
      <c r="F64" s="118">
        <v>0</v>
      </c>
      <c r="G64" s="75">
        <f t="shared" si="2"/>
        <v>0</v>
      </c>
      <c r="H64" s="23">
        <v>0</v>
      </c>
      <c r="I64" s="120">
        <v>0</v>
      </c>
    </row>
    <row r="65" spans="1:9" ht="12" customHeight="1" x14ac:dyDescent="0.15">
      <c r="A65" s="104"/>
      <c r="B65" s="105"/>
      <c r="C65" s="105" t="s">
        <v>137</v>
      </c>
      <c r="D65" s="105"/>
      <c r="E65" s="106"/>
      <c r="F65" s="118">
        <v>0</v>
      </c>
      <c r="G65" s="75">
        <f t="shared" si="2"/>
        <v>0</v>
      </c>
      <c r="H65" s="23">
        <v>0</v>
      </c>
      <c r="I65" s="120">
        <v>0</v>
      </c>
    </row>
    <row r="66" spans="1:9" ht="12" customHeight="1" x14ac:dyDescent="0.15">
      <c r="A66" s="104"/>
      <c r="B66" s="105"/>
      <c r="C66" s="105"/>
      <c r="D66" s="105" t="s">
        <v>139</v>
      </c>
      <c r="E66" s="106"/>
      <c r="F66" s="118">
        <v>0</v>
      </c>
      <c r="G66" s="75">
        <f t="shared" si="2"/>
        <v>0</v>
      </c>
      <c r="H66" s="23">
        <v>0</v>
      </c>
      <c r="I66" s="120">
        <v>0</v>
      </c>
    </row>
    <row r="67" spans="1:9" ht="12" customHeight="1" x14ac:dyDescent="0.15">
      <c r="A67" s="104"/>
      <c r="B67" s="105"/>
      <c r="C67" s="105"/>
      <c r="D67" s="105" t="s">
        <v>141</v>
      </c>
      <c r="E67" s="106"/>
      <c r="F67" s="118">
        <v>0</v>
      </c>
      <c r="G67" s="75">
        <f t="shared" si="2"/>
        <v>0</v>
      </c>
      <c r="H67" s="23">
        <v>0</v>
      </c>
      <c r="I67" s="120">
        <v>0</v>
      </c>
    </row>
    <row r="68" spans="1:9" ht="12" customHeight="1" x14ac:dyDescent="0.15">
      <c r="A68" s="104"/>
      <c r="B68" s="105"/>
      <c r="C68" s="105"/>
      <c r="D68" s="105" t="s">
        <v>143</v>
      </c>
      <c r="E68" s="106"/>
      <c r="F68" s="118">
        <v>0</v>
      </c>
      <c r="G68" s="75">
        <f t="shared" si="2"/>
        <v>0</v>
      </c>
      <c r="H68" s="23">
        <v>0</v>
      </c>
      <c r="I68" s="120">
        <v>0</v>
      </c>
    </row>
    <row r="69" spans="1:9" ht="12" customHeight="1" x14ac:dyDescent="0.15">
      <c r="A69" s="104"/>
      <c r="B69" s="105"/>
      <c r="C69" s="105" t="s">
        <v>153</v>
      </c>
      <c r="D69" s="105"/>
      <c r="E69" s="106"/>
      <c r="F69" s="118">
        <v>0</v>
      </c>
      <c r="G69" s="75">
        <f t="shared" si="2"/>
        <v>0</v>
      </c>
      <c r="H69" s="23">
        <v>0</v>
      </c>
      <c r="I69" s="120">
        <v>0</v>
      </c>
    </row>
    <row r="70" spans="1:9" ht="12" customHeight="1" x14ac:dyDescent="0.15">
      <c r="A70" s="100"/>
      <c r="B70" s="101" t="s">
        <v>155</v>
      </c>
      <c r="C70" s="101"/>
      <c r="D70" s="101"/>
      <c r="E70" s="102"/>
      <c r="F70" s="117">
        <v>0</v>
      </c>
      <c r="G70" s="74">
        <f t="shared" si="2"/>
        <v>0</v>
      </c>
      <c r="H70" s="124">
        <v>0</v>
      </c>
      <c r="I70" s="121">
        <v>0</v>
      </c>
    </row>
    <row r="71" spans="1:9" ht="12" customHeight="1" x14ac:dyDescent="0.15">
      <c r="A71" s="104"/>
      <c r="B71" s="105"/>
      <c r="C71" s="105" t="s">
        <v>157</v>
      </c>
      <c r="D71" s="105"/>
      <c r="E71" s="106"/>
      <c r="F71" s="118">
        <v>0</v>
      </c>
      <c r="G71" s="75">
        <f t="shared" si="2"/>
        <v>0</v>
      </c>
      <c r="H71" s="23">
        <v>0</v>
      </c>
      <c r="I71" s="120">
        <v>0</v>
      </c>
    </row>
    <row r="72" spans="1:9" ht="12" customHeight="1" x14ac:dyDescent="0.15">
      <c r="A72" s="104"/>
      <c r="B72" s="105"/>
      <c r="C72" s="105" t="s">
        <v>159</v>
      </c>
      <c r="D72" s="105"/>
      <c r="E72" s="106"/>
      <c r="F72" s="118">
        <v>0</v>
      </c>
      <c r="G72" s="75">
        <f t="shared" si="2"/>
        <v>0</v>
      </c>
      <c r="H72" s="23">
        <v>0</v>
      </c>
      <c r="I72" s="120">
        <v>0</v>
      </c>
    </row>
    <row r="73" spans="1:9" ht="12" customHeight="1" x14ac:dyDescent="0.15">
      <c r="A73" s="104"/>
      <c r="B73" s="105"/>
      <c r="C73" s="105" t="s">
        <v>160</v>
      </c>
      <c r="D73" s="105"/>
      <c r="E73" s="106"/>
      <c r="F73" s="118">
        <v>0</v>
      </c>
      <c r="G73" s="75">
        <f t="shared" si="2"/>
        <v>0</v>
      </c>
      <c r="H73" s="23">
        <v>0</v>
      </c>
      <c r="I73" s="120">
        <v>0</v>
      </c>
    </row>
    <row r="74" spans="1:9" ht="12" customHeight="1" x14ac:dyDescent="0.15">
      <c r="A74" s="104"/>
      <c r="B74" s="105"/>
      <c r="C74" s="105" t="s">
        <v>130</v>
      </c>
      <c r="D74" s="105"/>
      <c r="E74" s="106"/>
      <c r="F74" s="118">
        <v>0</v>
      </c>
      <c r="G74" s="75">
        <f t="shared" si="2"/>
        <v>0</v>
      </c>
      <c r="H74" s="23">
        <v>0</v>
      </c>
      <c r="I74" s="120">
        <v>0</v>
      </c>
    </row>
    <row r="75" spans="1:9" ht="12" customHeight="1" x14ac:dyDescent="0.15">
      <c r="A75" s="104"/>
      <c r="B75" s="105"/>
      <c r="C75" s="105"/>
      <c r="D75" s="105" t="s">
        <v>132</v>
      </c>
      <c r="E75" s="106"/>
      <c r="F75" s="118">
        <v>0</v>
      </c>
      <c r="G75" s="75">
        <f t="shared" si="2"/>
        <v>0</v>
      </c>
      <c r="H75" s="23">
        <v>0</v>
      </c>
      <c r="I75" s="120">
        <v>0</v>
      </c>
    </row>
    <row r="76" spans="1:9" ht="12" customHeight="1" x14ac:dyDescent="0.15">
      <c r="A76" s="104"/>
      <c r="B76" s="105"/>
      <c r="C76" s="105"/>
      <c r="D76" s="105" t="s">
        <v>134</v>
      </c>
      <c r="E76" s="106"/>
      <c r="F76" s="118">
        <v>0</v>
      </c>
      <c r="G76" s="75">
        <f t="shared" si="2"/>
        <v>0</v>
      </c>
      <c r="H76" s="23">
        <v>0</v>
      </c>
      <c r="I76" s="120">
        <v>0</v>
      </c>
    </row>
    <row r="77" spans="1:9" ht="12" customHeight="1" x14ac:dyDescent="0.15">
      <c r="A77" s="104"/>
      <c r="B77" s="105"/>
      <c r="C77" s="105"/>
      <c r="D77" s="105" t="s">
        <v>136</v>
      </c>
      <c r="E77" s="106"/>
      <c r="F77" s="118">
        <v>0</v>
      </c>
      <c r="G77" s="75">
        <f t="shared" si="2"/>
        <v>0</v>
      </c>
      <c r="H77" s="23">
        <v>0</v>
      </c>
      <c r="I77" s="120">
        <v>0</v>
      </c>
    </row>
    <row r="78" spans="1:9" ht="12" customHeight="1" x14ac:dyDescent="0.15">
      <c r="A78" s="104"/>
      <c r="B78" s="105"/>
      <c r="C78" s="105" t="s">
        <v>163</v>
      </c>
      <c r="D78" s="105"/>
      <c r="E78" s="106"/>
      <c r="F78" s="118">
        <v>0</v>
      </c>
      <c r="G78" s="75">
        <f t="shared" si="2"/>
        <v>0</v>
      </c>
      <c r="H78" s="23">
        <v>0</v>
      </c>
      <c r="I78" s="120">
        <v>0</v>
      </c>
    </row>
    <row r="79" spans="1:9" ht="12" customHeight="1" x14ac:dyDescent="0.15">
      <c r="A79" s="107" t="s">
        <v>165</v>
      </c>
      <c r="B79" s="108"/>
      <c r="C79" s="108"/>
      <c r="D79" s="108"/>
      <c r="E79" s="109"/>
      <c r="F79" s="119">
        <v>0</v>
      </c>
      <c r="G79" s="126">
        <f t="shared" si="2"/>
        <v>0</v>
      </c>
      <c r="H79" s="125">
        <v>0</v>
      </c>
      <c r="I79" s="122">
        <v>0</v>
      </c>
    </row>
    <row r="80" spans="1:9" ht="12" customHeight="1" x14ac:dyDescent="0.15">
      <c r="A80" s="127" t="s">
        <v>167</v>
      </c>
      <c r="B80" s="128"/>
      <c r="C80" s="128"/>
      <c r="D80" s="128"/>
      <c r="E80" s="129"/>
      <c r="F80" s="130">
        <v>0</v>
      </c>
      <c r="G80" s="77">
        <f t="shared" si="2"/>
        <v>0</v>
      </c>
      <c r="H80" s="41">
        <v>0</v>
      </c>
      <c r="I80" s="131">
        <v>0</v>
      </c>
    </row>
    <row r="81" spans="1:9" ht="12" customHeight="1" x14ac:dyDescent="0.15">
      <c r="A81" s="127" t="s">
        <v>169</v>
      </c>
      <c r="B81" s="128"/>
      <c r="C81" s="128"/>
      <c r="D81" s="128"/>
      <c r="E81" s="129"/>
      <c r="F81" s="130">
        <v>0</v>
      </c>
      <c r="G81" s="77">
        <f t="shared" si="2"/>
        <v>0</v>
      </c>
      <c r="H81" s="41">
        <v>0</v>
      </c>
      <c r="I81" s="131">
        <v>0</v>
      </c>
    </row>
    <row r="82" spans="1:9" ht="12" customHeight="1" thickBot="1" x14ac:dyDescent="0.2">
      <c r="A82" s="112" t="s">
        <v>171</v>
      </c>
      <c r="B82" s="113"/>
      <c r="C82" s="113"/>
      <c r="D82" s="113"/>
      <c r="E82" s="114"/>
      <c r="F82" s="44">
        <v>0</v>
      </c>
      <c r="G82" s="92">
        <f t="shared" si="2"/>
        <v>0</v>
      </c>
      <c r="H82" s="45">
        <v>0</v>
      </c>
      <c r="I82" s="123">
        <v>0</v>
      </c>
    </row>
  </sheetData>
  <mergeCells count="1">
    <mergeCell ref="F2:G2"/>
  </mergeCells>
  <phoneticPr fontId="2"/>
  <printOptions horizontalCentered="1"/>
  <pageMargins left="0" right="0" top="0" bottom="0.35433070866141736" header="0" footer="0"/>
  <pageSetup paperSize="9" scale="89" firstPageNumber="18" fitToWidth="0" orientation="portrait" useFirstPageNumber="1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6"/>
  <sheetViews>
    <sheetView topLeftCell="F34" zoomScaleNormal="100" workbookViewId="0"/>
  </sheetViews>
  <sheetFormatPr defaultColWidth="2.375" defaultRowHeight="13.5" x14ac:dyDescent="0.15"/>
  <cols>
    <col min="1" max="3" width="2.375" style="1"/>
    <col min="4" max="4" width="2.375" style="1" customWidth="1"/>
    <col min="5" max="6" width="17.125" style="1" customWidth="1"/>
    <col min="7" max="7" width="15.875" style="1" customWidth="1"/>
    <col min="8" max="9" width="17.125" style="1" customWidth="1"/>
    <col min="10" max="11" width="2.375" style="1"/>
    <col min="12" max="12" width="2.375" style="1" customWidth="1"/>
    <col min="13" max="13" width="18.75" style="1" customWidth="1"/>
    <col min="14" max="14" width="17.125" style="1" customWidth="1"/>
    <col min="15" max="15" width="15.875" style="1" customWidth="1"/>
    <col min="16" max="17" width="17.125" style="1" customWidth="1"/>
    <col min="18" max="16384" width="2.375" style="1"/>
  </cols>
  <sheetData>
    <row r="1" spans="1:17" ht="15" thickBot="1" x14ac:dyDescent="0.2">
      <c r="A1" s="134" t="s">
        <v>203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 t="s">
        <v>179</v>
      </c>
    </row>
    <row r="2" spans="1:17" x14ac:dyDescent="0.15">
      <c r="A2" s="4"/>
      <c r="B2" s="5"/>
      <c r="C2" s="33"/>
      <c r="D2" s="33"/>
      <c r="E2" s="34"/>
      <c r="F2" s="147" t="s">
        <v>202</v>
      </c>
      <c r="G2" s="148"/>
      <c r="H2" s="22" t="s">
        <v>201</v>
      </c>
      <c r="I2" s="20" t="s">
        <v>200</v>
      </c>
      <c r="J2" s="17"/>
      <c r="K2" s="18"/>
      <c r="L2" s="18"/>
      <c r="M2" s="19"/>
      <c r="N2" s="147" t="str">
        <f>F2</f>
        <v>令和２年度</v>
      </c>
      <c r="O2" s="148"/>
      <c r="P2" s="22" t="str">
        <f>H2</f>
        <v>令和元年度</v>
      </c>
      <c r="Q2" s="20" t="str">
        <f>I2</f>
        <v>平成30年度</v>
      </c>
    </row>
    <row r="3" spans="1:17" ht="24.75" thickBot="1" x14ac:dyDescent="0.2">
      <c r="A3" s="24"/>
      <c r="B3" s="25"/>
      <c r="C3" s="35"/>
      <c r="D3" s="35"/>
      <c r="E3" s="36"/>
      <c r="F3" s="26" t="s">
        <v>177</v>
      </c>
      <c r="G3" s="27" t="s">
        <v>178</v>
      </c>
      <c r="H3" s="28" t="s">
        <v>177</v>
      </c>
      <c r="I3" s="29" t="s">
        <v>177</v>
      </c>
      <c r="J3" s="30"/>
      <c r="K3" s="31"/>
      <c r="L3" s="31"/>
      <c r="M3" s="32"/>
      <c r="N3" s="26" t="s">
        <v>177</v>
      </c>
      <c r="O3" s="27" t="s">
        <v>178</v>
      </c>
      <c r="P3" s="28" t="s">
        <v>177</v>
      </c>
      <c r="Q3" s="29" t="s">
        <v>177</v>
      </c>
    </row>
    <row r="4" spans="1:17" ht="15" customHeight="1" x14ac:dyDescent="0.15">
      <c r="A4" s="6" t="s">
        <v>0</v>
      </c>
      <c r="B4" s="7"/>
      <c r="C4" s="7"/>
      <c r="D4" s="8"/>
      <c r="E4" s="7"/>
      <c r="F4" s="9"/>
      <c r="G4" s="52"/>
      <c r="H4" s="23"/>
      <c r="I4" s="21"/>
      <c r="J4" s="11" t="s">
        <v>1</v>
      </c>
      <c r="K4" s="12"/>
      <c r="L4" s="12"/>
      <c r="M4" s="13"/>
      <c r="N4" s="14"/>
      <c r="O4" s="10"/>
      <c r="P4" s="23"/>
      <c r="Q4" s="21"/>
    </row>
    <row r="5" spans="1:17" ht="15" customHeight="1" x14ac:dyDescent="0.15">
      <c r="A5" s="6"/>
      <c r="B5" s="7" t="s">
        <v>2</v>
      </c>
      <c r="C5" s="7"/>
      <c r="D5" s="7"/>
      <c r="E5" s="7"/>
      <c r="F5" s="9">
        <v>336589615863</v>
      </c>
      <c r="G5" s="52">
        <f t="shared" ref="G5:G36" si="0">F5-H5</f>
        <v>32937351083</v>
      </c>
      <c r="H5" s="23">
        <v>303652264780</v>
      </c>
      <c r="I5" s="21">
        <v>300227504438</v>
      </c>
      <c r="J5" s="11"/>
      <c r="K5" s="12" t="s">
        <v>3</v>
      </c>
      <c r="L5" s="12"/>
      <c r="M5" s="13"/>
      <c r="N5" s="14">
        <v>243670050676</v>
      </c>
      <c r="O5" s="52">
        <f t="shared" ref="O5:O25" si="1">N5-P5</f>
        <v>-23325794461</v>
      </c>
      <c r="P5" s="23">
        <v>266995845137</v>
      </c>
      <c r="Q5" s="21">
        <v>297132108025</v>
      </c>
    </row>
    <row r="6" spans="1:17" ht="15" customHeight="1" x14ac:dyDescent="0.15">
      <c r="A6" s="6"/>
      <c r="B6" s="7"/>
      <c r="C6" s="7" t="s">
        <v>4</v>
      </c>
      <c r="D6" s="7"/>
      <c r="E6" s="7"/>
      <c r="F6" s="9">
        <v>78633994422</v>
      </c>
      <c r="G6" s="52">
        <f t="shared" si="0"/>
        <v>20072001947</v>
      </c>
      <c r="H6" s="23">
        <v>58561992475</v>
      </c>
      <c r="I6" s="21">
        <v>52021413956</v>
      </c>
      <c r="J6" s="11"/>
      <c r="K6" s="12"/>
      <c r="L6" s="12" t="s">
        <v>5</v>
      </c>
      <c r="M6" s="13"/>
      <c r="N6" s="14">
        <v>177678266863</v>
      </c>
      <c r="O6" s="52">
        <f t="shared" si="1"/>
        <v>-22920782059</v>
      </c>
      <c r="P6" s="23">
        <v>200599048922</v>
      </c>
      <c r="Q6" s="21">
        <v>228167063777</v>
      </c>
    </row>
    <row r="7" spans="1:17" ht="15" customHeight="1" x14ac:dyDescent="0.15">
      <c r="A7" s="6"/>
      <c r="B7" s="7"/>
      <c r="C7" s="7"/>
      <c r="D7" s="7" t="s">
        <v>6</v>
      </c>
      <c r="E7" s="7"/>
      <c r="F7" s="9">
        <v>27900482170</v>
      </c>
      <c r="G7" s="52">
        <f t="shared" si="0"/>
        <v>20706726118</v>
      </c>
      <c r="H7" s="23">
        <v>7193756052</v>
      </c>
      <c r="I7" s="21">
        <v>2071650608</v>
      </c>
      <c r="J7" s="11"/>
      <c r="K7" s="12"/>
      <c r="L7" s="12" t="s">
        <v>7</v>
      </c>
      <c r="M7" s="13"/>
      <c r="N7" s="14">
        <v>0</v>
      </c>
      <c r="O7" s="52">
        <f t="shared" si="1"/>
        <v>0</v>
      </c>
      <c r="P7" s="23">
        <v>0</v>
      </c>
      <c r="Q7" s="21">
        <v>0</v>
      </c>
    </row>
    <row r="8" spans="1:17" ht="15" customHeight="1" x14ac:dyDescent="0.15">
      <c r="A8" s="6"/>
      <c r="B8" s="7"/>
      <c r="C8" s="7"/>
      <c r="D8" s="7" t="s">
        <v>8</v>
      </c>
      <c r="E8" s="7"/>
      <c r="F8" s="9">
        <v>50733512252</v>
      </c>
      <c r="G8" s="52">
        <f t="shared" si="0"/>
        <v>-634724171</v>
      </c>
      <c r="H8" s="23">
        <v>51368236423</v>
      </c>
      <c r="I8" s="21">
        <v>49949763348</v>
      </c>
      <c r="J8" s="11"/>
      <c r="K8" s="12"/>
      <c r="L8" s="12"/>
      <c r="M8" s="13" t="s">
        <v>9</v>
      </c>
      <c r="N8" s="14">
        <v>0</v>
      </c>
      <c r="O8" s="52">
        <f t="shared" si="1"/>
        <v>0</v>
      </c>
      <c r="P8" s="23">
        <v>0</v>
      </c>
      <c r="Q8" s="21">
        <v>0</v>
      </c>
    </row>
    <row r="9" spans="1:17" ht="15" customHeight="1" x14ac:dyDescent="0.15">
      <c r="A9" s="6"/>
      <c r="B9" s="7"/>
      <c r="C9" s="7" t="s">
        <v>10</v>
      </c>
      <c r="D9" s="7"/>
      <c r="E9" s="7"/>
      <c r="F9" s="9">
        <v>32729992698</v>
      </c>
      <c r="G9" s="52">
        <f t="shared" si="0"/>
        <v>9720295239</v>
      </c>
      <c r="H9" s="23">
        <v>23009697459</v>
      </c>
      <c r="I9" s="21">
        <v>22406395562</v>
      </c>
      <c r="J9" s="11"/>
      <c r="K9" s="12"/>
      <c r="L9" s="12"/>
      <c r="M9" s="13" t="s">
        <v>11</v>
      </c>
      <c r="N9" s="14">
        <v>0</v>
      </c>
      <c r="O9" s="52">
        <f t="shared" si="1"/>
        <v>0</v>
      </c>
      <c r="P9" s="23">
        <v>0</v>
      </c>
      <c r="Q9" s="21">
        <v>0</v>
      </c>
    </row>
    <row r="10" spans="1:17" ht="15" customHeight="1" x14ac:dyDescent="0.15">
      <c r="A10" s="6"/>
      <c r="B10" s="7"/>
      <c r="C10" s="7" t="s">
        <v>12</v>
      </c>
      <c r="D10" s="7"/>
      <c r="E10" s="7"/>
      <c r="F10" s="9">
        <v>-13700550587</v>
      </c>
      <c r="G10" s="52">
        <f t="shared" si="0"/>
        <v>-1949652492</v>
      </c>
      <c r="H10" s="23">
        <v>-11750898095</v>
      </c>
      <c r="I10" s="21">
        <v>-11408334209</v>
      </c>
      <c r="J10" s="11"/>
      <c r="K10" s="12"/>
      <c r="L10" s="12" t="s">
        <v>13</v>
      </c>
      <c r="M10" s="13"/>
      <c r="N10" s="14">
        <v>21637327224</v>
      </c>
      <c r="O10" s="52">
        <f t="shared" si="1"/>
        <v>248579818</v>
      </c>
      <c r="P10" s="23">
        <v>21388747406</v>
      </c>
      <c r="Q10" s="21">
        <v>21917831917</v>
      </c>
    </row>
    <row r="11" spans="1:17" ht="15" customHeight="1" x14ac:dyDescent="0.15">
      <c r="A11" s="6"/>
      <c r="B11" s="7"/>
      <c r="C11" s="7" t="s">
        <v>14</v>
      </c>
      <c r="D11" s="7"/>
      <c r="E11" s="7"/>
      <c r="F11" s="9">
        <v>166382101109</v>
      </c>
      <c r="G11" s="52">
        <f t="shared" si="0"/>
        <v>4776506596</v>
      </c>
      <c r="H11" s="23">
        <v>161605594513</v>
      </c>
      <c r="I11" s="21">
        <v>160430946477</v>
      </c>
      <c r="J11" s="11"/>
      <c r="K11" s="12"/>
      <c r="L11" s="12" t="s">
        <v>15</v>
      </c>
      <c r="M11" s="13"/>
      <c r="N11" s="14">
        <v>9250815347</v>
      </c>
      <c r="O11" s="52">
        <f t="shared" si="1"/>
        <v>-228672489</v>
      </c>
      <c r="P11" s="23">
        <v>9479487836</v>
      </c>
      <c r="Q11" s="21">
        <v>10120762026</v>
      </c>
    </row>
    <row r="12" spans="1:17" ht="15" customHeight="1" x14ac:dyDescent="0.15">
      <c r="A12" s="6"/>
      <c r="B12" s="7"/>
      <c r="C12" s="7"/>
      <c r="D12" s="7" t="s">
        <v>16</v>
      </c>
      <c r="E12" s="7"/>
      <c r="F12" s="9">
        <v>166382101109</v>
      </c>
      <c r="G12" s="52">
        <f t="shared" si="0"/>
        <v>4776506596</v>
      </c>
      <c r="H12" s="23">
        <v>161605594513</v>
      </c>
      <c r="I12" s="21">
        <v>160430946477</v>
      </c>
      <c r="J12" s="11"/>
      <c r="K12" s="12"/>
      <c r="L12" s="12" t="s">
        <v>17</v>
      </c>
      <c r="M12" s="13"/>
      <c r="N12" s="14">
        <v>0</v>
      </c>
      <c r="O12" s="52">
        <f t="shared" si="1"/>
        <v>0</v>
      </c>
      <c r="P12" s="23">
        <v>0</v>
      </c>
      <c r="Q12" s="21">
        <v>0</v>
      </c>
    </row>
    <row r="13" spans="1:17" ht="15" customHeight="1" x14ac:dyDescent="0.15">
      <c r="A13" s="6"/>
      <c r="B13" s="7"/>
      <c r="C13" s="7"/>
      <c r="D13" s="7" t="s">
        <v>18</v>
      </c>
      <c r="E13" s="7"/>
      <c r="F13" s="9">
        <v>0</v>
      </c>
      <c r="G13" s="52">
        <f t="shared" si="0"/>
        <v>0</v>
      </c>
      <c r="H13" s="23">
        <v>0</v>
      </c>
      <c r="I13" s="21">
        <v>0</v>
      </c>
      <c r="J13" s="11"/>
      <c r="K13" s="12"/>
      <c r="L13" s="12" t="s">
        <v>19</v>
      </c>
      <c r="M13" s="13"/>
      <c r="N13" s="14">
        <v>1997529046</v>
      </c>
      <c r="O13" s="52">
        <f t="shared" si="1"/>
        <v>64870599</v>
      </c>
      <c r="P13" s="23">
        <v>1932658447</v>
      </c>
      <c r="Q13" s="21">
        <v>1572234918</v>
      </c>
    </row>
    <row r="14" spans="1:17" ht="15" customHeight="1" x14ac:dyDescent="0.15">
      <c r="A14" s="6"/>
      <c r="B14" s="7"/>
      <c r="C14" s="7" t="s">
        <v>12</v>
      </c>
      <c r="D14" s="7"/>
      <c r="E14" s="7"/>
      <c r="F14" s="9">
        <v>0</v>
      </c>
      <c r="G14" s="52">
        <f t="shared" si="0"/>
        <v>0</v>
      </c>
      <c r="H14" s="23">
        <v>0</v>
      </c>
      <c r="I14" s="21">
        <v>0</v>
      </c>
      <c r="J14" s="11"/>
      <c r="K14" s="12"/>
      <c r="L14" s="12" t="s">
        <v>20</v>
      </c>
      <c r="M14" s="13"/>
      <c r="N14" s="14">
        <v>33106112196</v>
      </c>
      <c r="O14" s="52">
        <f t="shared" si="1"/>
        <v>-489790330</v>
      </c>
      <c r="P14" s="23">
        <v>33595902526</v>
      </c>
      <c r="Q14" s="21">
        <v>35354215387</v>
      </c>
    </row>
    <row r="15" spans="1:17" ht="15" customHeight="1" x14ac:dyDescent="0.15">
      <c r="A15" s="6"/>
      <c r="B15" s="7"/>
      <c r="C15" s="7" t="s">
        <v>21</v>
      </c>
      <c r="D15" s="7"/>
      <c r="E15" s="7"/>
      <c r="F15" s="9">
        <v>4611276223</v>
      </c>
      <c r="G15" s="52">
        <f t="shared" si="0"/>
        <v>349033907</v>
      </c>
      <c r="H15" s="23">
        <v>4262242316</v>
      </c>
      <c r="I15" s="21">
        <v>8597465715</v>
      </c>
      <c r="J15" s="11"/>
      <c r="K15" s="12" t="s">
        <v>22</v>
      </c>
      <c r="L15" s="12"/>
      <c r="M15" s="13"/>
      <c r="N15" s="14">
        <v>1962090449291</v>
      </c>
      <c r="O15" s="52">
        <f t="shared" si="1"/>
        <v>-79692928387</v>
      </c>
      <c r="P15" s="23">
        <v>2041783377678</v>
      </c>
      <c r="Q15" s="21">
        <v>2183748952082</v>
      </c>
    </row>
    <row r="16" spans="1:17" ht="15" customHeight="1" x14ac:dyDescent="0.15">
      <c r="A16" s="6"/>
      <c r="B16" s="7"/>
      <c r="C16" s="7" t="s">
        <v>12</v>
      </c>
      <c r="D16" s="7"/>
      <c r="E16" s="7"/>
      <c r="F16" s="9">
        <v>-672059643</v>
      </c>
      <c r="G16" s="52">
        <f t="shared" si="0"/>
        <v>4774664</v>
      </c>
      <c r="H16" s="23">
        <v>-676834307</v>
      </c>
      <c r="I16" s="21">
        <v>-686073932</v>
      </c>
      <c r="J16" s="11"/>
      <c r="K16" s="12"/>
      <c r="L16" s="12" t="s">
        <v>5</v>
      </c>
      <c r="M16" s="13"/>
      <c r="N16" s="14">
        <v>1630438694117</v>
      </c>
      <c r="O16" s="52">
        <f t="shared" si="1"/>
        <v>-68443917667</v>
      </c>
      <c r="P16" s="23">
        <v>1698882611784</v>
      </c>
      <c r="Q16" s="21">
        <v>1820470981203</v>
      </c>
    </row>
    <row r="17" spans="1:17" ht="15" customHeight="1" x14ac:dyDescent="0.15">
      <c r="A17" s="6"/>
      <c r="B17" s="7"/>
      <c r="C17" s="7" t="s">
        <v>23</v>
      </c>
      <c r="D17" s="7"/>
      <c r="E17" s="7"/>
      <c r="F17" s="9">
        <v>68604861641</v>
      </c>
      <c r="G17" s="52">
        <f t="shared" si="0"/>
        <v>-35608778</v>
      </c>
      <c r="H17" s="23">
        <v>68640470419</v>
      </c>
      <c r="I17" s="21">
        <v>68865690869</v>
      </c>
      <c r="J17" s="11"/>
      <c r="K17" s="12"/>
      <c r="L17" s="12" t="s">
        <v>24</v>
      </c>
      <c r="M17" s="13"/>
      <c r="N17" s="14">
        <v>0</v>
      </c>
      <c r="O17" s="52">
        <f t="shared" si="1"/>
        <v>0</v>
      </c>
      <c r="P17" s="23">
        <v>0</v>
      </c>
      <c r="Q17" s="21">
        <v>0</v>
      </c>
    </row>
    <row r="18" spans="1:17" ht="15" customHeight="1" x14ac:dyDescent="0.15">
      <c r="A18" s="6"/>
      <c r="B18" s="7" t="s">
        <v>25</v>
      </c>
      <c r="C18" s="7"/>
      <c r="D18" s="7"/>
      <c r="E18" s="7"/>
      <c r="F18" s="9">
        <v>14709172806949</v>
      </c>
      <c r="G18" s="52">
        <f t="shared" si="0"/>
        <v>2906876054</v>
      </c>
      <c r="H18" s="23">
        <v>14706265930895</v>
      </c>
      <c r="I18" s="21">
        <v>14835174942012</v>
      </c>
      <c r="J18" s="11"/>
      <c r="K18" s="12"/>
      <c r="L18" s="12"/>
      <c r="M18" s="13" t="s">
        <v>9</v>
      </c>
      <c r="N18" s="14">
        <v>0</v>
      </c>
      <c r="O18" s="52">
        <f t="shared" si="1"/>
        <v>0</v>
      </c>
      <c r="P18" s="23">
        <v>0</v>
      </c>
      <c r="Q18" s="21">
        <v>0</v>
      </c>
    </row>
    <row r="19" spans="1:17" ht="15" customHeight="1" x14ac:dyDescent="0.15">
      <c r="A19" s="6"/>
      <c r="B19" s="7"/>
      <c r="C19" s="7" t="s">
        <v>26</v>
      </c>
      <c r="D19" s="7"/>
      <c r="E19" s="7"/>
      <c r="F19" s="9">
        <v>6266817760873</v>
      </c>
      <c r="G19" s="52">
        <f t="shared" si="0"/>
        <v>-20336494922</v>
      </c>
      <c r="H19" s="23">
        <v>6287154255795</v>
      </c>
      <c r="I19" s="21">
        <v>6339351623941</v>
      </c>
      <c r="J19" s="11"/>
      <c r="K19" s="12"/>
      <c r="L19" s="12"/>
      <c r="M19" s="13" t="s">
        <v>27</v>
      </c>
      <c r="N19" s="14">
        <v>0</v>
      </c>
      <c r="O19" s="52">
        <f t="shared" si="1"/>
        <v>0</v>
      </c>
      <c r="P19" s="23">
        <v>0</v>
      </c>
      <c r="Q19" s="21">
        <v>0</v>
      </c>
    </row>
    <row r="20" spans="1:17" ht="15" customHeight="1" x14ac:dyDescent="0.15">
      <c r="A20" s="6"/>
      <c r="B20" s="7"/>
      <c r="C20" s="7"/>
      <c r="D20" s="7" t="s">
        <v>28</v>
      </c>
      <c r="E20" s="7"/>
      <c r="F20" s="9">
        <v>6266673074662</v>
      </c>
      <c r="G20" s="52">
        <f t="shared" si="0"/>
        <v>-20336355114</v>
      </c>
      <c r="H20" s="23">
        <v>6287009429776</v>
      </c>
      <c r="I20" s="21">
        <v>6339206683983</v>
      </c>
      <c r="J20" s="11"/>
      <c r="K20" s="12"/>
      <c r="L20" s="12" t="s">
        <v>29</v>
      </c>
      <c r="M20" s="13"/>
      <c r="N20" s="14">
        <v>211398084042</v>
      </c>
      <c r="O20" s="52">
        <f t="shared" si="1"/>
        <v>599477639</v>
      </c>
      <c r="P20" s="23">
        <v>210798606403</v>
      </c>
      <c r="Q20" s="21">
        <v>220552433426</v>
      </c>
    </row>
    <row r="21" spans="1:17" ht="15" customHeight="1" x14ac:dyDescent="0.15">
      <c r="A21" s="6"/>
      <c r="B21" s="7"/>
      <c r="C21" s="7"/>
      <c r="D21" s="7"/>
      <c r="E21" s="7" t="s">
        <v>30</v>
      </c>
      <c r="F21" s="9">
        <v>5225791393029</v>
      </c>
      <c r="G21" s="52">
        <f t="shared" si="0"/>
        <v>8204671282</v>
      </c>
      <c r="H21" s="23">
        <v>5217586721747</v>
      </c>
      <c r="I21" s="21">
        <v>5225731016709</v>
      </c>
      <c r="J21" s="11"/>
      <c r="K21" s="12"/>
      <c r="L21" s="12" t="s">
        <v>31</v>
      </c>
      <c r="M21" s="13"/>
      <c r="N21" s="14">
        <v>25577600275</v>
      </c>
      <c r="O21" s="52">
        <f t="shared" si="1"/>
        <v>-1745216632</v>
      </c>
      <c r="P21" s="23">
        <v>27322816907</v>
      </c>
      <c r="Q21" s="21">
        <v>29793215912</v>
      </c>
    </row>
    <row r="22" spans="1:17" ht="15" customHeight="1" x14ac:dyDescent="0.15">
      <c r="A22" s="6"/>
      <c r="B22" s="7"/>
      <c r="C22" s="7"/>
      <c r="D22" s="7"/>
      <c r="E22" s="7" t="s">
        <v>32</v>
      </c>
      <c r="F22" s="9">
        <v>1015660770300</v>
      </c>
      <c r="G22" s="52">
        <f t="shared" si="0"/>
        <v>-27689005497</v>
      </c>
      <c r="H22" s="23">
        <v>1043349775797</v>
      </c>
      <c r="I22" s="21">
        <v>1086700213430</v>
      </c>
      <c r="J22" s="11"/>
      <c r="K22" s="12"/>
      <c r="L22" s="12" t="s">
        <v>33</v>
      </c>
      <c r="M22" s="13"/>
      <c r="N22" s="14">
        <v>68569340280</v>
      </c>
      <c r="O22" s="52">
        <f t="shared" si="1"/>
        <v>-9108473251</v>
      </c>
      <c r="P22" s="23">
        <v>77677813531</v>
      </c>
      <c r="Q22" s="21">
        <v>87070662020</v>
      </c>
    </row>
    <row r="23" spans="1:17" ht="15" customHeight="1" x14ac:dyDescent="0.15">
      <c r="A23" s="6"/>
      <c r="B23" s="7"/>
      <c r="C23" s="7"/>
      <c r="D23" s="7"/>
      <c r="E23" s="7" t="s">
        <v>34</v>
      </c>
      <c r="F23" s="9">
        <v>25220542364</v>
      </c>
      <c r="G23" s="52">
        <f t="shared" si="0"/>
        <v>-849677577</v>
      </c>
      <c r="H23" s="23">
        <v>26070219941</v>
      </c>
      <c r="I23" s="21">
        <v>26765593891</v>
      </c>
      <c r="J23" s="11"/>
      <c r="K23" s="12"/>
      <c r="L23" s="12" t="s">
        <v>19</v>
      </c>
      <c r="M23" s="13"/>
      <c r="N23" s="14">
        <v>4998027195</v>
      </c>
      <c r="O23" s="52">
        <f t="shared" si="1"/>
        <v>-1057048225</v>
      </c>
      <c r="P23" s="23">
        <v>6055075420</v>
      </c>
      <c r="Q23" s="21">
        <v>5231869973</v>
      </c>
    </row>
    <row r="24" spans="1:17" ht="15" customHeight="1" x14ac:dyDescent="0.15">
      <c r="A24" s="6"/>
      <c r="B24" s="7"/>
      <c r="C24" s="7"/>
      <c r="D24" s="7"/>
      <c r="E24" s="7" t="s">
        <v>35</v>
      </c>
      <c r="F24" s="9">
        <v>0</v>
      </c>
      <c r="G24" s="52">
        <f t="shared" si="0"/>
        <v>0</v>
      </c>
      <c r="H24" s="23">
        <v>0</v>
      </c>
      <c r="I24" s="21">
        <v>0</v>
      </c>
      <c r="J24" s="11"/>
      <c r="K24" s="12"/>
      <c r="L24" s="12" t="s">
        <v>36</v>
      </c>
      <c r="M24" s="13"/>
      <c r="N24" s="14">
        <v>21108703382</v>
      </c>
      <c r="O24" s="52">
        <f t="shared" si="1"/>
        <v>62249749</v>
      </c>
      <c r="P24" s="23">
        <v>21046453633</v>
      </c>
      <c r="Q24" s="21">
        <v>20629789548</v>
      </c>
    </row>
    <row r="25" spans="1:17" ht="15" customHeight="1" x14ac:dyDescent="0.15">
      <c r="A25" s="6"/>
      <c r="B25" s="7"/>
      <c r="C25" s="7"/>
      <c r="D25" s="7"/>
      <c r="E25" s="7" t="s">
        <v>37</v>
      </c>
      <c r="F25" s="9">
        <v>6</v>
      </c>
      <c r="G25" s="52">
        <f t="shared" si="0"/>
        <v>0</v>
      </c>
      <c r="H25" s="23">
        <v>6</v>
      </c>
      <c r="I25" s="21">
        <v>6</v>
      </c>
      <c r="J25" s="37" t="s">
        <v>38</v>
      </c>
      <c r="K25" s="38"/>
      <c r="L25" s="38"/>
      <c r="M25" s="39"/>
      <c r="N25" s="40">
        <v>2205760499967</v>
      </c>
      <c r="O25" s="54">
        <f t="shared" si="1"/>
        <v>-103018722848</v>
      </c>
      <c r="P25" s="41">
        <v>2308779222815</v>
      </c>
      <c r="Q25" s="42">
        <v>2480881060107</v>
      </c>
    </row>
    <row r="26" spans="1:17" ht="15" customHeight="1" x14ac:dyDescent="0.15">
      <c r="A26" s="6"/>
      <c r="B26" s="7"/>
      <c r="C26" s="7"/>
      <c r="D26" s="7"/>
      <c r="E26" s="7" t="s">
        <v>39</v>
      </c>
      <c r="F26" s="9">
        <v>368961</v>
      </c>
      <c r="G26" s="52">
        <f t="shared" si="0"/>
        <v>-2343322</v>
      </c>
      <c r="H26" s="23">
        <v>2712283</v>
      </c>
      <c r="I26" s="21">
        <v>9859945</v>
      </c>
      <c r="J26" s="11" t="s">
        <v>40</v>
      </c>
      <c r="K26" s="12"/>
      <c r="L26" s="12"/>
      <c r="M26" s="13"/>
      <c r="N26" s="14"/>
      <c r="O26" s="52"/>
      <c r="P26" s="23"/>
      <c r="Q26" s="21"/>
    </row>
    <row r="27" spans="1:17" ht="15" customHeight="1" x14ac:dyDescent="0.15">
      <c r="A27" s="6"/>
      <c r="B27" s="7"/>
      <c r="C27" s="7"/>
      <c r="D27" s="7"/>
      <c r="E27" s="7" t="s">
        <v>41</v>
      </c>
      <c r="F27" s="9">
        <v>2</v>
      </c>
      <c r="G27" s="52">
        <f t="shared" si="0"/>
        <v>0</v>
      </c>
      <c r="H27" s="23">
        <v>2</v>
      </c>
      <c r="I27" s="21">
        <v>2</v>
      </c>
      <c r="J27" s="11"/>
      <c r="K27" s="12" t="s">
        <v>42</v>
      </c>
      <c r="L27" s="12"/>
      <c r="M27" s="13"/>
      <c r="N27" s="14">
        <v>12789744506555</v>
      </c>
      <c r="O27" s="52">
        <f>N27-P27</f>
        <v>139238527825</v>
      </c>
      <c r="P27" s="23">
        <v>12650505978730</v>
      </c>
      <c r="Q27" s="21">
        <v>12574627464133</v>
      </c>
    </row>
    <row r="28" spans="1:17" ht="15" customHeight="1" x14ac:dyDescent="0.15">
      <c r="A28" s="6"/>
      <c r="B28" s="7"/>
      <c r="C28" s="7"/>
      <c r="D28" s="7" t="s">
        <v>43</v>
      </c>
      <c r="E28" s="7"/>
      <c r="F28" s="9">
        <v>144686211</v>
      </c>
      <c r="G28" s="52">
        <f t="shared" si="0"/>
        <v>-139808</v>
      </c>
      <c r="H28" s="23">
        <v>144826019</v>
      </c>
      <c r="I28" s="21">
        <v>144939958</v>
      </c>
      <c r="J28" s="11"/>
      <c r="K28" s="12" t="s">
        <v>44</v>
      </c>
      <c r="L28" s="12"/>
      <c r="M28" s="13"/>
      <c r="N28" s="14">
        <v>50257416290</v>
      </c>
      <c r="O28" s="52">
        <f>N28-P28</f>
        <v>-375577840</v>
      </c>
      <c r="P28" s="23">
        <v>50632994130</v>
      </c>
      <c r="Q28" s="21">
        <v>79893922210</v>
      </c>
    </row>
    <row r="29" spans="1:17" ht="15" customHeight="1" x14ac:dyDescent="0.15">
      <c r="A29" s="6"/>
      <c r="B29" s="7"/>
      <c r="C29" s="7"/>
      <c r="D29" s="7"/>
      <c r="E29" s="7" t="s">
        <v>45</v>
      </c>
      <c r="F29" s="9">
        <v>144093957</v>
      </c>
      <c r="G29" s="52">
        <f t="shared" si="0"/>
        <v>0</v>
      </c>
      <c r="H29" s="23">
        <v>144093957</v>
      </c>
      <c r="I29" s="21">
        <v>144093957</v>
      </c>
      <c r="J29" s="11"/>
      <c r="K29" s="12"/>
      <c r="L29" s="15" t="s">
        <v>46</v>
      </c>
      <c r="M29" s="13"/>
      <c r="N29" s="14">
        <v>50257416290</v>
      </c>
      <c r="O29" s="52">
        <f>N29-P29</f>
        <v>-375577840</v>
      </c>
      <c r="P29" s="23">
        <v>50632994130</v>
      </c>
      <c r="Q29" s="21">
        <v>79893922210</v>
      </c>
    </row>
    <row r="30" spans="1:17" ht="15" customHeight="1" x14ac:dyDescent="0.15">
      <c r="A30" s="6"/>
      <c r="B30" s="7"/>
      <c r="C30" s="7"/>
      <c r="D30" s="7"/>
      <c r="E30" s="7" t="s">
        <v>47</v>
      </c>
      <c r="F30" s="9">
        <v>592254</v>
      </c>
      <c r="G30" s="52">
        <f t="shared" si="0"/>
        <v>-139808</v>
      </c>
      <c r="H30" s="23">
        <v>732062</v>
      </c>
      <c r="I30" s="21">
        <v>846001</v>
      </c>
      <c r="J30" s="11"/>
      <c r="K30" s="12"/>
      <c r="L30" s="12"/>
      <c r="M30" s="13"/>
      <c r="N30" s="14"/>
      <c r="O30" s="52"/>
      <c r="P30" s="23"/>
      <c r="Q30" s="21"/>
    </row>
    <row r="31" spans="1:17" ht="15" customHeight="1" x14ac:dyDescent="0.15">
      <c r="A31" s="6"/>
      <c r="B31" s="7"/>
      <c r="C31" s="7" t="s">
        <v>48</v>
      </c>
      <c r="D31" s="7"/>
      <c r="E31" s="7"/>
      <c r="F31" s="9">
        <v>6866356464057</v>
      </c>
      <c r="G31" s="52">
        <f t="shared" si="0"/>
        <v>-31197249172</v>
      </c>
      <c r="H31" s="23">
        <v>6897553713229</v>
      </c>
      <c r="I31" s="21">
        <v>6925053934476</v>
      </c>
      <c r="J31" s="11"/>
      <c r="K31" s="12"/>
      <c r="L31" s="12"/>
      <c r="M31" s="13"/>
      <c r="N31" s="14"/>
      <c r="O31" s="52"/>
      <c r="P31" s="23"/>
      <c r="Q31" s="21"/>
    </row>
    <row r="32" spans="1:17" ht="15" customHeight="1" x14ac:dyDescent="0.15">
      <c r="A32" s="6"/>
      <c r="B32" s="7"/>
      <c r="C32" s="7"/>
      <c r="D32" s="7" t="s">
        <v>49</v>
      </c>
      <c r="E32" s="7"/>
      <c r="F32" s="9">
        <v>6865501702353</v>
      </c>
      <c r="G32" s="52">
        <f t="shared" si="0"/>
        <v>-31197249172</v>
      </c>
      <c r="H32" s="23">
        <v>6896698951525</v>
      </c>
      <c r="I32" s="21">
        <v>6924199172772</v>
      </c>
      <c r="J32" s="11"/>
      <c r="K32" s="12"/>
      <c r="L32" s="12"/>
      <c r="M32" s="13"/>
      <c r="N32" s="14"/>
      <c r="O32" s="52"/>
      <c r="P32" s="23"/>
      <c r="Q32" s="21"/>
    </row>
    <row r="33" spans="1:17" ht="15" customHeight="1" x14ac:dyDescent="0.15">
      <c r="A33" s="6"/>
      <c r="B33" s="7"/>
      <c r="C33" s="7"/>
      <c r="D33" s="7"/>
      <c r="E33" s="7" t="s">
        <v>30</v>
      </c>
      <c r="F33" s="9">
        <v>6078481007532</v>
      </c>
      <c r="G33" s="52">
        <f t="shared" si="0"/>
        <v>-374261986</v>
      </c>
      <c r="H33" s="23">
        <v>6078855269518</v>
      </c>
      <c r="I33" s="21">
        <v>6077962127473</v>
      </c>
      <c r="J33" s="11"/>
      <c r="K33" s="12"/>
      <c r="L33" s="12"/>
      <c r="M33" s="13"/>
      <c r="N33" s="14"/>
      <c r="O33" s="52"/>
      <c r="P33" s="23"/>
      <c r="Q33" s="21"/>
    </row>
    <row r="34" spans="1:17" ht="15" customHeight="1" x14ac:dyDescent="0.15">
      <c r="A34" s="6"/>
      <c r="B34" s="7"/>
      <c r="C34" s="7"/>
      <c r="D34" s="7"/>
      <c r="E34" s="7" t="s">
        <v>32</v>
      </c>
      <c r="F34" s="9">
        <v>2647865075</v>
      </c>
      <c r="G34" s="52">
        <f t="shared" si="0"/>
        <v>-167738772</v>
      </c>
      <c r="H34" s="23">
        <v>2815603847</v>
      </c>
      <c r="I34" s="21">
        <v>2983342619</v>
      </c>
      <c r="J34" s="11"/>
      <c r="K34" s="12"/>
      <c r="L34" s="12"/>
      <c r="M34" s="13"/>
      <c r="N34" s="14"/>
      <c r="O34" s="52"/>
      <c r="P34" s="23"/>
      <c r="Q34" s="21"/>
    </row>
    <row r="35" spans="1:17" ht="15" customHeight="1" x14ac:dyDescent="0.15">
      <c r="A35" s="6"/>
      <c r="B35" s="7"/>
      <c r="C35" s="7"/>
      <c r="D35" s="7"/>
      <c r="E35" s="7" t="s">
        <v>34</v>
      </c>
      <c r="F35" s="9">
        <v>784372829746</v>
      </c>
      <c r="G35" s="52">
        <f t="shared" si="0"/>
        <v>-30655248414</v>
      </c>
      <c r="H35" s="23">
        <v>815028078160</v>
      </c>
      <c r="I35" s="21">
        <v>843253702680</v>
      </c>
      <c r="J35" s="11"/>
      <c r="K35" s="12"/>
      <c r="L35" s="12"/>
      <c r="M35" s="13"/>
      <c r="N35" s="14"/>
      <c r="O35" s="52"/>
      <c r="P35" s="23"/>
      <c r="Q35" s="21"/>
    </row>
    <row r="36" spans="1:17" ht="15" customHeight="1" x14ac:dyDescent="0.15">
      <c r="A36" s="6"/>
      <c r="B36" s="7"/>
      <c r="C36" s="7"/>
      <c r="D36" s="7" t="s">
        <v>50</v>
      </c>
      <c r="E36" s="7"/>
      <c r="F36" s="9">
        <v>854761704</v>
      </c>
      <c r="G36" s="52">
        <f t="shared" si="0"/>
        <v>0</v>
      </c>
      <c r="H36" s="23">
        <v>854761704</v>
      </c>
      <c r="I36" s="21">
        <v>854761704</v>
      </c>
      <c r="J36" s="11"/>
      <c r="K36" s="12"/>
      <c r="L36" s="12"/>
      <c r="M36" s="13"/>
      <c r="N36" s="14"/>
      <c r="O36" s="52"/>
      <c r="P36" s="23"/>
      <c r="Q36" s="21"/>
    </row>
    <row r="37" spans="1:17" ht="15" customHeight="1" x14ac:dyDescent="0.15">
      <c r="A37" s="6"/>
      <c r="B37" s="7"/>
      <c r="C37" s="7"/>
      <c r="D37" s="7"/>
      <c r="E37" s="7" t="s">
        <v>45</v>
      </c>
      <c r="F37" s="9">
        <v>854761704</v>
      </c>
      <c r="G37" s="52">
        <f t="shared" ref="G37:G68" si="2">F37-H37</f>
        <v>0</v>
      </c>
      <c r="H37" s="23">
        <v>854761704</v>
      </c>
      <c r="I37" s="21">
        <v>854761704</v>
      </c>
      <c r="J37" s="11"/>
      <c r="K37" s="12"/>
      <c r="L37" s="12"/>
      <c r="M37" s="13"/>
      <c r="N37" s="14"/>
      <c r="O37" s="52"/>
      <c r="P37" s="23"/>
      <c r="Q37" s="21"/>
    </row>
    <row r="38" spans="1:17" ht="15" customHeight="1" x14ac:dyDescent="0.15">
      <c r="A38" s="6"/>
      <c r="B38" s="7"/>
      <c r="C38" s="7"/>
      <c r="D38" s="7"/>
      <c r="E38" s="7" t="s">
        <v>47</v>
      </c>
      <c r="F38" s="9">
        <v>0</v>
      </c>
      <c r="G38" s="52">
        <f t="shared" si="2"/>
        <v>0</v>
      </c>
      <c r="H38" s="23">
        <v>0</v>
      </c>
      <c r="I38" s="21">
        <v>0</v>
      </c>
      <c r="J38" s="11"/>
      <c r="K38" s="12"/>
      <c r="L38" s="12"/>
      <c r="M38" s="13"/>
      <c r="N38" s="14"/>
      <c r="O38" s="52"/>
      <c r="P38" s="23"/>
      <c r="Q38" s="21"/>
    </row>
    <row r="39" spans="1:17" ht="15" customHeight="1" x14ac:dyDescent="0.15">
      <c r="A39" s="6"/>
      <c r="B39" s="7"/>
      <c r="C39" s="7" t="s">
        <v>51</v>
      </c>
      <c r="D39" s="7"/>
      <c r="E39" s="7"/>
      <c r="F39" s="9">
        <v>19881401119</v>
      </c>
      <c r="G39" s="52">
        <f t="shared" si="2"/>
        <v>9549891217</v>
      </c>
      <c r="H39" s="23">
        <v>10331509902</v>
      </c>
      <c r="I39" s="21">
        <v>70757409784</v>
      </c>
      <c r="J39" s="11"/>
      <c r="K39" s="12"/>
      <c r="L39" s="12"/>
      <c r="M39" s="13"/>
      <c r="N39" s="14"/>
      <c r="O39" s="52"/>
      <c r="P39" s="23"/>
      <c r="Q39" s="21"/>
    </row>
    <row r="40" spans="1:17" ht="15" customHeight="1" x14ac:dyDescent="0.15">
      <c r="A40" s="6"/>
      <c r="B40" s="7"/>
      <c r="C40" s="7" t="s">
        <v>52</v>
      </c>
      <c r="D40" s="7"/>
      <c r="E40" s="7"/>
      <c r="F40" s="9">
        <v>7007495172</v>
      </c>
      <c r="G40" s="52">
        <f t="shared" si="2"/>
        <v>-1024874449</v>
      </c>
      <c r="H40" s="23">
        <v>8032369621</v>
      </c>
      <c r="I40" s="21">
        <v>6528807645</v>
      </c>
      <c r="J40" s="11"/>
      <c r="K40" s="12"/>
      <c r="L40" s="12"/>
      <c r="M40" s="13"/>
      <c r="N40" s="14"/>
      <c r="O40" s="52"/>
      <c r="P40" s="23"/>
      <c r="Q40" s="21"/>
    </row>
    <row r="41" spans="1:17" ht="15" customHeight="1" x14ac:dyDescent="0.15">
      <c r="A41" s="6"/>
      <c r="B41" s="7"/>
      <c r="C41" s="7" t="s">
        <v>53</v>
      </c>
      <c r="D41" s="7"/>
      <c r="E41" s="7"/>
      <c r="F41" s="9">
        <v>6435090186</v>
      </c>
      <c r="G41" s="52">
        <f t="shared" si="2"/>
        <v>732370779</v>
      </c>
      <c r="H41" s="23">
        <v>5702719407</v>
      </c>
      <c r="I41" s="21">
        <v>6200749345</v>
      </c>
      <c r="J41" s="11"/>
      <c r="K41" s="12"/>
      <c r="L41" s="12"/>
      <c r="M41" s="13"/>
      <c r="N41" s="14"/>
      <c r="O41" s="52"/>
      <c r="P41" s="23"/>
      <c r="Q41" s="21"/>
    </row>
    <row r="42" spans="1:17" ht="15" customHeight="1" x14ac:dyDescent="0.15">
      <c r="A42" s="6"/>
      <c r="B42" s="7"/>
      <c r="C42" s="7" t="s">
        <v>54</v>
      </c>
      <c r="D42" s="7"/>
      <c r="E42" s="7"/>
      <c r="F42" s="9">
        <v>239280859486</v>
      </c>
      <c r="G42" s="52">
        <f t="shared" si="2"/>
        <v>38564407695</v>
      </c>
      <c r="H42" s="23">
        <v>200716451791</v>
      </c>
      <c r="I42" s="21">
        <v>186719578390</v>
      </c>
      <c r="J42" s="11"/>
      <c r="K42" s="12"/>
      <c r="L42" s="12"/>
      <c r="M42" s="13"/>
      <c r="N42" s="14"/>
      <c r="O42" s="52"/>
      <c r="P42" s="23"/>
      <c r="Q42" s="21"/>
    </row>
    <row r="43" spans="1:17" ht="15" customHeight="1" x14ac:dyDescent="0.15">
      <c r="A43" s="6"/>
      <c r="B43" s="7"/>
      <c r="C43" s="7" t="s">
        <v>55</v>
      </c>
      <c r="D43" s="7"/>
      <c r="E43" s="7"/>
      <c r="F43" s="9">
        <v>1087721083018</v>
      </c>
      <c r="G43" s="52">
        <f t="shared" si="2"/>
        <v>4396479228</v>
      </c>
      <c r="H43" s="23">
        <v>1083324603790</v>
      </c>
      <c r="I43" s="21">
        <v>1093622477211</v>
      </c>
      <c r="J43" s="11"/>
      <c r="K43" s="12"/>
      <c r="L43" s="12"/>
      <c r="M43" s="13"/>
      <c r="N43" s="14"/>
      <c r="O43" s="52"/>
      <c r="P43" s="23"/>
      <c r="Q43" s="21"/>
    </row>
    <row r="44" spans="1:17" ht="15" customHeight="1" x14ac:dyDescent="0.15">
      <c r="A44" s="6"/>
      <c r="B44" s="7"/>
      <c r="C44" s="7"/>
      <c r="D44" s="7" t="s">
        <v>56</v>
      </c>
      <c r="E44" s="7"/>
      <c r="F44" s="9">
        <v>683598292747</v>
      </c>
      <c r="G44" s="52">
        <f t="shared" si="2"/>
        <v>281185175</v>
      </c>
      <c r="H44" s="23">
        <v>683317107572</v>
      </c>
      <c r="I44" s="21">
        <v>712512305987</v>
      </c>
      <c r="J44" s="11"/>
      <c r="K44" s="12"/>
      <c r="L44" s="12"/>
      <c r="M44" s="13"/>
      <c r="N44" s="14"/>
      <c r="O44" s="52"/>
      <c r="P44" s="23"/>
      <c r="Q44" s="21"/>
    </row>
    <row r="45" spans="1:17" ht="15" customHeight="1" x14ac:dyDescent="0.15">
      <c r="A45" s="6"/>
      <c r="B45" s="7"/>
      <c r="C45" s="7"/>
      <c r="D45" s="7" t="s">
        <v>57</v>
      </c>
      <c r="E45" s="7"/>
      <c r="F45" s="9">
        <v>267323842527</v>
      </c>
      <c r="G45" s="52">
        <f t="shared" si="2"/>
        <v>2935521676</v>
      </c>
      <c r="H45" s="23">
        <v>264388320851</v>
      </c>
      <c r="I45" s="21">
        <v>246800208073</v>
      </c>
      <c r="J45" s="11"/>
      <c r="K45" s="12"/>
      <c r="L45" s="12"/>
      <c r="M45" s="13"/>
      <c r="N45" s="14"/>
      <c r="O45" s="52"/>
      <c r="P45" s="23"/>
      <c r="Q45" s="21"/>
    </row>
    <row r="46" spans="1:17" ht="15" customHeight="1" x14ac:dyDescent="0.15">
      <c r="A46" s="6"/>
      <c r="B46" s="7"/>
      <c r="C46" s="7"/>
      <c r="D46" s="7" t="s">
        <v>58</v>
      </c>
      <c r="E46" s="7"/>
      <c r="F46" s="9">
        <v>136798947744</v>
      </c>
      <c r="G46" s="52">
        <f t="shared" si="2"/>
        <v>1179772377</v>
      </c>
      <c r="H46" s="23">
        <v>135619175367</v>
      </c>
      <c r="I46" s="21">
        <v>134309963151</v>
      </c>
      <c r="J46" s="11"/>
      <c r="K46" s="12"/>
      <c r="L46" s="12"/>
      <c r="M46" s="13"/>
      <c r="N46" s="14"/>
      <c r="O46" s="52"/>
      <c r="P46" s="23"/>
      <c r="Q46" s="21"/>
    </row>
    <row r="47" spans="1:17" ht="15" customHeight="1" x14ac:dyDescent="0.15">
      <c r="A47" s="6"/>
      <c r="B47" s="7"/>
      <c r="C47" s="7" t="s">
        <v>59</v>
      </c>
      <c r="D47" s="7"/>
      <c r="E47" s="7"/>
      <c r="F47" s="9">
        <v>0</v>
      </c>
      <c r="G47" s="52">
        <f t="shared" si="2"/>
        <v>0</v>
      </c>
      <c r="H47" s="23">
        <v>0</v>
      </c>
      <c r="I47" s="21">
        <v>0</v>
      </c>
      <c r="J47" s="11"/>
      <c r="K47" s="12"/>
      <c r="L47" s="12"/>
      <c r="M47" s="13"/>
      <c r="N47" s="14"/>
      <c r="O47" s="52"/>
      <c r="P47" s="23"/>
      <c r="Q47" s="21"/>
    </row>
    <row r="48" spans="1:17" ht="15" customHeight="1" x14ac:dyDescent="0.15">
      <c r="A48" s="6"/>
      <c r="B48" s="7"/>
      <c r="C48" s="7" t="s">
        <v>14</v>
      </c>
      <c r="D48" s="7"/>
      <c r="E48" s="7"/>
      <c r="F48" s="9">
        <v>91576686943</v>
      </c>
      <c r="G48" s="52">
        <f t="shared" si="2"/>
        <v>229378943</v>
      </c>
      <c r="H48" s="23">
        <v>91347308000</v>
      </c>
      <c r="I48" s="21">
        <v>92320775353</v>
      </c>
      <c r="J48" s="11"/>
      <c r="K48" s="12"/>
      <c r="L48" s="12"/>
      <c r="M48" s="13"/>
      <c r="N48" s="14"/>
      <c r="O48" s="52"/>
      <c r="P48" s="23"/>
      <c r="Q48" s="21"/>
    </row>
    <row r="49" spans="1:17" ht="15" customHeight="1" x14ac:dyDescent="0.15">
      <c r="A49" s="6"/>
      <c r="B49" s="7"/>
      <c r="C49" s="7"/>
      <c r="D49" s="7" t="s">
        <v>18</v>
      </c>
      <c r="E49" s="7"/>
      <c r="F49" s="9">
        <v>0</v>
      </c>
      <c r="G49" s="52">
        <f t="shared" si="2"/>
        <v>0</v>
      </c>
      <c r="H49" s="23">
        <v>0</v>
      </c>
      <c r="I49" s="21">
        <v>0</v>
      </c>
      <c r="J49" s="11"/>
      <c r="K49" s="12"/>
      <c r="L49" s="12"/>
      <c r="M49" s="13"/>
      <c r="N49" s="14"/>
      <c r="O49" s="52"/>
      <c r="P49" s="23"/>
      <c r="Q49" s="21"/>
    </row>
    <row r="50" spans="1:17" ht="15" customHeight="1" x14ac:dyDescent="0.15">
      <c r="A50" s="6"/>
      <c r="B50" s="7"/>
      <c r="C50" s="7"/>
      <c r="D50" s="7" t="s">
        <v>60</v>
      </c>
      <c r="E50" s="7"/>
      <c r="F50" s="9">
        <v>91576686943</v>
      </c>
      <c r="G50" s="52">
        <f t="shared" si="2"/>
        <v>229378943</v>
      </c>
      <c r="H50" s="23">
        <v>91347308000</v>
      </c>
      <c r="I50" s="21">
        <v>92320775353</v>
      </c>
      <c r="J50" s="11"/>
      <c r="K50" s="12"/>
      <c r="L50" s="12"/>
      <c r="M50" s="13"/>
      <c r="N50" s="14"/>
      <c r="O50" s="52"/>
      <c r="P50" s="23"/>
      <c r="Q50" s="21"/>
    </row>
    <row r="51" spans="1:17" ht="15" customHeight="1" x14ac:dyDescent="0.15">
      <c r="A51" s="6"/>
      <c r="B51" s="7"/>
      <c r="C51" s="7" t="s">
        <v>12</v>
      </c>
      <c r="D51" s="7"/>
      <c r="E51" s="7"/>
      <c r="F51" s="9">
        <v>0</v>
      </c>
      <c r="G51" s="52">
        <f t="shared" si="2"/>
        <v>0</v>
      </c>
      <c r="H51" s="23">
        <v>0</v>
      </c>
      <c r="I51" s="21">
        <v>0</v>
      </c>
      <c r="J51" s="11"/>
      <c r="K51" s="12"/>
      <c r="L51" s="12"/>
      <c r="M51" s="13"/>
      <c r="N51" s="14"/>
      <c r="O51" s="52"/>
      <c r="P51" s="23"/>
      <c r="Q51" s="21"/>
    </row>
    <row r="52" spans="1:17" ht="15" customHeight="1" x14ac:dyDescent="0.15">
      <c r="A52" s="6"/>
      <c r="B52" s="7"/>
      <c r="C52" s="7" t="s">
        <v>61</v>
      </c>
      <c r="D52" s="7"/>
      <c r="E52" s="7"/>
      <c r="F52" s="9">
        <v>151553508074</v>
      </c>
      <c r="G52" s="52">
        <f t="shared" si="2"/>
        <v>584351609</v>
      </c>
      <c r="H52" s="23">
        <v>150969156465</v>
      </c>
      <c r="I52" s="21">
        <v>144249247258</v>
      </c>
      <c r="J52" s="11"/>
      <c r="K52" s="12"/>
      <c r="L52" s="12"/>
      <c r="M52" s="13"/>
      <c r="N52" s="14"/>
      <c r="O52" s="52"/>
      <c r="P52" s="23"/>
      <c r="Q52" s="21"/>
    </row>
    <row r="53" spans="1:17" ht="15" customHeight="1" x14ac:dyDescent="0.15">
      <c r="A53" s="6"/>
      <c r="B53" s="7"/>
      <c r="C53" s="7" t="s">
        <v>12</v>
      </c>
      <c r="D53" s="7"/>
      <c r="E53" s="7"/>
      <c r="F53" s="9">
        <v>-28578718023</v>
      </c>
      <c r="G53" s="52">
        <f t="shared" si="2"/>
        <v>975452087</v>
      </c>
      <c r="H53" s="23">
        <v>-29554170110</v>
      </c>
      <c r="I53" s="21">
        <v>-30293554274</v>
      </c>
      <c r="J53" s="11"/>
      <c r="K53" s="12"/>
      <c r="L53" s="12"/>
      <c r="M53" s="13"/>
      <c r="N53" s="14"/>
      <c r="O53" s="52"/>
      <c r="P53" s="23"/>
      <c r="Q53" s="21"/>
    </row>
    <row r="54" spans="1:17" ht="15" customHeight="1" x14ac:dyDescent="0.15">
      <c r="A54" s="6"/>
      <c r="B54" s="7"/>
      <c r="C54" s="7" t="s">
        <v>62</v>
      </c>
      <c r="D54" s="7"/>
      <c r="E54" s="7"/>
      <c r="F54" s="9">
        <v>8695988980</v>
      </c>
      <c r="G54" s="52">
        <f t="shared" si="2"/>
        <v>-135030874</v>
      </c>
      <c r="H54" s="23">
        <v>8831019854</v>
      </c>
      <c r="I54" s="21">
        <v>9407534604</v>
      </c>
      <c r="J54" s="11"/>
      <c r="K54" s="12"/>
      <c r="L54" s="12"/>
      <c r="M54" s="13"/>
      <c r="N54" s="14"/>
      <c r="O54" s="52"/>
      <c r="P54" s="23"/>
      <c r="Q54" s="21"/>
    </row>
    <row r="55" spans="1:17" ht="15" customHeight="1" x14ac:dyDescent="0.15">
      <c r="A55" s="6"/>
      <c r="B55" s="7"/>
      <c r="C55" s="7" t="s">
        <v>12</v>
      </c>
      <c r="D55" s="7"/>
      <c r="E55" s="7"/>
      <c r="F55" s="9">
        <v>-7574812936</v>
      </c>
      <c r="G55" s="52">
        <f t="shared" si="2"/>
        <v>568193913</v>
      </c>
      <c r="H55" s="23">
        <v>-8143006849</v>
      </c>
      <c r="I55" s="21">
        <v>-8743641721</v>
      </c>
      <c r="J55" s="37" t="s">
        <v>63</v>
      </c>
      <c r="K55" s="38"/>
      <c r="L55" s="38"/>
      <c r="M55" s="39"/>
      <c r="N55" s="40">
        <v>12840001922845</v>
      </c>
      <c r="O55" s="54">
        <f>N55-P55</f>
        <v>138862949985</v>
      </c>
      <c r="P55" s="41">
        <v>12701138972860</v>
      </c>
      <c r="Q55" s="42">
        <v>12654521386343</v>
      </c>
    </row>
    <row r="56" spans="1:17" ht="15" customHeight="1" thickBot="1" x14ac:dyDescent="0.2">
      <c r="A56" s="51" t="s">
        <v>64</v>
      </c>
      <c r="B56" s="16"/>
      <c r="C56" s="43"/>
      <c r="D56" s="43"/>
      <c r="E56" s="43"/>
      <c r="F56" s="44">
        <v>15045762422812</v>
      </c>
      <c r="G56" s="53">
        <f t="shared" si="2"/>
        <v>35844227137</v>
      </c>
      <c r="H56" s="45">
        <v>15009918195675</v>
      </c>
      <c r="I56" s="46">
        <v>15135402446450</v>
      </c>
      <c r="J56" s="47" t="s">
        <v>65</v>
      </c>
      <c r="K56" s="48"/>
      <c r="L56" s="48"/>
      <c r="M56" s="49"/>
      <c r="N56" s="50">
        <v>15045762422812</v>
      </c>
      <c r="O56" s="53">
        <f>N56-P56</f>
        <v>35844227137</v>
      </c>
      <c r="P56" s="45">
        <v>15009918195675</v>
      </c>
      <c r="Q56" s="46">
        <v>15135402446450</v>
      </c>
    </row>
  </sheetData>
  <mergeCells count="2">
    <mergeCell ref="F2:G2"/>
    <mergeCell ref="N2:O2"/>
  </mergeCells>
  <phoneticPr fontId="2"/>
  <printOptions horizontalCentered="1" verticalCentered="1"/>
  <pageMargins left="3.937007874015748E-2" right="3.937007874015748E-2" top="0.15748031496062992" bottom="0.35433070866141736" header="0.31496062992125984" footer="0"/>
  <pageSetup paperSize="9" scale="72" fitToWidth="0" orientation="landscape" useFirstPageNumber="1" r:id="rId1"/>
  <headerFooter scaleWithDoc="0">
    <oddFooter>&amp;R&amp;P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6"/>
  <sheetViews>
    <sheetView workbookViewId="0"/>
  </sheetViews>
  <sheetFormatPr defaultColWidth="2.375" defaultRowHeight="13.5" x14ac:dyDescent="0.15"/>
  <cols>
    <col min="1" max="3" width="2.375" style="1"/>
    <col min="4" max="4" width="2.375" style="1" customWidth="1"/>
    <col min="5" max="6" width="17.125" style="1" customWidth="1"/>
    <col min="7" max="7" width="15.875" style="1" customWidth="1"/>
    <col min="8" max="9" width="17.125" style="1" customWidth="1"/>
    <col min="10" max="11" width="2.375" style="1"/>
    <col min="12" max="12" width="2.375" style="1" customWidth="1"/>
    <col min="13" max="13" width="18.75" style="1" customWidth="1"/>
    <col min="14" max="14" width="17.125" style="1" customWidth="1"/>
    <col min="15" max="15" width="15.875" style="1" customWidth="1"/>
    <col min="16" max="17" width="17.125" style="1" customWidth="1"/>
    <col min="18" max="16384" width="2.375" style="1"/>
  </cols>
  <sheetData>
    <row r="1" spans="1:17" ht="15" thickBot="1" x14ac:dyDescent="0.2">
      <c r="A1" s="134" t="s">
        <v>221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 t="s">
        <v>179</v>
      </c>
    </row>
    <row r="2" spans="1:17" x14ac:dyDescent="0.15">
      <c r="A2" s="4"/>
      <c r="B2" s="5"/>
      <c r="C2" s="33"/>
      <c r="D2" s="33"/>
      <c r="E2" s="34"/>
      <c r="F2" s="147" t="str">
        <f>'貸借対照表（一般会計）'!F2</f>
        <v>令和２年度</v>
      </c>
      <c r="G2" s="148"/>
      <c r="H2" s="22" t="str">
        <f>'貸借対照表（一般会計）'!H2</f>
        <v>令和元年度</v>
      </c>
      <c r="I2" s="144" t="str">
        <f>'貸借対照表（一般会計）'!I2</f>
        <v>平成30年度</v>
      </c>
      <c r="J2" s="17"/>
      <c r="K2" s="18"/>
      <c r="L2" s="18"/>
      <c r="M2" s="19"/>
      <c r="N2" s="147" t="str">
        <f>'貸借対照表（一般会計）'!F2</f>
        <v>令和２年度</v>
      </c>
      <c r="O2" s="148"/>
      <c r="P2" s="22" t="str">
        <f>'貸借対照表（一般会計）'!H2</f>
        <v>令和元年度</v>
      </c>
      <c r="Q2" s="144" t="str">
        <f>'貸借対照表（一般会計）'!I2</f>
        <v>平成30年度</v>
      </c>
    </row>
    <row r="3" spans="1:17" ht="24.75" thickBot="1" x14ac:dyDescent="0.2">
      <c r="A3" s="24"/>
      <c r="B3" s="25"/>
      <c r="C3" s="35"/>
      <c r="D3" s="35"/>
      <c r="E3" s="36"/>
      <c r="F3" s="26" t="s">
        <v>177</v>
      </c>
      <c r="G3" s="27" t="s">
        <v>178</v>
      </c>
      <c r="H3" s="28" t="s">
        <v>177</v>
      </c>
      <c r="I3" s="29" t="s">
        <v>177</v>
      </c>
      <c r="J3" s="30"/>
      <c r="K3" s="31"/>
      <c r="L3" s="31"/>
      <c r="M3" s="32"/>
      <c r="N3" s="26" t="s">
        <v>177</v>
      </c>
      <c r="O3" s="27" t="s">
        <v>178</v>
      </c>
      <c r="P3" s="28" t="s">
        <v>177</v>
      </c>
      <c r="Q3" s="29" t="s">
        <v>177</v>
      </c>
    </row>
    <row r="4" spans="1:17" ht="15" customHeight="1" x14ac:dyDescent="0.15">
      <c r="A4" s="6" t="s">
        <v>0</v>
      </c>
      <c r="B4" s="7"/>
      <c r="C4" s="7"/>
      <c r="D4" s="8"/>
      <c r="E4" s="7"/>
      <c r="F4" s="9"/>
      <c r="G4" s="52"/>
      <c r="H4" s="23"/>
      <c r="I4" s="21"/>
      <c r="J4" s="11" t="s">
        <v>1</v>
      </c>
      <c r="K4" s="12"/>
      <c r="L4" s="12"/>
      <c r="M4" s="13"/>
      <c r="N4" s="14"/>
      <c r="O4" s="10"/>
      <c r="P4" s="23"/>
      <c r="Q4" s="21"/>
    </row>
    <row r="5" spans="1:17" ht="15" customHeight="1" x14ac:dyDescent="0.15">
      <c r="A5" s="6"/>
      <c r="B5" s="7" t="s">
        <v>2</v>
      </c>
      <c r="C5" s="7"/>
      <c r="D5" s="7"/>
      <c r="E5" s="7"/>
      <c r="F5" s="9">
        <v>4854920455</v>
      </c>
      <c r="G5" s="52">
        <f t="shared" ref="G5:G36" si="0">F5-H5</f>
        <v>807849577</v>
      </c>
      <c r="H5" s="23">
        <v>4047070878</v>
      </c>
      <c r="I5" s="21">
        <v>5261788259</v>
      </c>
      <c r="J5" s="11"/>
      <c r="K5" s="12" t="s">
        <v>3</v>
      </c>
      <c r="L5" s="12"/>
      <c r="M5" s="13"/>
      <c r="N5" s="14">
        <v>162810700</v>
      </c>
      <c r="O5" s="52">
        <f t="shared" ref="O5:O25" si="1">N5-P5</f>
        <v>-1512813</v>
      </c>
      <c r="P5" s="23">
        <v>164323513</v>
      </c>
      <c r="Q5" s="21">
        <v>172578337</v>
      </c>
    </row>
    <row r="6" spans="1:17" ht="15" customHeight="1" x14ac:dyDescent="0.15">
      <c r="A6" s="6"/>
      <c r="B6" s="7"/>
      <c r="C6" s="7" t="s">
        <v>4</v>
      </c>
      <c r="D6" s="7"/>
      <c r="E6" s="7"/>
      <c r="F6" s="9">
        <v>3864295442</v>
      </c>
      <c r="G6" s="52">
        <f t="shared" si="0"/>
        <v>900127457</v>
      </c>
      <c r="H6" s="23">
        <v>2964167985</v>
      </c>
      <c r="I6" s="21">
        <v>4091637566</v>
      </c>
      <c r="J6" s="11"/>
      <c r="K6" s="12"/>
      <c r="L6" s="12" t="s">
        <v>5</v>
      </c>
      <c r="M6" s="13"/>
      <c r="N6" s="14">
        <v>0</v>
      </c>
      <c r="O6" s="52">
        <f t="shared" si="1"/>
        <v>0</v>
      </c>
      <c r="P6" s="23">
        <v>0</v>
      </c>
      <c r="Q6" s="21">
        <v>0</v>
      </c>
    </row>
    <row r="7" spans="1:17" ht="15" customHeight="1" x14ac:dyDescent="0.15">
      <c r="A7" s="6"/>
      <c r="B7" s="7"/>
      <c r="C7" s="7"/>
      <c r="D7" s="7" t="s">
        <v>6</v>
      </c>
      <c r="E7" s="7"/>
      <c r="F7" s="9">
        <v>3864295442</v>
      </c>
      <c r="G7" s="52">
        <f t="shared" si="0"/>
        <v>900127457</v>
      </c>
      <c r="H7" s="23">
        <v>2964167985</v>
      </c>
      <c r="I7" s="21">
        <v>4091637566</v>
      </c>
      <c r="J7" s="11"/>
      <c r="K7" s="12"/>
      <c r="L7" s="12" t="s">
        <v>7</v>
      </c>
      <c r="M7" s="13"/>
      <c r="N7" s="14">
        <v>0</v>
      </c>
      <c r="O7" s="52">
        <f t="shared" si="1"/>
        <v>0</v>
      </c>
      <c r="P7" s="23">
        <v>0</v>
      </c>
      <c r="Q7" s="21">
        <v>0</v>
      </c>
    </row>
    <row r="8" spans="1:17" ht="15" customHeight="1" x14ac:dyDescent="0.15">
      <c r="A8" s="6"/>
      <c r="B8" s="7"/>
      <c r="C8" s="7"/>
      <c r="D8" s="7" t="s">
        <v>8</v>
      </c>
      <c r="E8" s="7"/>
      <c r="F8" s="9">
        <v>0</v>
      </c>
      <c r="G8" s="52">
        <f t="shared" si="0"/>
        <v>0</v>
      </c>
      <c r="H8" s="23">
        <v>0</v>
      </c>
      <c r="I8" s="21">
        <v>0</v>
      </c>
      <c r="J8" s="11"/>
      <c r="K8" s="12"/>
      <c r="L8" s="12"/>
      <c r="M8" s="13" t="s">
        <v>9</v>
      </c>
      <c r="N8" s="14">
        <v>0</v>
      </c>
      <c r="O8" s="52">
        <f t="shared" si="1"/>
        <v>0</v>
      </c>
      <c r="P8" s="23">
        <v>0</v>
      </c>
      <c r="Q8" s="21">
        <v>0</v>
      </c>
    </row>
    <row r="9" spans="1:17" ht="15" customHeight="1" x14ac:dyDescent="0.15">
      <c r="A9" s="6"/>
      <c r="B9" s="7"/>
      <c r="C9" s="7" t="s">
        <v>10</v>
      </c>
      <c r="D9" s="7"/>
      <c r="E9" s="7"/>
      <c r="F9" s="9">
        <v>1886598714</v>
      </c>
      <c r="G9" s="52">
        <f t="shared" si="0"/>
        <v>-77149569</v>
      </c>
      <c r="H9" s="23">
        <v>1963748283</v>
      </c>
      <c r="I9" s="21">
        <v>2055700239</v>
      </c>
      <c r="J9" s="11"/>
      <c r="K9" s="12"/>
      <c r="L9" s="12"/>
      <c r="M9" s="13" t="s">
        <v>11</v>
      </c>
      <c r="N9" s="14">
        <v>0</v>
      </c>
      <c r="O9" s="52">
        <f t="shared" si="1"/>
        <v>0</v>
      </c>
      <c r="P9" s="23">
        <v>0</v>
      </c>
      <c r="Q9" s="21">
        <v>0</v>
      </c>
    </row>
    <row r="10" spans="1:17" ht="15" customHeight="1" x14ac:dyDescent="0.15">
      <c r="A10" s="6"/>
      <c r="B10" s="7"/>
      <c r="C10" s="7" t="s">
        <v>12</v>
      </c>
      <c r="D10" s="7"/>
      <c r="E10" s="7"/>
      <c r="F10" s="9">
        <v>-895973701</v>
      </c>
      <c r="G10" s="52">
        <f t="shared" si="0"/>
        <v>-15128311</v>
      </c>
      <c r="H10" s="23">
        <v>-880845390</v>
      </c>
      <c r="I10" s="21">
        <v>-885549546</v>
      </c>
      <c r="J10" s="11"/>
      <c r="K10" s="12"/>
      <c r="L10" s="12" t="s">
        <v>13</v>
      </c>
      <c r="M10" s="13"/>
      <c r="N10" s="14">
        <v>155642296</v>
      </c>
      <c r="O10" s="52">
        <f t="shared" si="1"/>
        <v>-1512813</v>
      </c>
      <c r="P10" s="23">
        <v>157155109</v>
      </c>
      <c r="Q10" s="21">
        <v>156171280</v>
      </c>
    </row>
    <row r="11" spans="1:17" ht="15" customHeight="1" x14ac:dyDescent="0.15">
      <c r="A11" s="6"/>
      <c r="B11" s="7"/>
      <c r="C11" s="7" t="s">
        <v>14</v>
      </c>
      <c r="D11" s="7"/>
      <c r="E11" s="7"/>
      <c r="F11" s="9">
        <v>0</v>
      </c>
      <c r="G11" s="52">
        <f t="shared" si="0"/>
        <v>0</v>
      </c>
      <c r="H11" s="23">
        <v>0</v>
      </c>
      <c r="I11" s="21">
        <v>0</v>
      </c>
      <c r="J11" s="11"/>
      <c r="K11" s="12"/>
      <c r="L11" s="12" t="s">
        <v>15</v>
      </c>
      <c r="M11" s="13"/>
      <c r="N11" s="14">
        <v>0</v>
      </c>
      <c r="O11" s="52">
        <f t="shared" si="1"/>
        <v>0</v>
      </c>
      <c r="P11" s="23">
        <v>0</v>
      </c>
      <c r="Q11" s="21">
        <v>0</v>
      </c>
    </row>
    <row r="12" spans="1:17" ht="15" customHeight="1" x14ac:dyDescent="0.15">
      <c r="A12" s="6"/>
      <c r="B12" s="7"/>
      <c r="C12" s="7"/>
      <c r="D12" s="7" t="s">
        <v>16</v>
      </c>
      <c r="E12" s="7"/>
      <c r="F12" s="9">
        <v>0</v>
      </c>
      <c r="G12" s="52">
        <f t="shared" si="0"/>
        <v>0</v>
      </c>
      <c r="H12" s="23">
        <v>0</v>
      </c>
      <c r="I12" s="21">
        <v>0</v>
      </c>
      <c r="J12" s="11"/>
      <c r="K12" s="12"/>
      <c r="L12" s="12" t="s">
        <v>17</v>
      </c>
      <c r="M12" s="13"/>
      <c r="N12" s="14">
        <v>0</v>
      </c>
      <c r="O12" s="52">
        <f t="shared" si="1"/>
        <v>0</v>
      </c>
      <c r="P12" s="23">
        <v>0</v>
      </c>
      <c r="Q12" s="21">
        <v>0</v>
      </c>
    </row>
    <row r="13" spans="1:17" ht="15" customHeight="1" x14ac:dyDescent="0.15">
      <c r="A13" s="6"/>
      <c r="B13" s="7"/>
      <c r="C13" s="7"/>
      <c r="D13" s="7" t="s">
        <v>18</v>
      </c>
      <c r="E13" s="7"/>
      <c r="F13" s="9">
        <v>0</v>
      </c>
      <c r="G13" s="52">
        <f t="shared" si="0"/>
        <v>0</v>
      </c>
      <c r="H13" s="23">
        <v>0</v>
      </c>
      <c r="I13" s="21">
        <v>0</v>
      </c>
      <c r="J13" s="11"/>
      <c r="K13" s="12"/>
      <c r="L13" s="12" t="s">
        <v>19</v>
      </c>
      <c r="M13" s="13"/>
      <c r="N13" s="14">
        <v>7168404</v>
      </c>
      <c r="O13" s="52">
        <f t="shared" si="1"/>
        <v>0</v>
      </c>
      <c r="P13" s="23">
        <v>7168404</v>
      </c>
      <c r="Q13" s="21">
        <v>16407057</v>
      </c>
    </row>
    <row r="14" spans="1:17" ht="15" customHeight="1" x14ac:dyDescent="0.15">
      <c r="A14" s="6"/>
      <c r="B14" s="7"/>
      <c r="C14" s="7" t="s">
        <v>12</v>
      </c>
      <c r="D14" s="7"/>
      <c r="E14" s="7"/>
      <c r="F14" s="9">
        <v>0</v>
      </c>
      <c r="G14" s="52">
        <f t="shared" si="0"/>
        <v>0</v>
      </c>
      <c r="H14" s="23">
        <v>0</v>
      </c>
      <c r="I14" s="21">
        <v>0</v>
      </c>
      <c r="J14" s="11"/>
      <c r="K14" s="12"/>
      <c r="L14" s="12" t="s">
        <v>20</v>
      </c>
      <c r="M14" s="13"/>
      <c r="N14" s="14">
        <v>0</v>
      </c>
      <c r="O14" s="52">
        <f t="shared" si="1"/>
        <v>0</v>
      </c>
      <c r="P14" s="23">
        <v>0</v>
      </c>
      <c r="Q14" s="21">
        <v>0</v>
      </c>
    </row>
    <row r="15" spans="1:17" ht="15" customHeight="1" x14ac:dyDescent="0.15">
      <c r="A15" s="6"/>
      <c r="B15" s="7"/>
      <c r="C15" s="7" t="s">
        <v>21</v>
      </c>
      <c r="D15" s="7"/>
      <c r="E15" s="7"/>
      <c r="F15" s="9">
        <v>0</v>
      </c>
      <c r="G15" s="52">
        <f t="shared" si="0"/>
        <v>0</v>
      </c>
      <c r="H15" s="23">
        <v>0</v>
      </c>
      <c r="I15" s="21">
        <v>0</v>
      </c>
      <c r="J15" s="11"/>
      <c r="K15" s="12" t="s">
        <v>22</v>
      </c>
      <c r="L15" s="12"/>
      <c r="M15" s="13"/>
      <c r="N15" s="14">
        <v>1909644444</v>
      </c>
      <c r="O15" s="52">
        <f t="shared" si="1"/>
        <v>-56343835</v>
      </c>
      <c r="P15" s="23">
        <v>1965988279</v>
      </c>
      <c r="Q15" s="21">
        <v>2142412730</v>
      </c>
    </row>
    <row r="16" spans="1:17" ht="15" customHeight="1" x14ac:dyDescent="0.15">
      <c r="A16" s="6"/>
      <c r="B16" s="7"/>
      <c r="C16" s="7" t="s">
        <v>12</v>
      </c>
      <c r="D16" s="7"/>
      <c r="E16" s="7"/>
      <c r="F16" s="9">
        <v>0</v>
      </c>
      <c r="G16" s="52">
        <f t="shared" si="0"/>
        <v>0</v>
      </c>
      <c r="H16" s="23">
        <v>0</v>
      </c>
      <c r="I16" s="21">
        <v>0</v>
      </c>
      <c r="J16" s="11"/>
      <c r="K16" s="12"/>
      <c r="L16" s="12" t="s">
        <v>5</v>
      </c>
      <c r="M16" s="13"/>
      <c r="N16" s="14">
        <v>0</v>
      </c>
      <c r="O16" s="52">
        <f t="shared" si="1"/>
        <v>0</v>
      </c>
      <c r="P16" s="23">
        <v>0</v>
      </c>
      <c r="Q16" s="21">
        <v>0</v>
      </c>
    </row>
    <row r="17" spans="1:17" ht="15" customHeight="1" x14ac:dyDescent="0.15">
      <c r="A17" s="6"/>
      <c r="B17" s="7"/>
      <c r="C17" s="7" t="s">
        <v>23</v>
      </c>
      <c r="D17" s="7"/>
      <c r="E17" s="7"/>
      <c r="F17" s="9">
        <v>0</v>
      </c>
      <c r="G17" s="52">
        <f t="shared" si="0"/>
        <v>0</v>
      </c>
      <c r="H17" s="23">
        <v>0</v>
      </c>
      <c r="I17" s="21">
        <v>0</v>
      </c>
      <c r="J17" s="11"/>
      <c r="K17" s="12"/>
      <c r="L17" s="12" t="s">
        <v>24</v>
      </c>
      <c r="M17" s="13"/>
      <c r="N17" s="14">
        <v>0</v>
      </c>
      <c r="O17" s="52">
        <f t="shared" si="1"/>
        <v>0</v>
      </c>
      <c r="P17" s="23">
        <v>0</v>
      </c>
      <c r="Q17" s="21">
        <v>0</v>
      </c>
    </row>
    <row r="18" spans="1:17" ht="15" customHeight="1" x14ac:dyDescent="0.15">
      <c r="A18" s="6"/>
      <c r="B18" s="7" t="s">
        <v>25</v>
      </c>
      <c r="C18" s="7"/>
      <c r="D18" s="7"/>
      <c r="E18" s="7"/>
      <c r="F18" s="9">
        <v>10136268026</v>
      </c>
      <c r="G18" s="52">
        <f t="shared" si="0"/>
        <v>2668015598</v>
      </c>
      <c r="H18" s="23">
        <v>7468252428</v>
      </c>
      <c r="I18" s="21">
        <v>3569088599</v>
      </c>
      <c r="J18" s="11"/>
      <c r="K18" s="12"/>
      <c r="L18" s="12"/>
      <c r="M18" s="13" t="s">
        <v>9</v>
      </c>
      <c r="N18" s="14">
        <v>0</v>
      </c>
      <c r="O18" s="52">
        <f t="shared" si="1"/>
        <v>0</v>
      </c>
      <c r="P18" s="23">
        <v>0</v>
      </c>
      <c r="Q18" s="21">
        <v>0</v>
      </c>
    </row>
    <row r="19" spans="1:17" ht="15" customHeight="1" x14ac:dyDescent="0.15">
      <c r="A19" s="6"/>
      <c r="B19" s="7"/>
      <c r="C19" s="7" t="s">
        <v>26</v>
      </c>
      <c r="D19" s="7"/>
      <c r="E19" s="7"/>
      <c r="F19" s="9">
        <v>0</v>
      </c>
      <c r="G19" s="52">
        <f t="shared" si="0"/>
        <v>0</v>
      </c>
      <c r="H19" s="23">
        <v>0</v>
      </c>
      <c r="I19" s="21">
        <v>0</v>
      </c>
      <c r="J19" s="11"/>
      <c r="K19" s="12"/>
      <c r="L19" s="12"/>
      <c r="M19" s="13" t="s">
        <v>27</v>
      </c>
      <c r="N19" s="14">
        <v>0</v>
      </c>
      <c r="O19" s="52">
        <f t="shared" si="1"/>
        <v>0</v>
      </c>
      <c r="P19" s="23">
        <v>0</v>
      </c>
      <c r="Q19" s="21">
        <v>0</v>
      </c>
    </row>
    <row r="20" spans="1:17" ht="15" customHeight="1" x14ac:dyDescent="0.15">
      <c r="A20" s="6"/>
      <c r="B20" s="7"/>
      <c r="C20" s="7"/>
      <c r="D20" s="7" t="s">
        <v>28</v>
      </c>
      <c r="E20" s="7"/>
      <c r="F20" s="9">
        <v>0</v>
      </c>
      <c r="G20" s="52">
        <f t="shared" si="0"/>
        <v>0</v>
      </c>
      <c r="H20" s="23">
        <v>0</v>
      </c>
      <c r="I20" s="21">
        <v>0</v>
      </c>
      <c r="J20" s="11"/>
      <c r="K20" s="12"/>
      <c r="L20" s="12" t="s">
        <v>29</v>
      </c>
      <c r="M20" s="13"/>
      <c r="N20" s="14">
        <v>1882762929</v>
      </c>
      <c r="O20" s="52">
        <f t="shared" si="1"/>
        <v>-49175431</v>
      </c>
      <c r="P20" s="23">
        <v>1931938360</v>
      </c>
      <c r="Q20" s="21">
        <v>2098660572</v>
      </c>
    </row>
    <row r="21" spans="1:17" ht="15" customHeight="1" x14ac:dyDescent="0.15">
      <c r="A21" s="6"/>
      <c r="B21" s="7"/>
      <c r="C21" s="7"/>
      <c r="D21" s="7"/>
      <c r="E21" s="7" t="s">
        <v>30</v>
      </c>
      <c r="F21" s="9">
        <v>0</v>
      </c>
      <c r="G21" s="52">
        <f t="shared" si="0"/>
        <v>0</v>
      </c>
      <c r="H21" s="23">
        <v>0</v>
      </c>
      <c r="I21" s="21">
        <v>0</v>
      </c>
      <c r="J21" s="11"/>
      <c r="K21" s="12"/>
      <c r="L21" s="12" t="s">
        <v>31</v>
      </c>
      <c r="M21" s="13"/>
      <c r="N21" s="14">
        <v>0</v>
      </c>
      <c r="O21" s="52">
        <f t="shared" si="1"/>
        <v>0</v>
      </c>
      <c r="P21" s="23">
        <v>0</v>
      </c>
      <c r="Q21" s="21">
        <v>0</v>
      </c>
    </row>
    <row r="22" spans="1:17" ht="15" customHeight="1" x14ac:dyDescent="0.15">
      <c r="A22" s="6"/>
      <c r="B22" s="7"/>
      <c r="C22" s="7"/>
      <c r="D22" s="7"/>
      <c r="E22" s="7" t="s">
        <v>32</v>
      </c>
      <c r="F22" s="9">
        <v>0</v>
      </c>
      <c r="G22" s="52">
        <f t="shared" si="0"/>
        <v>0</v>
      </c>
      <c r="H22" s="23">
        <v>0</v>
      </c>
      <c r="I22" s="21">
        <v>0</v>
      </c>
      <c r="J22" s="11"/>
      <c r="K22" s="12"/>
      <c r="L22" s="12" t="s">
        <v>33</v>
      </c>
      <c r="M22" s="13"/>
      <c r="N22" s="14">
        <v>0</v>
      </c>
      <c r="O22" s="52">
        <f t="shared" si="1"/>
        <v>0</v>
      </c>
      <c r="P22" s="23">
        <v>0</v>
      </c>
      <c r="Q22" s="21">
        <v>0</v>
      </c>
    </row>
    <row r="23" spans="1:17" ht="15" customHeight="1" x14ac:dyDescent="0.15">
      <c r="A23" s="6"/>
      <c r="B23" s="7"/>
      <c r="C23" s="7"/>
      <c r="D23" s="7"/>
      <c r="E23" s="7" t="s">
        <v>34</v>
      </c>
      <c r="F23" s="9">
        <v>0</v>
      </c>
      <c r="G23" s="52">
        <f t="shared" si="0"/>
        <v>0</v>
      </c>
      <c r="H23" s="23">
        <v>0</v>
      </c>
      <c r="I23" s="21">
        <v>0</v>
      </c>
      <c r="J23" s="11"/>
      <c r="K23" s="12"/>
      <c r="L23" s="12" t="s">
        <v>19</v>
      </c>
      <c r="M23" s="13"/>
      <c r="N23" s="14">
        <v>26881515</v>
      </c>
      <c r="O23" s="52">
        <f t="shared" si="1"/>
        <v>-7168404</v>
      </c>
      <c r="P23" s="23">
        <v>34049919</v>
      </c>
      <c r="Q23" s="21">
        <v>43752158</v>
      </c>
    </row>
    <row r="24" spans="1:17" ht="15" customHeight="1" x14ac:dyDescent="0.15">
      <c r="A24" s="6"/>
      <c r="B24" s="7"/>
      <c r="C24" s="7"/>
      <c r="D24" s="7"/>
      <c r="E24" s="7" t="s">
        <v>35</v>
      </c>
      <c r="F24" s="9">
        <v>0</v>
      </c>
      <c r="G24" s="52">
        <f t="shared" si="0"/>
        <v>0</v>
      </c>
      <c r="H24" s="23">
        <v>0</v>
      </c>
      <c r="I24" s="21">
        <v>0</v>
      </c>
      <c r="J24" s="11"/>
      <c r="K24" s="12"/>
      <c r="L24" s="12" t="s">
        <v>36</v>
      </c>
      <c r="M24" s="13"/>
      <c r="N24" s="14">
        <v>0</v>
      </c>
      <c r="O24" s="52">
        <f t="shared" si="1"/>
        <v>0</v>
      </c>
      <c r="P24" s="23">
        <v>0</v>
      </c>
      <c r="Q24" s="21">
        <v>0</v>
      </c>
    </row>
    <row r="25" spans="1:17" ht="15" customHeight="1" x14ac:dyDescent="0.15">
      <c r="A25" s="6"/>
      <c r="B25" s="7"/>
      <c r="C25" s="7"/>
      <c r="D25" s="7"/>
      <c r="E25" s="7" t="s">
        <v>37</v>
      </c>
      <c r="F25" s="9">
        <v>0</v>
      </c>
      <c r="G25" s="52">
        <f t="shared" si="0"/>
        <v>0</v>
      </c>
      <c r="H25" s="23">
        <v>0</v>
      </c>
      <c r="I25" s="21">
        <v>0</v>
      </c>
      <c r="J25" s="37" t="s">
        <v>38</v>
      </c>
      <c r="K25" s="38"/>
      <c r="L25" s="38"/>
      <c r="M25" s="39"/>
      <c r="N25" s="40">
        <v>2072455144</v>
      </c>
      <c r="O25" s="54">
        <f t="shared" si="1"/>
        <v>-57856648</v>
      </c>
      <c r="P25" s="41">
        <v>2130311792</v>
      </c>
      <c r="Q25" s="42">
        <v>2314991067</v>
      </c>
    </row>
    <row r="26" spans="1:17" ht="15" customHeight="1" x14ac:dyDescent="0.15">
      <c r="A26" s="6"/>
      <c r="B26" s="7"/>
      <c r="C26" s="7"/>
      <c r="D26" s="7"/>
      <c r="E26" s="7" t="s">
        <v>39</v>
      </c>
      <c r="F26" s="9">
        <v>0</v>
      </c>
      <c r="G26" s="52">
        <f t="shared" si="0"/>
        <v>0</v>
      </c>
      <c r="H26" s="23">
        <v>0</v>
      </c>
      <c r="I26" s="21">
        <v>0</v>
      </c>
      <c r="J26" s="11" t="s">
        <v>40</v>
      </c>
      <c r="K26" s="12"/>
      <c r="L26" s="12"/>
      <c r="M26" s="13"/>
      <c r="N26" s="14"/>
      <c r="O26" s="52"/>
      <c r="P26" s="23"/>
      <c r="Q26" s="21"/>
    </row>
    <row r="27" spans="1:17" ht="15" customHeight="1" x14ac:dyDescent="0.15">
      <c r="A27" s="6"/>
      <c r="B27" s="7"/>
      <c r="C27" s="7"/>
      <c r="D27" s="7"/>
      <c r="E27" s="7" t="s">
        <v>41</v>
      </c>
      <c r="F27" s="9">
        <v>0</v>
      </c>
      <c r="G27" s="52">
        <f t="shared" si="0"/>
        <v>0</v>
      </c>
      <c r="H27" s="23">
        <v>0</v>
      </c>
      <c r="I27" s="21">
        <v>0</v>
      </c>
      <c r="J27" s="11"/>
      <c r="K27" s="12" t="s">
        <v>42</v>
      </c>
      <c r="L27" s="12"/>
      <c r="M27" s="13"/>
      <c r="N27" s="14">
        <v>12918733337</v>
      </c>
      <c r="O27" s="52">
        <f>N27-P27</f>
        <v>3533721823</v>
      </c>
      <c r="P27" s="23">
        <v>9385011514</v>
      </c>
      <c r="Q27" s="21">
        <v>6515885791</v>
      </c>
    </row>
    <row r="28" spans="1:17" ht="15" customHeight="1" x14ac:dyDescent="0.15">
      <c r="A28" s="6"/>
      <c r="B28" s="7"/>
      <c r="C28" s="7"/>
      <c r="D28" s="7" t="s">
        <v>43</v>
      </c>
      <c r="E28" s="7"/>
      <c r="F28" s="9">
        <v>0</v>
      </c>
      <c r="G28" s="52">
        <f t="shared" si="0"/>
        <v>0</v>
      </c>
      <c r="H28" s="23">
        <v>0</v>
      </c>
      <c r="I28" s="21">
        <v>0</v>
      </c>
      <c r="J28" s="11"/>
      <c r="K28" s="12" t="s">
        <v>44</v>
      </c>
      <c r="L28" s="12"/>
      <c r="M28" s="13"/>
      <c r="N28" s="14">
        <v>0</v>
      </c>
      <c r="O28" s="52">
        <f>N28-P28</f>
        <v>0</v>
      </c>
      <c r="P28" s="23">
        <v>0</v>
      </c>
      <c r="Q28" s="21">
        <v>0</v>
      </c>
    </row>
    <row r="29" spans="1:17" ht="15" customHeight="1" x14ac:dyDescent="0.15">
      <c r="A29" s="6"/>
      <c r="B29" s="7"/>
      <c r="C29" s="7"/>
      <c r="D29" s="7"/>
      <c r="E29" s="7" t="s">
        <v>45</v>
      </c>
      <c r="F29" s="9">
        <v>0</v>
      </c>
      <c r="G29" s="52">
        <f t="shared" si="0"/>
        <v>0</v>
      </c>
      <c r="H29" s="23">
        <v>0</v>
      </c>
      <c r="I29" s="21">
        <v>0</v>
      </c>
      <c r="J29" s="11"/>
      <c r="K29" s="12"/>
      <c r="L29" s="15" t="s">
        <v>46</v>
      </c>
      <c r="M29" s="13"/>
      <c r="N29" s="14">
        <v>0</v>
      </c>
      <c r="O29" s="52">
        <f>N29-P29</f>
        <v>0</v>
      </c>
      <c r="P29" s="23">
        <v>0</v>
      </c>
      <c r="Q29" s="21">
        <v>0</v>
      </c>
    </row>
    <row r="30" spans="1:17" ht="15" customHeight="1" x14ac:dyDescent="0.15">
      <c r="A30" s="6"/>
      <c r="B30" s="7"/>
      <c r="C30" s="7"/>
      <c r="D30" s="7"/>
      <c r="E30" s="7" t="s">
        <v>47</v>
      </c>
      <c r="F30" s="9">
        <v>0</v>
      </c>
      <c r="G30" s="52">
        <f t="shared" si="0"/>
        <v>0</v>
      </c>
      <c r="H30" s="23">
        <v>0</v>
      </c>
      <c r="I30" s="21">
        <v>0</v>
      </c>
      <c r="J30" s="11"/>
      <c r="K30" s="12"/>
      <c r="L30" s="12"/>
      <c r="M30" s="13"/>
      <c r="N30" s="14"/>
      <c r="O30" s="52"/>
      <c r="P30" s="23"/>
      <c r="Q30" s="21"/>
    </row>
    <row r="31" spans="1:17" ht="15" customHeight="1" x14ac:dyDescent="0.15">
      <c r="A31" s="6"/>
      <c r="B31" s="7"/>
      <c r="C31" s="7" t="s">
        <v>48</v>
      </c>
      <c r="D31" s="7"/>
      <c r="E31" s="7"/>
      <c r="F31" s="9">
        <v>0</v>
      </c>
      <c r="G31" s="52">
        <f t="shared" si="0"/>
        <v>0</v>
      </c>
      <c r="H31" s="23">
        <v>0</v>
      </c>
      <c r="I31" s="21">
        <v>0</v>
      </c>
      <c r="J31" s="11"/>
      <c r="K31" s="12"/>
      <c r="L31" s="12"/>
      <c r="M31" s="13"/>
      <c r="N31" s="14"/>
      <c r="O31" s="52"/>
      <c r="P31" s="23"/>
      <c r="Q31" s="21"/>
    </row>
    <row r="32" spans="1:17" ht="15" customHeight="1" x14ac:dyDescent="0.15">
      <c r="A32" s="6"/>
      <c r="B32" s="7"/>
      <c r="C32" s="7"/>
      <c r="D32" s="7" t="s">
        <v>49</v>
      </c>
      <c r="E32" s="7"/>
      <c r="F32" s="9">
        <v>0</v>
      </c>
      <c r="G32" s="52">
        <f t="shared" si="0"/>
        <v>0</v>
      </c>
      <c r="H32" s="23">
        <v>0</v>
      </c>
      <c r="I32" s="21">
        <v>0</v>
      </c>
      <c r="J32" s="11"/>
      <c r="K32" s="12"/>
      <c r="L32" s="12"/>
      <c r="M32" s="13"/>
      <c r="N32" s="14"/>
      <c r="O32" s="52"/>
      <c r="P32" s="23"/>
      <c r="Q32" s="21"/>
    </row>
    <row r="33" spans="1:17" ht="15" customHeight="1" x14ac:dyDescent="0.15">
      <c r="A33" s="6"/>
      <c r="B33" s="7"/>
      <c r="C33" s="7"/>
      <c r="D33" s="7"/>
      <c r="E33" s="7" t="s">
        <v>30</v>
      </c>
      <c r="F33" s="9">
        <v>0</v>
      </c>
      <c r="G33" s="52">
        <f t="shared" si="0"/>
        <v>0</v>
      </c>
      <c r="H33" s="23">
        <v>0</v>
      </c>
      <c r="I33" s="21">
        <v>0</v>
      </c>
      <c r="J33" s="11"/>
      <c r="K33" s="12"/>
      <c r="L33" s="12"/>
      <c r="M33" s="13"/>
      <c r="N33" s="14"/>
      <c r="O33" s="52"/>
      <c r="P33" s="23"/>
      <c r="Q33" s="21"/>
    </row>
    <row r="34" spans="1:17" ht="15" customHeight="1" x14ac:dyDescent="0.15">
      <c r="A34" s="6"/>
      <c r="B34" s="7"/>
      <c r="C34" s="7"/>
      <c r="D34" s="7"/>
      <c r="E34" s="7" t="s">
        <v>32</v>
      </c>
      <c r="F34" s="9">
        <v>0</v>
      </c>
      <c r="G34" s="52">
        <f t="shared" si="0"/>
        <v>0</v>
      </c>
      <c r="H34" s="23">
        <v>0</v>
      </c>
      <c r="I34" s="21">
        <v>0</v>
      </c>
      <c r="J34" s="11"/>
      <c r="K34" s="12"/>
      <c r="L34" s="12"/>
      <c r="M34" s="13"/>
      <c r="N34" s="14"/>
      <c r="O34" s="52"/>
      <c r="P34" s="23"/>
      <c r="Q34" s="21"/>
    </row>
    <row r="35" spans="1:17" ht="15" customHeight="1" x14ac:dyDescent="0.15">
      <c r="A35" s="6"/>
      <c r="B35" s="7"/>
      <c r="C35" s="7"/>
      <c r="D35" s="7"/>
      <c r="E35" s="7" t="s">
        <v>34</v>
      </c>
      <c r="F35" s="9">
        <v>0</v>
      </c>
      <c r="G35" s="52">
        <f t="shared" si="0"/>
        <v>0</v>
      </c>
      <c r="H35" s="23">
        <v>0</v>
      </c>
      <c r="I35" s="21">
        <v>0</v>
      </c>
      <c r="J35" s="11"/>
      <c r="K35" s="12"/>
      <c r="L35" s="12"/>
      <c r="M35" s="13"/>
      <c r="N35" s="14"/>
      <c r="O35" s="52"/>
      <c r="P35" s="23"/>
      <c r="Q35" s="21"/>
    </row>
    <row r="36" spans="1:17" ht="15" customHeight="1" x14ac:dyDescent="0.15">
      <c r="A36" s="6"/>
      <c r="B36" s="7"/>
      <c r="C36" s="7"/>
      <c r="D36" s="7" t="s">
        <v>50</v>
      </c>
      <c r="E36" s="7"/>
      <c r="F36" s="9">
        <v>0</v>
      </c>
      <c r="G36" s="52">
        <f t="shared" si="0"/>
        <v>0</v>
      </c>
      <c r="H36" s="23">
        <v>0</v>
      </c>
      <c r="I36" s="21">
        <v>0</v>
      </c>
      <c r="J36" s="11"/>
      <c r="K36" s="12"/>
      <c r="L36" s="12"/>
      <c r="M36" s="13"/>
      <c r="N36" s="14"/>
      <c r="O36" s="52"/>
      <c r="P36" s="23"/>
      <c r="Q36" s="21"/>
    </row>
    <row r="37" spans="1:17" ht="15" customHeight="1" x14ac:dyDescent="0.15">
      <c r="A37" s="6"/>
      <c r="B37" s="7"/>
      <c r="C37" s="7"/>
      <c r="D37" s="7"/>
      <c r="E37" s="7" t="s">
        <v>45</v>
      </c>
      <c r="F37" s="9">
        <v>0</v>
      </c>
      <c r="G37" s="52">
        <f t="shared" ref="G37:G68" si="2">F37-H37</f>
        <v>0</v>
      </c>
      <c r="H37" s="23">
        <v>0</v>
      </c>
      <c r="I37" s="21">
        <v>0</v>
      </c>
      <c r="J37" s="11"/>
      <c r="K37" s="12"/>
      <c r="L37" s="12"/>
      <c r="M37" s="13"/>
      <c r="N37" s="14"/>
      <c r="O37" s="52"/>
      <c r="P37" s="23"/>
      <c r="Q37" s="21"/>
    </row>
    <row r="38" spans="1:17" ht="15" customHeight="1" x14ac:dyDescent="0.15">
      <c r="A38" s="6"/>
      <c r="B38" s="7"/>
      <c r="C38" s="7"/>
      <c r="D38" s="7"/>
      <c r="E38" s="7" t="s">
        <v>47</v>
      </c>
      <c r="F38" s="9">
        <v>0</v>
      </c>
      <c r="G38" s="52">
        <f t="shared" si="2"/>
        <v>0</v>
      </c>
      <c r="H38" s="23">
        <v>0</v>
      </c>
      <c r="I38" s="21">
        <v>0</v>
      </c>
      <c r="J38" s="11"/>
      <c r="K38" s="12"/>
      <c r="L38" s="12"/>
      <c r="M38" s="13"/>
      <c r="N38" s="14"/>
      <c r="O38" s="52"/>
      <c r="P38" s="23"/>
      <c r="Q38" s="21"/>
    </row>
    <row r="39" spans="1:17" ht="15" customHeight="1" x14ac:dyDescent="0.15">
      <c r="A39" s="6"/>
      <c r="B39" s="7"/>
      <c r="C39" s="7" t="s">
        <v>51</v>
      </c>
      <c r="D39" s="7"/>
      <c r="E39" s="7"/>
      <c r="F39" s="9">
        <v>0</v>
      </c>
      <c r="G39" s="52">
        <f t="shared" si="2"/>
        <v>0</v>
      </c>
      <c r="H39" s="23">
        <v>0</v>
      </c>
      <c r="I39" s="21">
        <v>0</v>
      </c>
      <c r="J39" s="11"/>
      <c r="K39" s="12"/>
      <c r="L39" s="12"/>
      <c r="M39" s="13"/>
      <c r="N39" s="14"/>
      <c r="O39" s="52"/>
      <c r="P39" s="23"/>
      <c r="Q39" s="21"/>
    </row>
    <row r="40" spans="1:17" ht="15" customHeight="1" x14ac:dyDescent="0.15">
      <c r="A40" s="6"/>
      <c r="B40" s="7"/>
      <c r="C40" s="7" t="s">
        <v>52</v>
      </c>
      <c r="D40" s="7"/>
      <c r="E40" s="7"/>
      <c r="F40" s="9">
        <v>34049919</v>
      </c>
      <c r="G40" s="52">
        <f t="shared" si="2"/>
        <v>-7168404</v>
      </c>
      <c r="H40" s="23">
        <v>41218323</v>
      </c>
      <c r="I40" s="21">
        <v>60159201</v>
      </c>
      <c r="J40" s="11"/>
      <c r="K40" s="12"/>
      <c r="L40" s="12"/>
      <c r="M40" s="13"/>
      <c r="N40" s="14"/>
      <c r="O40" s="52"/>
      <c r="P40" s="23"/>
      <c r="Q40" s="21"/>
    </row>
    <row r="41" spans="1:17" ht="15" customHeight="1" x14ac:dyDescent="0.15">
      <c r="A41" s="6"/>
      <c r="B41" s="7"/>
      <c r="C41" s="7" t="s">
        <v>53</v>
      </c>
      <c r="D41" s="7"/>
      <c r="E41" s="7"/>
      <c r="F41" s="9">
        <v>1025547682</v>
      </c>
      <c r="G41" s="52">
        <f t="shared" si="2"/>
        <v>487780902</v>
      </c>
      <c r="H41" s="23">
        <v>537766780</v>
      </c>
      <c r="I41" s="21">
        <v>758302723</v>
      </c>
      <c r="J41" s="11"/>
      <c r="K41" s="12"/>
      <c r="L41" s="12"/>
      <c r="M41" s="13"/>
      <c r="N41" s="14"/>
      <c r="O41" s="52"/>
      <c r="P41" s="23"/>
      <c r="Q41" s="21"/>
    </row>
    <row r="42" spans="1:17" ht="15" customHeight="1" x14ac:dyDescent="0.15">
      <c r="A42" s="6"/>
      <c r="B42" s="7"/>
      <c r="C42" s="7" t="s">
        <v>54</v>
      </c>
      <c r="D42" s="7"/>
      <c r="E42" s="7"/>
      <c r="F42" s="9">
        <v>143915200</v>
      </c>
      <c r="G42" s="52">
        <f t="shared" si="2"/>
        <v>-557946709</v>
      </c>
      <c r="H42" s="23">
        <v>701861909</v>
      </c>
      <c r="I42" s="21">
        <v>312545849</v>
      </c>
      <c r="J42" s="11"/>
      <c r="K42" s="12"/>
      <c r="L42" s="12"/>
      <c r="M42" s="13"/>
      <c r="N42" s="14"/>
      <c r="O42" s="52"/>
      <c r="P42" s="23"/>
      <c r="Q42" s="21"/>
    </row>
    <row r="43" spans="1:17" ht="15" customHeight="1" x14ac:dyDescent="0.15">
      <c r="A43" s="6"/>
      <c r="B43" s="7"/>
      <c r="C43" s="7" t="s">
        <v>55</v>
      </c>
      <c r="D43" s="7"/>
      <c r="E43" s="7"/>
      <c r="F43" s="9">
        <v>0</v>
      </c>
      <c r="G43" s="52">
        <f t="shared" si="2"/>
        <v>0</v>
      </c>
      <c r="H43" s="23">
        <v>0</v>
      </c>
      <c r="I43" s="21">
        <v>0</v>
      </c>
      <c r="J43" s="11"/>
      <c r="K43" s="12"/>
      <c r="L43" s="12"/>
      <c r="M43" s="13"/>
      <c r="N43" s="14"/>
      <c r="O43" s="52"/>
      <c r="P43" s="23"/>
      <c r="Q43" s="21"/>
    </row>
    <row r="44" spans="1:17" ht="15" customHeight="1" x14ac:dyDescent="0.15">
      <c r="A44" s="6"/>
      <c r="B44" s="7"/>
      <c r="C44" s="7"/>
      <c r="D44" s="7" t="s">
        <v>56</v>
      </c>
      <c r="E44" s="7"/>
      <c r="F44" s="9">
        <v>0</v>
      </c>
      <c r="G44" s="52">
        <f t="shared" si="2"/>
        <v>0</v>
      </c>
      <c r="H44" s="23">
        <v>0</v>
      </c>
      <c r="I44" s="21">
        <v>0</v>
      </c>
      <c r="J44" s="11"/>
      <c r="K44" s="12"/>
      <c r="L44" s="12"/>
      <c r="M44" s="13"/>
      <c r="N44" s="14"/>
      <c r="O44" s="52"/>
      <c r="P44" s="23"/>
      <c r="Q44" s="21"/>
    </row>
    <row r="45" spans="1:17" ht="15" customHeight="1" x14ac:dyDescent="0.15">
      <c r="A45" s="6"/>
      <c r="B45" s="7"/>
      <c r="C45" s="7"/>
      <c r="D45" s="7" t="s">
        <v>57</v>
      </c>
      <c r="E45" s="7"/>
      <c r="F45" s="9">
        <v>0</v>
      </c>
      <c r="G45" s="52">
        <f t="shared" si="2"/>
        <v>0</v>
      </c>
      <c r="H45" s="23">
        <v>0</v>
      </c>
      <c r="I45" s="21">
        <v>0</v>
      </c>
      <c r="J45" s="11"/>
      <c r="K45" s="12"/>
      <c r="L45" s="12"/>
      <c r="M45" s="13"/>
      <c r="N45" s="14"/>
      <c r="O45" s="52"/>
      <c r="P45" s="23"/>
      <c r="Q45" s="21"/>
    </row>
    <row r="46" spans="1:17" ht="15" customHeight="1" x14ac:dyDescent="0.15">
      <c r="A46" s="6"/>
      <c r="B46" s="7"/>
      <c r="C46" s="7"/>
      <c r="D46" s="7" t="s">
        <v>58</v>
      </c>
      <c r="E46" s="7"/>
      <c r="F46" s="9">
        <v>0</v>
      </c>
      <c r="G46" s="52">
        <f t="shared" si="2"/>
        <v>0</v>
      </c>
      <c r="H46" s="23">
        <v>0</v>
      </c>
      <c r="I46" s="21">
        <v>0</v>
      </c>
      <c r="J46" s="11"/>
      <c r="K46" s="12"/>
      <c r="L46" s="12"/>
      <c r="M46" s="13"/>
      <c r="N46" s="14"/>
      <c r="O46" s="52"/>
      <c r="P46" s="23"/>
      <c r="Q46" s="21"/>
    </row>
    <row r="47" spans="1:17" ht="15" customHeight="1" x14ac:dyDescent="0.15">
      <c r="A47" s="6"/>
      <c r="B47" s="7"/>
      <c r="C47" s="7" t="s">
        <v>59</v>
      </c>
      <c r="D47" s="7"/>
      <c r="E47" s="7"/>
      <c r="F47" s="9">
        <v>0</v>
      </c>
      <c r="G47" s="52">
        <f t="shared" si="2"/>
        <v>0</v>
      </c>
      <c r="H47" s="23">
        <v>0</v>
      </c>
      <c r="I47" s="21">
        <v>0</v>
      </c>
      <c r="J47" s="11"/>
      <c r="K47" s="12"/>
      <c r="L47" s="12"/>
      <c r="M47" s="13"/>
      <c r="N47" s="14"/>
      <c r="O47" s="52"/>
      <c r="P47" s="23"/>
      <c r="Q47" s="21"/>
    </row>
    <row r="48" spans="1:17" ht="15" customHeight="1" x14ac:dyDescent="0.15">
      <c r="A48" s="6"/>
      <c r="B48" s="7"/>
      <c r="C48" s="7" t="s">
        <v>14</v>
      </c>
      <c r="D48" s="7"/>
      <c r="E48" s="7"/>
      <c r="F48" s="9">
        <v>8932755225</v>
      </c>
      <c r="G48" s="52">
        <f t="shared" si="2"/>
        <v>2745349809</v>
      </c>
      <c r="H48" s="23">
        <v>6187405416</v>
      </c>
      <c r="I48" s="21">
        <v>2438080826</v>
      </c>
      <c r="J48" s="11"/>
      <c r="K48" s="12"/>
      <c r="L48" s="12"/>
      <c r="M48" s="13"/>
      <c r="N48" s="14"/>
      <c r="O48" s="52"/>
      <c r="P48" s="23"/>
      <c r="Q48" s="21"/>
    </row>
    <row r="49" spans="1:17" ht="15" customHeight="1" x14ac:dyDescent="0.15">
      <c r="A49" s="6"/>
      <c r="B49" s="7"/>
      <c r="C49" s="7"/>
      <c r="D49" s="7" t="s">
        <v>18</v>
      </c>
      <c r="E49" s="7"/>
      <c r="F49" s="9">
        <v>0</v>
      </c>
      <c r="G49" s="52">
        <f t="shared" si="2"/>
        <v>0</v>
      </c>
      <c r="H49" s="23">
        <v>0</v>
      </c>
      <c r="I49" s="21">
        <v>0</v>
      </c>
      <c r="J49" s="11"/>
      <c r="K49" s="12"/>
      <c r="L49" s="12"/>
      <c r="M49" s="13"/>
      <c r="N49" s="14"/>
      <c r="O49" s="52"/>
      <c r="P49" s="23"/>
      <c r="Q49" s="21"/>
    </row>
    <row r="50" spans="1:17" ht="15" customHeight="1" x14ac:dyDescent="0.15">
      <c r="A50" s="6"/>
      <c r="B50" s="7"/>
      <c r="C50" s="7"/>
      <c r="D50" s="7" t="s">
        <v>60</v>
      </c>
      <c r="E50" s="7"/>
      <c r="F50" s="9">
        <v>8932755225</v>
      </c>
      <c r="G50" s="52">
        <f t="shared" si="2"/>
        <v>2745349809</v>
      </c>
      <c r="H50" s="23">
        <v>6187405416</v>
      </c>
      <c r="I50" s="21">
        <v>2438080826</v>
      </c>
      <c r="J50" s="11"/>
      <c r="K50" s="12"/>
      <c r="L50" s="12"/>
      <c r="M50" s="13"/>
      <c r="N50" s="14"/>
      <c r="O50" s="52"/>
      <c r="P50" s="23"/>
      <c r="Q50" s="21"/>
    </row>
    <row r="51" spans="1:17" ht="15" customHeight="1" x14ac:dyDescent="0.15">
      <c r="A51" s="6"/>
      <c r="B51" s="7"/>
      <c r="C51" s="7" t="s">
        <v>12</v>
      </c>
      <c r="D51" s="7"/>
      <c r="E51" s="7"/>
      <c r="F51" s="9">
        <v>0</v>
      </c>
      <c r="G51" s="52">
        <f t="shared" si="2"/>
        <v>0</v>
      </c>
      <c r="H51" s="23">
        <v>0</v>
      </c>
      <c r="I51" s="21">
        <v>0</v>
      </c>
      <c r="J51" s="11"/>
      <c r="K51" s="12"/>
      <c r="L51" s="12"/>
      <c r="M51" s="13"/>
      <c r="N51" s="14"/>
      <c r="O51" s="52"/>
      <c r="P51" s="23"/>
      <c r="Q51" s="21"/>
    </row>
    <row r="52" spans="1:17" ht="15" customHeight="1" x14ac:dyDescent="0.15">
      <c r="A52" s="6"/>
      <c r="B52" s="7"/>
      <c r="C52" s="7" t="s">
        <v>61</v>
      </c>
      <c r="D52" s="7"/>
      <c r="E52" s="7"/>
      <c r="F52" s="9">
        <v>0</v>
      </c>
      <c r="G52" s="52">
        <f t="shared" si="2"/>
        <v>0</v>
      </c>
      <c r="H52" s="23">
        <v>0</v>
      </c>
      <c r="I52" s="21">
        <v>0</v>
      </c>
      <c r="J52" s="11"/>
      <c r="K52" s="12"/>
      <c r="L52" s="12"/>
      <c r="M52" s="13"/>
      <c r="N52" s="14"/>
      <c r="O52" s="52"/>
      <c r="P52" s="23"/>
      <c r="Q52" s="21"/>
    </row>
    <row r="53" spans="1:17" ht="15" customHeight="1" x14ac:dyDescent="0.15">
      <c r="A53" s="6"/>
      <c r="B53" s="7"/>
      <c r="C53" s="7" t="s">
        <v>12</v>
      </c>
      <c r="D53" s="7"/>
      <c r="E53" s="7"/>
      <c r="F53" s="9">
        <v>0</v>
      </c>
      <c r="G53" s="52">
        <f t="shared" si="2"/>
        <v>0</v>
      </c>
      <c r="H53" s="23">
        <v>0</v>
      </c>
      <c r="I53" s="21">
        <v>0</v>
      </c>
      <c r="J53" s="11"/>
      <c r="K53" s="12"/>
      <c r="L53" s="12"/>
      <c r="M53" s="13"/>
      <c r="N53" s="14"/>
      <c r="O53" s="52"/>
      <c r="P53" s="23"/>
      <c r="Q53" s="21"/>
    </row>
    <row r="54" spans="1:17" ht="15" customHeight="1" x14ac:dyDescent="0.15">
      <c r="A54" s="6"/>
      <c r="B54" s="7"/>
      <c r="C54" s="7" t="s">
        <v>62</v>
      </c>
      <c r="D54" s="7"/>
      <c r="E54" s="7"/>
      <c r="F54" s="9">
        <v>0</v>
      </c>
      <c r="G54" s="52">
        <f t="shared" si="2"/>
        <v>0</v>
      </c>
      <c r="H54" s="23">
        <v>0</v>
      </c>
      <c r="I54" s="21">
        <v>0</v>
      </c>
      <c r="J54" s="11"/>
      <c r="K54" s="12"/>
      <c r="L54" s="12"/>
      <c r="M54" s="13"/>
      <c r="N54" s="14"/>
      <c r="O54" s="52"/>
      <c r="P54" s="23"/>
      <c r="Q54" s="21"/>
    </row>
    <row r="55" spans="1:17" ht="15" customHeight="1" x14ac:dyDescent="0.15">
      <c r="A55" s="6"/>
      <c r="B55" s="7"/>
      <c r="C55" s="7" t="s">
        <v>12</v>
      </c>
      <c r="D55" s="7"/>
      <c r="E55" s="7"/>
      <c r="F55" s="9">
        <v>0</v>
      </c>
      <c r="G55" s="52">
        <f t="shared" si="2"/>
        <v>0</v>
      </c>
      <c r="H55" s="23">
        <v>0</v>
      </c>
      <c r="I55" s="21">
        <v>0</v>
      </c>
      <c r="J55" s="37" t="s">
        <v>63</v>
      </c>
      <c r="K55" s="38"/>
      <c r="L55" s="38"/>
      <c r="M55" s="39"/>
      <c r="N55" s="40">
        <v>12918733337</v>
      </c>
      <c r="O55" s="54">
        <f>N55-P55</f>
        <v>3533721823</v>
      </c>
      <c r="P55" s="41">
        <v>9385011514</v>
      </c>
      <c r="Q55" s="42">
        <v>6515885791</v>
      </c>
    </row>
    <row r="56" spans="1:17" ht="15" customHeight="1" thickBot="1" x14ac:dyDescent="0.2">
      <c r="A56" s="51" t="s">
        <v>64</v>
      </c>
      <c r="B56" s="16"/>
      <c r="C56" s="43"/>
      <c r="D56" s="43"/>
      <c r="E56" s="43"/>
      <c r="F56" s="44">
        <v>14991188481</v>
      </c>
      <c r="G56" s="53">
        <f t="shared" si="2"/>
        <v>3475865175</v>
      </c>
      <c r="H56" s="45">
        <v>11515323306</v>
      </c>
      <c r="I56" s="46">
        <v>8830876858</v>
      </c>
      <c r="J56" s="47" t="s">
        <v>65</v>
      </c>
      <c r="K56" s="48"/>
      <c r="L56" s="48"/>
      <c r="M56" s="49"/>
      <c r="N56" s="50">
        <v>14991188481</v>
      </c>
      <c r="O56" s="53">
        <f>N56-P56</f>
        <v>3475865175</v>
      </c>
      <c r="P56" s="45">
        <v>11515323306</v>
      </c>
      <c r="Q56" s="46">
        <v>8830876858</v>
      </c>
    </row>
  </sheetData>
  <mergeCells count="2">
    <mergeCell ref="F2:G2"/>
    <mergeCell ref="N2:O2"/>
  </mergeCells>
  <phoneticPr fontId="2"/>
  <printOptions horizontalCentered="1" verticalCentered="1"/>
  <pageMargins left="3.937007874015748E-2" right="3.937007874015748E-2" top="0.15748031496062992" bottom="0.35433070866141736" header="0.31496062992125984" footer="0"/>
  <pageSetup paperSize="9" scale="72" firstPageNumber="19" fitToWidth="0" orientation="landscape" useFirstPageNumber="1" r:id="rId1"/>
  <headerFooter scaleWithDoc="0">
    <oddFooter>&amp;R&amp;P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workbookViewId="0"/>
  </sheetViews>
  <sheetFormatPr defaultRowHeight="13.5" x14ac:dyDescent="0.15"/>
  <cols>
    <col min="1" max="3" width="2.25" style="2" customWidth="1"/>
    <col min="4" max="4" width="24.125" style="2" customWidth="1"/>
    <col min="5" max="5" width="17.125" style="2" customWidth="1"/>
    <col min="6" max="6" width="15.875" style="2" customWidth="1"/>
    <col min="7" max="7" width="17.125" style="55" bestFit="1" customWidth="1"/>
    <col min="8" max="8" width="17.125" style="2" bestFit="1" customWidth="1"/>
    <col min="9" max="9" width="0.125" style="2" customWidth="1"/>
    <col min="10" max="16384" width="9" style="2"/>
  </cols>
  <sheetData>
    <row r="1" spans="1:9" ht="14.25" thickBot="1" x14ac:dyDescent="0.2">
      <c r="A1" s="138" t="s">
        <v>222</v>
      </c>
      <c r="I1" s="143" t="s">
        <v>179</v>
      </c>
    </row>
    <row r="2" spans="1:9" x14ac:dyDescent="0.15">
      <c r="A2" s="56"/>
      <c r="B2" s="57"/>
      <c r="C2" s="58"/>
      <c r="D2" s="58"/>
      <c r="E2" s="147" t="str">
        <f>'貸借対照表（一般会計）'!F2</f>
        <v>令和２年度</v>
      </c>
      <c r="F2" s="148"/>
      <c r="G2" s="80" t="str">
        <f>'貸借対照表（一般会計）'!H2</f>
        <v>令和元年度</v>
      </c>
      <c r="H2" s="144" t="str">
        <f>'貸借対照表（一般会計）'!I2</f>
        <v>平成30年度</v>
      </c>
    </row>
    <row r="3" spans="1:9" ht="24.75" thickBot="1" x14ac:dyDescent="0.2">
      <c r="A3" s="88"/>
      <c r="B3" s="89"/>
      <c r="C3" s="90"/>
      <c r="D3" s="90"/>
      <c r="E3" s="26" t="s">
        <v>177</v>
      </c>
      <c r="F3" s="27" t="s">
        <v>178</v>
      </c>
      <c r="G3" s="91" t="s">
        <v>177</v>
      </c>
      <c r="H3" s="29" t="s">
        <v>177</v>
      </c>
    </row>
    <row r="4" spans="1:9" ht="15" customHeight="1" x14ac:dyDescent="0.15">
      <c r="A4" s="85" t="s">
        <v>66</v>
      </c>
      <c r="B4" s="86"/>
      <c r="C4" s="87"/>
      <c r="D4" s="87"/>
      <c r="E4" s="70">
        <v>284914210583</v>
      </c>
      <c r="F4" s="75">
        <f t="shared" ref="F4:F35" si="0">E4-G4</f>
        <v>9710081216</v>
      </c>
      <c r="G4" s="82">
        <v>275204129367</v>
      </c>
      <c r="H4" s="21">
        <v>265755535017</v>
      </c>
    </row>
    <row r="5" spans="1:9" ht="15" customHeight="1" x14ac:dyDescent="0.15">
      <c r="A5" s="59"/>
      <c r="B5" s="60" t="s">
        <v>67</v>
      </c>
      <c r="C5" s="61"/>
      <c r="D5" s="61"/>
      <c r="E5" s="70">
        <v>0</v>
      </c>
      <c r="F5" s="75">
        <f t="shared" si="0"/>
        <v>0</v>
      </c>
      <c r="G5" s="82">
        <v>0</v>
      </c>
      <c r="H5" s="21">
        <v>0</v>
      </c>
    </row>
    <row r="6" spans="1:9" ht="15" customHeight="1" x14ac:dyDescent="0.15">
      <c r="A6" s="59"/>
      <c r="B6" s="60" t="s">
        <v>68</v>
      </c>
      <c r="C6" s="61"/>
      <c r="D6" s="61"/>
      <c r="E6" s="70">
        <v>0</v>
      </c>
      <c r="F6" s="75">
        <f t="shared" si="0"/>
        <v>0</v>
      </c>
      <c r="G6" s="82">
        <v>0</v>
      </c>
      <c r="H6" s="21">
        <v>0</v>
      </c>
    </row>
    <row r="7" spans="1:9" ht="15" customHeight="1" x14ac:dyDescent="0.15">
      <c r="A7" s="59"/>
      <c r="B7" s="60" t="s">
        <v>69</v>
      </c>
      <c r="C7" s="61"/>
      <c r="D7" s="61"/>
      <c r="E7" s="70">
        <v>73316366374</v>
      </c>
      <c r="F7" s="75">
        <f t="shared" si="0"/>
        <v>2877902843</v>
      </c>
      <c r="G7" s="82">
        <v>70438463531</v>
      </c>
      <c r="H7" s="21">
        <v>67486382167</v>
      </c>
    </row>
    <row r="8" spans="1:9" ht="15" customHeight="1" x14ac:dyDescent="0.15">
      <c r="A8" s="59"/>
      <c r="B8" s="60" t="s">
        <v>70</v>
      </c>
      <c r="C8" s="61"/>
      <c r="D8" s="61"/>
      <c r="E8" s="70">
        <v>0</v>
      </c>
      <c r="F8" s="75">
        <f t="shared" si="0"/>
        <v>0</v>
      </c>
      <c r="G8" s="82">
        <v>0</v>
      </c>
      <c r="H8" s="21">
        <v>0</v>
      </c>
    </row>
    <row r="9" spans="1:9" ht="15" customHeight="1" x14ac:dyDescent="0.15">
      <c r="A9" s="59"/>
      <c r="B9" s="60" t="s">
        <v>71</v>
      </c>
      <c r="C9" s="61"/>
      <c r="D9" s="61"/>
      <c r="E9" s="70">
        <v>0</v>
      </c>
      <c r="F9" s="75">
        <f t="shared" si="0"/>
        <v>0</v>
      </c>
      <c r="G9" s="82">
        <v>0</v>
      </c>
      <c r="H9" s="21">
        <v>0</v>
      </c>
    </row>
    <row r="10" spans="1:9" ht="15" customHeight="1" x14ac:dyDescent="0.15">
      <c r="A10" s="59"/>
      <c r="B10" s="60" t="s">
        <v>72</v>
      </c>
      <c r="C10" s="61"/>
      <c r="D10" s="61"/>
      <c r="E10" s="70">
        <v>53151176122</v>
      </c>
      <c r="F10" s="75">
        <f t="shared" si="0"/>
        <v>-2132856686</v>
      </c>
      <c r="G10" s="82">
        <v>55284032808</v>
      </c>
      <c r="H10" s="21">
        <v>57000728189</v>
      </c>
    </row>
    <row r="11" spans="1:9" ht="15" customHeight="1" x14ac:dyDescent="0.15">
      <c r="A11" s="59"/>
      <c r="B11" s="60" t="s">
        <v>73</v>
      </c>
      <c r="C11" s="61"/>
      <c r="D11" s="61"/>
      <c r="E11" s="70">
        <v>0</v>
      </c>
      <c r="F11" s="75">
        <f t="shared" si="0"/>
        <v>0</v>
      </c>
      <c r="G11" s="82">
        <v>0</v>
      </c>
      <c r="H11" s="21">
        <v>0</v>
      </c>
    </row>
    <row r="12" spans="1:9" ht="15" customHeight="1" x14ac:dyDescent="0.15">
      <c r="A12" s="59"/>
      <c r="B12" s="60" t="s">
        <v>74</v>
      </c>
      <c r="C12" s="61"/>
      <c r="D12" s="61"/>
      <c r="E12" s="70">
        <v>42294000</v>
      </c>
      <c r="F12" s="75">
        <f t="shared" si="0"/>
        <v>-1487000</v>
      </c>
      <c r="G12" s="82">
        <v>43781000</v>
      </c>
      <c r="H12" s="21">
        <v>37890000</v>
      </c>
    </row>
    <row r="13" spans="1:9" ht="15" customHeight="1" x14ac:dyDescent="0.15">
      <c r="A13" s="59"/>
      <c r="B13" s="60" t="s">
        <v>75</v>
      </c>
      <c r="C13" s="61"/>
      <c r="D13" s="61"/>
      <c r="E13" s="70">
        <v>113400341903</v>
      </c>
      <c r="F13" s="75">
        <f t="shared" si="0"/>
        <v>6468502707</v>
      </c>
      <c r="G13" s="82">
        <v>106931839196</v>
      </c>
      <c r="H13" s="21">
        <v>102527466860</v>
      </c>
    </row>
    <row r="14" spans="1:9" ht="15" customHeight="1" x14ac:dyDescent="0.15">
      <c r="A14" s="59"/>
      <c r="B14" s="60" t="s">
        <v>76</v>
      </c>
      <c r="C14" s="61"/>
      <c r="D14" s="61"/>
      <c r="E14" s="70">
        <v>44923085322</v>
      </c>
      <c r="F14" s="75">
        <f t="shared" si="0"/>
        <v>2466633957</v>
      </c>
      <c r="G14" s="82">
        <v>42456451365</v>
      </c>
      <c r="H14" s="21">
        <v>38644309241</v>
      </c>
    </row>
    <row r="15" spans="1:9" ht="15" customHeight="1" x14ac:dyDescent="0.15">
      <c r="A15" s="59"/>
      <c r="B15" s="60"/>
      <c r="C15" s="61" t="s">
        <v>77</v>
      </c>
      <c r="D15" s="61"/>
      <c r="E15" s="70">
        <v>44923085322</v>
      </c>
      <c r="F15" s="75">
        <f t="shared" si="0"/>
        <v>2466633957</v>
      </c>
      <c r="G15" s="82">
        <v>42456451365</v>
      </c>
      <c r="H15" s="21">
        <v>38644309241</v>
      </c>
    </row>
    <row r="16" spans="1:9" ht="15" customHeight="1" x14ac:dyDescent="0.15">
      <c r="A16" s="59"/>
      <c r="B16" s="60"/>
      <c r="C16" s="61" t="s">
        <v>78</v>
      </c>
      <c r="D16" s="61"/>
      <c r="E16" s="70">
        <v>0</v>
      </c>
      <c r="F16" s="75">
        <f t="shared" si="0"/>
        <v>0</v>
      </c>
      <c r="G16" s="82">
        <v>0</v>
      </c>
      <c r="H16" s="21">
        <v>0</v>
      </c>
    </row>
    <row r="17" spans="1:8" ht="15" customHeight="1" x14ac:dyDescent="0.15">
      <c r="A17" s="59"/>
      <c r="B17" s="60"/>
      <c r="C17" s="61" t="s">
        <v>79</v>
      </c>
      <c r="D17" s="61"/>
      <c r="E17" s="70">
        <v>0</v>
      </c>
      <c r="F17" s="75">
        <f t="shared" si="0"/>
        <v>0</v>
      </c>
      <c r="G17" s="82">
        <v>0</v>
      </c>
      <c r="H17" s="21">
        <v>0</v>
      </c>
    </row>
    <row r="18" spans="1:8" ht="15" customHeight="1" x14ac:dyDescent="0.15">
      <c r="A18" s="59"/>
      <c r="B18" s="60" t="s">
        <v>80</v>
      </c>
      <c r="C18" s="61"/>
      <c r="D18" s="61"/>
      <c r="E18" s="70">
        <v>0</v>
      </c>
      <c r="F18" s="75">
        <f t="shared" si="0"/>
        <v>0</v>
      </c>
      <c r="G18" s="82">
        <v>0</v>
      </c>
      <c r="H18" s="21">
        <v>0</v>
      </c>
    </row>
    <row r="19" spans="1:8" ht="15" customHeight="1" x14ac:dyDescent="0.15">
      <c r="A19" s="59"/>
      <c r="B19" s="60" t="s">
        <v>81</v>
      </c>
      <c r="C19" s="61"/>
      <c r="D19" s="61"/>
      <c r="E19" s="70">
        <v>1449383</v>
      </c>
      <c r="F19" s="75">
        <f t="shared" si="0"/>
        <v>1234945</v>
      </c>
      <c r="G19" s="82">
        <v>214438</v>
      </c>
      <c r="H19" s="21">
        <v>229653</v>
      </c>
    </row>
    <row r="20" spans="1:8" ht="15" customHeight="1" x14ac:dyDescent="0.15">
      <c r="A20" s="63"/>
      <c r="B20" s="64" t="s">
        <v>82</v>
      </c>
      <c r="C20" s="65"/>
      <c r="D20" s="65"/>
      <c r="E20" s="70">
        <v>79497479</v>
      </c>
      <c r="F20" s="75">
        <f t="shared" si="0"/>
        <v>30150450</v>
      </c>
      <c r="G20" s="82">
        <v>49347029</v>
      </c>
      <c r="H20" s="21">
        <v>58528907</v>
      </c>
    </row>
    <row r="21" spans="1:8" ht="15" customHeight="1" x14ac:dyDescent="0.15">
      <c r="A21" s="59" t="s">
        <v>83</v>
      </c>
      <c r="B21" s="60"/>
      <c r="C21" s="61"/>
      <c r="D21" s="61"/>
      <c r="E21" s="69">
        <v>281033106112</v>
      </c>
      <c r="F21" s="74">
        <f t="shared" si="0"/>
        <v>9144778345</v>
      </c>
      <c r="G21" s="81">
        <v>271888327767</v>
      </c>
      <c r="H21" s="78">
        <v>261410915983</v>
      </c>
    </row>
    <row r="22" spans="1:8" ht="15" customHeight="1" x14ac:dyDescent="0.15">
      <c r="A22" s="59"/>
      <c r="B22" s="60" t="s">
        <v>84</v>
      </c>
      <c r="C22" s="61"/>
      <c r="D22" s="61"/>
      <c r="E22" s="70">
        <v>2103633379</v>
      </c>
      <c r="F22" s="75">
        <f t="shared" si="0"/>
        <v>-68492921</v>
      </c>
      <c r="G22" s="82">
        <v>2172126300</v>
      </c>
      <c r="H22" s="21">
        <v>2138966747</v>
      </c>
    </row>
    <row r="23" spans="1:8" ht="15" customHeight="1" x14ac:dyDescent="0.15">
      <c r="A23" s="59"/>
      <c r="B23" s="60" t="s">
        <v>85</v>
      </c>
      <c r="C23" s="61"/>
      <c r="D23" s="61"/>
      <c r="E23" s="70">
        <v>155642296</v>
      </c>
      <c r="F23" s="75">
        <f t="shared" si="0"/>
        <v>-1512813</v>
      </c>
      <c r="G23" s="82">
        <v>157155109</v>
      </c>
      <c r="H23" s="21">
        <v>156171280</v>
      </c>
    </row>
    <row r="24" spans="1:8" ht="15" customHeight="1" x14ac:dyDescent="0.15">
      <c r="A24" s="59"/>
      <c r="B24" s="60" t="s">
        <v>86</v>
      </c>
      <c r="C24" s="61"/>
      <c r="D24" s="61"/>
      <c r="E24" s="70">
        <v>-49175431</v>
      </c>
      <c r="F24" s="75">
        <f t="shared" si="0"/>
        <v>117546781</v>
      </c>
      <c r="G24" s="82">
        <v>-166722212</v>
      </c>
      <c r="H24" s="21">
        <v>-11914878</v>
      </c>
    </row>
    <row r="25" spans="1:8" ht="15" customHeight="1" x14ac:dyDescent="0.15">
      <c r="A25" s="59"/>
      <c r="B25" s="60" t="s">
        <v>87</v>
      </c>
      <c r="C25" s="61"/>
      <c r="D25" s="61"/>
      <c r="E25" s="70">
        <v>8398284154</v>
      </c>
      <c r="F25" s="75">
        <f t="shared" si="0"/>
        <v>-494306368</v>
      </c>
      <c r="G25" s="82">
        <v>8892590522</v>
      </c>
      <c r="H25" s="21">
        <v>8204072560</v>
      </c>
    </row>
    <row r="26" spans="1:8" ht="15" customHeight="1" x14ac:dyDescent="0.15">
      <c r="A26" s="59"/>
      <c r="B26" s="60" t="s">
        <v>88</v>
      </c>
      <c r="C26" s="61"/>
      <c r="D26" s="61"/>
      <c r="E26" s="70">
        <v>6652800</v>
      </c>
      <c r="F26" s="75">
        <f t="shared" si="0"/>
        <v>1145124</v>
      </c>
      <c r="G26" s="82">
        <v>5507676</v>
      </c>
      <c r="H26" s="21">
        <v>42503372</v>
      </c>
    </row>
    <row r="27" spans="1:8" ht="15" customHeight="1" x14ac:dyDescent="0.15">
      <c r="A27" s="59"/>
      <c r="B27" s="60" t="s">
        <v>89</v>
      </c>
      <c r="C27" s="61"/>
      <c r="D27" s="61"/>
      <c r="E27" s="70">
        <v>368970523</v>
      </c>
      <c r="F27" s="75">
        <f t="shared" si="0"/>
        <v>81182686</v>
      </c>
      <c r="G27" s="82">
        <v>287787837</v>
      </c>
      <c r="H27" s="21">
        <v>300335212</v>
      </c>
    </row>
    <row r="28" spans="1:8" ht="15" customHeight="1" x14ac:dyDescent="0.15">
      <c r="A28" s="59"/>
      <c r="B28" s="60" t="s">
        <v>90</v>
      </c>
      <c r="C28" s="61"/>
      <c r="D28" s="61"/>
      <c r="E28" s="70">
        <v>0</v>
      </c>
      <c r="F28" s="75">
        <f t="shared" si="0"/>
        <v>0</v>
      </c>
      <c r="G28" s="82">
        <v>0</v>
      </c>
      <c r="H28" s="21">
        <v>0</v>
      </c>
    </row>
    <row r="29" spans="1:8" ht="15" customHeight="1" x14ac:dyDescent="0.15">
      <c r="A29" s="59"/>
      <c r="B29" s="60" t="s">
        <v>91</v>
      </c>
      <c r="C29" s="61"/>
      <c r="D29" s="61"/>
      <c r="E29" s="70">
        <v>71100</v>
      </c>
      <c r="F29" s="75">
        <f t="shared" si="0"/>
        <v>71100</v>
      </c>
      <c r="G29" s="82">
        <v>0</v>
      </c>
      <c r="H29" s="21">
        <v>358900</v>
      </c>
    </row>
    <row r="30" spans="1:8" ht="15" customHeight="1" x14ac:dyDescent="0.15">
      <c r="A30" s="59"/>
      <c r="B30" s="60" t="s">
        <v>92</v>
      </c>
      <c r="C30" s="61"/>
      <c r="D30" s="61"/>
      <c r="E30" s="70">
        <v>586550789</v>
      </c>
      <c r="F30" s="75">
        <f t="shared" si="0"/>
        <v>-60948910</v>
      </c>
      <c r="G30" s="82">
        <v>647499699</v>
      </c>
      <c r="H30" s="21">
        <v>627291238</v>
      </c>
    </row>
    <row r="31" spans="1:8" ht="15" customHeight="1" x14ac:dyDescent="0.15">
      <c r="A31" s="59"/>
      <c r="B31" s="60" t="s">
        <v>93</v>
      </c>
      <c r="C31" s="61"/>
      <c r="D31" s="61"/>
      <c r="E31" s="70">
        <v>0</v>
      </c>
      <c r="F31" s="75">
        <f t="shared" si="0"/>
        <v>0</v>
      </c>
      <c r="G31" s="82">
        <v>0</v>
      </c>
      <c r="H31" s="21">
        <v>0</v>
      </c>
    </row>
    <row r="32" spans="1:8" ht="15" customHeight="1" x14ac:dyDescent="0.15">
      <c r="A32" s="59"/>
      <c r="B32" s="60" t="s">
        <v>94</v>
      </c>
      <c r="C32" s="61"/>
      <c r="D32" s="61"/>
      <c r="E32" s="70">
        <v>0</v>
      </c>
      <c r="F32" s="75">
        <f t="shared" si="0"/>
        <v>0</v>
      </c>
      <c r="G32" s="82">
        <v>0</v>
      </c>
      <c r="H32" s="21">
        <v>0</v>
      </c>
    </row>
    <row r="33" spans="1:8" ht="15" customHeight="1" x14ac:dyDescent="0.15">
      <c r="A33" s="59"/>
      <c r="B33" s="60" t="s">
        <v>95</v>
      </c>
      <c r="C33" s="61"/>
      <c r="D33" s="61"/>
      <c r="E33" s="70">
        <v>184057057</v>
      </c>
      <c r="F33" s="75">
        <f t="shared" si="0"/>
        <v>15956673</v>
      </c>
      <c r="G33" s="82">
        <v>168100384</v>
      </c>
      <c r="H33" s="21">
        <v>173114953</v>
      </c>
    </row>
    <row r="34" spans="1:8" ht="15" customHeight="1" x14ac:dyDescent="0.15">
      <c r="A34" s="59"/>
      <c r="B34" s="60" t="s">
        <v>96</v>
      </c>
      <c r="C34" s="61"/>
      <c r="D34" s="61"/>
      <c r="E34" s="70">
        <v>269278419445</v>
      </c>
      <c r="F34" s="75">
        <f t="shared" si="0"/>
        <v>9554136993</v>
      </c>
      <c r="G34" s="82">
        <v>259724282452</v>
      </c>
      <c r="H34" s="21">
        <v>249780016599</v>
      </c>
    </row>
    <row r="35" spans="1:8" ht="15" customHeight="1" x14ac:dyDescent="0.15">
      <c r="A35" s="59"/>
      <c r="B35" s="60" t="s">
        <v>97</v>
      </c>
      <c r="C35" s="61"/>
      <c r="D35" s="61"/>
      <c r="E35" s="70">
        <v>0</v>
      </c>
      <c r="F35" s="75">
        <f t="shared" si="0"/>
        <v>0</v>
      </c>
      <c r="G35" s="82">
        <v>0</v>
      </c>
      <c r="H35" s="21">
        <v>0</v>
      </c>
    </row>
    <row r="36" spans="1:8" ht="15" customHeight="1" x14ac:dyDescent="0.15">
      <c r="A36" s="59"/>
      <c r="B36" s="60"/>
      <c r="C36" s="61" t="s">
        <v>98</v>
      </c>
      <c r="D36" s="61"/>
      <c r="E36" s="70">
        <v>0</v>
      </c>
      <c r="F36" s="75">
        <f t="shared" ref="F36:F67" si="1">E36-G36</f>
        <v>0</v>
      </c>
      <c r="G36" s="82">
        <v>0</v>
      </c>
      <c r="H36" s="21">
        <v>0</v>
      </c>
    </row>
    <row r="37" spans="1:8" ht="15" customHeight="1" x14ac:dyDescent="0.15">
      <c r="A37" s="59"/>
      <c r="B37" s="60"/>
      <c r="C37" s="61" t="s">
        <v>99</v>
      </c>
      <c r="D37" s="61"/>
      <c r="E37" s="70">
        <v>0</v>
      </c>
      <c r="F37" s="75">
        <f t="shared" si="1"/>
        <v>0</v>
      </c>
      <c r="G37" s="82">
        <v>0</v>
      </c>
      <c r="H37" s="21">
        <v>0</v>
      </c>
    </row>
    <row r="38" spans="1:8" ht="15" customHeight="1" x14ac:dyDescent="0.15">
      <c r="A38" s="59"/>
      <c r="B38" s="60"/>
      <c r="C38" s="61" t="s">
        <v>100</v>
      </c>
      <c r="D38" s="61"/>
      <c r="E38" s="70">
        <v>0</v>
      </c>
      <c r="F38" s="75">
        <f t="shared" si="1"/>
        <v>0</v>
      </c>
      <c r="G38" s="82">
        <v>0</v>
      </c>
      <c r="H38" s="21">
        <v>0</v>
      </c>
    </row>
    <row r="39" spans="1:8" ht="15" customHeight="1" x14ac:dyDescent="0.15">
      <c r="A39" s="59"/>
      <c r="B39" s="60" t="s">
        <v>101</v>
      </c>
      <c r="C39" s="61"/>
      <c r="D39" s="61"/>
      <c r="E39" s="71">
        <v>0</v>
      </c>
      <c r="F39" s="76">
        <f t="shared" si="1"/>
        <v>0</v>
      </c>
      <c r="G39" s="83">
        <v>0</v>
      </c>
      <c r="H39" s="79">
        <v>0</v>
      </c>
    </row>
    <row r="40" spans="1:8" ht="15" customHeight="1" x14ac:dyDescent="0.15">
      <c r="A40" s="66" t="s">
        <v>102</v>
      </c>
      <c r="B40" s="67"/>
      <c r="C40" s="68"/>
      <c r="D40" s="68"/>
      <c r="E40" s="72">
        <v>3881104471</v>
      </c>
      <c r="F40" s="77">
        <f t="shared" si="1"/>
        <v>565302871</v>
      </c>
      <c r="G40" s="84">
        <v>3315801600</v>
      </c>
      <c r="H40" s="42">
        <v>4344619034</v>
      </c>
    </row>
    <row r="41" spans="1:8" ht="15" customHeight="1" x14ac:dyDescent="0.15">
      <c r="A41" s="59" t="s">
        <v>103</v>
      </c>
      <c r="B41" s="60"/>
      <c r="C41" s="61"/>
      <c r="D41" s="61"/>
      <c r="E41" s="70">
        <v>0</v>
      </c>
      <c r="F41" s="75">
        <f t="shared" si="1"/>
        <v>-20</v>
      </c>
      <c r="G41" s="82">
        <v>20</v>
      </c>
      <c r="H41" s="21">
        <v>0</v>
      </c>
    </row>
    <row r="42" spans="1:8" ht="15" customHeight="1" x14ac:dyDescent="0.15">
      <c r="A42" s="59"/>
      <c r="B42" s="60" t="s">
        <v>104</v>
      </c>
      <c r="C42" s="61"/>
      <c r="D42" s="61"/>
      <c r="E42" s="70">
        <v>0</v>
      </c>
      <c r="F42" s="75">
        <f t="shared" si="1"/>
        <v>0</v>
      </c>
      <c r="G42" s="82">
        <v>0</v>
      </c>
      <c r="H42" s="21">
        <v>0</v>
      </c>
    </row>
    <row r="43" spans="1:8" ht="15" customHeight="1" x14ac:dyDescent="0.15">
      <c r="A43" s="59"/>
      <c r="B43" s="60" t="s">
        <v>105</v>
      </c>
      <c r="C43" s="61"/>
      <c r="D43" s="61"/>
      <c r="E43" s="70">
        <v>0</v>
      </c>
      <c r="F43" s="75">
        <f t="shared" si="1"/>
        <v>0</v>
      </c>
      <c r="G43" s="82">
        <v>0</v>
      </c>
      <c r="H43" s="21">
        <v>0</v>
      </c>
    </row>
    <row r="44" spans="1:8" ht="15" customHeight="1" x14ac:dyDescent="0.15">
      <c r="A44" s="59"/>
      <c r="B44" s="60" t="s">
        <v>106</v>
      </c>
      <c r="C44" s="61"/>
      <c r="D44" s="61"/>
      <c r="E44" s="70">
        <v>0</v>
      </c>
      <c r="F44" s="75">
        <f t="shared" si="1"/>
        <v>0</v>
      </c>
      <c r="G44" s="82">
        <v>0</v>
      </c>
      <c r="H44" s="21">
        <v>0</v>
      </c>
    </row>
    <row r="45" spans="1:8" ht="15" customHeight="1" x14ac:dyDescent="0.15">
      <c r="A45" s="59"/>
      <c r="B45" s="60" t="s">
        <v>107</v>
      </c>
      <c r="C45" s="61"/>
      <c r="D45" s="61"/>
      <c r="E45" s="70">
        <v>0</v>
      </c>
      <c r="F45" s="75">
        <f t="shared" si="1"/>
        <v>-20</v>
      </c>
      <c r="G45" s="82">
        <v>20</v>
      </c>
      <c r="H45" s="21">
        <v>0</v>
      </c>
    </row>
    <row r="46" spans="1:8" ht="15" customHeight="1" x14ac:dyDescent="0.15">
      <c r="A46" s="59" t="s">
        <v>108</v>
      </c>
      <c r="B46" s="60"/>
      <c r="C46" s="61"/>
      <c r="D46" s="61"/>
      <c r="E46" s="70">
        <v>347382648</v>
      </c>
      <c r="F46" s="75">
        <f t="shared" si="1"/>
        <v>-99293249</v>
      </c>
      <c r="G46" s="82">
        <v>446675897</v>
      </c>
      <c r="H46" s="21">
        <v>822850487</v>
      </c>
    </row>
    <row r="47" spans="1:8" ht="15" customHeight="1" x14ac:dyDescent="0.15">
      <c r="A47" s="59"/>
      <c r="B47" s="60" t="s">
        <v>109</v>
      </c>
      <c r="C47" s="61"/>
      <c r="D47" s="61"/>
      <c r="E47" s="70">
        <v>0</v>
      </c>
      <c r="F47" s="75">
        <f t="shared" si="1"/>
        <v>0</v>
      </c>
      <c r="G47" s="82">
        <v>0</v>
      </c>
      <c r="H47" s="21">
        <v>0</v>
      </c>
    </row>
    <row r="48" spans="1:8" ht="15" customHeight="1" x14ac:dyDescent="0.15">
      <c r="A48" s="59"/>
      <c r="B48" s="60" t="s">
        <v>110</v>
      </c>
      <c r="C48" s="61"/>
      <c r="D48" s="61"/>
      <c r="E48" s="70">
        <v>0</v>
      </c>
      <c r="F48" s="75">
        <f t="shared" si="1"/>
        <v>0</v>
      </c>
      <c r="G48" s="82">
        <v>0</v>
      </c>
      <c r="H48" s="21">
        <v>0</v>
      </c>
    </row>
    <row r="49" spans="1:8" ht="15" customHeight="1" x14ac:dyDescent="0.15">
      <c r="A49" s="59"/>
      <c r="B49" s="60" t="s">
        <v>91</v>
      </c>
      <c r="C49" s="61"/>
      <c r="D49" s="61"/>
      <c r="E49" s="70">
        <v>0</v>
      </c>
      <c r="F49" s="75">
        <f t="shared" si="1"/>
        <v>0</v>
      </c>
      <c r="G49" s="82">
        <v>0</v>
      </c>
      <c r="H49" s="21">
        <v>0</v>
      </c>
    </row>
    <row r="50" spans="1:8" ht="15" customHeight="1" x14ac:dyDescent="0.15">
      <c r="A50" s="59"/>
      <c r="B50" s="60" t="s">
        <v>111</v>
      </c>
      <c r="C50" s="61"/>
      <c r="D50" s="61"/>
      <c r="E50" s="70">
        <v>0</v>
      </c>
      <c r="F50" s="75">
        <f t="shared" si="1"/>
        <v>0</v>
      </c>
      <c r="G50" s="82">
        <v>0</v>
      </c>
      <c r="H50" s="21">
        <v>0</v>
      </c>
    </row>
    <row r="51" spans="1:8" ht="15" customHeight="1" x14ac:dyDescent="0.15">
      <c r="A51" s="59"/>
      <c r="B51" s="60" t="s">
        <v>106</v>
      </c>
      <c r="C51" s="61"/>
      <c r="D51" s="61"/>
      <c r="E51" s="70">
        <v>0</v>
      </c>
      <c r="F51" s="75">
        <f t="shared" si="1"/>
        <v>0</v>
      </c>
      <c r="G51" s="82">
        <v>0</v>
      </c>
      <c r="H51" s="21">
        <v>0</v>
      </c>
    </row>
    <row r="52" spans="1:8" ht="15" customHeight="1" x14ac:dyDescent="0.15">
      <c r="A52" s="59"/>
      <c r="B52" s="60" t="s">
        <v>112</v>
      </c>
      <c r="C52" s="61"/>
      <c r="D52" s="61"/>
      <c r="E52" s="70">
        <v>347382648</v>
      </c>
      <c r="F52" s="75">
        <f t="shared" si="1"/>
        <v>-99293249</v>
      </c>
      <c r="G52" s="82">
        <v>446675897</v>
      </c>
      <c r="H52" s="21">
        <v>822850487</v>
      </c>
    </row>
    <row r="53" spans="1:8" ht="15" customHeight="1" x14ac:dyDescent="0.15">
      <c r="A53" s="66" t="s">
        <v>113</v>
      </c>
      <c r="B53" s="67"/>
      <c r="C53" s="68"/>
      <c r="D53" s="68"/>
      <c r="E53" s="73">
        <v>-347382648</v>
      </c>
      <c r="F53" s="77">
        <f t="shared" si="1"/>
        <v>99293229</v>
      </c>
      <c r="G53" s="84">
        <v>-446675877</v>
      </c>
      <c r="H53" s="42">
        <v>-822850487</v>
      </c>
    </row>
    <row r="54" spans="1:8" ht="15" customHeight="1" thickBot="1" x14ac:dyDescent="0.2">
      <c r="A54" s="93" t="s">
        <v>114</v>
      </c>
      <c r="B54" s="94"/>
      <c r="C54" s="95"/>
      <c r="D54" s="95"/>
      <c r="E54" s="96">
        <v>3533721823</v>
      </c>
      <c r="F54" s="97">
        <f t="shared" si="1"/>
        <v>664596100</v>
      </c>
      <c r="G54" s="98">
        <v>2869125723</v>
      </c>
      <c r="H54" s="99">
        <v>3521768547</v>
      </c>
    </row>
    <row r="55" spans="1:8" ht="15" customHeight="1" x14ac:dyDescent="0.15"/>
    <row r="56" spans="1:8" ht="15" customHeight="1" x14ac:dyDescent="0.15"/>
  </sheetData>
  <mergeCells count="1">
    <mergeCell ref="E2:F2"/>
  </mergeCells>
  <phoneticPr fontId="2"/>
  <printOptions horizontalCentered="1"/>
  <pageMargins left="0.43307086614173229" right="0.43307086614173229" top="0.31496062992125984" bottom="0.35433070866141736" header="0" footer="0"/>
  <pageSetup paperSize="9" scale="98" firstPageNumber="20" fitToHeight="0" orientation="portrait" useFirstPageNumber="1" r:id="rId1"/>
  <headerFooter>
    <oddFooter>&amp;R&amp;P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2"/>
  <sheetViews>
    <sheetView workbookViewId="0"/>
  </sheetViews>
  <sheetFormatPr defaultRowHeight="13.5" x14ac:dyDescent="0.15"/>
  <cols>
    <col min="1" max="4" width="2.125" style="2" customWidth="1"/>
    <col min="5" max="5" width="23.375" style="2" customWidth="1"/>
    <col min="6" max="6" width="19.375" style="2" customWidth="1"/>
    <col min="7" max="7" width="18.125" style="2" customWidth="1"/>
    <col min="8" max="9" width="19.375" style="2" customWidth="1"/>
    <col min="10" max="10" width="0.125" style="2" customWidth="1"/>
    <col min="11" max="16384" width="9" style="2"/>
  </cols>
  <sheetData>
    <row r="1" spans="1:10" ht="14.25" thickBot="1" x14ac:dyDescent="0.2">
      <c r="A1" s="138" t="s">
        <v>223</v>
      </c>
      <c r="J1" s="141" t="s">
        <v>179</v>
      </c>
    </row>
    <row r="2" spans="1:10" x14ac:dyDescent="0.15">
      <c r="A2" s="56"/>
      <c r="B2" s="57"/>
      <c r="C2" s="57"/>
      <c r="D2" s="57"/>
      <c r="E2" s="58"/>
      <c r="F2" s="147" t="str">
        <f>'貸借対照表（一般会計）'!F2</f>
        <v>令和２年度</v>
      </c>
      <c r="G2" s="148"/>
      <c r="H2" s="80" t="str">
        <f>'貸借対照表（一般会計）'!H2</f>
        <v>令和元年度</v>
      </c>
      <c r="I2" s="144" t="str">
        <f>'貸借対照表（一般会計）'!I2</f>
        <v>平成30年度</v>
      </c>
    </row>
    <row r="3" spans="1:10" ht="24.75" thickBot="1" x14ac:dyDescent="0.2">
      <c r="A3" s="88"/>
      <c r="B3" s="89"/>
      <c r="C3" s="89"/>
      <c r="D3" s="89"/>
      <c r="E3" s="132"/>
      <c r="F3" s="133" t="s">
        <v>177</v>
      </c>
      <c r="G3" s="27" t="s">
        <v>178</v>
      </c>
      <c r="H3" s="91" t="s">
        <v>177</v>
      </c>
      <c r="I3" s="29" t="s">
        <v>177</v>
      </c>
    </row>
    <row r="4" spans="1:10" ht="12" customHeight="1" x14ac:dyDescent="0.15">
      <c r="A4" s="104" t="s">
        <v>115</v>
      </c>
      <c r="B4" s="105"/>
      <c r="C4" s="105"/>
      <c r="D4" s="105"/>
      <c r="E4" s="106"/>
      <c r="F4" s="115"/>
      <c r="G4" s="62"/>
      <c r="H4" s="23"/>
      <c r="I4" s="120"/>
    </row>
    <row r="5" spans="1:10" ht="12" customHeight="1" x14ac:dyDescent="0.15">
      <c r="A5" s="100"/>
      <c r="B5" s="101" t="s">
        <v>117</v>
      </c>
      <c r="C5" s="101"/>
      <c r="D5" s="101"/>
      <c r="E5" s="102"/>
      <c r="F5" s="103">
        <v>284413447951</v>
      </c>
      <c r="G5" s="74">
        <f t="shared" ref="G5:G34" si="0">F5-H5</f>
        <v>9784802058</v>
      </c>
      <c r="H5" s="124">
        <v>274628645893</v>
      </c>
      <c r="I5" s="121">
        <v>265108966598</v>
      </c>
    </row>
    <row r="6" spans="1:10" ht="12" customHeight="1" x14ac:dyDescent="0.15">
      <c r="A6" s="104"/>
      <c r="B6" s="105"/>
      <c r="C6" s="105" t="s">
        <v>119</v>
      </c>
      <c r="D6" s="105"/>
      <c r="E6" s="106"/>
      <c r="F6" s="115">
        <v>0</v>
      </c>
      <c r="G6" s="75">
        <f t="shared" si="0"/>
        <v>0</v>
      </c>
      <c r="H6" s="23">
        <v>0</v>
      </c>
      <c r="I6" s="120">
        <v>0</v>
      </c>
    </row>
    <row r="7" spans="1:10" ht="12" customHeight="1" x14ac:dyDescent="0.15">
      <c r="A7" s="104"/>
      <c r="B7" s="105"/>
      <c r="C7" s="105" t="s">
        <v>121</v>
      </c>
      <c r="D7" s="105"/>
      <c r="E7" s="106"/>
      <c r="F7" s="115">
        <v>0</v>
      </c>
      <c r="G7" s="75">
        <f t="shared" si="0"/>
        <v>0</v>
      </c>
      <c r="H7" s="23">
        <v>0</v>
      </c>
      <c r="I7" s="120">
        <v>0</v>
      </c>
    </row>
    <row r="8" spans="1:10" ht="12" customHeight="1" x14ac:dyDescent="0.15">
      <c r="A8" s="104"/>
      <c r="B8" s="105"/>
      <c r="C8" s="105" t="s">
        <v>123</v>
      </c>
      <c r="D8" s="105"/>
      <c r="E8" s="106"/>
      <c r="F8" s="115">
        <v>73316366374</v>
      </c>
      <c r="G8" s="75">
        <f t="shared" si="0"/>
        <v>2877902843</v>
      </c>
      <c r="H8" s="23">
        <v>70438463531</v>
      </c>
      <c r="I8" s="120">
        <v>67486382167</v>
      </c>
    </row>
    <row r="9" spans="1:10" ht="12" customHeight="1" x14ac:dyDescent="0.15">
      <c r="A9" s="104"/>
      <c r="B9" s="105"/>
      <c r="C9" s="105" t="s">
        <v>125</v>
      </c>
      <c r="D9" s="105"/>
      <c r="E9" s="106"/>
      <c r="F9" s="115">
        <v>0</v>
      </c>
      <c r="G9" s="75">
        <f t="shared" si="0"/>
        <v>0</v>
      </c>
      <c r="H9" s="23">
        <v>0</v>
      </c>
      <c r="I9" s="120">
        <v>0</v>
      </c>
    </row>
    <row r="10" spans="1:10" ht="12" customHeight="1" x14ac:dyDescent="0.15">
      <c r="A10" s="104"/>
      <c r="B10" s="105"/>
      <c r="C10" s="105" t="s">
        <v>127</v>
      </c>
      <c r="D10" s="105"/>
      <c r="E10" s="106"/>
      <c r="F10" s="115">
        <v>0</v>
      </c>
      <c r="G10" s="75">
        <f t="shared" si="0"/>
        <v>0</v>
      </c>
      <c r="H10" s="23">
        <v>0</v>
      </c>
      <c r="I10" s="120">
        <v>0</v>
      </c>
    </row>
    <row r="11" spans="1:10" ht="12" customHeight="1" x14ac:dyDescent="0.15">
      <c r="A11" s="104"/>
      <c r="B11" s="105"/>
      <c r="C11" s="105" t="s">
        <v>129</v>
      </c>
      <c r="D11" s="105"/>
      <c r="E11" s="106"/>
      <c r="F11" s="115">
        <v>52669154313</v>
      </c>
      <c r="G11" s="75">
        <f t="shared" si="0"/>
        <v>-2053085823</v>
      </c>
      <c r="H11" s="23">
        <v>54722240136</v>
      </c>
      <c r="I11" s="120">
        <v>56351118286</v>
      </c>
    </row>
    <row r="12" spans="1:10" ht="12" customHeight="1" x14ac:dyDescent="0.15">
      <c r="A12" s="104"/>
      <c r="B12" s="105"/>
      <c r="C12" s="105" t="s">
        <v>131</v>
      </c>
      <c r="D12" s="105"/>
      <c r="E12" s="106"/>
      <c r="F12" s="115">
        <v>0</v>
      </c>
      <c r="G12" s="75">
        <f t="shared" si="0"/>
        <v>0</v>
      </c>
      <c r="H12" s="23">
        <v>0</v>
      </c>
      <c r="I12" s="120">
        <v>0</v>
      </c>
    </row>
    <row r="13" spans="1:10" ht="12" customHeight="1" x14ac:dyDescent="0.15">
      <c r="A13" s="104"/>
      <c r="B13" s="105"/>
      <c r="C13" s="105" t="s">
        <v>133</v>
      </c>
      <c r="D13" s="105"/>
      <c r="E13" s="106"/>
      <c r="F13" s="115">
        <v>42294000</v>
      </c>
      <c r="G13" s="75">
        <f t="shared" si="0"/>
        <v>-1487000</v>
      </c>
      <c r="H13" s="23">
        <v>43781000</v>
      </c>
      <c r="I13" s="120">
        <v>37930000</v>
      </c>
    </row>
    <row r="14" spans="1:10" ht="12" customHeight="1" x14ac:dyDescent="0.15">
      <c r="A14" s="104"/>
      <c r="B14" s="105"/>
      <c r="C14" s="105" t="s">
        <v>135</v>
      </c>
      <c r="D14" s="105"/>
      <c r="E14" s="106"/>
      <c r="F14" s="115">
        <v>113400341903</v>
      </c>
      <c r="G14" s="75">
        <f t="shared" si="0"/>
        <v>6468502707</v>
      </c>
      <c r="H14" s="23">
        <v>106931839196</v>
      </c>
      <c r="I14" s="120">
        <v>102527466860</v>
      </c>
    </row>
    <row r="15" spans="1:10" ht="12" customHeight="1" x14ac:dyDescent="0.15">
      <c r="A15" s="104"/>
      <c r="B15" s="105"/>
      <c r="C15" s="105" t="s">
        <v>137</v>
      </c>
      <c r="D15" s="105"/>
      <c r="E15" s="106"/>
      <c r="F15" s="115">
        <v>44923085322</v>
      </c>
      <c r="G15" s="75">
        <f t="shared" si="0"/>
        <v>2466633957</v>
      </c>
      <c r="H15" s="23">
        <v>42456451365</v>
      </c>
      <c r="I15" s="120">
        <v>38644309241</v>
      </c>
    </row>
    <row r="16" spans="1:10" ht="12" customHeight="1" x14ac:dyDescent="0.15">
      <c r="A16" s="104"/>
      <c r="B16" s="105"/>
      <c r="C16" s="105"/>
      <c r="D16" s="105" t="s">
        <v>139</v>
      </c>
      <c r="E16" s="106"/>
      <c r="F16" s="115">
        <v>44923085322</v>
      </c>
      <c r="G16" s="75">
        <f t="shared" si="0"/>
        <v>2466633957</v>
      </c>
      <c r="H16" s="23">
        <v>42456451365</v>
      </c>
      <c r="I16" s="120">
        <v>38644309241</v>
      </c>
    </row>
    <row r="17" spans="1:9" ht="12" customHeight="1" x14ac:dyDescent="0.15">
      <c r="A17" s="104"/>
      <c r="B17" s="105"/>
      <c r="C17" s="105"/>
      <c r="D17" s="105" t="s">
        <v>141</v>
      </c>
      <c r="E17" s="106"/>
      <c r="F17" s="115">
        <v>0</v>
      </c>
      <c r="G17" s="75">
        <f t="shared" si="0"/>
        <v>0</v>
      </c>
      <c r="H17" s="23">
        <v>0</v>
      </c>
      <c r="I17" s="120">
        <v>0</v>
      </c>
    </row>
    <row r="18" spans="1:9" ht="12" customHeight="1" x14ac:dyDescent="0.15">
      <c r="A18" s="104"/>
      <c r="B18" s="105"/>
      <c r="C18" s="105"/>
      <c r="D18" s="105" t="s">
        <v>143</v>
      </c>
      <c r="E18" s="106"/>
      <c r="F18" s="115">
        <v>0</v>
      </c>
      <c r="G18" s="75">
        <f t="shared" si="0"/>
        <v>0</v>
      </c>
      <c r="H18" s="23">
        <v>0</v>
      </c>
      <c r="I18" s="120">
        <v>0</v>
      </c>
    </row>
    <row r="19" spans="1:9" ht="12" customHeight="1" x14ac:dyDescent="0.15">
      <c r="A19" s="104"/>
      <c r="B19" s="105"/>
      <c r="C19" s="105" t="s">
        <v>80</v>
      </c>
      <c r="D19" s="105"/>
      <c r="E19" s="106"/>
      <c r="F19" s="115">
        <v>0</v>
      </c>
      <c r="G19" s="75">
        <f t="shared" si="0"/>
        <v>0</v>
      </c>
      <c r="H19" s="23">
        <v>0</v>
      </c>
      <c r="I19" s="120">
        <v>0</v>
      </c>
    </row>
    <row r="20" spans="1:9" ht="12" customHeight="1" x14ac:dyDescent="0.15">
      <c r="A20" s="104"/>
      <c r="B20" s="105"/>
      <c r="C20" s="105" t="s">
        <v>146</v>
      </c>
      <c r="D20" s="105"/>
      <c r="E20" s="106"/>
      <c r="F20" s="115">
        <v>1449383</v>
      </c>
      <c r="G20" s="75">
        <f t="shared" si="0"/>
        <v>1234945</v>
      </c>
      <c r="H20" s="23">
        <v>214438</v>
      </c>
      <c r="I20" s="120">
        <v>229653</v>
      </c>
    </row>
    <row r="21" spans="1:9" ht="12" customHeight="1" x14ac:dyDescent="0.15">
      <c r="A21" s="104"/>
      <c r="B21" s="105"/>
      <c r="C21" s="105" t="s">
        <v>148</v>
      </c>
      <c r="D21" s="105"/>
      <c r="E21" s="106"/>
      <c r="F21" s="115">
        <v>60756656</v>
      </c>
      <c r="G21" s="75">
        <f t="shared" si="0"/>
        <v>25100429</v>
      </c>
      <c r="H21" s="23">
        <v>35656227</v>
      </c>
      <c r="I21" s="120">
        <v>61530391</v>
      </c>
    </row>
    <row r="22" spans="1:9" ht="12" customHeight="1" x14ac:dyDescent="0.15">
      <c r="A22" s="100"/>
      <c r="B22" s="101" t="s">
        <v>149</v>
      </c>
      <c r="C22" s="101"/>
      <c r="D22" s="101"/>
      <c r="E22" s="102"/>
      <c r="F22" s="103">
        <v>280469165969</v>
      </c>
      <c r="G22" s="74">
        <f t="shared" si="0"/>
        <v>8918943033</v>
      </c>
      <c r="H22" s="124">
        <v>271550222936</v>
      </c>
      <c r="I22" s="121">
        <v>261301073687</v>
      </c>
    </row>
    <row r="23" spans="1:9" ht="12" customHeight="1" x14ac:dyDescent="0.15">
      <c r="A23" s="104"/>
      <c r="B23" s="105"/>
      <c r="C23" s="105" t="s">
        <v>150</v>
      </c>
      <c r="D23" s="105"/>
      <c r="E23" s="106"/>
      <c r="F23" s="115">
        <v>2260788488</v>
      </c>
      <c r="G23" s="75">
        <f t="shared" si="0"/>
        <v>-67509092</v>
      </c>
      <c r="H23" s="23">
        <v>2328297580</v>
      </c>
      <c r="I23" s="120">
        <v>2293256382</v>
      </c>
    </row>
    <row r="24" spans="1:9" ht="12" customHeight="1" x14ac:dyDescent="0.15">
      <c r="A24" s="104"/>
      <c r="B24" s="105"/>
      <c r="C24" s="105" t="s">
        <v>151</v>
      </c>
      <c r="D24" s="105"/>
      <c r="E24" s="106"/>
      <c r="F24" s="115">
        <v>8398284154</v>
      </c>
      <c r="G24" s="75">
        <f t="shared" si="0"/>
        <v>-494306368</v>
      </c>
      <c r="H24" s="23">
        <v>8892590522</v>
      </c>
      <c r="I24" s="120">
        <v>8204072560</v>
      </c>
    </row>
    <row r="25" spans="1:9" ht="12" customHeight="1" x14ac:dyDescent="0.15">
      <c r="A25" s="104"/>
      <c r="B25" s="105"/>
      <c r="C25" s="105" t="s">
        <v>152</v>
      </c>
      <c r="D25" s="105"/>
      <c r="E25" s="106"/>
      <c r="F25" s="115">
        <v>6652800</v>
      </c>
      <c r="G25" s="75">
        <f t="shared" si="0"/>
        <v>1145124</v>
      </c>
      <c r="H25" s="23">
        <v>5507676</v>
      </c>
      <c r="I25" s="120">
        <v>42503372</v>
      </c>
    </row>
    <row r="26" spans="1:9" ht="12" customHeight="1" x14ac:dyDescent="0.15">
      <c r="A26" s="104"/>
      <c r="B26" s="105"/>
      <c r="C26" s="105" t="s">
        <v>154</v>
      </c>
      <c r="D26" s="105"/>
      <c r="E26" s="106"/>
      <c r="F26" s="115">
        <v>0</v>
      </c>
      <c r="G26" s="75">
        <f t="shared" si="0"/>
        <v>0</v>
      </c>
      <c r="H26" s="23">
        <v>0</v>
      </c>
      <c r="I26" s="120">
        <v>0</v>
      </c>
    </row>
    <row r="27" spans="1:9" ht="12" customHeight="1" x14ac:dyDescent="0.15">
      <c r="A27" s="104"/>
      <c r="B27" s="105"/>
      <c r="C27" s="105" t="s">
        <v>156</v>
      </c>
      <c r="D27" s="105"/>
      <c r="E27" s="106"/>
      <c r="F27" s="115">
        <v>184057057</v>
      </c>
      <c r="G27" s="75">
        <f t="shared" si="0"/>
        <v>15956673</v>
      </c>
      <c r="H27" s="23">
        <v>168100384</v>
      </c>
      <c r="I27" s="120">
        <v>173114953</v>
      </c>
    </row>
    <row r="28" spans="1:9" ht="12" customHeight="1" x14ac:dyDescent="0.15">
      <c r="A28" s="104"/>
      <c r="B28" s="105"/>
      <c r="C28" s="105" t="s">
        <v>158</v>
      </c>
      <c r="D28" s="105"/>
      <c r="E28" s="106"/>
      <c r="F28" s="115">
        <v>269619383470</v>
      </c>
      <c r="G28" s="75">
        <f t="shared" si="0"/>
        <v>9463656696</v>
      </c>
      <c r="H28" s="23">
        <v>260155726774</v>
      </c>
      <c r="I28" s="120">
        <v>250588126420</v>
      </c>
    </row>
    <row r="29" spans="1:9" ht="12" customHeight="1" x14ac:dyDescent="0.15">
      <c r="A29" s="104"/>
      <c r="B29" s="105"/>
      <c r="C29" s="105" t="s">
        <v>130</v>
      </c>
      <c r="D29" s="105"/>
      <c r="E29" s="106"/>
      <c r="F29" s="115">
        <v>0</v>
      </c>
      <c r="G29" s="75">
        <f t="shared" si="0"/>
        <v>0</v>
      </c>
      <c r="H29" s="23">
        <v>0</v>
      </c>
      <c r="I29" s="120">
        <v>0</v>
      </c>
    </row>
    <row r="30" spans="1:9" ht="12" customHeight="1" x14ac:dyDescent="0.15">
      <c r="A30" s="104"/>
      <c r="B30" s="105"/>
      <c r="C30" s="105"/>
      <c r="D30" s="105" t="s">
        <v>132</v>
      </c>
      <c r="E30" s="106"/>
      <c r="F30" s="115">
        <v>0</v>
      </c>
      <c r="G30" s="75">
        <f t="shared" si="0"/>
        <v>0</v>
      </c>
      <c r="H30" s="23">
        <v>0</v>
      </c>
      <c r="I30" s="120">
        <v>0</v>
      </c>
    </row>
    <row r="31" spans="1:9" ht="12" customHeight="1" x14ac:dyDescent="0.15">
      <c r="A31" s="104"/>
      <c r="B31" s="105"/>
      <c r="C31" s="105"/>
      <c r="D31" s="105" t="s">
        <v>134</v>
      </c>
      <c r="E31" s="106"/>
      <c r="F31" s="115">
        <v>0</v>
      </c>
      <c r="G31" s="75">
        <f t="shared" si="0"/>
        <v>0</v>
      </c>
      <c r="H31" s="23">
        <v>0</v>
      </c>
      <c r="I31" s="120">
        <v>0</v>
      </c>
    </row>
    <row r="32" spans="1:9" ht="12" customHeight="1" x14ac:dyDescent="0.15">
      <c r="A32" s="104"/>
      <c r="B32" s="105"/>
      <c r="C32" s="105"/>
      <c r="D32" s="105" t="s">
        <v>136</v>
      </c>
      <c r="E32" s="106"/>
      <c r="F32" s="115">
        <v>0</v>
      </c>
      <c r="G32" s="75">
        <f t="shared" si="0"/>
        <v>0</v>
      </c>
      <c r="H32" s="23">
        <v>0</v>
      </c>
      <c r="I32" s="120">
        <v>0</v>
      </c>
    </row>
    <row r="33" spans="1:9" ht="12" customHeight="1" x14ac:dyDescent="0.15">
      <c r="A33" s="104"/>
      <c r="B33" s="105"/>
      <c r="C33" s="105" t="s">
        <v>161</v>
      </c>
      <c r="D33" s="105"/>
      <c r="E33" s="106"/>
      <c r="F33" s="115">
        <v>0</v>
      </c>
      <c r="G33" s="75">
        <f t="shared" si="0"/>
        <v>0</v>
      </c>
      <c r="H33" s="23">
        <v>0</v>
      </c>
      <c r="I33" s="120">
        <v>0</v>
      </c>
    </row>
    <row r="34" spans="1:9" ht="12" customHeight="1" x14ac:dyDescent="0.15">
      <c r="A34" s="107" t="s">
        <v>162</v>
      </c>
      <c r="B34" s="108"/>
      <c r="C34" s="108"/>
      <c r="D34" s="108"/>
      <c r="E34" s="109"/>
      <c r="F34" s="116">
        <v>3944281982</v>
      </c>
      <c r="G34" s="126">
        <f t="shared" si="0"/>
        <v>865859025</v>
      </c>
      <c r="H34" s="125">
        <v>3078422957</v>
      </c>
      <c r="I34" s="122">
        <v>3807892911</v>
      </c>
    </row>
    <row r="35" spans="1:9" ht="12" customHeight="1" x14ac:dyDescent="0.15">
      <c r="A35" s="104" t="s">
        <v>164</v>
      </c>
      <c r="B35" s="105"/>
      <c r="C35" s="105"/>
      <c r="D35" s="105"/>
      <c r="E35" s="106"/>
      <c r="F35" s="115"/>
      <c r="G35" s="75"/>
      <c r="H35" s="23"/>
      <c r="I35" s="120"/>
    </row>
    <row r="36" spans="1:9" ht="12" customHeight="1" x14ac:dyDescent="0.15">
      <c r="A36" s="100"/>
      <c r="B36" s="101" t="s">
        <v>166</v>
      </c>
      <c r="C36" s="101"/>
      <c r="D36" s="101"/>
      <c r="E36" s="102"/>
      <c r="F36" s="103">
        <v>0</v>
      </c>
      <c r="G36" s="74">
        <f t="shared" ref="G36:G60" si="1">F36-H36</f>
        <v>0</v>
      </c>
      <c r="H36" s="124">
        <v>0</v>
      </c>
      <c r="I36" s="121">
        <v>0</v>
      </c>
    </row>
    <row r="37" spans="1:9" ht="12" customHeight="1" x14ac:dyDescent="0.15">
      <c r="A37" s="104"/>
      <c r="B37" s="105"/>
      <c r="C37" s="105" t="s">
        <v>168</v>
      </c>
      <c r="D37" s="105"/>
      <c r="E37" s="106"/>
      <c r="F37" s="115">
        <v>0</v>
      </c>
      <c r="G37" s="75">
        <f t="shared" si="1"/>
        <v>0</v>
      </c>
      <c r="H37" s="23">
        <v>0</v>
      </c>
      <c r="I37" s="120">
        <v>0</v>
      </c>
    </row>
    <row r="38" spans="1:9" ht="12" customHeight="1" x14ac:dyDescent="0.15">
      <c r="A38" s="104"/>
      <c r="B38" s="105"/>
      <c r="C38" s="105" t="s">
        <v>170</v>
      </c>
      <c r="D38" s="105"/>
      <c r="E38" s="106"/>
      <c r="F38" s="115">
        <v>0</v>
      </c>
      <c r="G38" s="75">
        <f t="shared" si="1"/>
        <v>0</v>
      </c>
      <c r="H38" s="23">
        <v>0</v>
      </c>
      <c r="I38" s="120">
        <v>0</v>
      </c>
    </row>
    <row r="39" spans="1:9" ht="12" customHeight="1" x14ac:dyDescent="0.15">
      <c r="A39" s="104"/>
      <c r="B39" s="105"/>
      <c r="C39" s="105"/>
      <c r="D39" s="105" t="s">
        <v>172</v>
      </c>
      <c r="E39" s="106"/>
      <c r="F39" s="115">
        <v>0</v>
      </c>
      <c r="G39" s="75">
        <f t="shared" si="1"/>
        <v>0</v>
      </c>
      <c r="H39" s="23">
        <v>0</v>
      </c>
      <c r="I39" s="120">
        <v>0</v>
      </c>
    </row>
    <row r="40" spans="1:9" ht="12" customHeight="1" x14ac:dyDescent="0.15">
      <c r="A40" s="104"/>
      <c r="B40" s="105"/>
      <c r="C40" s="105"/>
      <c r="D40" s="105" t="s">
        <v>173</v>
      </c>
      <c r="E40" s="106"/>
      <c r="F40" s="115">
        <v>0</v>
      </c>
      <c r="G40" s="75">
        <f t="shared" si="1"/>
        <v>0</v>
      </c>
      <c r="H40" s="23">
        <v>0</v>
      </c>
      <c r="I40" s="120">
        <v>0</v>
      </c>
    </row>
    <row r="41" spans="1:9" ht="12" customHeight="1" x14ac:dyDescent="0.15">
      <c r="A41" s="104"/>
      <c r="B41" s="105"/>
      <c r="C41" s="105" t="s">
        <v>174</v>
      </c>
      <c r="D41" s="105"/>
      <c r="E41" s="106"/>
      <c r="F41" s="115">
        <v>0</v>
      </c>
      <c r="G41" s="75">
        <f t="shared" si="1"/>
        <v>0</v>
      </c>
      <c r="H41" s="23">
        <v>0</v>
      </c>
      <c r="I41" s="120">
        <v>0</v>
      </c>
    </row>
    <row r="42" spans="1:9" ht="12" customHeight="1" x14ac:dyDescent="0.15">
      <c r="A42" s="104"/>
      <c r="B42" s="105"/>
      <c r="C42" s="105" t="s">
        <v>137</v>
      </c>
      <c r="D42" s="105"/>
      <c r="E42" s="106"/>
      <c r="F42" s="115">
        <v>0</v>
      </c>
      <c r="G42" s="75">
        <f t="shared" si="1"/>
        <v>0</v>
      </c>
      <c r="H42" s="23">
        <v>0</v>
      </c>
      <c r="I42" s="120">
        <v>0</v>
      </c>
    </row>
    <row r="43" spans="1:9" ht="12" customHeight="1" x14ac:dyDescent="0.15">
      <c r="A43" s="104"/>
      <c r="B43" s="105"/>
      <c r="C43" s="105"/>
      <c r="D43" s="105" t="s">
        <v>139</v>
      </c>
      <c r="E43" s="106"/>
      <c r="F43" s="115">
        <v>0</v>
      </c>
      <c r="G43" s="75">
        <f t="shared" si="1"/>
        <v>0</v>
      </c>
      <c r="H43" s="23">
        <v>0</v>
      </c>
      <c r="I43" s="120">
        <v>0</v>
      </c>
    </row>
    <row r="44" spans="1:9" ht="12" customHeight="1" x14ac:dyDescent="0.15">
      <c r="A44" s="104"/>
      <c r="B44" s="105"/>
      <c r="C44" s="105"/>
      <c r="D44" s="105" t="s">
        <v>141</v>
      </c>
      <c r="E44" s="106"/>
      <c r="F44" s="115">
        <v>0</v>
      </c>
      <c r="G44" s="75">
        <f t="shared" si="1"/>
        <v>0</v>
      </c>
      <c r="H44" s="23">
        <v>0</v>
      </c>
      <c r="I44" s="120">
        <v>0</v>
      </c>
    </row>
    <row r="45" spans="1:9" ht="12" customHeight="1" x14ac:dyDescent="0.15">
      <c r="A45" s="104"/>
      <c r="B45" s="105"/>
      <c r="C45" s="105"/>
      <c r="D45" s="105" t="s">
        <v>143</v>
      </c>
      <c r="E45" s="106"/>
      <c r="F45" s="115">
        <v>0</v>
      </c>
      <c r="G45" s="75">
        <f t="shared" si="1"/>
        <v>0</v>
      </c>
      <c r="H45" s="23">
        <v>0</v>
      </c>
      <c r="I45" s="120">
        <v>0</v>
      </c>
    </row>
    <row r="46" spans="1:9" ht="12" customHeight="1" x14ac:dyDescent="0.15">
      <c r="A46" s="104"/>
      <c r="B46" s="105"/>
      <c r="C46" s="105" t="s">
        <v>175</v>
      </c>
      <c r="D46" s="105"/>
      <c r="E46" s="106"/>
      <c r="F46" s="115">
        <v>0</v>
      </c>
      <c r="G46" s="75">
        <f t="shared" si="1"/>
        <v>0</v>
      </c>
      <c r="H46" s="23">
        <v>0</v>
      </c>
      <c r="I46" s="120">
        <v>0</v>
      </c>
    </row>
    <row r="47" spans="1:9" ht="12" customHeight="1" x14ac:dyDescent="0.15">
      <c r="A47" s="104"/>
      <c r="B47" s="105"/>
      <c r="C47" s="105" t="s">
        <v>176</v>
      </c>
      <c r="D47" s="105"/>
      <c r="E47" s="106"/>
      <c r="F47" s="115">
        <v>0</v>
      </c>
      <c r="G47" s="75">
        <f t="shared" si="1"/>
        <v>0</v>
      </c>
      <c r="H47" s="23">
        <v>0</v>
      </c>
      <c r="I47" s="120">
        <v>0</v>
      </c>
    </row>
    <row r="48" spans="1:9" ht="12" customHeight="1" x14ac:dyDescent="0.15">
      <c r="A48" s="100"/>
      <c r="B48" s="101" t="s">
        <v>116</v>
      </c>
      <c r="C48" s="101"/>
      <c r="D48" s="101"/>
      <c r="E48" s="102"/>
      <c r="F48" s="117">
        <v>3036986121</v>
      </c>
      <c r="G48" s="74">
        <f t="shared" si="1"/>
        <v>-1149512525</v>
      </c>
      <c r="H48" s="124">
        <v>4186498646</v>
      </c>
      <c r="I48" s="121">
        <v>427653698</v>
      </c>
    </row>
    <row r="49" spans="1:9" ht="12" customHeight="1" x14ac:dyDescent="0.15">
      <c r="A49" s="104"/>
      <c r="B49" s="105"/>
      <c r="C49" s="105" t="s">
        <v>118</v>
      </c>
      <c r="D49" s="105"/>
      <c r="E49" s="106"/>
      <c r="F49" s="118">
        <v>291636312</v>
      </c>
      <c r="G49" s="75">
        <f t="shared" si="1"/>
        <v>-145537744</v>
      </c>
      <c r="H49" s="23">
        <v>437174056</v>
      </c>
      <c r="I49" s="120">
        <v>427424045</v>
      </c>
    </row>
    <row r="50" spans="1:9" ht="12" customHeight="1" x14ac:dyDescent="0.15">
      <c r="A50" s="104"/>
      <c r="B50" s="105"/>
      <c r="C50" s="105" t="s">
        <v>120</v>
      </c>
      <c r="D50" s="105"/>
      <c r="E50" s="106"/>
      <c r="F50" s="118">
        <v>2745349809</v>
      </c>
      <c r="G50" s="75">
        <f t="shared" si="1"/>
        <v>-1003974781</v>
      </c>
      <c r="H50" s="23">
        <v>3749324590</v>
      </c>
      <c r="I50" s="120">
        <v>229653</v>
      </c>
    </row>
    <row r="51" spans="1:9" ht="12" customHeight="1" x14ac:dyDescent="0.15">
      <c r="A51" s="104"/>
      <c r="B51" s="105"/>
      <c r="C51" s="105"/>
      <c r="D51" s="105" t="s">
        <v>122</v>
      </c>
      <c r="E51" s="106"/>
      <c r="F51" s="118">
        <v>0</v>
      </c>
      <c r="G51" s="75">
        <f t="shared" si="1"/>
        <v>0</v>
      </c>
      <c r="H51" s="23">
        <v>0</v>
      </c>
      <c r="I51" s="120">
        <v>0</v>
      </c>
    </row>
    <row r="52" spans="1:9" ht="12" customHeight="1" x14ac:dyDescent="0.15">
      <c r="A52" s="104"/>
      <c r="B52" s="105"/>
      <c r="C52" s="105"/>
      <c r="D52" s="105" t="s">
        <v>124</v>
      </c>
      <c r="E52" s="106"/>
      <c r="F52" s="118">
        <v>2745349809</v>
      </c>
      <c r="G52" s="75">
        <f t="shared" si="1"/>
        <v>-1003974781</v>
      </c>
      <c r="H52" s="23">
        <v>3749324590</v>
      </c>
      <c r="I52" s="120">
        <v>229653</v>
      </c>
    </row>
    <row r="53" spans="1:9" ht="12" customHeight="1" x14ac:dyDescent="0.15">
      <c r="A53" s="104"/>
      <c r="B53" s="105"/>
      <c r="C53" s="105" t="s">
        <v>126</v>
      </c>
      <c r="D53" s="105"/>
      <c r="E53" s="106"/>
      <c r="F53" s="118">
        <v>0</v>
      </c>
      <c r="G53" s="75">
        <f t="shared" si="1"/>
        <v>0</v>
      </c>
      <c r="H53" s="23">
        <v>0</v>
      </c>
      <c r="I53" s="120">
        <v>0</v>
      </c>
    </row>
    <row r="54" spans="1:9" ht="12" customHeight="1" x14ac:dyDescent="0.15">
      <c r="A54" s="104"/>
      <c r="B54" s="105"/>
      <c r="C54" s="105" t="s">
        <v>128</v>
      </c>
      <c r="D54" s="105"/>
      <c r="E54" s="106"/>
      <c r="F54" s="118">
        <v>0</v>
      </c>
      <c r="G54" s="75">
        <f t="shared" si="1"/>
        <v>0</v>
      </c>
      <c r="H54" s="23">
        <v>0</v>
      </c>
      <c r="I54" s="120">
        <v>0</v>
      </c>
    </row>
    <row r="55" spans="1:9" ht="12" customHeight="1" x14ac:dyDescent="0.15">
      <c r="A55" s="104"/>
      <c r="B55" s="105"/>
      <c r="C55" s="105" t="s">
        <v>130</v>
      </c>
      <c r="D55" s="105"/>
      <c r="E55" s="106"/>
      <c r="F55" s="118">
        <v>0</v>
      </c>
      <c r="G55" s="75">
        <f t="shared" si="1"/>
        <v>0</v>
      </c>
      <c r="H55" s="23">
        <v>0</v>
      </c>
      <c r="I55" s="120">
        <v>0</v>
      </c>
    </row>
    <row r="56" spans="1:9" ht="12" customHeight="1" x14ac:dyDescent="0.15">
      <c r="A56" s="104"/>
      <c r="B56" s="105"/>
      <c r="C56" s="105"/>
      <c r="D56" s="105" t="s">
        <v>132</v>
      </c>
      <c r="E56" s="106"/>
      <c r="F56" s="118">
        <v>0</v>
      </c>
      <c r="G56" s="75">
        <f t="shared" si="1"/>
        <v>0</v>
      </c>
      <c r="H56" s="23">
        <v>0</v>
      </c>
      <c r="I56" s="120">
        <v>0</v>
      </c>
    </row>
    <row r="57" spans="1:9" ht="12" customHeight="1" x14ac:dyDescent="0.15">
      <c r="A57" s="104"/>
      <c r="B57" s="105"/>
      <c r="C57" s="105"/>
      <c r="D57" s="105" t="s">
        <v>134</v>
      </c>
      <c r="E57" s="106"/>
      <c r="F57" s="118">
        <v>0</v>
      </c>
      <c r="G57" s="75">
        <f t="shared" si="1"/>
        <v>0</v>
      </c>
      <c r="H57" s="23">
        <v>0</v>
      </c>
      <c r="I57" s="120">
        <v>0</v>
      </c>
    </row>
    <row r="58" spans="1:9" ht="12" customHeight="1" x14ac:dyDescent="0.15">
      <c r="A58" s="104"/>
      <c r="B58" s="105"/>
      <c r="C58" s="105"/>
      <c r="D58" s="105" t="s">
        <v>136</v>
      </c>
      <c r="E58" s="106"/>
      <c r="F58" s="118">
        <v>0</v>
      </c>
      <c r="G58" s="75">
        <f t="shared" si="1"/>
        <v>0</v>
      </c>
      <c r="H58" s="23">
        <v>0</v>
      </c>
      <c r="I58" s="120">
        <v>0</v>
      </c>
    </row>
    <row r="59" spans="1:9" ht="12" customHeight="1" x14ac:dyDescent="0.15">
      <c r="A59" s="104"/>
      <c r="B59" s="105"/>
      <c r="C59" s="105" t="s">
        <v>138</v>
      </c>
      <c r="D59" s="105"/>
      <c r="E59" s="106"/>
      <c r="F59" s="118">
        <v>0</v>
      </c>
      <c r="G59" s="75">
        <f t="shared" si="1"/>
        <v>0</v>
      </c>
      <c r="H59" s="23">
        <v>0</v>
      </c>
      <c r="I59" s="120">
        <v>0</v>
      </c>
    </row>
    <row r="60" spans="1:9" ht="12" customHeight="1" x14ac:dyDescent="0.15">
      <c r="A60" s="107" t="s">
        <v>140</v>
      </c>
      <c r="B60" s="108"/>
      <c r="C60" s="108"/>
      <c r="D60" s="108"/>
      <c r="E60" s="109"/>
      <c r="F60" s="119">
        <v>-3036986121</v>
      </c>
      <c r="G60" s="126">
        <f t="shared" si="1"/>
        <v>1149512525</v>
      </c>
      <c r="H60" s="125">
        <v>-4186498646</v>
      </c>
      <c r="I60" s="122">
        <v>-427653698</v>
      </c>
    </row>
    <row r="61" spans="1:9" ht="12" customHeight="1" x14ac:dyDescent="0.15">
      <c r="A61" s="110" t="s">
        <v>142</v>
      </c>
      <c r="B61" s="105"/>
      <c r="C61" s="105"/>
      <c r="D61" s="105"/>
      <c r="E61" s="106"/>
      <c r="F61" s="118"/>
      <c r="G61" s="75"/>
      <c r="H61" s="23"/>
      <c r="I61" s="120"/>
    </row>
    <row r="62" spans="1:9" ht="12" customHeight="1" x14ac:dyDescent="0.15">
      <c r="A62" s="100"/>
      <c r="B62" s="111" t="s">
        <v>144</v>
      </c>
      <c r="C62" s="101"/>
      <c r="D62" s="101"/>
      <c r="E62" s="102"/>
      <c r="F62" s="117">
        <v>0</v>
      </c>
      <c r="G62" s="74">
        <f t="shared" ref="G62:G82" si="2">F62-H62</f>
        <v>0</v>
      </c>
      <c r="H62" s="124">
        <v>0</v>
      </c>
      <c r="I62" s="121">
        <v>0</v>
      </c>
    </row>
    <row r="63" spans="1:9" ht="12" customHeight="1" x14ac:dyDescent="0.15">
      <c r="A63" s="104"/>
      <c r="B63" s="105"/>
      <c r="C63" s="105" t="s">
        <v>145</v>
      </c>
      <c r="D63" s="105"/>
      <c r="E63" s="106"/>
      <c r="F63" s="118">
        <v>0</v>
      </c>
      <c r="G63" s="75">
        <f t="shared" si="2"/>
        <v>0</v>
      </c>
      <c r="H63" s="23">
        <v>0</v>
      </c>
      <c r="I63" s="120">
        <v>0</v>
      </c>
    </row>
    <row r="64" spans="1:9" ht="12" customHeight="1" x14ac:dyDescent="0.15">
      <c r="A64" s="104"/>
      <c r="B64" s="105"/>
      <c r="C64" s="105" t="s">
        <v>147</v>
      </c>
      <c r="D64" s="105"/>
      <c r="E64" s="106"/>
      <c r="F64" s="118">
        <v>0</v>
      </c>
      <c r="G64" s="75">
        <f t="shared" si="2"/>
        <v>0</v>
      </c>
      <c r="H64" s="23">
        <v>0</v>
      </c>
      <c r="I64" s="120">
        <v>0</v>
      </c>
    </row>
    <row r="65" spans="1:9" ht="12" customHeight="1" x14ac:dyDescent="0.15">
      <c r="A65" s="104"/>
      <c r="B65" s="105"/>
      <c r="C65" s="105" t="s">
        <v>137</v>
      </c>
      <c r="D65" s="105"/>
      <c r="E65" s="106"/>
      <c r="F65" s="118">
        <v>0</v>
      </c>
      <c r="G65" s="75">
        <f t="shared" si="2"/>
        <v>0</v>
      </c>
      <c r="H65" s="23">
        <v>0</v>
      </c>
      <c r="I65" s="120">
        <v>0</v>
      </c>
    </row>
    <row r="66" spans="1:9" ht="12" customHeight="1" x14ac:dyDescent="0.15">
      <c r="A66" s="104"/>
      <c r="B66" s="105"/>
      <c r="C66" s="105"/>
      <c r="D66" s="105" t="s">
        <v>139</v>
      </c>
      <c r="E66" s="106"/>
      <c r="F66" s="118">
        <v>0</v>
      </c>
      <c r="G66" s="75">
        <f t="shared" si="2"/>
        <v>0</v>
      </c>
      <c r="H66" s="23">
        <v>0</v>
      </c>
      <c r="I66" s="120">
        <v>0</v>
      </c>
    </row>
    <row r="67" spans="1:9" ht="12" customHeight="1" x14ac:dyDescent="0.15">
      <c r="A67" s="104"/>
      <c r="B67" s="105"/>
      <c r="C67" s="105"/>
      <c r="D67" s="105" t="s">
        <v>141</v>
      </c>
      <c r="E67" s="106"/>
      <c r="F67" s="118">
        <v>0</v>
      </c>
      <c r="G67" s="75">
        <f t="shared" si="2"/>
        <v>0</v>
      </c>
      <c r="H67" s="23">
        <v>0</v>
      </c>
      <c r="I67" s="120">
        <v>0</v>
      </c>
    </row>
    <row r="68" spans="1:9" ht="12" customHeight="1" x14ac:dyDescent="0.15">
      <c r="A68" s="104"/>
      <c r="B68" s="105"/>
      <c r="C68" s="105"/>
      <c r="D68" s="105" t="s">
        <v>143</v>
      </c>
      <c r="E68" s="106"/>
      <c r="F68" s="118">
        <v>0</v>
      </c>
      <c r="G68" s="75">
        <f t="shared" si="2"/>
        <v>0</v>
      </c>
      <c r="H68" s="23">
        <v>0</v>
      </c>
      <c r="I68" s="120">
        <v>0</v>
      </c>
    </row>
    <row r="69" spans="1:9" ht="12" customHeight="1" x14ac:dyDescent="0.15">
      <c r="A69" s="104"/>
      <c r="B69" s="105"/>
      <c r="C69" s="105" t="s">
        <v>153</v>
      </c>
      <c r="D69" s="105"/>
      <c r="E69" s="106"/>
      <c r="F69" s="118">
        <v>0</v>
      </c>
      <c r="G69" s="75">
        <f t="shared" si="2"/>
        <v>0</v>
      </c>
      <c r="H69" s="23">
        <v>0</v>
      </c>
      <c r="I69" s="120">
        <v>0</v>
      </c>
    </row>
    <row r="70" spans="1:9" ht="12" customHeight="1" x14ac:dyDescent="0.15">
      <c r="A70" s="100"/>
      <c r="B70" s="101" t="s">
        <v>155</v>
      </c>
      <c r="C70" s="101"/>
      <c r="D70" s="101"/>
      <c r="E70" s="102"/>
      <c r="F70" s="117">
        <v>7168404</v>
      </c>
      <c r="G70" s="74">
        <f t="shared" si="2"/>
        <v>-12225488</v>
      </c>
      <c r="H70" s="124">
        <v>19393892</v>
      </c>
      <c r="I70" s="121">
        <v>43871439</v>
      </c>
    </row>
    <row r="71" spans="1:9" ht="12" customHeight="1" x14ac:dyDescent="0.15">
      <c r="A71" s="104"/>
      <c r="B71" s="105"/>
      <c r="C71" s="105" t="s">
        <v>157</v>
      </c>
      <c r="D71" s="105"/>
      <c r="E71" s="106"/>
      <c r="F71" s="118">
        <v>0</v>
      </c>
      <c r="G71" s="75">
        <f t="shared" si="2"/>
        <v>0</v>
      </c>
      <c r="H71" s="23">
        <v>0</v>
      </c>
      <c r="I71" s="120">
        <v>0</v>
      </c>
    </row>
    <row r="72" spans="1:9" ht="12" customHeight="1" x14ac:dyDescent="0.15">
      <c r="A72" s="104"/>
      <c r="B72" s="105"/>
      <c r="C72" s="105" t="s">
        <v>159</v>
      </c>
      <c r="D72" s="105"/>
      <c r="E72" s="106"/>
      <c r="F72" s="118">
        <v>0</v>
      </c>
      <c r="G72" s="75">
        <f t="shared" si="2"/>
        <v>0</v>
      </c>
      <c r="H72" s="23">
        <v>0</v>
      </c>
      <c r="I72" s="120">
        <v>0</v>
      </c>
    </row>
    <row r="73" spans="1:9" ht="12" customHeight="1" x14ac:dyDescent="0.15">
      <c r="A73" s="104"/>
      <c r="B73" s="105"/>
      <c r="C73" s="105" t="s">
        <v>160</v>
      </c>
      <c r="D73" s="105"/>
      <c r="E73" s="106"/>
      <c r="F73" s="118">
        <v>7168404</v>
      </c>
      <c r="G73" s="75">
        <f t="shared" si="2"/>
        <v>-12225488</v>
      </c>
      <c r="H73" s="23">
        <v>19393892</v>
      </c>
      <c r="I73" s="120">
        <v>43871439</v>
      </c>
    </row>
    <row r="74" spans="1:9" ht="12" customHeight="1" x14ac:dyDescent="0.15">
      <c r="A74" s="104"/>
      <c r="B74" s="105"/>
      <c r="C74" s="105" t="s">
        <v>130</v>
      </c>
      <c r="D74" s="105"/>
      <c r="E74" s="106"/>
      <c r="F74" s="118">
        <v>0</v>
      </c>
      <c r="G74" s="75">
        <f t="shared" si="2"/>
        <v>0</v>
      </c>
      <c r="H74" s="23">
        <v>0</v>
      </c>
      <c r="I74" s="120">
        <v>0</v>
      </c>
    </row>
    <row r="75" spans="1:9" ht="12" customHeight="1" x14ac:dyDescent="0.15">
      <c r="A75" s="104"/>
      <c r="B75" s="105"/>
      <c r="C75" s="105"/>
      <c r="D75" s="105" t="s">
        <v>132</v>
      </c>
      <c r="E75" s="106"/>
      <c r="F75" s="118">
        <v>0</v>
      </c>
      <c r="G75" s="75">
        <f t="shared" si="2"/>
        <v>0</v>
      </c>
      <c r="H75" s="23">
        <v>0</v>
      </c>
      <c r="I75" s="120">
        <v>0</v>
      </c>
    </row>
    <row r="76" spans="1:9" ht="12" customHeight="1" x14ac:dyDescent="0.15">
      <c r="A76" s="104"/>
      <c r="B76" s="105"/>
      <c r="C76" s="105"/>
      <c r="D76" s="105" t="s">
        <v>134</v>
      </c>
      <c r="E76" s="106"/>
      <c r="F76" s="118">
        <v>0</v>
      </c>
      <c r="G76" s="75">
        <f t="shared" si="2"/>
        <v>0</v>
      </c>
      <c r="H76" s="23">
        <v>0</v>
      </c>
      <c r="I76" s="120">
        <v>0</v>
      </c>
    </row>
    <row r="77" spans="1:9" ht="12" customHeight="1" x14ac:dyDescent="0.15">
      <c r="A77" s="104"/>
      <c r="B77" s="105"/>
      <c r="C77" s="105"/>
      <c r="D77" s="105" t="s">
        <v>136</v>
      </c>
      <c r="E77" s="106"/>
      <c r="F77" s="118">
        <v>0</v>
      </c>
      <c r="G77" s="75">
        <f t="shared" si="2"/>
        <v>0</v>
      </c>
      <c r="H77" s="23">
        <v>0</v>
      </c>
      <c r="I77" s="120">
        <v>0</v>
      </c>
    </row>
    <row r="78" spans="1:9" ht="12" customHeight="1" x14ac:dyDescent="0.15">
      <c r="A78" s="104"/>
      <c r="B78" s="105"/>
      <c r="C78" s="105" t="s">
        <v>163</v>
      </c>
      <c r="D78" s="105"/>
      <c r="E78" s="106"/>
      <c r="F78" s="118">
        <v>0</v>
      </c>
      <c r="G78" s="75">
        <f t="shared" si="2"/>
        <v>0</v>
      </c>
      <c r="H78" s="23">
        <v>0</v>
      </c>
      <c r="I78" s="120">
        <v>0</v>
      </c>
    </row>
    <row r="79" spans="1:9" ht="12" customHeight="1" x14ac:dyDescent="0.15">
      <c r="A79" s="107" t="s">
        <v>165</v>
      </c>
      <c r="B79" s="108"/>
      <c r="C79" s="108"/>
      <c r="D79" s="108"/>
      <c r="E79" s="109"/>
      <c r="F79" s="119">
        <v>-7168404</v>
      </c>
      <c r="G79" s="126">
        <f t="shared" si="2"/>
        <v>12225488</v>
      </c>
      <c r="H79" s="125">
        <v>-19393892</v>
      </c>
      <c r="I79" s="122">
        <v>-43871439</v>
      </c>
    </row>
    <row r="80" spans="1:9" ht="12" customHeight="1" x14ac:dyDescent="0.15">
      <c r="A80" s="127" t="s">
        <v>167</v>
      </c>
      <c r="B80" s="128"/>
      <c r="C80" s="128"/>
      <c r="D80" s="128"/>
      <c r="E80" s="129"/>
      <c r="F80" s="130">
        <v>900127457</v>
      </c>
      <c r="G80" s="77">
        <f t="shared" si="2"/>
        <v>2027597038</v>
      </c>
      <c r="H80" s="41">
        <v>-1127469581</v>
      </c>
      <c r="I80" s="131">
        <v>3336367774</v>
      </c>
    </row>
    <row r="81" spans="1:9" ht="12" customHeight="1" x14ac:dyDescent="0.15">
      <c r="A81" s="127" t="s">
        <v>169</v>
      </c>
      <c r="B81" s="128"/>
      <c r="C81" s="128"/>
      <c r="D81" s="128"/>
      <c r="E81" s="129"/>
      <c r="F81" s="130">
        <v>2964167985</v>
      </c>
      <c r="G81" s="77">
        <f t="shared" si="2"/>
        <v>-1127469581</v>
      </c>
      <c r="H81" s="41">
        <v>4091637566</v>
      </c>
      <c r="I81" s="131">
        <v>755269792</v>
      </c>
    </row>
    <row r="82" spans="1:9" ht="12" customHeight="1" thickBot="1" x14ac:dyDescent="0.2">
      <c r="A82" s="112" t="s">
        <v>171</v>
      </c>
      <c r="B82" s="113"/>
      <c r="C82" s="113"/>
      <c r="D82" s="113"/>
      <c r="E82" s="114"/>
      <c r="F82" s="44">
        <v>3864295442</v>
      </c>
      <c r="G82" s="92">
        <f t="shared" si="2"/>
        <v>900127457</v>
      </c>
      <c r="H82" s="45">
        <v>2964167985</v>
      </c>
      <c r="I82" s="123">
        <v>4091637566</v>
      </c>
    </row>
  </sheetData>
  <mergeCells count="1">
    <mergeCell ref="F2:G2"/>
  </mergeCells>
  <phoneticPr fontId="2"/>
  <printOptions horizontalCentered="1"/>
  <pageMargins left="0" right="0" top="0" bottom="0.35433070866141736" header="0" footer="0"/>
  <pageSetup paperSize="9" scale="89" firstPageNumber="21" fitToWidth="0" orientation="portrait" useFirstPageNumber="1" r:id="rId1"/>
  <headerFooter>
    <oddFooter>&amp;R&amp;P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6"/>
  <sheetViews>
    <sheetView workbookViewId="0"/>
  </sheetViews>
  <sheetFormatPr defaultColWidth="2.375" defaultRowHeight="13.5" x14ac:dyDescent="0.15"/>
  <cols>
    <col min="1" max="3" width="2.375" style="1"/>
    <col min="4" max="4" width="2.375" style="1" customWidth="1"/>
    <col min="5" max="6" width="17.125" style="1" customWidth="1"/>
    <col min="7" max="7" width="15.875" style="1" customWidth="1"/>
    <col min="8" max="9" width="17.125" style="1" customWidth="1"/>
    <col min="10" max="11" width="2.375" style="1"/>
    <col min="12" max="12" width="2.375" style="1" customWidth="1"/>
    <col min="13" max="13" width="18.75" style="1" customWidth="1"/>
    <col min="14" max="14" width="17.125" style="1" customWidth="1"/>
    <col min="15" max="15" width="15.875" style="1" customWidth="1"/>
    <col min="16" max="17" width="17.125" style="1" customWidth="1"/>
    <col min="18" max="16384" width="2.375" style="1"/>
  </cols>
  <sheetData>
    <row r="1" spans="1:17" ht="15" thickBot="1" x14ac:dyDescent="0.2">
      <c r="A1" s="134" t="s">
        <v>224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 t="s">
        <v>179</v>
      </c>
    </row>
    <row r="2" spans="1:17" x14ac:dyDescent="0.15">
      <c r="A2" s="4"/>
      <c r="B2" s="5"/>
      <c r="C2" s="33"/>
      <c r="D2" s="33"/>
      <c r="E2" s="34"/>
      <c r="F2" s="147" t="str">
        <f>'貸借対照表（一般会計）'!F2</f>
        <v>令和２年度</v>
      </c>
      <c r="G2" s="148"/>
      <c r="H2" s="22" t="str">
        <f>'貸借対照表（一般会計）'!H2</f>
        <v>令和元年度</v>
      </c>
      <c r="I2" s="144" t="str">
        <f>'貸借対照表（一般会計）'!I2</f>
        <v>平成30年度</v>
      </c>
      <c r="J2" s="17"/>
      <c r="K2" s="18"/>
      <c r="L2" s="18"/>
      <c r="M2" s="19"/>
      <c r="N2" s="147" t="str">
        <f>'貸借対照表（一般会計）'!F2</f>
        <v>令和２年度</v>
      </c>
      <c r="O2" s="148"/>
      <c r="P2" s="22" t="str">
        <f>'貸借対照表（一般会計）'!H2</f>
        <v>令和元年度</v>
      </c>
      <c r="Q2" s="144" t="str">
        <f>'貸借対照表（一般会計）'!I2</f>
        <v>平成30年度</v>
      </c>
    </row>
    <row r="3" spans="1:17" ht="24.75" thickBot="1" x14ac:dyDescent="0.2">
      <c r="A3" s="24"/>
      <c r="B3" s="25"/>
      <c r="C3" s="35"/>
      <c r="D3" s="35"/>
      <c r="E3" s="36"/>
      <c r="F3" s="26" t="s">
        <v>177</v>
      </c>
      <c r="G3" s="27" t="s">
        <v>178</v>
      </c>
      <c r="H3" s="28" t="s">
        <v>177</v>
      </c>
      <c r="I3" s="29" t="s">
        <v>177</v>
      </c>
      <c r="J3" s="30"/>
      <c r="K3" s="31"/>
      <c r="L3" s="31"/>
      <c r="M3" s="32"/>
      <c r="N3" s="26" t="s">
        <v>177</v>
      </c>
      <c r="O3" s="27" t="s">
        <v>178</v>
      </c>
      <c r="P3" s="28" t="s">
        <v>177</v>
      </c>
      <c r="Q3" s="29" t="s">
        <v>177</v>
      </c>
    </row>
    <row r="4" spans="1:17" ht="15" customHeight="1" x14ac:dyDescent="0.15">
      <c r="A4" s="6" t="s">
        <v>0</v>
      </c>
      <c r="B4" s="7"/>
      <c r="C4" s="7"/>
      <c r="D4" s="8"/>
      <c r="E4" s="7"/>
      <c r="F4" s="9"/>
      <c r="G4" s="52"/>
      <c r="H4" s="23"/>
      <c r="I4" s="21"/>
      <c r="J4" s="11" t="s">
        <v>1</v>
      </c>
      <c r="K4" s="12"/>
      <c r="L4" s="12"/>
      <c r="M4" s="13"/>
      <c r="N4" s="14"/>
      <c r="O4" s="10"/>
      <c r="P4" s="23"/>
      <c r="Q4" s="21"/>
    </row>
    <row r="5" spans="1:17" ht="15" customHeight="1" x14ac:dyDescent="0.15">
      <c r="A5" s="6"/>
      <c r="B5" s="7" t="s">
        <v>2</v>
      </c>
      <c r="C5" s="7"/>
      <c r="D5" s="7"/>
      <c r="E5" s="7"/>
      <c r="F5" s="9">
        <v>1878422486</v>
      </c>
      <c r="G5" s="52">
        <f t="shared" ref="G5:G36" si="0">F5-H5</f>
        <v>132644774</v>
      </c>
      <c r="H5" s="23">
        <v>1745777712</v>
      </c>
      <c r="I5" s="21">
        <v>1756013932</v>
      </c>
      <c r="J5" s="11"/>
      <c r="K5" s="12" t="s">
        <v>3</v>
      </c>
      <c r="L5" s="12"/>
      <c r="M5" s="13"/>
      <c r="N5" s="14">
        <v>41852648</v>
      </c>
      <c r="O5" s="52">
        <f t="shared" ref="O5:O25" si="1">N5-P5</f>
        <v>-2789434</v>
      </c>
      <c r="P5" s="23">
        <v>44642082</v>
      </c>
      <c r="Q5" s="21">
        <v>41028669</v>
      </c>
    </row>
    <row r="6" spans="1:17" ht="15" customHeight="1" x14ac:dyDescent="0.15">
      <c r="A6" s="6"/>
      <c r="B6" s="7"/>
      <c r="C6" s="7" t="s">
        <v>4</v>
      </c>
      <c r="D6" s="7"/>
      <c r="E6" s="7"/>
      <c r="F6" s="9">
        <v>1602611535</v>
      </c>
      <c r="G6" s="52">
        <f t="shared" si="0"/>
        <v>137198629</v>
      </c>
      <c r="H6" s="23">
        <v>1465412906</v>
      </c>
      <c r="I6" s="21">
        <v>1468012993</v>
      </c>
      <c r="J6" s="11"/>
      <c r="K6" s="12"/>
      <c r="L6" s="12" t="s">
        <v>5</v>
      </c>
      <c r="M6" s="13"/>
      <c r="N6" s="14">
        <v>0</v>
      </c>
      <c r="O6" s="52">
        <f t="shared" si="1"/>
        <v>0</v>
      </c>
      <c r="P6" s="23">
        <v>0</v>
      </c>
      <c r="Q6" s="21">
        <v>0</v>
      </c>
    </row>
    <row r="7" spans="1:17" ht="15" customHeight="1" x14ac:dyDescent="0.15">
      <c r="A7" s="6"/>
      <c r="B7" s="7"/>
      <c r="C7" s="7"/>
      <c r="D7" s="7" t="s">
        <v>6</v>
      </c>
      <c r="E7" s="7"/>
      <c r="F7" s="9">
        <v>1602611535</v>
      </c>
      <c r="G7" s="52">
        <f t="shared" si="0"/>
        <v>137198629</v>
      </c>
      <c r="H7" s="23">
        <v>1465412906</v>
      </c>
      <c r="I7" s="21">
        <v>1468012993</v>
      </c>
      <c r="J7" s="11"/>
      <c r="K7" s="12"/>
      <c r="L7" s="12" t="s">
        <v>7</v>
      </c>
      <c r="M7" s="13"/>
      <c r="N7" s="14">
        <v>0</v>
      </c>
      <c r="O7" s="52">
        <f t="shared" si="1"/>
        <v>0</v>
      </c>
      <c r="P7" s="23">
        <v>0</v>
      </c>
      <c r="Q7" s="21">
        <v>0</v>
      </c>
    </row>
    <row r="8" spans="1:17" ht="15" customHeight="1" x14ac:dyDescent="0.15">
      <c r="A8" s="6"/>
      <c r="B8" s="7"/>
      <c r="C8" s="7"/>
      <c r="D8" s="7" t="s">
        <v>8</v>
      </c>
      <c r="E8" s="7"/>
      <c r="F8" s="9">
        <v>0</v>
      </c>
      <c r="G8" s="52">
        <f t="shared" si="0"/>
        <v>0</v>
      </c>
      <c r="H8" s="23">
        <v>0</v>
      </c>
      <c r="I8" s="21">
        <v>0</v>
      </c>
      <c r="J8" s="11"/>
      <c r="K8" s="12"/>
      <c r="L8" s="12"/>
      <c r="M8" s="13" t="s">
        <v>9</v>
      </c>
      <c r="N8" s="14">
        <v>0</v>
      </c>
      <c r="O8" s="52">
        <f t="shared" si="1"/>
        <v>0</v>
      </c>
      <c r="P8" s="23">
        <v>0</v>
      </c>
      <c r="Q8" s="21">
        <v>0</v>
      </c>
    </row>
    <row r="9" spans="1:17" ht="15" customHeight="1" x14ac:dyDescent="0.15">
      <c r="A9" s="6"/>
      <c r="B9" s="7"/>
      <c r="C9" s="7" t="s">
        <v>10</v>
      </c>
      <c r="D9" s="7"/>
      <c r="E9" s="7"/>
      <c r="F9" s="9">
        <v>448937762</v>
      </c>
      <c r="G9" s="52">
        <f t="shared" si="0"/>
        <v>-14000102</v>
      </c>
      <c r="H9" s="23">
        <v>462937864</v>
      </c>
      <c r="I9" s="21">
        <v>505321110</v>
      </c>
      <c r="J9" s="11"/>
      <c r="K9" s="12"/>
      <c r="L9" s="12"/>
      <c r="M9" s="13" t="s">
        <v>11</v>
      </c>
      <c r="N9" s="14">
        <v>0</v>
      </c>
      <c r="O9" s="52">
        <f t="shared" si="1"/>
        <v>0</v>
      </c>
      <c r="P9" s="23">
        <v>0</v>
      </c>
      <c r="Q9" s="21">
        <v>0</v>
      </c>
    </row>
    <row r="10" spans="1:17" ht="15" customHeight="1" x14ac:dyDescent="0.15">
      <c r="A10" s="6"/>
      <c r="B10" s="7"/>
      <c r="C10" s="7" t="s">
        <v>12</v>
      </c>
      <c r="D10" s="7"/>
      <c r="E10" s="7"/>
      <c r="F10" s="9">
        <v>-173126811</v>
      </c>
      <c r="G10" s="52">
        <f t="shared" si="0"/>
        <v>9446247</v>
      </c>
      <c r="H10" s="23">
        <v>-182573058</v>
      </c>
      <c r="I10" s="21">
        <v>-217320171</v>
      </c>
      <c r="J10" s="11"/>
      <c r="K10" s="12"/>
      <c r="L10" s="12" t="s">
        <v>13</v>
      </c>
      <c r="M10" s="13"/>
      <c r="N10" s="14">
        <v>40701728</v>
      </c>
      <c r="O10" s="52">
        <f t="shared" si="1"/>
        <v>-2789434</v>
      </c>
      <c r="P10" s="23">
        <v>43491162</v>
      </c>
      <c r="Q10" s="21">
        <v>38962595</v>
      </c>
    </row>
    <row r="11" spans="1:17" ht="15" customHeight="1" x14ac:dyDescent="0.15">
      <c r="A11" s="6"/>
      <c r="B11" s="7"/>
      <c r="C11" s="7" t="s">
        <v>14</v>
      </c>
      <c r="D11" s="7"/>
      <c r="E11" s="7"/>
      <c r="F11" s="9">
        <v>0</v>
      </c>
      <c r="G11" s="52">
        <f t="shared" si="0"/>
        <v>0</v>
      </c>
      <c r="H11" s="23">
        <v>0</v>
      </c>
      <c r="I11" s="21">
        <v>0</v>
      </c>
      <c r="J11" s="11"/>
      <c r="K11" s="12"/>
      <c r="L11" s="12" t="s">
        <v>15</v>
      </c>
      <c r="M11" s="13"/>
      <c r="N11" s="14">
        <v>0</v>
      </c>
      <c r="O11" s="52">
        <f t="shared" si="1"/>
        <v>0</v>
      </c>
      <c r="P11" s="23">
        <v>0</v>
      </c>
      <c r="Q11" s="21">
        <v>0</v>
      </c>
    </row>
    <row r="12" spans="1:17" ht="15" customHeight="1" x14ac:dyDescent="0.15">
      <c r="A12" s="6"/>
      <c r="B12" s="7"/>
      <c r="C12" s="7"/>
      <c r="D12" s="7" t="s">
        <v>16</v>
      </c>
      <c r="E12" s="7"/>
      <c r="F12" s="9">
        <v>0</v>
      </c>
      <c r="G12" s="52">
        <f t="shared" si="0"/>
        <v>0</v>
      </c>
      <c r="H12" s="23">
        <v>0</v>
      </c>
      <c r="I12" s="21">
        <v>0</v>
      </c>
      <c r="J12" s="11"/>
      <c r="K12" s="12"/>
      <c r="L12" s="12" t="s">
        <v>17</v>
      </c>
      <c r="M12" s="13"/>
      <c r="N12" s="14">
        <v>0</v>
      </c>
      <c r="O12" s="52">
        <f t="shared" si="1"/>
        <v>0</v>
      </c>
      <c r="P12" s="23">
        <v>0</v>
      </c>
      <c r="Q12" s="21">
        <v>0</v>
      </c>
    </row>
    <row r="13" spans="1:17" ht="15" customHeight="1" x14ac:dyDescent="0.15">
      <c r="A13" s="6"/>
      <c r="B13" s="7"/>
      <c r="C13" s="7"/>
      <c r="D13" s="7" t="s">
        <v>18</v>
      </c>
      <c r="E13" s="7"/>
      <c r="F13" s="9">
        <v>0</v>
      </c>
      <c r="G13" s="52">
        <f t="shared" si="0"/>
        <v>0</v>
      </c>
      <c r="H13" s="23">
        <v>0</v>
      </c>
      <c r="I13" s="21">
        <v>0</v>
      </c>
      <c r="J13" s="11"/>
      <c r="K13" s="12"/>
      <c r="L13" s="12" t="s">
        <v>19</v>
      </c>
      <c r="M13" s="13"/>
      <c r="N13" s="14">
        <v>1150920</v>
      </c>
      <c r="O13" s="52">
        <f t="shared" si="1"/>
        <v>0</v>
      </c>
      <c r="P13" s="23">
        <v>1150920</v>
      </c>
      <c r="Q13" s="21">
        <v>2066074</v>
      </c>
    </row>
    <row r="14" spans="1:17" ht="15" customHeight="1" x14ac:dyDescent="0.15">
      <c r="A14" s="6"/>
      <c r="B14" s="7"/>
      <c r="C14" s="7" t="s">
        <v>12</v>
      </c>
      <c r="D14" s="7"/>
      <c r="E14" s="7"/>
      <c r="F14" s="9">
        <v>0</v>
      </c>
      <c r="G14" s="52">
        <f t="shared" si="0"/>
        <v>0</v>
      </c>
      <c r="H14" s="23">
        <v>0</v>
      </c>
      <c r="I14" s="21">
        <v>0</v>
      </c>
      <c r="J14" s="11"/>
      <c r="K14" s="12"/>
      <c r="L14" s="12" t="s">
        <v>20</v>
      </c>
      <c r="M14" s="13"/>
      <c r="N14" s="14">
        <v>0</v>
      </c>
      <c r="O14" s="52">
        <f t="shared" si="1"/>
        <v>0</v>
      </c>
      <c r="P14" s="23">
        <v>0</v>
      </c>
      <c r="Q14" s="21">
        <v>0</v>
      </c>
    </row>
    <row r="15" spans="1:17" ht="15" customHeight="1" x14ac:dyDescent="0.15">
      <c r="A15" s="6"/>
      <c r="B15" s="7"/>
      <c r="C15" s="7" t="s">
        <v>21</v>
      </c>
      <c r="D15" s="7"/>
      <c r="E15" s="7"/>
      <c r="F15" s="9">
        <v>0</v>
      </c>
      <c r="G15" s="52">
        <f t="shared" si="0"/>
        <v>0</v>
      </c>
      <c r="H15" s="23">
        <v>0</v>
      </c>
      <c r="I15" s="21">
        <v>0</v>
      </c>
      <c r="J15" s="11"/>
      <c r="K15" s="12" t="s">
        <v>22</v>
      </c>
      <c r="L15" s="12"/>
      <c r="M15" s="13"/>
      <c r="N15" s="14">
        <v>613222910</v>
      </c>
      <c r="O15" s="52">
        <f t="shared" si="1"/>
        <v>110983640</v>
      </c>
      <c r="P15" s="23">
        <v>502239270</v>
      </c>
      <c r="Q15" s="21">
        <v>524285310</v>
      </c>
    </row>
    <row r="16" spans="1:17" ht="15" customHeight="1" x14ac:dyDescent="0.15">
      <c r="A16" s="6"/>
      <c r="B16" s="7"/>
      <c r="C16" s="7" t="s">
        <v>12</v>
      </c>
      <c r="D16" s="7"/>
      <c r="E16" s="7"/>
      <c r="F16" s="9">
        <v>0</v>
      </c>
      <c r="G16" s="52">
        <f t="shared" si="0"/>
        <v>0</v>
      </c>
      <c r="H16" s="23">
        <v>0</v>
      </c>
      <c r="I16" s="21">
        <v>0</v>
      </c>
      <c r="J16" s="11"/>
      <c r="K16" s="12"/>
      <c r="L16" s="12" t="s">
        <v>5</v>
      </c>
      <c r="M16" s="13"/>
      <c r="N16" s="14">
        <v>0</v>
      </c>
      <c r="O16" s="52">
        <f t="shared" si="1"/>
        <v>0</v>
      </c>
      <c r="P16" s="23">
        <v>0</v>
      </c>
      <c r="Q16" s="21">
        <v>0</v>
      </c>
    </row>
    <row r="17" spans="1:17" ht="15" customHeight="1" x14ac:dyDescent="0.15">
      <c r="A17" s="6"/>
      <c r="B17" s="7"/>
      <c r="C17" s="7" t="s">
        <v>23</v>
      </c>
      <c r="D17" s="7"/>
      <c r="E17" s="7"/>
      <c r="F17" s="9">
        <v>0</v>
      </c>
      <c r="G17" s="52">
        <f t="shared" si="0"/>
        <v>0</v>
      </c>
      <c r="H17" s="23">
        <v>0</v>
      </c>
      <c r="I17" s="21">
        <v>0</v>
      </c>
      <c r="J17" s="11"/>
      <c r="K17" s="12"/>
      <c r="L17" s="12" t="s">
        <v>24</v>
      </c>
      <c r="M17" s="13"/>
      <c r="N17" s="14">
        <v>0</v>
      </c>
      <c r="O17" s="52">
        <f t="shared" si="1"/>
        <v>0</v>
      </c>
      <c r="P17" s="23">
        <v>0</v>
      </c>
      <c r="Q17" s="21">
        <v>0</v>
      </c>
    </row>
    <row r="18" spans="1:17" ht="15" customHeight="1" x14ac:dyDescent="0.15">
      <c r="A18" s="6"/>
      <c r="B18" s="7" t="s">
        <v>25</v>
      </c>
      <c r="C18" s="7"/>
      <c r="D18" s="7"/>
      <c r="E18" s="7"/>
      <c r="F18" s="9">
        <v>343337341</v>
      </c>
      <c r="G18" s="52">
        <f t="shared" si="0"/>
        <v>-11072212</v>
      </c>
      <c r="H18" s="23">
        <v>354409553</v>
      </c>
      <c r="I18" s="21">
        <v>323458076</v>
      </c>
      <c r="J18" s="11"/>
      <c r="K18" s="12"/>
      <c r="L18" s="12"/>
      <c r="M18" s="13" t="s">
        <v>9</v>
      </c>
      <c r="N18" s="14">
        <v>0</v>
      </c>
      <c r="O18" s="52">
        <f t="shared" si="1"/>
        <v>0</v>
      </c>
      <c r="P18" s="23">
        <v>0</v>
      </c>
      <c r="Q18" s="21">
        <v>0</v>
      </c>
    </row>
    <row r="19" spans="1:17" ht="15" customHeight="1" x14ac:dyDescent="0.15">
      <c r="A19" s="6"/>
      <c r="B19" s="7"/>
      <c r="C19" s="7" t="s">
        <v>26</v>
      </c>
      <c r="D19" s="7"/>
      <c r="E19" s="7"/>
      <c r="F19" s="9">
        <v>0</v>
      </c>
      <c r="G19" s="52">
        <f t="shared" si="0"/>
        <v>0</v>
      </c>
      <c r="H19" s="23">
        <v>0</v>
      </c>
      <c r="I19" s="21">
        <v>0</v>
      </c>
      <c r="J19" s="11"/>
      <c r="K19" s="12"/>
      <c r="L19" s="12"/>
      <c r="M19" s="13" t="s">
        <v>27</v>
      </c>
      <c r="N19" s="14">
        <v>0</v>
      </c>
      <c r="O19" s="52">
        <f t="shared" si="1"/>
        <v>0</v>
      </c>
      <c r="P19" s="23">
        <v>0</v>
      </c>
      <c r="Q19" s="21">
        <v>0</v>
      </c>
    </row>
    <row r="20" spans="1:17" ht="15" customHeight="1" x14ac:dyDescent="0.15">
      <c r="A20" s="6"/>
      <c r="B20" s="7"/>
      <c r="C20" s="7"/>
      <c r="D20" s="7" t="s">
        <v>28</v>
      </c>
      <c r="E20" s="7"/>
      <c r="F20" s="9">
        <v>0</v>
      </c>
      <c r="G20" s="52">
        <f t="shared" si="0"/>
        <v>0</v>
      </c>
      <c r="H20" s="23">
        <v>0</v>
      </c>
      <c r="I20" s="21">
        <v>0</v>
      </c>
      <c r="J20" s="11"/>
      <c r="K20" s="12"/>
      <c r="L20" s="12" t="s">
        <v>29</v>
      </c>
      <c r="M20" s="13"/>
      <c r="N20" s="14">
        <v>608906960</v>
      </c>
      <c r="O20" s="52">
        <f t="shared" si="1"/>
        <v>112134560</v>
      </c>
      <c r="P20" s="23">
        <v>496772400</v>
      </c>
      <c r="Q20" s="21">
        <v>518775781</v>
      </c>
    </row>
    <row r="21" spans="1:17" ht="15" customHeight="1" x14ac:dyDescent="0.15">
      <c r="A21" s="6"/>
      <c r="B21" s="7"/>
      <c r="C21" s="7"/>
      <c r="D21" s="7"/>
      <c r="E21" s="7" t="s">
        <v>30</v>
      </c>
      <c r="F21" s="9">
        <v>0</v>
      </c>
      <c r="G21" s="52">
        <f t="shared" si="0"/>
        <v>0</v>
      </c>
      <c r="H21" s="23">
        <v>0</v>
      </c>
      <c r="I21" s="21">
        <v>0</v>
      </c>
      <c r="J21" s="11"/>
      <c r="K21" s="12"/>
      <c r="L21" s="12" t="s">
        <v>31</v>
      </c>
      <c r="M21" s="13"/>
      <c r="N21" s="14">
        <v>0</v>
      </c>
      <c r="O21" s="52">
        <f t="shared" si="1"/>
        <v>0</v>
      </c>
      <c r="P21" s="23">
        <v>0</v>
      </c>
      <c r="Q21" s="21">
        <v>0</v>
      </c>
    </row>
    <row r="22" spans="1:17" ht="15" customHeight="1" x14ac:dyDescent="0.15">
      <c r="A22" s="6"/>
      <c r="B22" s="7"/>
      <c r="C22" s="7"/>
      <c r="D22" s="7"/>
      <c r="E22" s="7" t="s">
        <v>32</v>
      </c>
      <c r="F22" s="9">
        <v>0</v>
      </c>
      <c r="G22" s="52">
        <f t="shared" si="0"/>
        <v>0</v>
      </c>
      <c r="H22" s="23">
        <v>0</v>
      </c>
      <c r="I22" s="21">
        <v>0</v>
      </c>
      <c r="J22" s="11"/>
      <c r="K22" s="12"/>
      <c r="L22" s="12" t="s">
        <v>33</v>
      </c>
      <c r="M22" s="13"/>
      <c r="N22" s="14">
        <v>0</v>
      </c>
      <c r="O22" s="52">
        <f t="shared" si="1"/>
        <v>0</v>
      </c>
      <c r="P22" s="23">
        <v>0</v>
      </c>
      <c r="Q22" s="21">
        <v>0</v>
      </c>
    </row>
    <row r="23" spans="1:17" ht="15" customHeight="1" x14ac:dyDescent="0.15">
      <c r="A23" s="6"/>
      <c r="B23" s="7"/>
      <c r="C23" s="7"/>
      <c r="D23" s="7"/>
      <c r="E23" s="7" t="s">
        <v>34</v>
      </c>
      <c r="F23" s="9">
        <v>0</v>
      </c>
      <c r="G23" s="52">
        <f t="shared" si="0"/>
        <v>0</v>
      </c>
      <c r="H23" s="23">
        <v>0</v>
      </c>
      <c r="I23" s="21">
        <v>0</v>
      </c>
      <c r="J23" s="11"/>
      <c r="K23" s="12"/>
      <c r="L23" s="12" t="s">
        <v>19</v>
      </c>
      <c r="M23" s="13"/>
      <c r="N23" s="14">
        <v>4315950</v>
      </c>
      <c r="O23" s="52">
        <f t="shared" si="1"/>
        <v>-1150920</v>
      </c>
      <c r="P23" s="23">
        <v>5466870</v>
      </c>
      <c r="Q23" s="21">
        <v>5509529</v>
      </c>
    </row>
    <row r="24" spans="1:17" ht="15" customHeight="1" x14ac:dyDescent="0.15">
      <c r="A24" s="6"/>
      <c r="B24" s="7"/>
      <c r="C24" s="7"/>
      <c r="D24" s="7"/>
      <c r="E24" s="7" t="s">
        <v>35</v>
      </c>
      <c r="F24" s="9">
        <v>0</v>
      </c>
      <c r="G24" s="52">
        <f t="shared" si="0"/>
        <v>0</v>
      </c>
      <c r="H24" s="23">
        <v>0</v>
      </c>
      <c r="I24" s="21">
        <v>0</v>
      </c>
      <c r="J24" s="11"/>
      <c r="K24" s="12"/>
      <c r="L24" s="12" t="s">
        <v>36</v>
      </c>
      <c r="M24" s="13"/>
      <c r="N24" s="14">
        <v>0</v>
      </c>
      <c r="O24" s="52">
        <f t="shared" si="1"/>
        <v>0</v>
      </c>
      <c r="P24" s="23">
        <v>0</v>
      </c>
      <c r="Q24" s="21">
        <v>0</v>
      </c>
    </row>
    <row r="25" spans="1:17" ht="15" customHeight="1" x14ac:dyDescent="0.15">
      <c r="A25" s="6"/>
      <c r="B25" s="7"/>
      <c r="C25" s="7"/>
      <c r="D25" s="7"/>
      <c r="E25" s="7" t="s">
        <v>37</v>
      </c>
      <c r="F25" s="9">
        <v>0</v>
      </c>
      <c r="G25" s="52">
        <f t="shared" si="0"/>
        <v>0</v>
      </c>
      <c r="H25" s="23">
        <v>0</v>
      </c>
      <c r="I25" s="21">
        <v>0</v>
      </c>
      <c r="J25" s="37" t="s">
        <v>38</v>
      </c>
      <c r="K25" s="38"/>
      <c r="L25" s="38"/>
      <c r="M25" s="39"/>
      <c r="N25" s="40">
        <v>655075558</v>
      </c>
      <c r="O25" s="54">
        <f t="shared" si="1"/>
        <v>108194206</v>
      </c>
      <c r="P25" s="41">
        <v>546881352</v>
      </c>
      <c r="Q25" s="42">
        <v>565313979</v>
      </c>
    </row>
    <row r="26" spans="1:17" ht="15" customHeight="1" x14ac:dyDescent="0.15">
      <c r="A26" s="6"/>
      <c r="B26" s="7"/>
      <c r="C26" s="7"/>
      <c r="D26" s="7"/>
      <c r="E26" s="7" t="s">
        <v>39</v>
      </c>
      <c r="F26" s="9">
        <v>0</v>
      </c>
      <c r="G26" s="52">
        <f t="shared" si="0"/>
        <v>0</v>
      </c>
      <c r="H26" s="23">
        <v>0</v>
      </c>
      <c r="I26" s="21">
        <v>0</v>
      </c>
      <c r="J26" s="11" t="s">
        <v>40</v>
      </c>
      <c r="K26" s="12"/>
      <c r="L26" s="12"/>
      <c r="M26" s="13"/>
      <c r="N26" s="14"/>
      <c r="O26" s="52"/>
      <c r="P26" s="23"/>
      <c r="Q26" s="21"/>
    </row>
    <row r="27" spans="1:17" ht="15" customHeight="1" x14ac:dyDescent="0.15">
      <c r="A27" s="6"/>
      <c r="B27" s="7"/>
      <c r="C27" s="7"/>
      <c r="D27" s="7"/>
      <c r="E27" s="7" t="s">
        <v>41</v>
      </c>
      <c r="F27" s="9">
        <v>0</v>
      </c>
      <c r="G27" s="52">
        <f t="shared" si="0"/>
        <v>0</v>
      </c>
      <c r="H27" s="23">
        <v>0</v>
      </c>
      <c r="I27" s="21">
        <v>0</v>
      </c>
      <c r="J27" s="11"/>
      <c r="K27" s="12" t="s">
        <v>42</v>
      </c>
      <c r="L27" s="12"/>
      <c r="M27" s="13"/>
      <c r="N27" s="14">
        <v>1566684269</v>
      </c>
      <c r="O27" s="52">
        <f>N27-P27</f>
        <v>13378356</v>
      </c>
      <c r="P27" s="23">
        <v>1553305913</v>
      </c>
      <c r="Q27" s="21">
        <v>1514158029</v>
      </c>
    </row>
    <row r="28" spans="1:17" ht="15" customHeight="1" x14ac:dyDescent="0.15">
      <c r="A28" s="6"/>
      <c r="B28" s="7"/>
      <c r="C28" s="7"/>
      <c r="D28" s="7" t="s">
        <v>43</v>
      </c>
      <c r="E28" s="7"/>
      <c r="F28" s="9">
        <v>0</v>
      </c>
      <c r="G28" s="52">
        <f t="shared" si="0"/>
        <v>0</v>
      </c>
      <c r="H28" s="23">
        <v>0</v>
      </c>
      <c r="I28" s="21">
        <v>0</v>
      </c>
      <c r="J28" s="11"/>
      <c r="K28" s="12" t="s">
        <v>44</v>
      </c>
      <c r="L28" s="12"/>
      <c r="M28" s="13"/>
      <c r="N28" s="14">
        <v>0</v>
      </c>
      <c r="O28" s="52">
        <f>N28-P28</f>
        <v>0</v>
      </c>
      <c r="P28" s="23">
        <v>0</v>
      </c>
      <c r="Q28" s="21">
        <v>0</v>
      </c>
    </row>
    <row r="29" spans="1:17" ht="15" customHeight="1" x14ac:dyDescent="0.15">
      <c r="A29" s="6"/>
      <c r="B29" s="7"/>
      <c r="C29" s="7"/>
      <c r="D29" s="7"/>
      <c r="E29" s="7" t="s">
        <v>45</v>
      </c>
      <c r="F29" s="9">
        <v>0</v>
      </c>
      <c r="G29" s="52">
        <f t="shared" si="0"/>
        <v>0</v>
      </c>
      <c r="H29" s="23">
        <v>0</v>
      </c>
      <c r="I29" s="21">
        <v>0</v>
      </c>
      <c r="J29" s="11"/>
      <c r="K29" s="12"/>
      <c r="L29" s="15" t="s">
        <v>46</v>
      </c>
      <c r="M29" s="13"/>
      <c r="N29" s="14">
        <v>0</v>
      </c>
      <c r="O29" s="52">
        <f>N29-P29</f>
        <v>0</v>
      </c>
      <c r="P29" s="23">
        <v>0</v>
      </c>
      <c r="Q29" s="21">
        <v>0</v>
      </c>
    </row>
    <row r="30" spans="1:17" ht="15" customHeight="1" x14ac:dyDescent="0.15">
      <c r="A30" s="6"/>
      <c r="B30" s="7"/>
      <c r="C30" s="7"/>
      <c r="D30" s="7"/>
      <c r="E30" s="7" t="s">
        <v>47</v>
      </c>
      <c r="F30" s="9">
        <v>0</v>
      </c>
      <c r="G30" s="52">
        <f t="shared" si="0"/>
        <v>0</v>
      </c>
      <c r="H30" s="23">
        <v>0</v>
      </c>
      <c r="I30" s="21">
        <v>0</v>
      </c>
      <c r="J30" s="11"/>
      <c r="K30" s="12"/>
      <c r="L30" s="12"/>
      <c r="M30" s="13"/>
      <c r="N30" s="14"/>
      <c r="O30" s="52"/>
      <c r="P30" s="23"/>
      <c r="Q30" s="21"/>
    </row>
    <row r="31" spans="1:17" ht="15" customHeight="1" x14ac:dyDescent="0.15">
      <c r="A31" s="6"/>
      <c r="B31" s="7"/>
      <c r="C31" s="7" t="s">
        <v>48</v>
      </c>
      <c r="D31" s="7"/>
      <c r="E31" s="7"/>
      <c r="F31" s="9">
        <v>0</v>
      </c>
      <c r="G31" s="52">
        <f t="shared" si="0"/>
        <v>0</v>
      </c>
      <c r="H31" s="23">
        <v>0</v>
      </c>
      <c r="I31" s="21">
        <v>0</v>
      </c>
      <c r="J31" s="11"/>
      <c r="K31" s="12"/>
      <c r="L31" s="12"/>
      <c r="M31" s="13"/>
      <c r="N31" s="14"/>
      <c r="O31" s="52"/>
      <c r="P31" s="23"/>
      <c r="Q31" s="21"/>
    </row>
    <row r="32" spans="1:17" ht="15" customHeight="1" x14ac:dyDescent="0.15">
      <c r="A32" s="6"/>
      <c r="B32" s="7"/>
      <c r="C32" s="7"/>
      <c r="D32" s="7" t="s">
        <v>49</v>
      </c>
      <c r="E32" s="7"/>
      <c r="F32" s="9">
        <v>0</v>
      </c>
      <c r="G32" s="52">
        <f t="shared" si="0"/>
        <v>0</v>
      </c>
      <c r="H32" s="23">
        <v>0</v>
      </c>
      <c r="I32" s="21">
        <v>0</v>
      </c>
      <c r="J32" s="11"/>
      <c r="K32" s="12"/>
      <c r="L32" s="12"/>
      <c r="M32" s="13"/>
      <c r="N32" s="14"/>
      <c r="O32" s="52"/>
      <c r="P32" s="23"/>
      <c r="Q32" s="21"/>
    </row>
    <row r="33" spans="1:17" ht="15" customHeight="1" x14ac:dyDescent="0.15">
      <c r="A33" s="6"/>
      <c r="B33" s="7"/>
      <c r="C33" s="7"/>
      <c r="D33" s="7"/>
      <c r="E33" s="7" t="s">
        <v>30</v>
      </c>
      <c r="F33" s="9">
        <v>0</v>
      </c>
      <c r="G33" s="52">
        <f t="shared" si="0"/>
        <v>0</v>
      </c>
      <c r="H33" s="23">
        <v>0</v>
      </c>
      <c r="I33" s="21">
        <v>0</v>
      </c>
      <c r="J33" s="11"/>
      <c r="K33" s="12"/>
      <c r="L33" s="12"/>
      <c r="M33" s="13"/>
      <c r="N33" s="14"/>
      <c r="O33" s="52"/>
      <c r="P33" s="23"/>
      <c r="Q33" s="21"/>
    </row>
    <row r="34" spans="1:17" ht="15" customHeight="1" x14ac:dyDescent="0.15">
      <c r="A34" s="6"/>
      <c r="B34" s="7"/>
      <c r="C34" s="7"/>
      <c r="D34" s="7"/>
      <c r="E34" s="7" t="s">
        <v>32</v>
      </c>
      <c r="F34" s="9">
        <v>0</v>
      </c>
      <c r="G34" s="52">
        <f t="shared" si="0"/>
        <v>0</v>
      </c>
      <c r="H34" s="23">
        <v>0</v>
      </c>
      <c r="I34" s="21">
        <v>0</v>
      </c>
      <c r="J34" s="11"/>
      <c r="K34" s="12"/>
      <c r="L34" s="12"/>
      <c r="M34" s="13"/>
      <c r="N34" s="14"/>
      <c r="O34" s="52"/>
      <c r="P34" s="23"/>
      <c r="Q34" s="21"/>
    </row>
    <row r="35" spans="1:17" ht="15" customHeight="1" x14ac:dyDescent="0.15">
      <c r="A35" s="6"/>
      <c r="B35" s="7"/>
      <c r="C35" s="7"/>
      <c r="D35" s="7"/>
      <c r="E35" s="7" t="s">
        <v>34</v>
      </c>
      <c r="F35" s="9">
        <v>0</v>
      </c>
      <c r="G35" s="52">
        <f t="shared" si="0"/>
        <v>0</v>
      </c>
      <c r="H35" s="23">
        <v>0</v>
      </c>
      <c r="I35" s="21">
        <v>0</v>
      </c>
      <c r="J35" s="11"/>
      <c r="K35" s="12"/>
      <c r="L35" s="12"/>
      <c r="M35" s="13"/>
      <c r="N35" s="14"/>
      <c r="O35" s="52"/>
      <c r="P35" s="23"/>
      <c r="Q35" s="21"/>
    </row>
    <row r="36" spans="1:17" ht="15" customHeight="1" x14ac:dyDescent="0.15">
      <c r="A36" s="6"/>
      <c r="B36" s="7"/>
      <c r="C36" s="7"/>
      <c r="D36" s="7" t="s">
        <v>50</v>
      </c>
      <c r="E36" s="7"/>
      <c r="F36" s="9">
        <v>0</v>
      </c>
      <c r="G36" s="52">
        <f t="shared" si="0"/>
        <v>0</v>
      </c>
      <c r="H36" s="23">
        <v>0</v>
      </c>
      <c r="I36" s="21">
        <v>0</v>
      </c>
      <c r="J36" s="11"/>
      <c r="K36" s="12"/>
      <c r="L36" s="12"/>
      <c r="M36" s="13"/>
      <c r="N36" s="14"/>
      <c r="O36" s="52"/>
      <c r="P36" s="23"/>
      <c r="Q36" s="21"/>
    </row>
    <row r="37" spans="1:17" ht="15" customHeight="1" x14ac:dyDescent="0.15">
      <c r="A37" s="6"/>
      <c r="B37" s="7"/>
      <c r="C37" s="7"/>
      <c r="D37" s="7"/>
      <c r="E37" s="7" t="s">
        <v>45</v>
      </c>
      <c r="F37" s="9">
        <v>0</v>
      </c>
      <c r="G37" s="52">
        <f t="shared" ref="G37:G68" si="2">F37-H37</f>
        <v>0</v>
      </c>
      <c r="H37" s="23">
        <v>0</v>
      </c>
      <c r="I37" s="21">
        <v>0</v>
      </c>
      <c r="J37" s="11"/>
      <c r="K37" s="12"/>
      <c r="L37" s="12"/>
      <c r="M37" s="13"/>
      <c r="N37" s="14"/>
      <c r="O37" s="52"/>
      <c r="P37" s="23"/>
      <c r="Q37" s="21"/>
    </row>
    <row r="38" spans="1:17" ht="15" customHeight="1" x14ac:dyDescent="0.15">
      <c r="A38" s="6"/>
      <c r="B38" s="7"/>
      <c r="C38" s="7"/>
      <c r="D38" s="7"/>
      <c r="E38" s="7" t="s">
        <v>47</v>
      </c>
      <c r="F38" s="9">
        <v>0</v>
      </c>
      <c r="G38" s="52">
        <f t="shared" si="2"/>
        <v>0</v>
      </c>
      <c r="H38" s="23">
        <v>0</v>
      </c>
      <c r="I38" s="21">
        <v>0</v>
      </c>
      <c r="J38" s="11"/>
      <c r="K38" s="12"/>
      <c r="L38" s="12"/>
      <c r="M38" s="13"/>
      <c r="N38" s="14"/>
      <c r="O38" s="52"/>
      <c r="P38" s="23"/>
      <c r="Q38" s="21"/>
    </row>
    <row r="39" spans="1:17" ht="15" customHeight="1" x14ac:dyDescent="0.15">
      <c r="A39" s="6"/>
      <c r="B39" s="7"/>
      <c r="C39" s="7" t="s">
        <v>51</v>
      </c>
      <c r="D39" s="7"/>
      <c r="E39" s="7"/>
      <c r="F39" s="9">
        <v>0</v>
      </c>
      <c r="G39" s="52">
        <f t="shared" si="2"/>
        <v>0</v>
      </c>
      <c r="H39" s="23">
        <v>0</v>
      </c>
      <c r="I39" s="21">
        <v>0</v>
      </c>
      <c r="J39" s="11"/>
      <c r="K39" s="12"/>
      <c r="L39" s="12"/>
      <c r="M39" s="13"/>
      <c r="N39" s="14"/>
      <c r="O39" s="52"/>
      <c r="P39" s="23"/>
      <c r="Q39" s="21"/>
    </row>
    <row r="40" spans="1:17" ht="15" customHeight="1" x14ac:dyDescent="0.15">
      <c r="A40" s="6"/>
      <c r="B40" s="7"/>
      <c r="C40" s="7" t="s">
        <v>52</v>
      </c>
      <c r="D40" s="7"/>
      <c r="E40" s="7"/>
      <c r="F40" s="9">
        <v>5466870</v>
      </c>
      <c r="G40" s="52">
        <f t="shared" si="2"/>
        <v>-1150920</v>
      </c>
      <c r="H40" s="23">
        <v>6617790</v>
      </c>
      <c r="I40" s="21">
        <v>7575595</v>
      </c>
      <c r="J40" s="11"/>
      <c r="K40" s="12"/>
      <c r="L40" s="12"/>
      <c r="M40" s="13"/>
      <c r="N40" s="14"/>
      <c r="O40" s="52"/>
      <c r="P40" s="23"/>
      <c r="Q40" s="21"/>
    </row>
    <row r="41" spans="1:17" ht="15" customHeight="1" x14ac:dyDescent="0.15">
      <c r="A41" s="6"/>
      <c r="B41" s="7"/>
      <c r="C41" s="7" t="s">
        <v>53</v>
      </c>
      <c r="D41" s="7"/>
      <c r="E41" s="7"/>
      <c r="F41" s="9">
        <v>323448316</v>
      </c>
      <c r="G41" s="52">
        <f t="shared" si="2"/>
        <v>159132772</v>
      </c>
      <c r="H41" s="23">
        <v>164315544</v>
      </c>
      <c r="I41" s="21">
        <v>239531975</v>
      </c>
      <c r="J41" s="11"/>
      <c r="K41" s="12"/>
      <c r="L41" s="12"/>
      <c r="M41" s="13"/>
      <c r="N41" s="14"/>
      <c r="O41" s="52"/>
      <c r="P41" s="23"/>
      <c r="Q41" s="21"/>
    </row>
    <row r="42" spans="1:17" ht="15" customHeight="1" x14ac:dyDescent="0.15">
      <c r="A42" s="6"/>
      <c r="B42" s="7"/>
      <c r="C42" s="7" t="s">
        <v>54</v>
      </c>
      <c r="D42" s="7"/>
      <c r="E42" s="7"/>
      <c r="F42" s="9">
        <v>14422155</v>
      </c>
      <c r="G42" s="52">
        <f t="shared" si="2"/>
        <v>-169054064</v>
      </c>
      <c r="H42" s="23">
        <v>183476219</v>
      </c>
      <c r="I42" s="21">
        <v>76350506</v>
      </c>
      <c r="J42" s="11"/>
      <c r="K42" s="12"/>
      <c r="L42" s="12"/>
      <c r="M42" s="13"/>
      <c r="N42" s="14"/>
      <c r="O42" s="52"/>
      <c r="P42" s="23"/>
      <c r="Q42" s="21"/>
    </row>
    <row r="43" spans="1:17" ht="15" customHeight="1" x14ac:dyDescent="0.15">
      <c r="A43" s="6"/>
      <c r="B43" s="7"/>
      <c r="C43" s="7" t="s">
        <v>55</v>
      </c>
      <c r="D43" s="7"/>
      <c r="E43" s="7"/>
      <c r="F43" s="9">
        <v>0</v>
      </c>
      <c r="G43" s="52">
        <f t="shared" si="2"/>
        <v>0</v>
      </c>
      <c r="H43" s="23">
        <v>0</v>
      </c>
      <c r="I43" s="21">
        <v>0</v>
      </c>
      <c r="J43" s="11"/>
      <c r="K43" s="12"/>
      <c r="L43" s="12"/>
      <c r="M43" s="13"/>
      <c r="N43" s="14"/>
      <c r="O43" s="52"/>
      <c r="P43" s="23"/>
      <c r="Q43" s="21"/>
    </row>
    <row r="44" spans="1:17" ht="15" customHeight="1" x14ac:dyDescent="0.15">
      <c r="A44" s="6"/>
      <c r="B44" s="7"/>
      <c r="C44" s="7"/>
      <c r="D44" s="7" t="s">
        <v>56</v>
      </c>
      <c r="E44" s="7"/>
      <c r="F44" s="9">
        <v>0</v>
      </c>
      <c r="G44" s="52">
        <f t="shared" si="2"/>
        <v>0</v>
      </c>
      <c r="H44" s="23">
        <v>0</v>
      </c>
      <c r="I44" s="21">
        <v>0</v>
      </c>
      <c r="J44" s="11"/>
      <c r="K44" s="12"/>
      <c r="L44" s="12"/>
      <c r="M44" s="13"/>
      <c r="N44" s="14"/>
      <c r="O44" s="52"/>
      <c r="P44" s="23"/>
      <c r="Q44" s="21"/>
    </row>
    <row r="45" spans="1:17" ht="15" customHeight="1" x14ac:dyDescent="0.15">
      <c r="A45" s="6"/>
      <c r="B45" s="7"/>
      <c r="C45" s="7"/>
      <c r="D45" s="7" t="s">
        <v>57</v>
      </c>
      <c r="E45" s="7"/>
      <c r="F45" s="9">
        <v>0</v>
      </c>
      <c r="G45" s="52">
        <f t="shared" si="2"/>
        <v>0</v>
      </c>
      <c r="H45" s="23">
        <v>0</v>
      </c>
      <c r="I45" s="21">
        <v>0</v>
      </c>
      <c r="J45" s="11"/>
      <c r="K45" s="12"/>
      <c r="L45" s="12"/>
      <c r="M45" s="13"/>
      <c r="N45" s="14"/>
      <c r="O45" s="52"/>
      <c r="P45" s="23"/>
      <c r="Q45" s="21"/>
    </row>
    <row r="46" spans="1:17" ht="15" customHeight="1" x14ac:dyDescent="0.15">
      <c r="A46" s="6"/>
      <c r="B46" s="7"/>
      <c r="C46" s="7"/>
      <c r="D46" s="7" t="s">
        <v>58</v>
      </c>
      <c r="E46" s="7"/>
      <c r="F46" s="9">
        <v>0</v>
      </c>
      <c r="G46" s="52">
        <f t="shared" si="2"/>
        <v>0</v>
      </c>
      <c r="H46" s="23">
        <v>0</v>
      </c>
      <c r="I46" s="21">
        <v>0</v>
      </c>
      <c r="J46" s="11"/>
      <c r="K46" s="12"/>
      <c r="L46" s="12"/>
      <c r="M46" s="13"/>
      <c r="N46" s="14"/>
      <c r="O46" s="52"/>
      <c r="P46" s="23"/>
      <c r="Q46" s="21"/>
    </row>
    <row r="47" spans="1:17" ht="15" customHeight="1" x14ac:dyDescent="0.15">
      <c r="A47" s="6"/>
      <c r="B47" s="7"/>
      <c r="C47" s="7" t="s">
        <v>59</v>
      </c>
      <c r="D47" s="7"/>
      <c r="E47" s="7"/>
      <c r="F47" s="9">
        <v>0</v>
      </c>
      <c r="G47" s="52">
        <f t="shared" si="2"/>
        <v>0</v>
      </c>
      <c r="H47" s="23">
        <v>0</v>
      </c>
      <c r="I47" s="21">
        <v>0</v>
      </c>
      <c r="J47" s="11"/>
      <c r="K47" s="12"/>
      <c r="L47" s="12"/>
      <c r="M47" s="13"/>
      <c r="N47" s="14"/>
      <c r="O47" s="52"/>
      <c r="P47" s="23"/>
      <c r="Q47" s="21"/>
    </row>
    <row r="48" spans="1:17" ht="15" customHeight="1" x14ac:dyDescent="0.15">
      <c r="A48" s="6"/>
      <c r="B48" s="7"/>
      <c r="C48" s="7" t="s">
        <v>14</v>
      </c>
      <c r="D48" s="7"/>
      <c r="E48" s="7"/>
      <c r="F48" s="9">
        <v>0</v>
      </c>
      <c r="G48" s="52">
        <f t="shared" si="2"/>
        <v>0</v>
      </c>
      <c r="H48" s="23">
        <v>0</v>
      </c>
      <c r="I48" s="21">
        <v>0</v>
      </c>
      <c r="J48" s="11"/>
      <c r="K48" s="12"/>
      <c r="L48" s="12"/>
      <c r="M48" s="13"/>
      <c r="N48" s="14"/>
      <c r="O48" s="52"/>
      <c r="P48" s="23"/>
      <c r="Q48" s="21"/>
    </row>
    <row r="49" spans="1:17" ht="15" customHeight="1" x14ac:dyDescent="0.15">
      <c r="A49" s="6"/>
      <c r="B49" s="7"/>
      <c r="C49" s="7"/>
      <c r="D49" s="7" t="s">
        <v>18</v>
      </c>
      <c r="E49" s="7"/>
      <c r="F49" s="9">
        <v>0</v>
      </c>
      <c r="G49" s="52">
        <f t="shared" si="2"/>
        <v>0</v>
      </c>
      <c r="H49" s="23">
        <v>0</v>
      </c>
      <c r="I49" s="21">
        <v>0</v>
      </c>
      <c r="J49" s="11"/>
      <c r="K49" s="12"/>
      <c r="L49" s="12"/>
      <c r="M49" s="13"/>
      <c r="N49" s="14"/>
      <c r="O49" s="52"/>
      <c r="P49" s="23"/>
      <c r="Q49" s="21"/>
    </row>
    <row r="50" spans="1:17" ht="15" customHeight="1" x14ac:dyDescent="0.15">
      <c r="A50" s="6"/>
      <c r="B50" s="7"/>
      <c r="C50" s="7"/>
      <c r="D50" s="7" t="s">
        <v>60</v>
      </c>
      <c r="E50" s="7"/>
      <c r="F50" s="9">
        <v>0</v>
      </c>
      <c r="G50" s="52">
        <f t="shared" si="2"/>
        <v>0</v>
      </c>
      <c r="H50" s="23">
        <v>0</v>
      </c>
      <c r="I50" s="21">
        <v>0</v>
      </c>
      <c r="J50" s="11"/>
      <c r="K50" s="12"/>
      <c r="L50" s="12"/>
      <c r="M50" s="13"/>
      <c r="N50" s="14"/>
      <c r="O50" s="52"/>
      <c r="P50" s="23"/>
      <c r="Q50" s="21"/>
    </row>
    <row r="51" spans="1:17" ht="15" customHeight="1" x14ac:dyDescent="0.15">
      <c r="A51" s="6"/>
      <c r="B51" s="7"/>
      <c r="C51" s="7" t="s">
        <v>12</v>
      </c>
      <c r="D51" s="7"/>
      <c r="E51" s="7"/>
      <c r="F51" s="9">
        <v>0</v>
      </c>
      <c r="G51" s="52">
        <f t="shared" si="2"/>
        <v>0</v>
      </c>
      <c r="H51" s="23">
        <v>0</v>
      </c>
      <c r="I51" s="21">
        <v>0</v>
      </c>
      <c r="J51" s="11"/>
      <c r="K51" s="12"/>
      <c r="L51" s="12"/>
      <c r="M51" s="13"/>
      <c r="N51" s="14"/>
      <c r="O51" s="52"/>
      <c r="P51" s="23"/>
      <c r="Q51" s="21"/>
    </row>
    <row r="52" spans="1:17" ht="15" customHeight="1" x14ac:dyDescent="0.15">
      <c r="A52" s="6"/>
      <c r="B52" s="7"/>
      <c r="C52" s="7" t="s">
        <v>61</v>
      </c>
      <c r="D52" s="7"/>
      <c r="E52" s="7"/>
      <c r="F52" s="9">
        <v>0</v>
      </c>
      <c r="G52" s="52">
        <f t="shared" si="2"/>
        <v>0</v>
      </c>
      <c r="H52" s="23">
        <v>0</v>
      </c>
      <c r="I52" s="21">
        <v>0</v>
      </c>
      <c r="J52" s="11"/>
      <c r="K52" s="12"/>
      <c r="L52" s="12"/>
      <c r="M52" s="13"/>
      <c r="N52" s="14"/>
      <c r="O52" s="52"/>
      <c r="P52" s="23"/>
      <c r="Q52" s="21"/>
    </row>
    <row r="53" spans="1:17" ht="15" customHeight="1" x14ac:dyDescent="0.15">
      <c r="A53" s="6"/>
      <c r="B53" s="7"/>
      <c r="C53" s="7" t="s">
        <v>12</v>
      </c>
      <c r="D53" s="7"/>
      <c r="E53" s="7"/>
      <c r="F53" s="9">
        <v>0</v>
      </c>
      <c r="G53" s="52">
        <f t="shared" si="2"/>
        <v>0</v>
      </c>
      <c r="H53" s="23">
        <v>0</v>
      </c>
      <c r="I53" s="21">
        <v>0</v>
      </c>
      <c r="J53" s="11"/>
      <c r="K53" s="12"/>
      <c r="L53" s="12"/>
      <c r="M53" s="13"/>
      <c r="N53" s="14"/>
      <c r="O53" s="52"/>
      <c r="P53" s="23"/>
      <c r="Q53" s="21"/>
    </row>
    <row r="54" spans="1:17" ht="15" customHeight="1" x14ac:dyDescent="0.15">
      <c r="A54" s="6"/>
      <c r="B54" s="7"/>
      <c r="C54" s="7" t="s">
        <v>62</v>
      </c>
      <c r="D54" s="7"/>
      <c r="E54" s="7"/>
      <c r="F54" s="9">
        <v>0</v>
      </c>
      <c r="G54" s="52">
        <f t="shared" si="2"/>
        <v>0</v>
      </c>
      <c r="H54" s="23">
        <v>0</v>
      </c>
      <c r="I54" s="21">
        <v>0</v>
      </c>
      <c r="J54" s="11"/>
      <c r="K54" s="12"/>
      <c r="L54" s="12"/>
      <c r="M54" s="13"/>
      <c r="N54" s="14"/>
      <c r="O54" s="52"/>
      <c r="P54" s="23"/>
      <c r="Q54" s="21"/>
    </row>
    <row r="55" spans="1:17" ht="15" customHeight="1" x14ac:dyDescent="0.15">
      <c r="A55" s="6"/>
      <c r="B55" s="7"/>
      <c r="C55" s="7" t="s">
        <v>12</v>
      </c>
      <c r="D55" s="7"/>
      <c r="E55" s="7"/>
      <c r="F55" s="9">
        <v>0</v>
      </c>
      <c r="G55" s="52">
        <f t="shared" si="2"/>
        <v>0</v>
      </c>
      <c r="H55" s="23">
        <v>0</v>
      </c>
      <c r="I55" s="21">
        <v>0</v>
      </c>
      <c r="J55" s="37" t="s">
        <v>63</v>
      </c>
      <c r="K55" s="38"/>
      <c r="L55" s="38"/>
      <c r="M55" s="39"/>
      <c r="N55" s="40">
        <v>1566684269</v>
      </c>
      <c r="O55" s="54">
        <f>N55-P55</f>
        <v>13378356</v>
      </c>
      <c r="P55" s="41">
        <v>1553305913</v>
      </c>
      <c r="Q55" s="42">
        <v>1514158029</v>
      </c>
    </row>
    <row r="56" spans="1:17" ht="15" customHeight="1" thickBot="1" x14ac:dyDescent="0.2">
      <c r="A56" s="51" t="s">
        <v>64</v>
      </c>
      <c r="B56" s="16"/>
      <c r="C56" s="43"/>
      <c r="D56" s="43"/>
      <c r="E56" s="43"/>
      <c r="F56" s="44">
        <v>2221759827</v>
      </c>
      <c r="G56" s="53">
        <f t="shared" si="2"/>
        <v>121572562</v>
      </c>
      <c r="H56" s="45">
        <v>2100187265</v>
      </c>
      <c r="I56" s="46">
        <v>2079472008</v>
      </c>
      <c r="J56" s="47" t="s">
        <v>65</v>
      </c>
      <c r="K56" s="48"/>
      <c r="L56" s="48"/>
      <c r="M56" s="49"/>
      <c r="N56" s="50">
        <v>2221759827</v>
      </c>
      <c r="O56" s="53">
        <f>N56-P56</f>
        <v>121572562</v>
      </c>
      <c r="P56" s="45">
        <v>2100187265</v>
      </c>
      <c r="Q56" s="46">
        <v>2079472008</v>
      </c>
    </row>
  </sheetData>
  <mergeCells count="2">
    <mergeCell ref="F2:G2"/>
    <mergeCell ref="N2:O2"/>
  </mergeCells>
  <phoneticPr fontId="2"/>
  <printOptions horizontalCentered="1" verticalCentered="1"/>
  <pageMargins left="3.937007874015748E-2" right="3.937007874015748E-2" top="0.15748031496062992" bottom="0.35433070866141736" header="0.31496062992125984" footer="0"/>
  <pageSetup paperSize="9" scale="72" firstPageNumber="22" fitToWidth="0" orientation="landscape" useFirstPageNumber="1" r:id="rId1"/>
  <headerFooter scaleWithDoc="0">
    <oddFooter>&amp;R&amp;P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workbookViewId="0"/>
  </sheetViews>
  <sheetFormatPr defaultRowHeight="13.5" x14ac:dyDescent="0.15"/>
  <cols>
    <col min="1" max="3" width="2.25" style="2" customWidth="1"/>
    <col min="4" max="4" width="24.125" style="2" customWidth="1"/>
    <col min="5" max="5" width="17.125" style="2" customWidth="1"/>
    <col min="6" max="6" width="15.875" style="2" customWidth="1"/>
    <col min="7" max="7" width="17.125" style="55" bestFit="1" customWidth="1"/>
    <col min="8" max="8" width="17.125" style="2" bestFit="1" customWidth="1"/>
    <col min="9" max="9" width="0.125" style="2" customWidth="1"/>
    <col min="10" max="16384" width="9" style="2"/>
  </cols>
  <sheetData>
    <row r="1" spans="1:9" ht="14.25" thickBot="1" x14ac:dyDescent="0.2">
      <c r="A1" s="138" t="s">
        <v>225</v>
      </c>
      <c r="I1" s="141" t="s">
        <v>179</v>
      </c>
    </row>
    <row r="2" spans="1:9" x14ac:dyDescent="0.15">
      <c r="A2" s="56"/>
      <c r="B2" s="57"/>
      <c r="C2" s="58"/>
      <c r="D2" s="58"/>
      <c r="E2" s="147" t="str">
        <f>'貸借対照表（一般会計）'!F2</f>
        <v>令和２年度</v>
      </c>
      <c r="F2" s="148"/>
      <c r="G2" s="80" t="str">
        <f>'貸借対照表（一般会計）'!H2</f>
        <v>令和元年度</v>
      </c>
      <c r="H2" s="144" t="str">
        <f>'貸借対照表（一般会計）'!I2</f>
        <v>平成30年度</v>
      </c>
    </row>
    <row r="3" spans="1:9" ht="24.75" thickBot="1" x14ac:dyDescent="0.2">
      <c r="A3" s="88"/>
      <c r="B3" s="89"/>
      <c r="C3" s="90"/>
      <c r="D3" s="90"/>
      <c r="E3" s="26" t="s">
        <v>177</v>
      </c>
      <c r="F3" s="27" t="s">
        <v>178</v>
      </c>
      <c r="G3" s="91" t="s">
        <v>177</v>
      </c>
      <c r="H3" s="29" t="s">
        <v>177</v>
      </c>
    </row>
    <row r="4" spans="1:9" ht="15" customHeight="1" x14ac:dyDescent="0.15">
      <c r="A4" s="85" t="s">
        <v>66</v>
      </c>
      <c r="B4" s="86"/>
      <c r="C4" s="87"/>
      <c r="D4" s="87"/>
      <c r="E4" s="70">
        <v>33959039635</v>
      </c>
      <c r="F4" s="75">
        <f t="shared" ref="F4:F35" si="0">E4-G4</f>
        <v>2451718532</v>
      </c>
      <c r="G4" s="82">
        <v>31507321103</v>
      </c>
      <c r="H4" s="21">
        <v>30514522954</v>
      </c>
    </row>
    <row r="5" spans="1:9" ht="15" customHeight="1" x14ac:dyDescent="0.15">
      <c r="A5" s="59"/>
      <c r="B5" s="60" t="s">
        <v>67</v>
      </c>
      <c r="C5" s="61"/>
      <c r="D5" s="61"/>
      <c r="E5" s="70">
        <v>0</v>
      </c>
      <c r="F5" s="75">
        <f t="shared" si="0"/>
        <v>0</v>
      </c>
      <c r="G5" s="82">
        <v>0</v>
      </c>
      <c r="H5" s="21">
        <v>0</v>
      </c>
    </row>
    <row r="6" spans="1:9" ht="15" customHeight="1" x14ac:dyDescent="0.15">
      <c r="A6" s="59"/>
      <c r="B6" s="60" t="s">
        <v>68</v>
      </c>
      <c r="C6" s="61"/>
      <c r="D6" s="61"/>
      <c r="E6" s="70">
        <v>0</v>
      </c>
      <c r="F6" s="75">
        <f t="shared" si="0"/>
        <v>0</v>
      </c>
      <c r="G6" s="82">
        <v>0</v>
      </c>
      <c r="H6" s="21">
        <v>0</v>
      </c>
    </row>
    <row r="7" spans="1:9" ht="15" customHeight="1" x14ac:dyDescent="0.15">
      <c r="A7" s="59"/>
      <c r="B7" s="60" t="s">
        <v>69</v>
      </c>
      <c r="C7" s="61"/>
      <c r="D7" s="61"/>
      <c r="E7" s="70">
        <v>0</v>
      </c>
      <c r="F7" s="75">
        <f t="shared" si="0"/>
        <v>0</v>
      </c>
      <c r="G7" s="82">
        <v>0</v>
      </c>
      <c r="H7" s="21">
        <v>0</v>
      </c>
    </row>
    <row r="8" spans="1:9" ht="15" customHeight="1" x14ac:dyDescent="0.15">
      <c r="A8" s="59"/>
      <c r="B8" s="60" t="s">
        <v>70</v>
      </c>
      <c r="C8" s="61"/>
      <c r="D8" s="61"/>
      <c r="E8" s="70">
        <v>0</v>
      </c>
      <c r="F8" s="75">
        <f t="shared" si="0"/>
        <v>0</v>
      </c>
      <c r="G8" s="82">
        <v>0</v>
      </c>
      <c r="H8" s="21">
        <v>0</v>
      </c>
    </row>
    <row r="9" spans="1:9" ht="15" customHeight="1" x14ac:dyDescent="0.15">
      <c r="A9" s="59"/>
      <c r="B9" s="60" t="s">
        <v>71</v>
      </c>
      <c r="C9" s="61"/>
      <c r="D9" s="61"/>
      <c r="E9" s="70">
        <v>0</v>
      </c>
      <c r="F9" s="75">
        <f t="shared" si="0"/>
        <v>0</v>
      </c>
      <c r="G9" s="82">
        <v>0</v>
      </c>
      <c r="H9" s="21">
        <v>0</v>
      </c>
    </row>
    <row r="10" spans="1:9" ht="15" customHeight="1" x14ac:dyDescent="0.15">
      <c r="A10" s="59"/>
      <c r="B10" s="60" t="s">
        <v>72</v>
      </c>
      <c r="C10" s="61"/>
      <c r="D10" s="61"/>
      <c r="E10" s="70">
        <v>25339820913</v>
      </c>
      <c r="F10" s="75">
        <f t="shared" si="0"/>
        <v>1990426620</v>
      </c>
      <c r="G10" s="82">
        <v>23349394293</v>
      </c>
      <c r="H10" s="21">
        <v>22416592644</v>
      </c>
    </row>
    <row r="11" spans="1:9" ht="15" customHeight="1" x14ac:dyDescent="0.15">
      <c r="A11" s="59"/>
      <c r="B11" s="60" t="s">
        <v>73</v>
      </c>
      <c r="C11" s="61"/>
      <c r="D11" s="61"/>
      <c r="E11" s="70">
        <v>0</v>
      </c>
      <c r="F11" s="75">
        <f t="shared" si="0"/>
        <v>0</v>
      </c>
      <c r="G11" s="82">
        <v>0</v>
      </c>
      <c r="H11" s="21">
        <v>0</v>
      </c>
    </row>
    <row r="12" spans="1:9" ht="15" customHeight="1" x14ac:dyDescent="0.15">
      <c r="A12" s="59"/>
      <c r="B12" s="60" t="s">
        <v>74</v>
      </c>
      <c r="C12" s="61"/>
      <c r="D12" s="61"/>
      <c r="E12" s="70">
        <v>5500</v>
      </c>
      <c r="F12" s="75">
        <f t="shared" si="0"/>
        <v>-1250</v>
      </c>
      <c r="G12" s="82">
        <v>6750</v>
      </c>
      <c r="H12" s="21">
        <v>4750</v>
      </c>
    </row>
    <row r="13" spans="1:9" ht="15" customHeight="1" x14ac:dyDescent="0.15">
      <c r="A13" s="59"/>
      <c r="B13" s="60" t="s">
        <v>75</v>
      </c>
      <c r="C13" s="61"/>
      <c r="D13" s="61"/>
      <c r="E13" s="70">
        <v>2065000</v>
      </c>
      <c r="F13" s="75">
        <f t="shared" si="0"/>
        <v>2065000</v>
      </c>
      <c r="G13" s="82">
        <v>0</v>
      </c>
      <c r="H13" s="21">
        <v>20229000</v>
      </c>
    </row>
    <row r="14" spans="1:9" ht="15" customHeight="1" x14ac:dyDescent="0.15">
      <c r="A14" s="59"/>
      <c r="B14" s="60" t="s">
        <v>76</v>
      </c>
      <c r="C14" s="61"/>
      <c r="D14" s="61"/>
      <c r="E14" s="70">
        <v>8606377711</v>
      </c>
      <c r="F14" s="75">
        <f t="shared" si="0"/>
        <v>460581580</v>
      </c>
      <c r="G14" s="82">
        <v>8145796131</v>
      </c>
      <c r="H14" s="21">
        <v>8067164895</v>
      </c>
    </row>
    <row r="15" spans="1:9" ht="15" customHeight="1" x14ac:dyDescent="0.15">
      <c r="A15" s="59"/>
      <c r="B15" s="60"/>
      <c r="C15" s="61" t="s">
        <v>77</v>
      </c>
      <c r="D15" s="61"/>
      <c r="E15" s="70">
        <v>8606377711</v>
      </c>
      <c r="F15" s="75">
        <f t="shared" si="0"/>
        <v>460581580</v>
      </c>
      <c r="G15" s="82">
        <v>8145796131</v>
      </c>
      <c r="H15" s="21">
        <v>8067164895</v>
      </c>
    </row>
    <row r="16" spans="1:9" ht="15" customHeight="1" x14ac:dyDescent="0.15">
      <c r="A16" s="59"/>
      <c r="B16" s="60"/>
      <c r="C16" s="61" t="s">
        <v>78</v>
      </c>
      <c r="D16" s="61"/>
      <c r="E16" s="70">
        <v>0</v>
      </c>
      <c r="F16" s="75">
        <f t="shared" si="0"/>
        <v>0</v>
      </c>
      <c r="G16" s="82">
        <v>0</v>
      </c>
      <c r="H16" s="21">
        <v>0</v>
      </c>
    </row>
    <row r="17" spans="1:8" ht="15" customHeight="1" x14ac:dyDescent="0.15">
      <c r="A17" s="59"/>
      <c r="B17" s="60"/>
      <c r="C17" s="61" t="s">
        <v>79</v>
      </c>
      <c r="D17" s="61"/>
      <c r="E17" s="70">
        <v>0</v>
      </c>
      <c r="F17" s="75">
        <f t="shared" si="0"/>
        <v>0</v>
      </c>
      <c r="G17" s="82">
        <v>0</v>
      </c>
      <c r="H17" s="21">
        <v>0</v>
      </c>
    </row>
    <row r="18" spans="1:8" ht="15" customHeight="1" x14ac:dyDescent="0.15">
      <c r="A18" s="59"/>
      <c r="B18" s="60" t="s">
        <v>80</v>
      </c>
      <c r="C18" s="61"/>
      <c r="D18" s="61"/>
      <c r="E18" s="70">
        <v>0</v>
      </c>
      <c r="F18" s="75">
        <f t="shared" si="0"/>
        <v>0</v>
      </c>
      <c r="G18" s="82">
        <v>0</v>
      </c>
      <c r="H18" s="21">
        <v>0</v>
      </c>
    </row>
    <row r="19" spans="1:8" ht="15" customHeight="1" x14ac:dyDescent="0.15">
      <c r="A19" s="59"/>
      <c r="B19" s="60" t="s">
        <v>81</v>
      </c>
      <c r="C19" s="61"/>
      <c r="D19" s="61"/>
      <c r="E19" s="70">
        <v>0</v>
      </c>
      <c r="F19" s="75">
        <f t="shared" si="0"/>
        <v>0</v>
      </c>
      <c r="G19" s="82">
        <v>0</v>
      </c>
      <c r="H19" s="21">
        <v>0</v>
      </c>
    </row>
    <row r="20" spans="1:8" ht="15" customHeight="1" x14ac:dyDescent="0.15">
      <c r="A20" s="63"/>
      <c r="B20" s="64" t="s">
        <v>82</v>
      </c>
      <c r="C20" s="65"/>
      <c r="D20" s="65"/>
      <c r="E20" s="70">
        <v>10770511</v>
      </c>
      <c r="F20" s="75">
        <f t="shared" si="0"/>
        <v>-1353418</v>
      </c>
      <c r="G20" s="82">
        <v>12123929</v>
      </c>
      <c r="H20" s="21">
        <v>10531665</v>
      </c>
    </row>
    <row r="21" spans="1:8" ht="15" customHeight="1" x14ac:dyDescent="0.15">
      <c r="A21" s="59" t="s">
        <v>83</v>
      </c>
      <c r="B21" s="60"/>
      <c r="C21" s="61"/>
      <c r="D21" s="61"/>
      <c r="E21" s="69">
        <v>33880721336</v>
      </c>
      <c r="F21" s="74">
        <f t="shared" si="0"/>
        <v>2473197293</v>
      </c>
      <c r="G21" s="81">
        <v>31407524043</v>
      </c>
      <c r="H21" s="78">
        <v>30363107514</v>
      </c>
    </row>
    <row r="22" spans="1:8" ht="15" customHeight="1" x14ac:dyDescent="0.15">
      <c r="A22" s="59"/>
      <c r="B22" s="60" t="s">
        <v>84</v>
      </c>
      <c r="C22" s="61"/>
      <c r="D22" s="61"/>
      <c r="E22" s="70">
        <v>464002343</v>
      </c>
      <c r="F22" s="75">
        <f t="shared" si="0"/>
        <v>11430660</v>
      </c>
      <c r="G22" s="82">
        <v>452571683</v>
      </c>
      <c r="H22" s="21">
        <v>441853125</v>
      </c>
    </row>
    <row r="23" spans="1:8" ht="15" customHeight="1" x14ac:dyDescent="0.15">
      <c r="A23" s="59"/>
      <c r="B23" s="60" t="s">
        <v>85</v>
      </c>
      <c r="C23" s="61"/>
      <c r="D23" s="61"/>
      <c r="E23" s="70">
        <v>38786483</v>
      </c>
      <c r="F23" s="75">
        <f t="shared" si="0"/>
        <v>-894637</v>
      </c>
      <c r="G23" s="82">
        <v>39681120</v>
      </c>
      <c r="H23" s="21">
        <v>36812411</v>
      </c>
    </row>
    <row r="24" spans="1:8" ht="15" customHeight="1" x14ac:dyDescent="0.15">
      <c r="A24" s="59"/>
      <c r="B24" s="60" t="s">
        <v>86</v>
      </c>
      <c r="C24" s="61"/>
      <c r="D24" s="61"/>
      <c r="E24" s="70">
        <v>112134560</v>
      </c>
      <c r="F24" s="75">
        <f t="shared" si="0"/>
        <v>134137941</v>
      </c>
      <c r="G24" s="82">
        <v>-22003381</v>
      </c>
      <c r="H24" s="21">
        <v>57121903</v>
      </c>
    </row>
    <row r="25" spans="1:8" ht="15" customHeight="1" x14ac:dyDescent="0.15">
      <c r="A25" s="59"/>
      <c r="B25" s="60" t="s">
        <v>87</v>
      </c>
      <c r="C25" s="61"/>
      <c r="D25" s="61"/>
      <c r="E25" s="70">
        <v>280972635</v>
      </c>
      <c r="F25" s="75">
        <f t="shared" si="0"/>
        <v>-11857013</v>
      </c>
      <c r="G25" s="82">
        <v>292829648</v>
      </c>
      <c r="H25" s="21">
        <v>287331220</v>
      </c>
    </row>
    <row r="26" spans="1:8" ht="15" customHeight="1" x14ac:dyDescent="0.15">
      <c r="A26" s="59"/>
      <c r="B26" s="60" t="s">
        <v>88</v>
      </c>
      <c r="C26" s="61"/>
      <c r="D26" s="61"/>
      <c r="E26" s="70">
        <v>1413469</v>
      </c>
      <c r="F26" s="75">
        <f t="shared" si="0"/>
        <v>477150</v>
      </c>
      <c r="G26" s="82">
        <v>936319</v>
      </c>
      <c r="H26" s="21">
        <v>0</v>
      </c>
    </row>
    <row r="27" spans="1:8" ht="15" customHeight="1" x14ac:dyDescent="0.15">
      <c r="A27" s="59"/>
      <c r="B27" s="60" t="s">
        <v>89</v>
      </c>
      <c r="C27" s="61"/>
      <c r="D27" s="61"/>
      <c r="E27" s="70">
        <v>108113815</v>
      </c>
      <c r="F27" s="75">
        <f t="shared" si="0"/>
        <v>26318596</v>
      </c>
      <c r="G27" s="82">
        <v>81795219</v>
      </c>
      <c r="H27" s="21">
        <v>69834100</v>
      </c>
    </row>
    <row r="28" spans="1:8" ht="15" customHeight="1" x14ac:dyDescent="0.15">
      <c r="A28" s="59"/>
      <c r="B28" s="60" t="s">
        <v>90</v>
      </c>
      <c r="C28" s="61"/>
      <c r="D28" s="61"/>
      <c r="E28" s="70">
        <v>0</v>
      </c>
      <c r="F28" s="75">
        <f t="shared" si="0"/>
        <v>0</v>
      </c>
      <c r="G28" s="82">
        <v>0</v>
      </c>
      <c r="H28" s="21">
        <v>0</v>
      </c>
    </row>
    <row r="29" spans="1:8" ht="15" customHeight="1" x14ac:dyDescent="0.15">
      <c r="A29" s="59"/>
      <c r="B29" s="60" t="s">
        <v>91</v>
      </c>
      <c r="C29" s="61"/>
      <c r="D29" s="61"/>
      <c r="E29" s="70">
        <v>0</v>
      </c>
      <c r="F29" s="75">
        <f t="shared" si="0"/>
        <v>0</v>
      </c>
      <c r="G29" s="82">
        <v>0</v>
      </c>
      <c r="H29" s="21">
        <v>0</v>
      </c>
    </row>
    <row r="30" spans="1:8" ht="15" customHeight="1" x14ac:dyDescent="0.15">
      <c r="A30" s="59"/>
      <c r="B30" s="60" t="s">
        <v>92</v>
      </c>
      <c r="C30" s="61"/>
      <c r="D30" s="61"/>
      <c r="E30" s="70">
        <v>76339300</v>
      </c>
      <c r="F30" s="75">
        <f t="shared" si="0"/>
        <v>26063415</v>
      </c>
      <c r="G30" s="82">
        <v>50275885</v>
      </c>
      <c r="H30" s="21">
        <v>86997751</v>
      </c>
    </row>
    <row r="31" spans="1:8" ht="15" customHeight="1" x14ac:dyDescent="0.15">
      <c r="A31" s="59"/>
      <c r="B31" s="60" t="s">
        <v>93</v>
      </c>
      <c r="C31" s="61"/>
      <c r="D31" s="61"/>
      <c r="E31" s="70">
        <v>0</v>
      </c>
      <c r="F31" s="75">
        <f t="shared" si="0"/>
        <v>0</v>
      </c>
      <c r="G31" s="82">
        <v>0</v>
      </c>
      <c r="H31" s="21">
        <v>0</v>
      </c>
    </row>
    <row r="32" spans="1:8" ht="15" customHeight="1" x14ac:dyDescent="0.15">
      <c r="A32" s="59"/>
      <c r="B32" s="60" t="s">
        <v>94</v>
      </c>
      <c r="C32" s="61"/>
      <c r="D32" s="61"/>
      <c r="E32" s="70">
        <v>0</v>
      </c>
      <c r="F32" s="75">
        <f t="shared" si="0"/>
        <v>0</v>
      </c>
      <c r="G32" s="82">
        <v>0</v>
      </c>
      <c r="H32" s="21">
        <v>0</v>
      </c>
    </row>
    <row r="33" spans="1:8" ht="15" customHeight="1" x14ac:dyDescent="0.15">
      <c r="A33" s="59"/>
      <c r="B33" s="60" t="s">
        <v>95</v>
      </c>
      <c r="C33" s="61"/>
      <c r="D33" s="61"/>
      <c r="E33" s="70">
        <v>0</v>
      </c>
      <c r="F33" s="75">
        <f t="shared" si="0"/>
        <v>0</v>
      </c>
      <c r="G33" s="82">
        <v>0</v>
      </c>
      <c r="H33" s="21">
        <v>0</v>
      </c>
    </row>
    <row r="34" spans="1:8" ht="15" customHeight="1" x14ac:dyDescent="0.15">
      <c r="A34" s="59"/>
      <c r="B34" s="60" t="s">
        <v>96</v>
      </c>
      <c r="C34" s="61"/>
      <c r="D34" s="61"/>
      <c r="E34" s="70">
        <v>32798958731</v>
      </c>
      <c r="F34" s="75">
        <f t="shared" si="0"/>
        <v>2287521181</v>
      </c>
      <c r="G34" s="82">
        <v>30511437550</v>
      </c>
      <c r="H34" s="21">
        <v>29383157004</v>
      </c>
    </row>
    <row r="35" spans="1:8" ht="15" customHeight="1" x14ac:dyDescent="0.15">
      <c r="A35" s="59"/>
      <c r="B35" s="60" t="s">
        <v>97</v>
      </c>
      <c r="C35" s="61"/>
      <c r="D35" s="61"/>
      <c r="E35" s="70">
        <v>0</v>
      </c>
      <c r="F35" s="75">
        <f t="shared" si="0"/>
        <v>0</v>
      </c>
      <c r="G35" s="82">
        <v>0</v>
      </c>
      <c r="H35" s="21">
        <v>0</v>
      </c>
    </row>
    <row r="36" spans="1:8" ht="15" customHeight="1" x14ac:dyDescent="0.15">
      <c r="A36" s="59"/>
      <c r="B36" s="60"/>
      <c r="C36" s="61" t="s">
        <v>98</v>
      </c>
      <c r="D36" s="61"/>
      <c r="E36" s="70">
        <v>0</v>
      </c>
      <c r="F36" s="75">
        <f t="shared" ref="F36:F67" si="1">E36-G36</f>
        <v>0</v>
      </c>
      <c r="G36" s="82">
        <v>0</v>
      </c>
      <c r="H36" s="21">
        <v>0</v>
      </c>
    </row>
    <row r="37" spans="1:8" ht="15" customHeight="1" x14ac:dyDescent="0.15">
      <c r="A37" s="59"/>
      <c r="B37" s="60"/>
      <c r="C37" s="61" t="s">
        <v>99</v>
      </c>
      <c r="D37" s="61"/>
      <c r="E37" s="70">
        <v>0</v>
      </c>
      <c r="F37" s="75">
        <f t="shared" si="1"/>
        <v>0</v>
      </c>
      <c r="G37" s="82">
        <v>0</v>
      </c>
      <c r="H37" s="21">
        <v>0</v>
      </c>
    </row>
    <row r="38" spans="1:8" ht="15" customHeight="1" x14ac:dyDescent="0.15">
      <c r="A38" s="59"/>
      <c r="B38" s="60"/>
      <c r="C38" s="61" t="s">
        <v>100</v>
      </c>
      <c r="D38" s="61"/>
      <c r="E38" s="70">
        <v>0</v>
      </c>
      <c r="F38" s="75">
        <f t="shared" si="1"/>
        <v>0</v>
      </c>
      <c r="G38" s="82">
        <v>0</v>
      </c>
      <c r="H38" s="21">
        <v>0</v>
      </c>
    </row>
    <row r="39" spans="1:8" ht="15" customHeight="1" x14ac:dyDescent="0.15">
      <c r="A39" s="59"/>
      <c r="B39" s="60" t="s">
        <v>101</v>
      </c>
      <c r="C39" s="61"/>
      <c r="D39" s="61"/>
      <c r="E39" s="71">
        <v>0</v>
      </c>
      <c r="F39" s="76">
        <f t="shared" si="1"/>
        <v>0</v>
      </c>
      <c r="G39" s="83">
        <v>0</v>
      </c>
      <c r="H39" s="79">
        <v>0</v>
      </c>
    </row>
    <row r="40" spans="1:8" ht="15" customHeight="1" x14ac:dyDescent="0.15">
      <c r="A40" s="66" t="s">
        <v>102</v>
      </c>
      <c r="B40" s="67"/>
      <c r="C40" s="68"/>
      <c r="D40" s="68"/>
      <c r="E40" s="72">
        <v>78318299</v>
      </c>
      <c r="F40" s="77">
        <f t="shared" si="1"/>
        <v>-21478761</v>
      </c>
      <c r="G40" s="84">
        <v>99797060</v>
      </c>
      <c r="H40" s="42">
        <v>151415440</v>
      </c>
    </row>
    <row r="41" spans="1:8" ht="15" customHeight="1" x14ac:dyDescent="0.15">
      <c r="A41" s="59" t="s">
        <v>103</v>
      </c>
      <c r="B41" s="60"/>
      <c r="C41" s="61"/>
      <c r="D41" s="61"/>
      <c r="E41" s="70">
        <v>0</v>
      </c>
      <c r="F41" s="75">
        <f t="shared" si="1"/>
        <v>-10</v>
      </c>
      <c r="G41" s="82">
        <v>10</v>
      </c>
      <c r="H41" s="21">
        <v>0</v>
      </c>
    </row>
    <row r="42" spans="1:8" ht="15" customHeight="1" x14ac:dyDescent="0.15">
      <c r="A42" s="59"/>
      <c r="B42" s="60" t="s">
        <v>104</v>
      </c>
      <c r="C42" s="61"/>
      <c r="D42" s="61"/>
      <c r="E42" s="70">
        <v>0</v>
      </c>
      <c r="F42" s="75">
        <f t="shared" si="1"/>
        <v>0</v>
      </c>
      <c r="G42" s="82">
        <v>0</v>
      </c>
      <c r="H42" s="21">
        <v>0</v>
      </c>
    </row>
    <row r="43" spans="1:8" ht="15" customHeight="1" x14ac:dyDescent="0.15">
      <c r="A43" s="59"/>
      <c r="B43" s="60" t="s">
        <v>105</v>
      </c>
      <c r="C43" s="61"/>
      <c r="D43" s="61"/>
      <c r="E43" s="70">
        <v>0</v>
      </c>
      <c r="F43" s="75">
        <f t="shared" si="1"/>
        <v>0</v>
      </c>
      <c r="G43" s="82">
        <v>0</v>
      </c>
      <c r="H43" s="21">
        <v>0</v>
      </c>
    </row>
    <row r="44" spans="1:8" ht="15" customHeight="1" x14ac:dyDescent="0.15">
      <c r="A44" s="59"/>
      <c r="B44" s="60" t="s">
        <v>106</v>
      </c>
      <c r="C44" s="61"/>
      <c r="D44" s="61"/>
      <c r="E44" s="70">
        <v>0</v>
      </c>
      <c r="F44" s="75">
        <f t="shared" si="1"/>
        <v>0</v>
      </c>
      <c r="G44" s="82">
        <v>0</v>
      </c>
      <c r="H44" s="21">
        <v>0</v>
      </c>
    </row>
    <row r="45" spans="1:8" ht="15" customHeight="1" x14ac:dyDescent="0.15">
      <c r="A45" s="59"/>
      <c r="B45" s="60" t="s">
        <v>107</v>
      </c>
      <c r="C45" s="61"/>
      <c r="D45" s="61"/>
      <c r="E45" s="70">
        <v>0</v>
      </c>
      <c r="F45" s="75">
        <f t="shared" si="1"/>
        <v>-10</v>
      </c>
      <c r="G45" s="82">
        <v>10</v>
      </c>
      <c r="H45" s="21">
        <v>0</v>
      </c>
    </row>
    <row r="46" spans="1:8" ht="15" customHeight="1" x14ac:dyDescent="0.15">
      <c r="A46" s="59" t="s">
        <v>108</v>
      </c>
      <c r="B46" s="60"/>
      <c r="C46" s="61"/>
      <c r="D46" s="61"/>
      <c r="E46" s="70">
        <v>64939943</v>
      </c>
      <c r="F46" s="75">
        <f t="shared" si="1"/>
        <v>4290757</v>
      </c>
      <c r="G46" s="82">
        <v>60649186</v>
      </c>
      <c r="H46" s="21">
        <v>66726064</v>
      </c>
    </row>
    <row r="47" spans="1:8" ht="15" customHeight="1" x14ac:dyDescent="0.15">
      <c r="A47" s="59"/>
      <c r="B47" s="60" t="s">
        <v>109</v>
      </c>
      <c r="C47" s="61"/>
      <c r="D47" s="61"/>
      <c r="E47" s="70">
        <v>0</v>
      </c>
      <c r="F47" s="75">
        <f t="shared" si="1"/>
        <v>0</v>
      </c>
      <c r="G47" s="82">
        <v>0</v>
      </c>
      <c r="H47" s="21">
        <v>0</v>
      </c>
    </row>
    <row r="48" spans="1:8" ht="15" customHeight="1" x14ac:dyDescent="0.15">
      <c r="A48" s="59"/>
      <c r="B48" s="60" t="s">
        <v>110</v>
      </c>
      <c r="C48" s="61"/>
      <c r="D48" s="61"/>
      <c r="E48" s="70">
        <v>0</v>
      </c>
      <c r="F48" s="75">
        <f t="shared" si="1"/>
        <v>0</v>
      </c>
      <c r="G48" s="82">
        <v>0</v>
      </c>
      <c r="H48" s="21">
        <v>0</v>
      </c>
    </row>
    <row r="49" spans="1:8" ht="15" customHeight="1" x14ac:dyDescent="0.15">
      <c r="A49" s="59"/>
      <c r="B49" s="60" t="s">
        <v>91</v>
      </c>
      <c r="C49" s="61"/>
      <c r="D49" s="61"/>
      <c r="E49" s="70">
        <v>0</v>
      </c>
      <c r="F49" s="75">
        <f t="shared" si="1"/>
        <v>0</v>
      </c>
      <c r="G49" s="82">
        <v>0</v>
      </c>
      <c r="H49" s="21">
        <v>0</v>
      </c>
    </row>
    <row r="50" spans="1:8" ht="15" customHeight="1" x14ac:dyDescent="0.15">
      <c r="A50" s="59"/>
      <c r="B50" s="60" t="s">
        <v>111</v>
      </c>
      <c r="C50" s="61"/>
      <c r="D50" s="61"/>
      <c r="E50" s="70">
        <v>0</v>
      </c>
      <c r="F50" s="75">
        <f t="shared" si="1"/>
        <v>0</v>
      </c>
      <c r="G50" s="82">
        <v>0</v>
      </c>
      <c r="H50" s="21">
        <v>0</v>
      </c>
    </row>
    <row r="51" spans="1:8" ht="15" customHeight="1" x14ac:dyDescent="0.15">
      <c r="A51" s="59"/>
      <c r="B51" s="60" t="s">
        <v>106</v>
      </c>
      <c r="C51" s="61"/>
      <c r="D51" s="61"/>
      <c r="E51" s="70">
        <v>0</v>
      </c>
      <c r="F51" s="75">
        <f t="shared" si="1"/>
        <v>0</v>
      </c>
      <c r="G51" s="82">
        <v>0</v>
      </c>
      <c r="H51" s="21">
        <v>0</v>
      </c>
    </row>
    <row r="52" spans="1:8" ht="15" customHeight="1" x14ac:dyDescent="0.15">
      <c r="A52" s="59"/>
      <c r="B52" s="60" t="s">
        <v>112</v>
      </c>
      <c r="C52" s="61"/>
      <c r="D52" s="61"/>
      <c r="E52" s="70">
        <v>64939943</v>
      </c>
      <c r="F52" s="75">
        <f t="shared" si="1"/>
        <v>4290757</v>
      </c>
      <c r="G52" s="82">
        <v>60649186</v>
      </c>
      <c r="H52" s="21">
        <v>66726064</v>
      </c>
    </row>
    <row r="53" spans="1:8" ht="15" customHeight="1" x14ac:dyDescent="0.15">
      <c r="A53" s="66" t="s">
        <v>113</v>
      </c>
      <c r="B53" s="67"/>
      <c r="C53" s="68"/>
      <c r="D53" s="68"/>
      <c r="E53" s="73">
        <v>-64939943</v>
      </c>
      <c r="F53" s="77">
        <f t="shared" si="1"/>
        <v>-4290767</v>
      </c>
      <c r="G53" s="84">
        <v>-60649176</v>
      </c>
      <c r="H53" s="42">
        <v>-66726064</v>
      </c>
    </row>
    <row r="54" spans="1:8" ht="15" customHeight="1" thickBot="1" x14ac:dyDescent="0.2">
      <c r="A54" s="93" t="s">
        <v>114</v>
      </c>
      <c r="B54" s="94"/>
      <c r="C54" s="95"/>
      <c r="D54" s="95"/>
      <c r="E54" s="96">
        <v>13378356</v>
      </c>
      <c r="F54" s="97">
        <f t="shared" si="1"/>
        <v>-25769528</v>
      </c>
      <c r="G54" s="98">
        <v>39147884</v>
      </c>
      <c r="H54" s="99">
        <v>84689376</v>
      </c>
    </row>
    <row r="55" spans="1:8" ht="15" customHeight="1" x14ac:dyDescent="0.15"/>
    <row r="56" spans="1:8" ht="15" customHeight="1" x14ac:dyDescent="0.15"/>
  </sheetData>
  <mergeCells count="1">
    <mergeCell ref="E2:F2"/>
  </mergeCells>
  <phoneticPr fontId="2"/>
  <printOptions horizontalCentered="1"/>
  <pageMargins left="0.43307086614173229" right="0.43307086614173229" top="0.31496062992125984" bottom="0.35433070866141736" header="0" footer="0"/>
  <pageSetup paperSize="9" scale="98" firstPageNumber="23" fitToHeight="0" orientation="portrait" useFirstPageNumber="1" r:id="rId1"/>
  <headerFooter>
    <oddFooter>&amp;R&amp;P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2"/>
  <sheetViews>
    <sheetView workbookViewId="0"/>
  </sheetViews>
  <sheetFormatPr defaultRowHeight="13.5" x14ac:dyDescent="0.15"/>
  <cols>
    <col min="1" max="4" width="2.125" style="2" customWidth="1"/>
    <col min="5" max="5" width="23.375" style="2" customWidth="1"/>
    <col min="6" max="6" width="19.375" style="2" customWidth="1"/>
    <col min="7" max="7" width="18.125" style="2" customWidth="1"/>
    <col min="8" max="9" width="19.375" style="2" customWidth="1"/>
    <col min="10" max="10" width="0.125" style="2" customWidth="1"/>
    <col min="11" max="16384" width="9" style="2"/>
  </cols>
  <sheetData>
    <row r="1" spans="1:10" ht="14.25" thickBot="1" x14ac:dyDescent="0.2">
      <c r="A1" s="138" t="s">
        <v>226</v>
      </c>
      <c r="J1" s="141" t="s">
        <v>179</v>
      </c>
    </row>
    <row r="2" spans="1:10" x14ac:dyDescent="0.15">
      <c r="A2" s="56"/>
      <c r="B2" s="57"/>
      <c r="C2" s="57"/>
      <c r="D2" s="57"/>
      <c r="E2" s="58"/>
      <c r="F2" s="147" t="str">
        <f>'貸借対照表（一般会計）'!F2</f>
        <v>令和２年度</v>
      </c>
      <c r="G2" s="148"/>
      <c r="H2" s="80" t="str">
        <f>'貸借対照表（一般会計）'!H2</f>
        <v>令和元年度</v>
      </c>
      <c r="I2" s="144" t="str">
        <f>'貸借対照表（一般会計）'!I2</f>
        <v>平成30年度</v>
      </c>
    </row>
    <row r="3" spans="1:10" ht="24.75" thickBot="1" x14ac:dyDescent="0.2">
      <c r="A3" s="88"/>
      <c r="B3" s="89"/>
      <c r="C3" s="89"/>
      <c r="D3" s="89"/>
      <c r="E3" s="132"/>
      <c r="F3" s="133" t="s">
        <v>177</v>
      </c>
      <c r="G3" s="27" t="s">
        <v>178</v>
      </c>
      <c r="H3" s="91" t="s">
        <v>177</v>
      </c>
      <c r="I3" s="29" t="s">
        <v>177</v>
      </c>
    </row>
    <row r="4" spans="1:10" ht="12" customHeight="1" x14ac:dyDescent="0.15">
      <c r="A4" s="104" t="s">
        <v>115</v>
      </c>
      <c r="B4" s="105"/>
      <c r="C4" s="105"/>
      <c r="D4" s="105"/>
      <c r="E4" s="106"/>
      <c r="F4" s="115"/>
      <c r="G4" s="62"/>
      <c r="H4" s="23"/>
      <c r="I4" s="120"/>
    </row>
    <row r="5" spans="1:10" ht="12" customHeight="1" x14ac:dyDescent="0.15">
      <c r="A5" s="100"/>
      <c r="B5" s="101" t="s">
        <v>117</v>
      </c>
      <c r="C5" s="101"/>
      <c r="D5" s="101"/>
      <c r="E5" s="102"/>
      <c r="F5" s="103">
        <v>33884520715</v>
      </c>
      <c r="G5" s="74">
        <f t="shared" ref="G5:G34" si="0">F5-H5</f>
        <v>2422652347</v>
      </c>
      <c r="H5" s="124">
        <v>31461868368</v>
      </c>
      <c r="I5" s="121">
        <v>30446312278</v>
      </c>
    </row>
    <row r="6" spans="1:10" ht="12" customHeight="1" x14ac:dyDescent="0.15">
      <c r="A6" s="104"/>
      <c r="B6" s="105"/>
      <c r="C6" s="105" t="s">
        <v>119</v>
      </c>
      <c r="D6" s="105"/>
      <c r="E6" s="106"/>
      <c r="F6" s="115">
        <v>0</v>
      </c>
      <c r="G6" s="75">
        <f t="shared" si="0"/>
        <v>0</v>
      </c>
      <c r="H6" s="23">
        <v>0</v>
      </c>
      <c r="I6" s="120">
        <v>0</v>
      </c>
    </row>
    <row r="7" spans="1:10" ht="12" customHeight="1" x14ac:dyDescent="0.15">
      <c r="A7" s="104"/>
      <c r="B7" s="105"/>
      <c r="C7" s="105" t="s">
        <v>121</v>
      </c>
      <c r="D7" s="105"/>
      <c r="E7" s="106"/>
      <c r="F7" s="115">
        <v>0</v>
      </c>
      <c r="G7" s="75">
        <f t="shared" si="0"/>
        <v>0</v>
      </c>
      <c r="H7" s="23">
        <v>0</v>
      </c>
      <c r="I7" s="120">
        <v>0</v>
      </c>
    </row>
    <row r="8" spans="1:10" ht="12" customHeight="1" x14ac:dyDescent="0.15">
      <c r="A8" s="104"/>
      <c r="B8" s="105"/>
      <c r="C8" s="105" t="s">
        <v>123</v>
      </c>
      <c r="D8" s="105"/>
      <c r="E8" s="106"/>
      <c r="F8" s="115">
        <v>0</v>
      </c>
      <c r="G8" s="75">
        <f t="shared" si="0"/>
        <v>0</v>
      </c>
      <c r="H8" s="23">
        <v>0</v>
      </c>
      <c r="I8" s="120">
        <v>0</v>
      </c>
    </row>
    <row r="9" spans="1:10" ht="12" customHeight="1" x14ac:dyDescent="0.15">
      <c r="A9" s="104"/>
      <c r="B9" s="105"/>
      <c r="C9" s="105" t="s">
        <v>125</v>
      </c>
      <c r="D9" s="105"/>
      <c r="E9" s="106"/>
      <c r="F9" s="115">
        <v>0</v>
      </c>
      <c r="G9" s="75">
        <f t="shared" si="0"/>
        <v>0</v>
      </c>
      <c r="H9" s="23">
        <v>0</v>
      </c>
      <c r="I9" s="120">
        <v>0</v>
      </c>
    </row>
    <row r="10" spans="1:10" ht="12" customHeight="1" x14ac:dyDescent="0.15">
      <c r="A10" s="104"/>
      <c r="B10" s="105"/>
      <c r="C10" s="105" t="s">
        <v>127</v>
      </c>
      <c r="D10" s="105"/>
      <c r="E10" s="106"/>
      <c r="F10" s="115">
        <v>0</v>
      </c>
      <c r="G10" s="75">
        <f t="shared" si="0"/>
        <v>0</v>
      </c>
      <c r="H10" s="23">
        <v>0</v>
      </c>
      <c r="I10" s="120">
        <v>0</v>
      </c>
    </row>
    <row r="11" spans="1:10" ht="12" customHeight="1" x14ac:dyDescent="0.15">
      <c r="A11" s="104"/>
      <c r="B11" s="105"/>
      <c r="C11" s="105" t="s">
        <v>129</v>
      </c>
      <c r="D11" s="105"/>
      <c r="E11" s="106"/>
      <c r="F11" s="115">
        <v>25265264493</v>
      </c>
      <c r="G11" s="75">
        <f t="shared" si="0"/>
        <v>1961294995</v>
      </c>
      <c r="H11" s="23">
        <v>23303969498</v>
      </c>
      <c r="I11" s="120">
        <v>22348365908</v>
      </c>
    </row>
    <row r="12" spans="1:10" ht="12" customHeight="1" x14ac:dyDescent="0.15">
      <c r="A12" s="104"/>
      <c r="B12" s="105"/>
      <c r="C12" s="105" t="s">
        <v>131</v>
      </c>
      <c r="D12" s="105"/>
      <c r="E12" s="106"/>
      <c r="F12" s="115">
        <v>0</v>
      </c>
      <c r="G12" s="75">
        <f t="shared" si="0"/>
        <v>0</v>
      </c>
      <c r="H12" s="23">
        <v>0</v>
      </c>
      <c r="I12" s="120">
        <v>0</v>
      </c>
    </row>
    <row r="13" spans="1:10" ht="12" customHeight="1" x14ac:dyDescent="0.15">
      <c r="A13" s="104"/>
      <c r="B13" s="105"/>
      <c r="C13" s="105" t="s">
        <v>133</v>
      </c>
      <c r="D13" s="105"/>
      <c r="E13" s="106"/>
      <c r="F13" s="115">
        <v>8100</v>
      </c>
      <c r="G13" s="75">
        <f t="shared" si="0"/>
        <v>-5610</v>
      </c>
      <c r="H13" s="23">
        <v>13710</v>
      </c>
      <c r="I13" s="120">
        <v>20810</v>
      </c>
    </row>
    <row r="14" spans="1:10" ht="12" customHeight="1" x14ac:dyDescent="0.15">
      <c r="A14" s="104"/>
      <c r="B14" s="105"/>
      <c r="C14" s="105" t="s">
        <v>135</v>
      </c>
      <c r="D14" s="105"/>
      <c r="E14" s="106"/>
      <c r="F14" s="115">
        <v>2065000</v>
      </c>
      <c r="G14" s="75">
        <f t="shared" si="0"/>
        <v>2065000</v>
      </c>
      <c r="H14" s="23">
        <v>0</v>
      </c>
      <c r="I14" s="120">
        <v>20229000</v>
      </c>
    </row>
    <row r="15" spans="1:10" ht="12" customHeight="1" x14ac:dyDescent="0.15">
      <c r="A15" s="104"/>
      <c r="B15" s="105"/>
      <c r="C15" s="105" t="s">
        <v>137</v>
      </c>
      <c r="D15" s="105"/>
      <c r="E15" s="106"/>
      <c r="F15" s="115">
        <v>8606377711</v>
      </c>
      <c r="G15" s="75">
        <f t="shared" si="0"/>
        <v>460581580</v>
      </c>
      <c r="H15" s="23">
        <v>8145796131</v>
      </c>
      <c r="I15" s="120">
        <v>8067164895</v>
      </c>
    </row>
    <row r="16" spans="1:10" ht="12" customHeight="1" x14ac:dyDescent="0.15">
      <c r="A16" s="104"/>
      <c r="B16" s="105"/>
      <c r="C16" s="105"/>
      <c r="D16" s="105" t="s">
        <v>139</v>
      </c>
      <c r="E16" s="106"/>
      <c r="F16" s="115">
        <v>8606377711</v>
      </c>
      <c r="G16" s="75">
        <f t="shared" si="0"/>
        <v>460581580</v>
      </c>
      <c r="H16" s="23">
        <v>8145796131</v>
      </c>
      <c r="I16" s="120">
        <v>8067164895</v>
      </c>
    </row>
    <row r="17" spans="1:9" ht="12" customHeight="1" x14ac:dyDescent="0.15">
      <c r="A17" s="104"/>
      <c r="B17" s="105"/>
      <c r="C17" s="105"/>
      <c r="D17" s="105" t="s">
        <v>141</v>
      </c>
      <c r="E17" s="106"/>
      <c r="F17" s="115">
        <v>0</v>
      </c>
      <c r="G17" s="75">
        <f t="shared" si="0"/>
        <v>0</v>
      </c>
      <c r="H17" s="23">
        <v>0</v>
      </c>
      <c r="I17" s="120">
        <v>0</v>
      </c>
    </row>
    <row r="18" spans="1:9" ht="12" customHeight="1" x14ac:dyDescent="0.15">
      <c r="A18" s="104"/>
      <c r="B18" s="105"/>
      <c r="C18" s="105"/>
      <c r="D18" s="105" t="s">
        <v>143</v>
      </c>
      <c r="E18" s="106"/>
      <c r="F18" s="115">
        <v>0</v>
      </c>
      <c r="G18" s="75">
        <f t="shared" si="0"/>
        <v>0</v>
      </c>
      <c r="H18" s="23">
        <v>0</v>
      </c>
      <c r="I18" s="120">
        <v>0</v>
      </c>
    </row>
    <row r="19" spans="1:9" ht="12" customHeight="1" x14ac:dyDescent="0.15">
      <c r="A19" s="104"/>
      <c r="B19" s="105"/>
      <c r="C19" s="105" t="s">
        <v>80</v>
      </c>
      <c r="D19" s="105"/>
      <c r="E19" s="106"/>
      <c r="F19" s="115">
        <v>0</v>
      </c>
      <c r="G19" s="75">
        <f t="shared" si="0"/>
        <v>0</v>
      </c>
      <c r="H19" s="23">
        <v>0</v>
      </c>
      <c r="I19" s="120">
        <v>0</v>
      </c>
    </row>
    <row r="20" spans="1:9" ht="12" customHeight="1" x14ac:dyDescent="0.15">
      <c r="A20" s="104"/>
      <c r="B20" s="105"/>
      <c r="C20" s="105" t="s">
        <v>146</v>
      </c>
      <c r="D20" s="105"/>
      <c r="E20" s="106"/>
      <c r="F20" s="115">
        <v>0</v>
      </c>
      <c r="G20" s="75">
        <f t="shared" si="0"/>
        <v>0</v>
      </c>
      <c r="H20" s="23">
        <v>0</v>
      </c>
      <c r="I20" s="120">
        <v>0</v>
      </c>
    </row>
    <row r="21" spans="1:9" ht="12" customHeight="1" x14ac:dyDescent="0.15">
      <c r="A21" s="104"/>
      <c r="B21" s="105"/>
      <c r="C21" s="105" t="s">
        <v>148</v>
      </c>
      <c r="D21" s="105"/>
      <c r="E21" s="106"/>
      <c r="F21" s="115">
        <v>10805411</v>
      </c>
      <c r="G21" s="75">
        <f t="shared" si="0"/>
        <v>-1283618</v>
      </c>
      <c r="H21" s="23">
        <v>12089029</v>
      </c>
      <c r="I21" s="120">
        <v>10531665</v>
      </c>
    </row>
    <row r="22" spans="1:9" ht="12" customHeight="1" x14ac:dyDescent="0.15">
      <c r="A22" s="100"/>
      <c r="B22" s="101" t="s">
        <v>149</v>
      </c>
      <c r="C22" s="101"/>
      <c r="D22" s="101"/>
      <c r="E22" s="102"/>
      <c r="F22" s="103">
        <v>33649129563</v>
      </c>
      <c r="G22" s="74">
        <f t="shared" si="0"/>
        <v>2298365607</v>
      </c>
      <c r="H22" s="124">
        <v>31350763956</v>
      </c>
      <c r="I22" s="121">
        <v>30215162558</v>
      </c>
    </row>
    <row r="23" spans="1:9" ht="12" customHeight="1" x14ac:dyDescent="0.15">
      <c r="A23" s="104"/>
      <c r="B23" s="105"/>
      <c r="C23" s="105" t="s">
        <v>150</v>
      </c>
      <c r="D23" s="105"/>
      <c r="E23" s="106"/>
      <c r="F23" s="115">
        <v>505578260</v>
      </c>
      <c r="G23" s="75">
        <f t="shared" si="0"/>
        <v>17854024</v>
      </c>
      <c r="H23" s="23">
        <v>487724236</v>
      </c>
      <c r="I23" s="120">
        <v>480611667</v>
      </c>
    </row>
    <row r="24" spans="1:9" ht="12" customHeight="1" x14ac:dyDescent="0.15">
      <c r="A24" s="104"/>
      <c r="B24" s="105"/>
      <c r="C24" s="105" t="s">
        <v>151</v>
      </c>
      <c r="D24" s="105"/>
      <c r="E24" s="106"/>
      <c r="F24" s="115">
        <v>280972635</v>
      </c>
      <c r="G24" s="75">
        <f t="shared" si="0"/>
        <v>-11857013</v>
      </c>
      <c r="H24" s="23">
        <v>292829648</v>
      </c>
      <c r="I24" s="120">
        <v>287331220</v>
      </c>
    </row>
    <row r="25" spans="1:9" ht="12" customHeight="1" x14ac:dyDescent="0.15">
      <c r="A25" s="104"/>
      <c r="B25" s="105"/>
      <c r="C25" s="105" t="s">
        <v>152</v>
      </c>
      <c r="D25" s="105"/>
      <c r="E25" s="106"/>
      <c r="F25" s="115">
        <v>1413469</v>
      </c>
      <c r="G25" s="75">
        <f t="shared" si="0"/>
        <v>477150</v>
      </c>
      <c r="H25" s="23">
        <v>936319</v>
      </c>
      <c r="I25" s="120">
        <v>0</v>
      </c>
    </row>
    <row r="26" spans="1:9" ht="12" customHeight="1" x14ac:dyDescent="0.15">
      <c r="A26" s="104"/>
      <c r="B26" s="105"/>
      <c r="C26" s="105" t="s">
        <v>154</v>
      </c>
      <c r="D26" s="105"/>
      <c r="E26" s="106"/>
      <c r="F26" s="115">
        <v>0</v>
      </c>
      <c r="G26" s="75">
        <f t="shared" si="0"/>
        <v>0</v>
      </c>
      <c r="H26" s="23">
        <v>0</v>
      </c>
      <c r="I26" s="120">
        <v>0</v>
      </c>
    </row>
    <row r="27" spans="1:9" ht="12" customHeight="1" x14ac:dyDescent="0.15">
      <c r="A27" s="104"/>
      <c r="B27" s="105"/>
      <c r="C27" s="105" t="s">
        <v>156</v>
      </c>
      <c r="D27" s="105"/>
      <c r="E27" s="106"/>
      <c r="F27" s="115">
        <v>0</v>
      </c>
      <c r="G27" s="75">
        <f t="shared" si="0"/>
        <v>0</v>
      </c>
      <c r="H27" s="23">
        <v>0</v>
      </c>
      <c r="I27" s="120">
        <v>0</v>
      </c>
    </row>
    <row r="28" spans="1:9" ht="12" customHeight="1" x14ac:dyDescent="0.15">
      <c r="A28" s="104"/>
      <c r="B28" s="105"/>
      <c r="C28" s="105" t="s">
        <v>158</v>
      </c>
      <c r="D28" s="105"/>
      <c r="E28" s="106"/>
      <c r="F28" s="115">
        <v>32861165199</v>
      </c>
      <c r="G28" s="75">
        <f t="shared" si="0"/>
        <v>2291891446</v>
      </c>
      <c r="H28" s="23">
        <v>30569273753</v>
      </c>
      <c r="I28" s="120">
        <v>29447219671</v>
      </c>
    </row>
    <row r="29" spans="1:9" ht="12" customHeight="1" x14ac:dyDescent="0.15">
      <c r="A29" s="104"/>
      <c r="B29" s="105"/>
      <c r="C29" s="105" t="s">
        <v>130</v>
      </c>
      <c r="D29" s="105"/>
      <c r="E29" s="106"/>
      <c r="F29" s="115">
        <v>0</v>
      </c>
      <c r="G29" s="75">
        <f t="shared" si="0"/>
        <v>0</v>
      </c>
      <c r="H29" s="23">
        <v>0</v>
      </c>
      <c r="I29" s="120">
        <v>0</v>
      </c>
    </row>
    <row r="30" spans="1:9" ht="12" customHeight="1" x14ac:dyDescent="0.15">
      <c r="A30" s="104"/>
      <c r="B30" s="105"/>
      <c r="C30" s="105"/>
      <c r="D30" s="105" t="s">
        <v>132</v>
      </c>
      <c r="E30" s="106"/>
      <c r="F30" s="115">
        <v>0</v>
      </c>
      <c r="G30" s="75">
        <f t="shared" si="0"/>
        <v>0</v>
      </c>
      <c r="H30" s="23">
        <v>0</v>
      </c>
      <c r="I30" s="120">
        <v>0</v>
      </c>
    </row>
    <row r="31" spans="1:9" ht="12" customHeight="1" x14ac:dyDescent="0.15">
      <c r="A31" s="104"/>
      <c r="B31" s="105"/>
      <c r="C31" s="105"/>
      <c r="D31" s="105" t="s">
        <v>134</v>
      </c>
      <c r="E31" s="106"/>
      <c r="F31" s="115">
        <v>0</v>
      </c>
      <c r="G31" s="75">
        <f t="shared" si="0"/>
        <v>0</v>
      </c>
      <c r="H31" s="23">
        <v>0</v>
      </c>
      <c r="I31" s="120">
        <v>0</v>
      </c>
    </row>
    <row r="32" spans="1:9" ht="12" customHeight="1" x14ac:dyDescent="0.15">
      <c r="A32" s="104"/>
      <c r="B32" s="105"/>
      <c r="C32" s="105"/>
      <c r="D32" s="105" t="s">
        <v>136</v>
      </c>
      <c r="E32" s="106"/>
      <c r="F32" s="115">
        <v>0</v>
      </c>
      <c r="G32" s="75">
        <f t="shared" si="0"/>
        <v>0</v>
      </c>
      <c r="H32" s="23">
        <v>0</v>
      </c>
      <c r="I32" s="120">
        <v>0</v>
      </c>
    </row>
    <row r="33" spans="1:9" ht="12" customHeight="1" x14ac:dyDescent="0.15">
      <c r="A33" s="104"/>
      <c r="B33" s="105"/>
      <c r="C33" s="105" t="s">
        <v>161</v>
      </c>
      <c r="D33" s="105"/>
      <c r="E33" s="106"/>
      <c r="F33" s="115">
        <v>0</v>
      </c>
      <c r="G33" s="75">
        <f t="shared" si="0"/>
        <v>0</v>
      </c>
      <c r="H33" s="23">
        <v>0</v>
      </c>
      <c r="I33" s="120">
        <v>0</v>
      </c>
    </row>
    <row r="34" spans="1:9" ht="12" customHeight="1" x14ac:dyDescent="0.15">
      <c r="A34" s="107" t="s">
        <v>162</v>
      </c>
      <c r="B34" s="108"/>
      <c r="C34" s="108"/>
      <c r="D34" s="108"/>
      <c r="E34" s="109"/>
      <c r="F34" s="116">
        <v>235391152</v>
      </c>
      <c r="G34" s="126">
        <f t="shared" si="0"/>
        <v>124286740</v>
      </c>
      <c r="H34" s="125">
        <v>111104412</v>
      </c>
      <c r="I34" s="122">
        <v>231149720</v>
      </c>
    </row>
    <row r="35" spans="1:9" ht="12" customHeight="1" x14ac:dyDescent="0.15">
      <c r="A35" s="104" t="s">
        <v>164</v>
      </c>
      <c r="B35" s="105"/>
      <c r="C35" s="105"/>
      <c r="D35" s="105"/>
      <c r="E35" s="106"/>
      <c r="F35" s="115"/>
      <c r="G35" s="75"/>
      <c r="H35" s="23"/>
      <c r="I35" s="120"/>
    </row>
    <row r="36" spans="1:9" ht="12" customHeight="1" x14ac:dyDescent="0.15">
      <c r="A36" s="100"/>
      <c r="B36" s="101" t="s">
        <v>166</v>
      </c>
      <c r="C36" s="101"/>
      <c r="D36" s="101"/>
      <c r="E36" s="102"/>
      <c r="F36" s="103">
        <v>0</v>
      </c>
      <c r="G36" s="74">
        <f t="shared" ref="G36:G60" si="1">F36-H36</f>
        <v>0</v>
      </c>
      <c r="H36" s="124">
        <v>0</v>
      </c>
      <c r="I36" s="121">
        <v>0</v>
      </c>
    </row>
    <row r="37" spans="1:9" ht="12" customHeight="1" x14ac:dyDescent="0.15">
      <c r="A37" s="104"/>
      <c r="B37" s="105"/>
      <c r="C37" s="105" t="s">
        <v>168</v>
      </c>
      <c r="D37" s="105"/>
      <c r="E37" s="106"/>
      <c r="F37" s="115">
        <v>0</v>
      </c>
      <c r="G37" s="75">
        <f t="shared" si="1"/>
        <v>0</v>
      </c>
      <c r="H37" s="23">
        <v>0</v>
      </c>
      <c r="I37" s="120">
        <v>0</v>
      </c>
    </row>
    <row r="38" spans="1:9" ht="12" customHeight="1" x14ac:dyDescent="0.15">
      <c r="A38" s="104"/>
      <c r="B38" s="105"/>
      <c r="C38" s="105" t="s">
        <v>170</v>
      </c>
      <c r="D38" s="105"/>
      <c r="E38" s="106"/>
      <c r="F38" s="115">
        <v>0</v>
      </c>
      <c r="G38" s="75">
        <f t="shared" si="1"/>
        <v>0</v>
      </c>
      <c r="H38" s="23">
        <v>0</v>
      </c>
      <c r="I38" s="120">
        <v>0</v>
      </c>
    </row>
    <row r="39" spans="1:9" ht="12" customHeight="1" x14ac:dyDescent="0.15">
      <c r="A39" s="104"/>
      <c r="B39" s="105"/>
      <c r="C39" s="105"/>
      <c r="D39" s="105" t="s">
        <v>172</v>
      </c>
      <c r="E39" s="106"/>
      <c r="F39" s="115">
        <v>0</v>
      </c>
      <c r="G39" s="75">
        <f t="shared" si="1"/>
        <v>0</v>
      </c>
      <c r="H39" s="23">
        <v>0</v>
      </c>
      <c r="I39" s="120">
        <v>0</v>
      </c>
    </row>
    <row r="40" spans="1:9" ht="12" customHeight="1" x14ac:dyDescent="0.15">
      <c r="A40" s="104"/>
      <c r="B40" s="105"/>
      <c r="C40" s="105"/>
      <c r="D40" s="105" t="s">
        <v>173</v>
      </c>
      <c r="E40" s="106"/>
      <c r="F40" s="115">
        <v>0</v>
      </c>
      <c r="G40" s="75">
        <f t="shared" si="1"/>
        <v>0</v>
      </c>
      <c r="H40" s="23">
        <v>0</v>
      </c>
      <c r="I40" s="120">
        <v>0</v>
      </c>
    </row>
    <row r="41" spans="1:9" ht="12" customHeight="1" x14ac:dyDescent="0.15">
      <c r="A41" s="104"/>
      <c r="B41" s="105"/>
      <c r="C41" s="105" t="s">
        <v>174</v>
      </c>
      <c r="D41" s="105"/>
      <c r="E41" s="106"/>
      <c r="F41" s="115">
        <v>0</v>
      </c>
      <c r="G41" s="75">
        <f t="shared" si="1"/>
        <v>0</v>
      </c>
      <c r="H41" s="23">
        <v>0</v>
      </c>
      <c r="I41" s="120">
        <v>0</v>
      </c>
    </row>
    <row r="42" spans="1:9" ht="12" customHeight="1" x14ac:dyDescent="0.15">
      <c r="A42" s="104"/>
      <c r="B42" s="105"/>
      <c r="C42" s="105" t="s">
        <v>137</v>
      </c>
      <c r="D42" s="105"/>
      <c r="E42" s="106"/>
      <c r="F42" s="115">
        <v>0</v>
      </c>
      <c r="G42" s="75">
        <f t="shared" si="1"/>
        <v>0</v>
      </c>
      <c r="H42" s="23">
        <v>0</v>
      </c>
      <c r="I42" s="120">
        <v>0</v>
      </c>
    </row>
    <row r="43" spans="1:9" ht="12" customHeight="1" x14ac:dyDescent="0.15">
      <c r="A43" s="104"/>
      <c r="B43" s="105"/>
      <c r="C43" s="105"/>
      <c r="D43" s="105" t="s">
        <v>139</v>
      </c>
      <c r="E43" s="106"/>
      <c r="F43" s="115">
        <v>0</v>
      </c>
      <c r="G43" s="75">
        <f t="shared" si="1"/>
        <v>0</v>
      </c>
      <c r="H43" s="23">
        <v>0</v>
      </c>
      <c r="I43" s="120">
        <v>0</v>
      </c>
    </row>
    <row r="44" spans="1:9" ht="12" customHeight="1" x14ac:dyDescent="0.15">
      <c r="A44" s="104"/>
      <c r="B44" s="105"/>
      <c r="C44" s="105"/>
      <c r="D44" s="105" t="s">
        <v>141</v>
      </c>
      <c r="E44" s="106"/>
      <c r="F44" s="115">
        <v>0</v>
      </c>
      <c r="G44" s="75">
        <f t="shared" si="1"/>
        <v>0</v>
      </c>
      <c r="H44" s="23">
        <v>0</v>
      </c>
      <c r="I44" s="120">
        <v>0</v>
      </c>
    </row>
    <row r="45" spans="1:9" ht="12" customHeight="1" x14ac:dyDescent="0.15">
      <c r="A45" s="104"/>
      <c r="B45" s="105"/>
      <c r="C45" s="105"/>
      <c r="D45" s="105" t="s">
        <v>143</v>
      </c>
      <c r="E45" s="106"/>
      <c r="F45" s="115">
        <v>0</v>
      </c>
      <c r="G45" s="75">
        <f t="shared" si="1"/>
        <v>0</v>
      </c>
      <c r="H45" s="23">
        <v>0</v>
      </c>
      <c r="I45" s="120">
        <v>0</v>
      </c>
    </row>
    <row r="46" spans="1:9" ht="12" customHeight="1" x14ac:dyDescent="0.15">
      <c r="A46" s="104"/>
      <c r="B46" s="105"/>
      <c r="C46" s="105" t="s">
        <v>175</v>
      </c>
      <c r="D46" s="105"/>
      <c r="E46" s="106"/>
      <c r="F46" s="115">
        <v>0</v>
      </c>
      <c r="G46" s="75">
        <f t="shared" si="1"/>
        <v>0</v>
      </c>
      <c r="H46" s="23">
        <v>0</v>
      </c>
      <c r="I46" s="120">
        <v>0</v>
      </c>
    </row>
    <row r="47" spans="1:9" ht="12" customHeight="1" x14ac:dyDescent="0.15">
      <c r="A47" s="104"/>
      <c r="B47" s="105"/>
      <c r="C47" s="105" t="s">
        <v>176</v>
      </c>
      <c r="D47" s="105"/>
      <c r="E47" s="106"/>
      <c r="F47" s="115">
        <v>0</v>
      </c>
      <c r="G47" s="75">
        <f t="shared" si="1"/>
        <v>0</v>
      </c>
      <c r="H47" s="23">
        <v>0</v>
      </c>
      <c r="I47" s="120">
        <v>0</v>
      </c>
    </row>
    <row r="48" spans="1:9" ht="12" customHeight="1" x14ac:dyDescent="0.15">
      <c r="A48" s="100"/>
      <c r="B48" s="101" t="s">
        <v>116</v>
      </c>
      <c r="C48" s="101"/>
      <c r="D48" s="101"/>
      <c r="E48" s="102"/>
      <c r="F48" s="117">
        <v>97041603</v>
      </c>
      <c r="G48" s="74">
        <f t="shared" si="1"/>
        <v>-14117272</v>
      </c>
      <c r="H48" s="124">
        <v>111158875</v>
      </c>
      <c r="I48" s="121">
        <v>140238446</v>
      </c>
    </row>
    <row r="49" spans="1:9" ht="12" customHeight="1" x14ac:dyDescent="0.15">
      <c r="A49" s="104"/>
      <c r="B49" s="105"/>
      <c r="C49" s="105" t="s">
        <v>118</v>
      </c>
      <c r="D49" s="105"/>
      <c r="E49" s="106"/>
      <c r="F49" s="118">
        <v>97041603</v>
      </c>
      <c r="G49" s="75">
        <f t="shared" si="1"/>
        <v>-14117272</v>
      </c>
      <c r="H49" s="23">
        <v>111158875</v>
      </c>
      <c r="I49" s="120">
        <v>140238446</v>
      </c>
    </row>
    <row r="50" spans="1:9" ht="12" customHeight="1" x14ac:dyDescent="0.15">
      <c r="A50" s="104"/>
      <c r="B50" s="105"/>
      <c r="C50" s="105" t="s">
        <v>120</v>
      </c>
      <c r="D50" s="105"/>
      <c r="E50" s="106"/>
      <c r="F50" s="118">
        <v>0</v>
      </c>
      <c r="G50" s="75">
        <f t="shared" si="1"/>
        <v>0</v>
      </c>
      <c r="H50" s="23">
        <v>0</v>
      </c>
      <c r="I50" s="120">
        <v>0</v>
      </c>
    </row>
    <row r="51" spans="1:9" ht="12" customHeight="1" x14ac:dyDescent="0.15">
      <c r="A51" s="104"/>
      <c r="B51" s="105"/>
      <c r="C51" s="105"/>
      <c r="D51" s="105" t="s">
        <v>122</v>
      </c>
      <c r="E51" s="106"/>
      <c r="F51" s="118">
        <v>0</v>
      </c>
      <c r="G51" s="75">
        <f t="shared" si="1"/>
        <v>0</v>
      </c>
      <c r="H51" s="23">
        <v>0</v>
      </c>
      <c r="I51" s="120">
        <v>0</v>
      </c>
    </row>
    <row r="52" spans="1:9" ht="12" customHeight="1" x14ac:dyDescent="0.15">
      <c r="A52" s="104"/>
      <c r="B52" s="105"/>
      <c r="C52" s="105"/>
      <c r="D52" s="105" t="s">
        <v>124</v>
      </c>
      <c r="E52" s="106"/>
      <c r="F52" s="118">
        <v>0</v>
      </c>
      <c r="G52" s="75">
        <f t="shared" si="1"/>
        <v>0</v>
      </c>
      <c r="H52" s="23">
        <v>0</v>
      </c>
      <c r="I52" s="120">
        <v>0</v>
      </c>
    </row>
    <row r="53" spans="1:9" ht="12" customHeight="1" x14ac:dyDescent="0.15">
      <c r="A53" s="104"/>
      <c r="B53" s="105"/>
      <c r="C53" s="105" t="s">
        <v>126</v>
      </c>
      <c r="D53" s="105"/>
      <c r="E53" s="106"/>
      <c r="F53" s="118">
        <v>0</v>
      </c>
      <c r="G53" s="75">
        <f t="shared" si="1"/>
        <v>0</v>
      </c>
      <c r="H53" s="23">
        <v>0</v>
      </c>
      <c r="I53" s="120">
        <v>0</v>
      </c>
    </row>
    <row r="54" spans="1:9" ht="12" customHeight="1" x14ac:dyDescent="0.15">
      <c r="A54" s="104"/>
      <c r="B54" s="105"/>
      <c r="C54" s="105" t="s">
        <v>128</v>
      </c>
      <c r="D54" s="105"/>
      <c r="E54" s="106"/>
      <c r="F54" s="118">
        <v>0</v>
      </c>
      <c r="G54" s="75">
        <f t="shared" si="1"/>
        <v>0</v>
      </c>
      <c r="H54" s="23">
        <v>0</v>
      </c>
      <c r="I54" s="120">
        <v>0</v>
      </c>
    </row>
    <row r="55" spans="1:9" ht="12" customHeight="1" x14ac:dyDescent="0.15">
      <c r="A55" s="104"/>
      <c r="B55" s="105"/>
      <c r="C55" s="105" t="s">
        <v>130</v>
      </c>
      <c r="D55" s="105"/>
      <c r="E55" s="106"/>
      <c r="F55" s="118">
        <v>0</v>
      </c>
      <c r="G55" s="75">
        <f t="shared" si="1"/>
        <v>0</v>
      </c>
      <c r="H55" s="23">
        <v>0</v>
      </c>
      <c r="I55" s="120">
        <v>0</v>
      </c>
    </row>
    <row r="56" spans="1:9" ht="12" customHeight="1" x14ac:dyDescent="0.15">
      <c r="A56" s="104"/>
      <c r="B56" s="105"/>
      <c r="C56" s="105"/>
      <c r="D56" s="105" t="s">
        <v>132</v>
      </c>
      <c r="E56" s="106"/>
      <c r="F56" s="118">
        <v>0</v>
      </c>
      <c r="G56" s="75">
        <f t="shared" si="1"/>
        <v>0</v>
      </c>
      <c r="H56" s="23">
        <v>0</v>
      </c>
      <c r="I56" s="120">
        <v>0</v>
      </c>
    </row>
    <row r="57" spans="1:9" ht="12" customHeight="1" x14ac:dyDescent="0.15">
      <c r="A57" s="104"/>
      <c r="B57" s="105"/>
      <c r="C57" s="105"/>
      <c r="D57" s="105" t="s">
        <v>134</v>
      </c>
      <c r="E57" s="106"/>
      <c r="F57" s="118">
        <v>0</v>
      </c>
      <c r="G57" s="75">
        <f t="shared" si="1"/>
        <v>0</v>
      </c>
      <c r="H57" s="23">
        <v>0</v>
      </c>
      <c r="I57" s="120">
        <v>0</v>
      </c>
    </row>
    <row r="58" spans="1:9" ht="12" customHeight="1" x14ac:dyDescent="0.15">
      <c r="A58" s="104"/>
      <c r="B58" s="105"/>
      <c r="C58" s="105"/>
      <c r="D58" s="105" t="s">
        <v>136</v>
      </c>
      <c r="E58" s="106"/>
      <c r="F58" s="118">
        <v>0</v>
      </c>
      <c r="G58" s="75">
        <f t="shared" si="1"/>
        <v>0</v>
      </c>
      <c r="H58" s="23">
        <v>0</v>
      </c>
      <c r="I58" s="120">
        <v>0</v>
      </c>
    </row>
    <row r="59" spans="1:9" ht="12" customHeight="1" x14ac:dyDescent="0.15">
      <c r="A59" s="104"/>
      <c r="B59" s="105"/>
      <c r="C59" s="105" t="s">
        <v>138</v>
      </c>
      <c r="D59" s="105"/>
      <c r="E59" s="106"/>
      <c r="F59" s="118">
        <v>0</v>
      </c>
      <c r="G59" s="75">
        <f t="shared" si="1"/>
        <v>0</v>
      </c>
      <c r="H59" s="23">
        <v>0</v>
      </c>
      <c r="I59" s="120">
        <v>0</v>
      </c>
    </row>
    <row r="60" spans="1:9" ht="12" customHeight="1" x14ac:dyDescent="0.15">
      <c r="A60" s="107" t="s">
        <v>140</v>
      </c>
      <c r="B60" s="108"/>
      <c r="C60" s="108"/>
      <c r="D60" s="108"/>
      <c r="E60" s="109"/>
      <c r="F60" s="119">
        <v>-97041603</v>
      </c>
      <c r="G60" s="126">
        <f t="shared" si="1"/>
        <v>14117272</v>
      </c>
      <c r="H60" s="125">
        <v>-111158875</v>
      </c>
      <c r="I60" s="122">
        <v>-140238446</v>
      </c>
    </row>
    <row r="61" spans="1:9" ht="12" customHeight="1" x14ac:dyDescent="0.15">
      <c r="A61" s="110" t="s">
        <v>142</v>
      </c>
      <c r="B61" s="105"/>
      <c r="C61" s="105"/>
      <c r="D61" s="105"/>
      <c r="E61" s="106"/>
      <c r="F61" s="118"/>
      <c r="G61" s="75"/>
      <c r="H61" s="23"/>
      <c r="I61" s="120"/>
    </row>
    <row r="62" spans="1:9" ht="12" customHeight="1" x14ac:dyDescent="0.15">
      <c r="A62" s="100"/>
      <c r="B62" s="111" t="s">
        <v>144</v>
      </c>
      <c r="C62" s="101"/>
      <c r="D62" s="101"/>
      <c r="E62" s="102"/>
      <c r="F62" s="117">
        <v>0</v>
      </c>
      <c r="G62" s="74">
        <f t="shared" ref="G62:G82" si="2">F62-H62</f>
        <v>0</v>
      </c>
      <c r="H62" s="124">
        <v>0</v>
      </c>
      <c r="I62" s="121">
        <v>0</v>
      </c>
    </row>
    <row r="63" spans="1:9" ht="12" customHeight="1" x14ac:dyDescent="0.15">
      <c r="A63" s="104"/>
      <c r="B63" s="105"/>
      <c r="C63" s="105" t="s">
        <v>145</v>
      </c>
      <c r="D63" s="105"/>
      <c r="E63" s="106"/>
      <c r="F63" s="118">
        <v>0</v>
      </c>
      <c r="G63" s="75">
        <f t="shared" si="2"/>
        <v>0</v>
      </c>
      <c r="H63" s="23">
        <v>0</v>
      </c>
      <c r="I63" s="120">
        <v>0</v>
      </c>
    </row>
    <row r="64" spans="1:9" ht="12" customHeight="1" x14ac:dyDescent="0.15">
      <c r="A64" s="104"/>
      <c r="B64" s="105"/>
      <c r="C64" s="105" t="s">
        <v>147</v>
      </c>
      <c r="D64" s="105"/>
      <c r="E64" s="106"/>
      <c r="F64" s="118">
        <v>0</v>
      </c>
      <c r="G64" s="75">
        <f t="shared" si="2"/>
        <v>0</v>
      </c>
      <c r="H64" s="23">
        <v>0</v>
      </c>
      <c r="I64" s="120">
        <v>0</v>
      </c>
    </row>
    <row r="65" spans="1:9" ht="12" customHeight="1" x14ac:dyDescent="0.15">
      <c r="A65" s="104"/>
      <c r="B65" s="105"/>
      <c r="C65" s="105" t="s">
        <v>137</v>
      </c>
      <c r="D65" s="105"/>
      <c r="E65" s="106"/>
      <c r="F65" s="118">
        <v>0</v>
      </c>
      <c r="G65" s="75">
        <f t="shared" si="2"/>
        <v>0</v>
      </c>
      <c r="H65" s="23">
        <v>0</v>
      </c>
      <c r="I65" s="120">
        <v>0</v>
      </c>
    </row>
    <row r="66" spans="1:9" ht="12" customHeight="1" x14ac:dyDescent="0.15">
      <c r="A66" s="104"/>
      <c r="B66" s="105"/>
      <c r="C66" s="105"/>
      <c r="D66" s="105" t="s">
        <v>139</v>
      </c>
      <c r="E66" s="106"/>
      <c r="F66" s="118">
        <v>0</v>
      </c>
      <c r="G66" s="75">
        <f t="shared" si="2"/>
        <v>0</v>
      </c>
      <c r="H66" s="23">
        <v>0</v>
      </c>
      <c r="I66" s="120">
        <v>0</v>
      </c>
    </row>
    <row r="67" spans="1:9" ht="12" customHeight="1" x14ac:dyDescent="0.15">
      <c r="A67" s="104"/>
      <c r="B67" s="105"/>
      <c r="C67" s="105"/>
      <c r="D67" s="105" t="s">
        <v>141</v>
      </c>
      <c r="E67" s="106"/>
      <c r="F67" s="118">
        <v>0</v>
      </c>
      <c r="G67" s="75">
        <f t="shared" si="2"/>
        <v>0</v>
      </c>
      <c r="H67" s="23">
        <v>0</v>
      </c>
      <c r="I67" s="120">
        <v>0</v>
      </c>
    </row>
    <row r="68" spans="1:9" ht="12" customHeight="1" x14ac:dyDescent="0.15">
      <c r="A68" s="104"/>
      <c r="B68" s="105"/>
      <c r="C68" s="105"/>
      <c r="D68" s="105" t="s">
        <v>143</v>
      </c>
      <c r="E68" s="106"/>
      <c r="F68" s="118">
        <v>0</v>
      </c>
      <c r="G68" s="75">
        <f t="shared" si="2"/>
        <v>0</v>
      </c>
      <c r="H68" s="23">
        <v>0</v>
      </c>
      <c r="I68" s="120">
        <v>0</v>
      </c>
    </row>
    <row r="69" spans="1:9" ht="12" customHeight="1" x14ac:dyDescent="0.15">
      <c r="A69" s="104"/>
      <c r="B69" s="105"/>
      <c r="C69" s="105" t="s">
        <v>153</v>
      </c>
      <c r="D69" s="105"/>
      <c r="E69" s="106"/>
      <c r="F69" s="118">
        <v>0</v>
      </c>
      <c r="G69" s="75">
        <f t="shared" si="2"/>
        <v>0</v>
      </c>
      <c r="H69" s="23">
        <v>0</v>
      </c>
      <c r="I69" s="120">
        <v>0</v>
      </c>
    </row>
    <row r="70" spans="1:9" ht="12" customHeight="1" x14ac:dyDescent="0.15">
      <c r="A70" s="100"/>
      <c r="B70" s="101" t="s">
        <v>155</v>
      </c>
      <c r="C70" s="101"/>
      <c r="D70" s="101"/>
      <c r="E70" s="102"/>
      <c r="F70" s="117">
        <v>1150920</v>
      </c>
      <c r="G70" s="74">
        <f t="shared" si="2"/>
        <v>-1394704</v>
      </c>
      <c r="H70" s="124">
        <v>2545624</v>
      </c>
      <c r="I70" s="121">
        <v>2754765</v>
      </c>
    </row>
    <row r="71" spans="1:9" ht="12" customHeight="1" x14ac:dyDescent="0.15">
      <c r="A71" s="104"/>
      <c r="B71" s="105"/>
      <c r="C71" s="105" t="s">
        <v>157</v>
      </c>
      <c r="D71" s="105"/>
      <c r="E71" s="106"/>
      <c r="F71" s="118">
        <v>0</v>
      </c>
      <c r="G71" s="75">
        <f t="shared" si="2"/>
        <v>0</v>
      </c>
      <c r="H71" s="23">
        <v>0</v>
      </c>
      <c r="I71" s="120">
        <v>0</v>
      </c>
    </row>
    <row r="72" spans="1:9" ht="12" customHeight="1" x14ac:dyDescent="0.15">
      <c r="A72" s="104"/>
      <c r="B72" s="105"/>
      <c r="C72" s="105" t="s">
        <v>159</v>
      </c>
      <c r="D72" s="105"/>
      <c r="E72" s="106"/>
      <c r="F72" s="118">
        <v>0</v>
      </c>
      <c r="G72" s="75">
        <f t="shared" si="2"/>
        <v>0</v>
      </c>
      <c r="H72" s="23">
        <v>0</v>
      </c>
      <c r="I72" s="120">
        <v>0</v>
      </c>
    </row>
    <row r="73" spans="1:9" ht="12" customHeight="1" x14ac:dyDescent="0.15">
      <c r="A73" s="104"/>
      <c r="B73" s="105"/>
      <c r="C73" s="105" t="s">
        <v>160</v>
      </c>
      <c r="D73" s="105"/>
      <c r="E73" s="106"/>
      <c r="F73" s="118">
        <v>1150920</v>
      </c>
      <c r="G73" s="75">
        <f t="shared" si="2"/>
        <v>-1394704</v>
      </c>
      <c r="H73" s="23">
        <v>2545624</v>
      </c>
      <c r="I73" s="120">
        <v>2754765</v>
      </c>
    </row>
    <row r="74" spans="1:9" ht="12" customHeight="1" x14ac:dyDescent="0.15">
      <c r="A74" s="104"/>
      <c r="B74" s="105"/>
      <c r="C74" s="105" t="s">
        <v>130</v>
      </c>
      <c r="D74" s="105"/>
      <c r="E74" s="106"/>
      <c r="F74" s="118">
        <v>0</v>
      </c>
      <c r="G74" s="75">
        <f t="shared" si="2"/>
        <v>0</v>
      </c>
      <c r="H74" s="23">
        <v>0</v>
      </c>
      <c r="I74" s="120">
        <v>0</v>
      </c>
    </row>
    <row r="75" spans="1:9" ht="12" customHeight="1" x14ac:dyDescent="0.15">
      <c r="A75" s="104"/>
      <c r="B75" s="105"/>
      <c r="C75" s="105"/>
      <c r="D75" s="105" t="s">
        <v>132</v>
      </c>
      <c r="E75" s="106"/>
      <c r="F75" s="118">
        <v>0</v>
      </c>
      <c r="G75" s="75">
        <f t="shared" si="2"/>
        <v>0</v>
      </c>
      <c r="H75" s="23">
        <v>0</v>
      </c>
      <c r="I75" s="120">
        <v>0</v>
      </c>
    </row>
    <row r="76" spans="1:9" ht="12" customHeight="1" x14ac:dyDescent="0.15">
      <c r="A76" s="104"/>
      <c r="B76" s="105"/>
      <c r="C76" s="105"/>
      <c r="D76" s="105" t="s">
        <v>134</v>
      </c>
      <c r="E76" s="106"/>
      <c r="F76" s="118">
        <v>0</v>
      </c>
      <c r="G76" s="75">
        <f t="shared" si="2"/>
        <v>0</v>
      </c>
      <c r="H76" s="23">
        <v>0</v>
      </c>
      <c r="I76" s="120">
        <v>0</v>
      </c>
    </row>
    <row r="77" spans="1:9" ht="12" customHeight="1" x14ac:dyDescent="0.15">
      <c r="A77" s="104"/>
      <c r="B77" s="105"/>
      <c r="C77" s="105"/>
      <c r="D77" s="105" t="s">
        <v>136</v>
      </c>
      <c r="E77" s="106"/>
      <c r="F77" s="118">
        <v>0</v>
      </c>
      <c r="G77" s="75">
        <f t="shared" si="2"/>
        <v>0</v>
      </c>
      <c r="H77" s="23">
        <v>0</v>
      </c>
      <c r="I77" s="120">
        <v>0</v>
      </c>
    </row>
    <row r="78" spans="1:9" ht="12" customHeight="1" x14ac:dyDescent="0.15">
      <c r="A78" s="104"/>
      <c r="B78" s="105"/>
      <c r="C78" s="105" t="s">
        <v>163</v>
      </c>
      <c r="D78" s="105"/>
      <c r="E78" s="106"/>
      <c r="F78" s="118">
        <v>0</v>
      </c>
      <c r="G78" s="75">
        <f t="shared" si="2"/>
        <v>0</v>
      </c>
      <c r="H78" s="23">
        <v>0</v>
      </c>
      <c r="I78" s="120">
        <v>0</v>
      </c>
    </row>
    <row r="79" spans="1:9" ht="12" customHeight="1" x14ac:dyDescent="0.15">
      <c r="A79" s="107" t="s">
        <v>165</v>
      </c>
      <c r="B79" s="108"/>
      <c r="C79" s="108"/>
      <c r="D79" s="108"/>
      <c r="E79" s="109"/>
      <c r="F79" s="119">
        <v>-1150920</v>
      </c>
      <c r="G79" s="126">
        <f t="shared" si="2"/>
        <v>1394704</v>
      </c>
      <c r="H79" s="125">
        <v>-2545624</v>
      </c>
      <c r="I79" s="122">
        <v>-2754765</v>
      </c>
    </row>
    <row r="80" spans="1:9" ht="12" customHeight="1" x14ac:dyDescent="0.15">
      <c r="A80" s="127" t="s">
        <v>167</v>
      </c>
      <c r="B80" s="128"/>
      <c r="C80" s="128"/>
      <c r="D80" s="128"/>
      <c r="E80" s="129"/>
      <c r="F80" s="130">
        <v>137198629</v>
      </c>
      <c r="G80" s="77">
        <f t="shared" si="2"/>
        <v>139798716</v>
      </c>
      <c r="H80" s="41">
        <v>-2600087</v>
      </c>
      <c r="I80" s="131">
        <v>88156509</v>
      </c>
    </row>
    <row r="81" spans="1:9" ht="12" customHeight="1" x14ac:dyDescent="0.15">
      <c r="A81" s="127" t="s">
        <v>169</v>
      </c>
      <c r="B81" s="128"/>
      <c r="C81" s="128"/>
      <c r="D81" s="128"/>
      <c r="E81" s="129"/>
      <c r="F81" s="130">
        <v>1465412906</v>
      </c>
      <c r="G81" s="77">
        <f t="shared" si="2"/>
        <v>-2600087</v>
      </c>
      <c r="H81" s="41">
        <v>1468012993</v>
      </c>
      <c r="I81" s="131">
        <v>1379856484</v>
      </c>
    </row>
    <row r="82" spans="1:9" ht="12" customHeight="1" thickBot="1" x14ac:dyDescent="0.2">
      <c r="A82" s="112" t="s">
        <v>171</v>
      </c>
      <c r="B82" s="113"/>
      <c r="C82" s="113"/>
      <c r="D82" s="113"/>
      <c r="E82" s="114"/>
      <c r="F82" s="44">
        <v>1602611535</v>
      </c>
      <c r="G82" s="92">
        <f t="shared" si="2"/>
        <v>137198629</v>
      </c>
      <c r="H82" s="45">
        <v>1465412906</v>
      </c>
      <c r="I82" s="123">
        <v>1468012993</v>
      </c>
    </row>
  </sheetData>
  <mergeCells count="1">
    <mergeCell ref="F2:G2"/>
  </mergeCells>
  <phoneticPr fontId="2"/>
  <printOptions horizontalCentered="1"/>
  <pageMargins left="0" right="0" top="0" bottom="0.35433070866141736" header="0" footer="0"/>
  <pageSetup paperSize="9" scale="89" firstPageNumber="24" fitToWidth="0" orientation="portrait" useFirstPageNumber="1" r:id="rId1"/>
  <headerFooter>
    <oddFooter>&amp;R&amp;P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6"/>
  <sheetViews>
    <sheetView workbookViewId="0"/>
  </sheetViews>
  <sheetFormatPr defaultColWidth="2.375" defaultRowHeight="13.5" x14ac:dyDescent="0.15"/>
  <cols>
    <col min="1" max="3" width="2.375" style="1"/>
    <col min="4" max="4" width="2.375" style="1" customWidth="1"/>
    <col min="5" max="6" width="17.125" style="1" customWidth="1"/>
    <col min="7" max="7" width="15.875" style="1" customWidth="1"/>
    <col min="8" max="9" width="17.125" style="1" customWidth="1"/>
    <col min="10" max="11" width="2.375" style="1"/>
    <col min="12" max="12" width="2.375" style="1" customWidth="1"/>
    <col min="13" max="13" width="18.75" style="1" customWidth="1"/>
    <col min="14" max="14" width="17.125" style="1" customWidth="1"/>
    <col min="15" max="15" width="15.875" style="1" customWidth="1"/>
    <col min="16" max="17" width="17.125" style="1" customWidth="1"/>
    <col min="18" max="16384" width="2.375" style="1"/>
  </cols>
  <sheetData>
    <row r="1" spans="1:17" ht="15" thickBot="1" x14ac:dyDescent="0.2">
      <c r="A1" s="134" t="s">
        <v>227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 t="s">
        <v>179</v>
      </c>
    </row>
    <row r="2" spans="1:17" x14ac:dyDescent="0.15">
      <c r="A2" s="4"/>
      <c r="B2" s="5"/>
      <c r="C2" s="33"/>
      <c r="D2" s="33"/>
      <c r="E2" s="34"/>
      <c r="F2" s="147" t="str">
        <f>'貸借対照表（一般会計）'!F2</f>
        <v>令和２年度</v>
      </c>
      <c r="G2" s="148"/>
      <c r="H2" s="22" t="str">
        <f>'貸借対照表（一般会計）'!H2</f>
        <v>令和元年度</v>
      </c>
      <c r="I2" s="144" t="str">
        <f>'貸借対照表（一般会計）'!I2</f>
        <v>平成30年度</v>
      </c>
      <c r="J2" s="17"/>
      <c r="K2" s="18"/>
      <c r="L2" s="18"/>
      <c r="M2" s="19"/>
      <c r="N2" s="147" t="str">
        <f>'貸借対照表（一般会計）'!F2</f>
        <v>令和２年度</v>
      </c>
      <c r="O2" s="148"/>
      <c r="P2" s="22" t="str">
        <f>'貸借対照表（一般会計）'!H2</f>
        <v>令和元年度</v>
      </c>
      <c r="Q2" s="144" t="str">
        <f>'貸借対照表（一般会計）'!I2</f>
        <v>平成30年度</v>
      </c>
    </row>
    <row r="3" spans="1:17" ht="24.75" thickBot="1" x14ac:dyDescent="0.2">
      <c r="A3" s="24"/>
      <c r="B3" s="25"/>
      <c r="C3" s="35"/>
      <c r="D3" s="35"/>
      <c r="E3" s="36"/>
      <c r="F3" s="26" t="s">
        <v>177</v>
      </c>
      <c r="G3" s="27" t="s">
        <v>178</v>
      </c>
      <c r="H3" s="28" t="s">
        <v>177</v>
      </c>
      <c r="I3" s="29" t="s">
        <v>177</v>
      </c>
      <c r="J3" s="30"/>
      <c r="K3" s="31"/>
      <c r="L3" s="31"/>
      <c r="M3" s="32"/>
      <c r="N3" s="26" t="s">
        <v>177</v>
      </c>
      <c r="O3" s="27" t="s">
        <v>178</v>
      </c>
      <c r="P3" s="28" t="s">
        <v>177</v>
      </c>
      <c r="Q3" s="29" t="s">
        <v>177</v>
      </c>
    </row>
    <row r="4" spans="1:17" ht="15" customHeight="1" x14ac:dyDescent="0.15">
      <c r="A4" s="6" t="s">
        <v>0</v>
      </c>
      <c r="B4" s="7"/>
      <c r="C4" s="7"/>
      <c r="D4" s="8"/>
      <c r="E4" s="7"/>
      <c r="F4" s="9"/>
      <c r="G4" s="52"/>
      <c r="H4" s="23"/>
      <c r="I4" s="21"/>
      <c r="J4" s="11" t="s">
        <v>1</v>
      </c>
      <c r="K4" s="12"/>
      <c r="L4" s="12"/>
      <c r="M4" s="13"/>
      <c r="N4" s="14"/>
      <c r="O4" s="10"/>
      <c r="P4" s="23"/>
      <c r="Q4" s="21"/>
    </row>
    <row r="5" spans="1:17" ht="15" customHeight="1" x14ac:dyDescent="0.15">
      <c r="A5" s="6"/>
      <c r="B5" s="7" t="s">
        <v>2</v>
      </c>
      <c r="C5" s="7"/>
      <c r="D5" s="7"/>
      <c r="E5" s="7"/>
      <c r="F5" s="9">
        <v>125457360264</v>
      </c>
      <c r="G5" s="52">
        <f t="shared" ref="G5:G36" si="0">F5-H5</f>
        <v>-50941136629</v>
      </c>
      <c r="H5" s="23">
        <v>176398496893</v>
      </c>
      <c r="I5" s="21">
        <v>163056272466</v>
      </c>
      <c r="J5" s="11"/>
      <c r="K5" s="12" t="s">
        <v>3</v>
      </c>
      <c r="L5" s="12"/>
      <c r="M5" s="13"/>
      <c r="N5" s="14">
        <v>125466955338</v>
      </c>
      <c r="O5" s="52">
        <f t="shared" ref="O5:O25" si="1">N5-P5</f>
        <v>-50939195076</v>
      </c>
      <c r="P5" s="23">
        <v>176406150414</v>
      </c>
      <c r="Q5" s="21">
        <v>163066686391</v>
      </c>
    </row>
    <row r="6" spans="1:17" ht="15" customHeight="1" x14ac:dyDescent="0.15">
      <c r="A6" s="6"/>
      <c r="B6" s="7"/>
      <c r="C6" s="7" t="s">
        <v>4</v>
      </c>
      <c r="D6" s="7"/>
      <c r="E6" s="7"/>
      <c r="F6" s="9">
        <v>0</v>
      </c>
      <c r="G6" s="52">
        <f t="shared" si="0"/>
        <v>0</v>
      </c>
      <c r="H6" s="23">
        <v>0</v>
      </c>
      <c r="I6" s="21">
        <v>0</v>
      </c>
      <c r="J6" s="11"/>
      <c r="K6" s="12"/>
      <c r="L6" s="12" t="s">
        <v>5</v>
      </c>
      <c r="M6" s="13"/>
      <c r="N6" s="14">
        <v>125073454921</v>
      </c>
      <c r="O6" s="52">
        <f t="shared" si="1"/>
        <v>-51020935994</v>
      </c>
      <c r="P6" s="23">
        <v>176094390915</v>
      </c>
      <c r="Q6" s="21">
        <v>162638169007</v>
      </c>
    </row>
    <row r="7" spans="1:17" ht="15" customHeight="1" x14ac:dyDescent="0.15">
      <c r="A7" s="6"/>
      <c r="B7" s="7"/>
      <c r="C7" s="7"/>
      <c r="D7" s="7" t="s">
        <v>6</v>
      </c>
      <c r="E7" s="7"/>
      <c r="F7" s="9">
        <v>0</v>
      </c>
      <c r="G7" s="52">
        <f t="shared" si="0"/>
        <v>0</v>
      </c>
      <c r="H7" s="23">
        <v>0</v>
      </c>
      <c r="I7" s="21">
        <v>0</v>
      </c>
      <c r="J7" s="11"/>
      <c r="K7" s="12"/>
      <c r="L7" s="12" t="s">
        <v>7</v>
      </c>
      <c r="M7" s="13"/>
      <c r="N7" s="14">
        <v>0</v>
      </c>
      <c r="O7" s="52">
        <f t="shared" si="1"/>
        <v>0</v>
      </c>
      <c r="P7" s="23">
        <v>0</v>
      </c>
      <c r="Q7" s="21">
        <v>0</v>
      </c>
    </row>
    <row r="8" spans="1:17" ht="15" customHeight="1" x14ac:dyDescent="0.15">
      <c r="A8" s="6"/>
      <c r="B8" s="7"/>
      <c r="C8" s="7"/>
      <c r="D8" s="7" t="s">
        <v>8</v>
      </c>
      <c r="E8" s="7"/>
      <c r="F8" s="9">
        <v>0</v>
      </c>
      <c r="G8" s="52">
        <f t="shared" si="0"/>
        <v>0</v>
      </c>
      <c r="H8" s="23">
        <v>0</v>
      </c>
      <c r="I8" s="21">
        <v>0</v>
      </c>
      <c r="J8" s="11"/>
      <c r="K8" s="12"/>
      <c r="L8" s="12"/>
      <c r="M8" s="13" t="s">
        <v>9</v>
      </c>
      <c r="N8" s="14">
        <v>0</v>
      </c>
      <c r="O8" s="52">
        <f t="shared" si="1"/>
        <v>0</v>
      </c>
      <c r="P8" s="23">
        <v>0</v>
      </c>
      <c r="Q8" s="21">
        <v>0</v>
      </c>
    </row>
    <row r="9" spans="1:17" ht="15" customHeight="1" x14ac:dyDescent="0.15">
      <c r="A9" s="6"/>
      <c r="B9" s="7"/>
      <c r="C9" s="7" t="s">
        <v>10</v>
      </c>
      <c r="D9" s="7"/>
      <c r="E9" s="7"/>
      <c r="F9" s="9">
        <v>0</v>
      </c>
      <c r="G9" s="52">
        <f t="shared" si="0"/>
        <v>0</v>
      </c>
      <c r="H9" s="23">
        <v>0</v>
      </c>
      <c r="I9" s="21">
        <v>0</v>
      </c>
      <c r="J9" s="11"/>
      <c r="K9" s="12"/>
      <c r="L9" s="12"/>
      <c r="M9" s="13" t="s">
        <v>11</v>
      </c>
      <c r="N9" s="14">
        <v>0</v>
      </c>
      <c r="O9" s="52">
        <f t="shared" si="1"/>
        <v>0</v>
      </c>
      <c r="P9" s="23">
        <v>0</v>
      </c>
      <c r="Q9" s="21">
        <v>0</v>
      </c>
    </row>
    <row r="10" spans="1:17" ht="15" customHeight="1" x14ac:dyDescent="0.15">
      <c r="A10" s="6"/>
      <c r="B10" s="7"/>
      <c r="C10" s="7" t="s">
        <v>12</v>
      </c>
      <c r="D10" s="7"/>
      <c r="E10" s="7"/>
      <c r="F10" s="9">
        <v>0</v>
      </c>
      <c r="G10" s="52">
        <f t="shared" si="0"/>
        <v>0</v>
      </c>
      <c r="H10" s="23">
        <v>0</v>
      </c>
      <c r="I10" s="21">
        <v>0</v>
      </c>
      <c r="J10" s="11"/>
      <c r="K10" s="12"/>
      <c r="L10" s="12" t="s">
        <v>13</v>
      </c>
      <c r="M10" s="13"/>
      <c r="N10" s="14">
        <v>9595284</v>
      </c>
      <c r="O10" s="52">
        <f t="shared" si="1"/>
        <v>-350852</v>
      </c>
      <c r="P10" s="23">
        <v>9946136</v>
      </c>
      <c r="Q10" s="21">
        <v>10420147</v>
      </c>
    </row>
    <row r="11" spans="1:17" ht="15" customHeight="1" x14ac:dyDescent="0.15">
      <c r="A11" s="6"/>
      <c r="B11" s="7"/>
      <c r="C11" s="7" t="s">
        <v>14</v>
      </c>
      <c r="D11" s="7"/>
      <c r="E11" s="7"/>
      <c r="F11" s="9">
        <v>125457360264</v>
      </c>
      <c r="G11" s="52">
        <f t="shared" si="0"/>
        <v>-50941136629</v>
      </c>
      <c r="H11" s="23">
        <v>176398496893</v>
      </c>
      <c r="I11" s="21">
        <v>163056272466</v>
      </c>
      <c r="J11" s="11"/>
      <c r="K11" s="12"/>
      <c r="L11" s="12" t="s">
        <v>15</v>
      </c>
      <c r="M11" s="13"/>
      <c r="N11" s="14">
        <v>0</v>
      </c>
      <c r="O11" s="52">
        <f t="shared" si="1"/>
        <v>0</v>
      </c>
      <c r="P11" s="23">
        <v>0</v>
      </c>
      <c r="Q11" s="21">
        <v>0</v>
      </c>
    </row>
    <row r="12" spans="1:17" ht="15" customHeight="1" x14ac:dyDescent="0.15">
      <c r="A12" s="6"/>
      <c r="B12" s="7"/>
      <c r="C12" s="7"/>
      <c r="D12" s="7" t="s">
        <v>16</v>
      </c>
      <c r="E12" s="7"/>
      <c r="F12" s="9">
        <v>0</v>
      </c>
      <c r="G12" s="52">
        <f t="shared" si="0"/>
        <v>0</v>
      </c>
      <c r="H12" s="23">
        <v>0</v>
      </c>
      <c r="I12" s="21">
        <v>0</v>
      </c>
      <c r="J12" s="11"/>
      <c r="K12" s="12"/>
      <c r="L12" s="12" t="s">
        <v>17</v>
      </c>
      <c r="M12" s="13"/>
      <c r="N12" s="14">
        <v>0</v>
      </c>
      <c r="O12" s="52">
        <f t="shared" si="1"/>
        <v>0</v>
      </c>
      <c r="P12" s="23">
        <v>0</v>
      </c>
      <c r="Q12" s="21">
        <v>0</v>
      </c>
    </row>
    <row r="13" spans="1:17" ht="15" customHeight="1" x14ac:dyDescent="0.15">
      <c r="A13" s="6"/>
      <c r="B13" s="7"/>
      <c r="C13" s="7"/>
      <c r="D13" s="7" t="s">
        <v>18</v>
      </c>
      <c r="E13" s="7"/>
      <c r="F13" s="9">
        <v>125457360264</v>
      </c>
      <c r="G13" s="52">
        <f t="shared" si="0"/>
        <v>-50941136629</v>
      </c>
      <c r="H13" s="23">
        <v>176398496893</v>
      </c>
      <c r="I13" s="21">
        <v>163056272466</v>
      </c>
      <c r="J13" s="11"/>
      <c r="K13" s="12"/>
      <c r="L13" s="12" t="s">
        <v>19</v>
      </c>
      <c r="M13" s="13"/>
      <c r="N13" s="14">
        <v>0</v>
      </c>
      <c r="O13" s="52">
        <f t="shared" si="1"/>
        <v>0</v>
      </c>
      <c r="P13" s="23">
        <v>0</v>
      </c>
      <c r="Q13" s="21">
        <v>0</v>
      </c>
    </row>
    <row r="14" spans="1:17" ht="15" customHeight="1" x14ac:dyDescent="0.15">
      <c r="A14" s="6"/>
      <c r="B14" s="7"/>
      <c r="C14" s="7" t="s">
        <v>12</v>
      </c>
      <c r="D14" s="7"/>
      <c r="E14" s="7"/>
      <c r="F14" s="9">
        <v>0</v>
      </c>
      <c r="G14" s="52">
        <f t="shared" si="0"/>
        <v>0</v>
      </c>
      <c r="H14" s="23">
        <v>0</v>
      </c>
      <c r="I14" s="21">
        <v>0</v>
      </c>
      <c r="J14" s="11"/>
      <c r="K14" s="12"/>
      <c r="L14" s="12" t="s">
        <v>20</v>
      </c>
      <c r="M14" s="13"/>
      <c r="N14" s="14">
        <v>383905133</v>
      </c>
      <c r="O14" s="52">
        <f t="shared" si="1"/>
        <v>82091770</v>
      </c>
      <c r="P14" s="23">
        <v>301813363</v>
      </c>
      <c r="Q14" s="21">
        <v>418097237</v>
      </c>
    </row>
    <row r="15" spans="1:17" ht="15" customHeight="1" x14ac:dyDescent="0.15">
      <c r="A15" s="6"/>
      <c r="B15" s="7"/>
      <c r="C15" s="7" t="s">
        <v>21</v>
      </c>
      <c r="D15" s="7"/>
      <c r="E15" s="7"/>
      <c r="F15" s="9">
        <v>0</v>
      </c>
      <c r="G15" s="52">
        <f t="shared" si="0"/>
        <v>0</v>
      </c>
      <c r="H15" s="23">
        <v>0</v>
      </c>
      <c r="I15" s="21">
        <v>0</v>
      </c>
      <c r="J15" s="11"/>
      <c r="K15" s="12" t="s">
        <v>22</v>
      </c>
      <c r="L15" s="12"/>
      <c r="M15" s="13"/>
      <c r="N15" s="14">
        <v>521782855232</v>
      </c>
      <c r="O15" s="52">
        <f t="shared" si="1"/>
        <v>-28810392276</v>
      </c>
      <c r="P15" s="23">
        <v>550593247508</v>
      </c>
      <c r="Q15" s="21">
        <v>573790922311</v>
      </c>
    </row>
    <row r="16" spans="1:17" ht="15" customHeight="1" x14ac:dyDescent="0.15">
      <c r="A16" s="6"/>
      <c r="B16" s="7"/>
      <c r="C16" s="7" t="s">
        <v>12</v>
      </c>
      <c r="D16" s="7"/>
      <c r="E16" s="7"/>
      <c r="F16" s="9">
        <v>0</v>
      </c>
      <c r="G16" s="52">
        <f t="shared" si="0"/>
        <v>0</v>
      </c>
      <c r="H16" s="23">
        <v>0</v>
      </c>
      <c r="I16" s="21">
        <v>0</v>
      </c>
      <c r="J16" s="11"/>
      <c r="K16" s="12"/>
      <c r="L16" s="12" t="s">
        <v>5</v>
      </c>
      <c r="M16" s="13"/>
      <c r="N16" s="14">
        <v>519873803536</v>
      </c>
      <c r="O16" s="52">
        <f t="shared" si="1"/>
        <v>-28430515811</v>
      </c>
      <c r="P16" s="23">
        <v>548304319347</v>
      </c>
      <c r="Q16" s="21">
        <v>571863970940</v>
      </c>
    </row>
    <row r="17" spans="1:17" ht="15" customHeight="1" x14ac:dyDescent="0.15">
      <c r="A17" s="6"/>
      <c r="B17" s="7"/>
      <c r="C17" s="7" t="s">
        <v>23</v>
      </c>
      <c r="D17" s="7"/>
      <c r="E17" s="7"/>
      <c r="F17" s="9">
        <v>0</v>
      </c>
      <c r="G17" s="52">
        <f t="shared" si="0"/>
        <v>0</v>
      </c>
      <c r="H17" s="23">
        <v>0</v>
      </c>
      <c r="I17" s="21">
        <v>0</v>
      </c>
      <c r="J17" s="11"/>
      <c r="K17" s="12"/>
      <c r="L17" s="12" t="s">
        <v>24</v>
      </c>
      <c r="M17" s="13"/>
      <c r="N17" s="14">
        <v>0</v>
      </c>
      <c r="O17" s="52">
        <f t="shared" si="1"/>
        <v>0</v>
      </c>
      <c r="P17" s="23">
        <v>0</v>
      </c>
      <c r="Q17" s="21">
        <v>0</v>
      </c>
    </row>
    <row r="18" spans="1:17" ht="15" customHeight="1" x14ac:dyDescent="0.15">
      <c r="A18" s="6"/>
      <c r="B18" s="7" t="s">
        <v>25</v>
      </c>
      <c r="C18" s="7"/>
      <c r="D18" s="7"/>
      <c r="E18" s="7"/>
      <c r="F18" s="9">
        <v>521770269734</v>
      </c>
      <c r="G18" s="52">
        <f t="shared" si="0"/>
        <v>-28783734989</v>
      </c>
      <c r="H18" s="23">
        <v>550554004723</v>
      </c>
      <c r="I18" s="21">
        <v>573763740604</v>
      </c>
      <c r="J18" s="11"/>
      <c r="K18" s="12"/>
      <c r="L18" s="12"/>
      <c r="M18" s="13" t="s">
        <v>9</v>
      </c>
      <c r="N18" s="14">
        <v>0</v>
      </c>
      <c r="O18" s="52">
        <f t="shared" si="1"/>
        <v>0</v>
      </c>
      <c r="P18" s="23">
        <v>0</v>
      </c>
      <c r="Q18" s="21">
        <v>0</v>
      </c>
    </row>
    <row r="19" spans="1:17" ht="15" customHeight="1" x14ac:dyDescent="0.15">
      <c r="A19" s="6"/>
      <c r="B19" s="7"/>
      <c r="C19" s="7" t="s">
        <v>26</v>
      </c>
      <c r="D19" s="7"/>
      <c r="E19" s="7"/>
      <c r="F19" s="9">
        <v>0</v>
      </c>
      <c r="G19" s="52">
        <f t="shared" si="0"/>
        <v>0</v>
      </c>
      <c r="H19" s="23">
        <v>0</v>
      </c>
      <c r="I19" s="21">
        <v>0</v>
      </c>
      <c r="J19" s="11"/>
      <c r="K19" s="12"/>
      <c r="L19" s="12"/>
      <c r="M19" s="13" t="s">
        <v>27</v>
      </c>
      <c r="N19" s="14">
        <v>0</v>
      </c>
      <c r="O19" s="52">
        <f t="shared" si="1"/>
        <v>0</v>
      </c>
      <c r="P19" s="23">
        <v>0</v>
      </c>
      <c r="Q19" s="21">
        <v>0</v>
      </c>
    </row>
    <row r="20" spans="1:17" ht="15" customHeight="1" x14ac:dyDescent="0.15">
      <c r="A20" s="6"/>
      <c r="B20" s="7"/>
      <c r="C20" s="7"/>
      <c r="D20" s="7" t="s">
        <v>28</v>
      </c>
      <c r="E20" s="7"/>
      <c r="F20" s="9">
        <v>0</v>
      </c>
      <c r="G20" s="52">
        <f t="shared" si="0"/>
        <v>0</v>
      </c>
      <c r="H20" s="23">
        <v>0</v>
      </c>
      <c r="I20" s="21">
        <v>0</v>
      </c>
      <c r="J20" s="11"/>
      <c r="K20" s="12"/>
      <c r="L20" s="12" t="s">
        <v>29</v>
      </c>
      <c r="M20" s="13"/>
      <c r="N20" s="14">
        <v>64992928</v>
      </c>
      <c r="O20" s="52">
        <f t="shared" si="1"/>
        <v>4028668</v>
      </c>
      <c r="P20" s="23">
        <v>60964260</v>
      </c>
      <c r="Q20" s="21">
        <v>51417345</v>
      </c>
    </row>
    <row r="21" spans="1:17" ht="15" customHeight="1" x14ac:dyDescent="0.15">
      <c r="A21" s="6"/>
      <c r="B21" s="7"/>
      <c r="C21" s="7"/>
      <c r="D21" s="7"/>
      <c r="E21" s="7" t="s">
        <v>30</v>
      </c>
      <c r="F21" s="9">
        <v>0</v>
      </c>
      <c r="G21" s="52">
        <f t="shared" si="0"/>
        <v>0</v>
      </c>
      <c r="H21" s="23">
        <v>0</v>
      </c>
      <c r="I21" s="21">
        <v>0</v>
      </c>
      <c r="J21" s="11"/>
      <c r="K21" s="12"/>
      <c r="L21" s="12" t="s">
        <v>31</v>
      </c>
      <c r="M21" s="13"/>
      <c r="N21" s="14">
        <v>0</v>
      </c>
      <c r="O21" s="52">
        <f t="shared" si="1"/>
        <v>0</v>
      </c>
      <c r="P21" s="23">
        <v>0</v>
      </c>
      <c r="Q21" s="21">
        <v>0</v>
      </c>
    </row>
    <row r="22" spans="1:17" ht="15" customHeight="1" x14ac:dyDescent="0.15">
      <c r="A22" s="6"/>
      <c r="B22" s="7"/>
      <c r="C22" s="7"/>
      <c r="D22" s="7"/>
      <c r="E22" s="7" t="s">
        <v>32</v>
      </c>
      <c r="F22" s="9">
        <v>0</v>
      </c>
      <c r="G22" s="52">
        <f t="shared" si="0"/>
        <v>0</v>
      </c>
      <c r="H22" s="23">
        <v>0</v>
      </c>
      <c r="I22" s="21">
        <v>0</v>
      </c>
      <c r="J22" s="11"/>
      <c r="K22" s="12"/>
      <c r="L22" s="12" t="s">
        <v>33</v>
      </c>
      <c r="M22" s="13"/>
      <c r="N22" s="14">
        <v>0</v>
      </c>
      <c r="O22" s="52">
        <f t="shared" si="1"/>
        <v>0</v>
      </c>
      <c r="P22" s="23">
        <v>0</v>
      </c>
      <c r="Q22" s="21">
        <v>0</v>
      </c>
    </row>
    <row r="23" spans="1:17" ht="15" customHeight="1" x14ac:dyDescent="0.15">
      <c r="A23" s="6"/>
      <c r="B23" s="7"/>
      <c r="C23" s="7"/>
      <c r="D23" s="7"/>
      <c r="E23" s="7" t="s">
        <v>34</v>
      </c>
      <c r="F23" s="9">
        <v>0</v>
      </c>
      <c r="G23" s="52">
        <f t="shared" si="0"/>
        <v>0</v>
      </c>
      <c r="H23" s="23">
        <v>0</v>
      </c>
      <c r="I23" s="21">
        <v>0</v>
      </c>
      <c r="J23" s="11"/>
      <c r="K23" s="12"/>
      <c r="L23" s="12" t="s">
        <v>19</v>
      </c>
      <c r="M23" s="13"/>
      <c r="N23" s="14">
        <v>0</v>
      </c>
      <c r="O23" s="52">
        <f t="shared" si="1"/>
        <v>0</v>
      </c>
      <c r="P23" s="23">
        <v>0</v>
      </c>
      <c r="Q23" s="21">
        <v>0</v>
      </c>
    </row>
    <row r="24" spans="1:17" ht="15" customHeight="1" x14ac:dyDescent="0.15">
      <c r="A24" s="6"/>
      <c r="B24" s="7"/>
      <c r="C24" s="7"/>
      <c r="D24" s="7"/>
      <c r="E24" s="7" t="s">
        <v>35</v>
      </c>
      <c r="F24" s="9">
        <v>0</v>
      </c>
      <c r="G24" s="52">
        <f t="shared" si="0"/>
        <v>0</v>
      </c>
      <c r="H24" s="23">
        <v>0</v>
      </c>
      <c r="I24" s="21">
        <v>0</v>
      </c>
      <c r="J24" s="11"/>
      <c r="K24" s="12"/>
      <c r="L24" s="12" t="s">
        <v>36</v>
      </c>
      <c r="M24" s="13"/>
      <c r="N24" s="14">
        <v>1844058768</v>
      </c>
      <c r="O24" s="52">
        <f t="shared" si="1"/>
        <v>-383905133</v>
      </c>
      <c r="P24" s="23">
        <v>2227963901</v>
      </c>
      <c r="Q24" s="21">
        <v>1875534026</v>
      </c>
    </row>
    <row r="25" spans="1:17" ht="15" customHeight="1" x14ac:dyDescent="0.15">
      <c r="A25" s="6"/>
      <c r="B25" s="7"/>
      <c r="C25" s="7"/>
      <c r="D25" s="7"/>
      <c r="E25" s="7" t="s">
        <v>37</v>
      </c>
      <c r="F25" s="9">
        <v>0</v>
      </c>
      <c r="G25" s="52">
        <f t="shared" si="0"/>
        <v>0</v>
      </c>
      <c r="H25" s="23">
        <v>0</v>
      </c>
      <c r="I25" s="21">
        <v>0</v>
      </c>
      <c r="J25" s="37" t="s">
        <v>38</v>
      </c>
      <c r="K25" s="38"/>
      <c r="L25" s="38"/>
      <c r="M25" s="39"/>
      <c r="N25" s="40">
        <v>647249810570</v>
      </c>
      <c r="O25" s="54">
        <f t="shared" si="1"/>
        <v>-79749587352</v>
      </c>
      <c r="P25" s="41">
        <v>726999397922</v>
      </c>
      <c r="Q25" s="42">
        <v>736857608702</v>
      </c>
    </row>
    <row r="26" spans="1:17" ht="15" customHeight="1" x14ac:dyDescent="0.15">
      <c r="A26" s="6"/>
      <c r="B26" s="7"/>
      <c r="C26" s="7"/>
      <c r="D26" s="7"/>
      <c r="E26" s="7" t="s">
        <v>39</v>
      </c>
      <c r="F26" s="9">
        <v>0</v>
      </c>
      <c r="G26" s="52">
        <f t="shared" si="0"/>
        <v>0</v>
      </c>
      <c r="H26" s="23">
        <v>0</v>
      </c>
      <c r="I26" s="21">
        <v>0</v>
      </c>
      <c r="J26" s="11" t="s">
        <v>40</v>
      </c>
      <c r="K26" s="12"/>
      <c r="L26" s="12"/>
      <c r="M26" s="13"/>
      <c r="N26" s="14"/>
      <c r="O26" s="52"/>
      <c r="P26" s="23"/>
      <c r="Q26" s="21"/>
    </row>
    <row r="27" spans="1:17" ht="15" customHeight="1" x14ac:dyDescent="0.15">
      <c r="A27" s="6"/>
      <c r="B27" s="7"/>
      <c r="C27" s="7"/>
      <c r="D27" s="7"/>
      <c r="E27" s="7" t="s">
        <v>41</v>
      </c>
      <c r="F27" s="9">
        <v>0</v>
      </c>
      <c r="G27" s="52">
        <f t="shared" si="0"/>
        <v>0</v>
      </c>
      <c r="H27" s="23">
        <v>0</v>
      </c>
      <c r="I27" s="21">
        <v>0</v>
      </c>
      <c r="J27" s="11"/>
      <c r="K27" s="12" t="s">
        <v>42</v>
      </c>
      <c r="L27" s="12"/>
      <c r="M27" s="13"/>
      <c r="N27" s="14">
        <v>-22180572</v>
      </c>
      <c r="O27" s="52">
        <f>N27-P27</f>
        <v>24715734</v>
      </c>
      <c r="P27" s="23">
        <v>-46896306</v>
      </c>
      <c r="Q27" s="21">
        <v>-37595632</v>
      </c>
    </row>
    <row r="28" spans="1:17" ht="15" customHeight="1" x14ac:dyDescent="0.15">
      <c r="A28" s="6"/>
      <c r="B28" s="7"/>
      <c r="C28" s="7"/>
      <c r="D28" s="7" t="s">
        <v>43</v>
      </c>
      <c r="E28" s="7"/>
      <c r="F28" s="9">
        <v>0</v>
      </c>
      <c r="G28" s="52">
        <f t="shared" si="0"/>
        <v>0</v>
      </c>
      <c r="H28" s="23">
        <v>0</v>
      </c>
      <c r="I28" s="21">
        <v>0</v>
      </c>
      <c r="J28" s="11"/>
      <c r="K28" s="12" t="s">
        <v>44</v>
      </c>
      <c r="L28" s="12"/>
      <c r="M28" s="13"/>
      <c r="N28" s="14">
        <v>0</v>
      </c>
      <c r="O28" s="52">
        <f>N28-P28</f>
        <v>0</v>
      </c>
      <c r="P28" s="23">
        <v>0</v>
      </c>
      <c r="Q28" s="21">
        <v>0</v>
      </c>
    </row>
    <row r="29" spans="1:17" ht="15" customHeight="1" x14ac:dyDescent="0.15">
      <c r="A29" s="6"/>
      <c r="B29" s="7"/>
      <c r="C29" s="7"/>
      <c r="D29" s="7"/>
      <c r="E29" s="7" t="s">
        <v>45</v>
      </c>
      <c r="F29" s="9">
        <v>0</v>
      </c>
      <c r="G29" s="52">
        <f t="shared" si="0"/>
        <v>0</v>
      </c>
      <c r="H29" s="23">
        <v>0</v>
      </c>
      <c r="I29" s="21">
        <v>0</v>
      </c>
      <c r="J29" s="11"/>
      <c r="K29" s="12"/>
      <c r="L29" s="15" t="s">
        <v>46</v>
      </c>
      <c r="M29" s="13"/>
      <c r="N29" s="14">
        <v>0</v>
      </c>
      <c r="O29" s="52">
        <f>N29-P29</f>
        <v>0</v>
      </c>
      <c r="P29" s="23">
        <v>0</v>
      </c>
      <c r="Q29" s="21">
        <v>0</v>
      </c>
    </row>
    <row r="30" spans="1:17" ht="15" customHeight="1" x14ac:dyDescent="0.15">
      <c r="A30" s="6"/>
      <c r="B30" s="7"/>
      <c r="C30" s="7"/>
      <c r="D30" s="7"/>
      <c r="E30" s="7" t="s">
        <v>47</v>
      </c>
      <c r="F30" s="9">
        <v>0</v>
      </c>
      <c r="G30" s="52">
        <f t="shared" si="0"/>
        <v>0</v>
      </c>
      <c r="H30" s="23">
        <v>0</v>
      </c>
      <c r="I30" s="21">
        <v>0</v>
      </c>
      <c r="J30" s="11"/>
      <c r="K30" s="12"/>
      <c r="L30" s="12"/>
      <c r="M30" s="13"/>
      <c r="N30" s="14"/>
      <c r="O30" s="52"/>
      <c r="P30" s="23"/>
      <c r="Q30" s="21"/>
    </row>
    <row r="31" spans="1:17" ht="15" customHeight="1" x14ac:dyDescent="0.15">
      <c r="A31" s="6"/>
      <c r="B31" s="7"/>
      <c r="C31" s="7" t="s">
        <v>48</v>
      </c>
      <c r="D31" s="7"/>
      <c r="E31" s="7"/>
      <c r="F31" s="9">
        <v>0</v>
      </c>
      <c r="G31" s="52">
        <f t="shared" si="0"/>
        <v>0</v>
      </c>
      <c r="H31" s="23">
        <v>0</v>
      </c>
      <c r="I31" s="21">
        <v>0</v>
      </c>
      <c r="J31" s="11"/>
      <c r="K31" s="12"/>
      <c r="L31" s="12"/>
      <c r="M31" s="13"/>
      <c r="N31" s="14"/>
      <c r="O31" s="52"/>
      <c r="P31" s="23"/>
      <c r="Q31" s="21"/>
    </row>
    <row r="32" spans="1:17" ht="15" customHeight="1" x14ac:dyDescent="0.15">
      <c r="A32" s="6"/>
      <c r="B32" s="7"/>
      <c r="C32" s="7"/>
      <c r="D32" s="7" t="s">
        <v>49</v>
      </c>
      <c r="E32" s="7"/>
      <c r="F32" s="9">
        <v>0</v>
      </c>
      <c r="G32" s="52">
        <f t="shared" si="0"/>
        <v>0</v>
      </c>
      <c r="H32" s="23">
        <v>0</v>
      </c>
      <c r="I32" s="21">
        <v>0</v>
      </c>
      <c r="J32" s="11"/>
      <c r="K32" s="12"/>
      <c r="L32" s="12"/>
      <c r="M32" s="13"/>
      <c r="N32" s="14"/>
      <c r="O32" s="52"/>
      <c r="P32" s="23"/>
      <c r="Q32" s="21"/>
    </row>
    <row r="33" spans="1:17" ht="15" customHeight="1" x14ac:dyDescent="0.15">
      <c r="A33" s="6"/>
      <c r="B33" s="7"/>
      <c r="C33" s="7"/>
      <c r="D33" s="7"/>
      <c r="E33" s="7" t="s">
        <v>30</v>
      </c>
      <c r="F33" s="9">
        <v>0</v>
      </c>
      <c r="G33" s="52">
        <f t="shared" si="0"/>
        <v>0</v>
      </c>
      <c r="H33" s="23">
        <v>0</v>
      </c>
      <c r="I33" s="21">
        <v>0</v>
      </c>
      <c r="J33" s="11"/>
      <c r="K33" s="12"/>
      <c r="L33" s="12"/>
      <c r="M33" s="13"/>
      <c r="N33" s="14"/>
      <c r="O33" s="52"/>
      <c r="P33" s="23"/>
      <c r="Q33" s="21"/>
    </row>
    <row r="34" spans="1:17" ht="15" customHeight="1" x14ac:dyDescent="0.15">
      <c r="A34" s="6"/>
      <c r="B34" s="7"/>
      <c r="C34" s="7"/>
      <c r="D34" s="7"/>
      <c r="E34" s="7" t="s">
        <v>32</v>
      </c>
      <c r="F34" s="9">
        <v>0</v>
      </c>
      <c r="G34" s="52">
        <f t="shared" si="0"/>
        <v>0</v>
      </c>
      <c r="H34" s="23">
        <v>0</v>
      </c>
      <c r="I34" s="21">
        <v>0</v>
      </c>
      <c r="J34" s="11"/>
      <c r="K34" s="12"/>
      <c r="L34" s="12"/>
      <c r="M34" s="13"/>
      <c r="N34" s="14"/>
      <c r="O34" s="52"/>
      <c r="P34" s="23"/>
      <c r="Q34" s="21"/>
    </row>
    <row r="35" spans="1:17" ht="15" customHeight="1" x14ac:dyDescent="0.15">
      <c r="A35" s="6"/>
      <c r="B35" s="7"/>
      <c r="C35" s="7"/>
      <c r="D35" s="7"/>
      <c r="E35" s="7" t="s">
        <v>34</v>
      </c>
      <c r="F35" s="9">
        <v>0</v>
      </c>
      <c r="G35" s="52">
        <f t="shared" si="0"/>
        <v>0</v>
      </c>
      <c r="H35" s="23">
        <v>0</v>
      </c>
      <c r="I35" s="21">
        <v>0</v>
      </c>
      <c r="J35" s="11"/>
      <c r="K35" s="12"/>
      <c r="L35" s="12"/>
      <c r="M35" s="13"/>
      <c r="N35" s="14"/>
      <c r="O35" s="52"/>
      <c r="P35" s="23"/>
      <c r="Q35" s="21"/>
    </row>
    <row r="36" spans="1:17" ht="15" customHeight="1" x14ac:dyDescent="0.15">
      <c r="A36" s="6"/>
      <c r="B36" s="7"/>
      <c r="C36" s="7"/>
      <c r="D36" s="7" t="s">
        <v>50</v>
      </c>
      <c r="E36" s="7"/>
      <c r="F36" s="9">
        <v>0</v>
      </c>
      <c r="G36" s="52">
        <f t="shared" si="0"/>
        <v>0</v>
      </c>
      <c r="H36" s="23">
        <v>0</v>
      </c>
      <c r="I36" s="21">
        <v>0</v>
      </c>
      <c r="J36" s="11"/>
      <c r="K36" s="12"/>
      <c r="L36" s="12"/>
      <c r="M36" s="13"/>
      <c r="N36" s="14"/>
      <c r="O36" s="52"/>
      <c r="P36" s="23"/>
      <c r="Q36" s="21"/>
    </row>
    <row r="37" spans="1:17" ht="15" customHeight="1" x14ac:dyDescent="0.15">
      <c r="A37" s="6"/>
      <c r="B37" s="7"/>
      <c r="C37" s="7"/>
      <c r="D37" s="7"/>
      <c r="E37" s="7" t="s">
        <v>45</v>
      </c>
      <c r="F37" s="9">
        <v>0</v>
      </c>
      <c r="G37" s="52">
        <f t="shared" ref="G37:G68" si="2">F37-H37</f>
        <v>0</v>
      </c>
      <c r="H37" s="23">
        <v>0</v>
      </c>
      <c r="I37" s="21">
        <v>0</v>
      </c>
      <c r="J37" s="11"/>
      <c r="K37" s="12"/>
      <c r="L37" s="12"/>
      <c r="M37" s="13"/>
      <c r="N37" s="14"/>
      <c r="O37" s="52"/>
      <c r="P37" s="23"/>
      <c r="Q37" s="21"/>
    </row>
    <row r="38" spans="1:17" ht="15" customHeight="1" x14ac:dyDescent="0.15">
      <c r="A38" s="6"/>
      <c r="B38" s="7"/>
      <c r="C38" s="7"/>
      <c r="D38" s="7"/>
      <c r="E38" s="7" t="s">
        <v>47</v>
      </c>
      <c r="F38" s="9">
        <v>0</v>
      </c>
      <c r="G38" s="52">
        <f t="shared" si="2"/>
        <v>0</v>
      </c>
      <c r="H38" s="23">
        <v>0</v>
      </c>
      <c r="I38" s="21">
        <v>0</v>
      </c>
      <c r="J38" s="11"/>
      <c r="K38" s="12"/>
      <c r="L38" s="12"/>
      <c r="M38" s="13"/>
      <c r="N38" s="14"/>
      <c r="O38" s="52"/>
      <c r="P38" s="23"/>
      <c r="Q38" s="21"/>
    </row>
    <row r="39" spans="1:17" ht="15" customHeight="1" x14ac:dyDescent="0.15">
      <c r="A39" s="6"/>
      <c r="B39" s="7"/>
      <c r="C39" s="7" t="s">
        <v>51</v>
      </c>
      <c r="D39" s="7"/>
      <c r="E39" s="7"/>
      <c r="F39" s="9">
        <v>0</v>
      </c>
      <c r="G39" s="52">
        <f t="shared" si="2"/>
        <v>0</v>
      </c>
      <c r="H39" s="23">
        <v>0</v>
      </c>
      <c r="I39" s="21">
        <v>0</v>
      </c>
      <c r="J39" s="11"/>
      <c r="K39" s="12"/>
      <c r="L39" s="12"/>
      <c r="M39" s="13"/>
      <c r="N39" s="14"/>
      <c r="O39" s="52"/>
      <c r="P39" s="23"/>
      <c r="Q39" s="21"/>
    </row>
    <row r="40" spans="1:17" ht="15" customHeight="1" x14ac:dyDescent="0.15">
      <c r="A40" s="6"/>
      <c r="B40" s="7"/>
      <c r="C40" s="7" t="s">
        <v>52</v>
      </c>
      <c r="D40" s="7"/>
      <c r="E40" s="7"/>
      <c r="F40" s="9">
        <v>0</v>
      </c>
      <c r="G40" s="52">
        <f t="shared" si="2"/>
        <v>0</v>
      </c>
      <c r="H40" s="23">
        <v>0</v>
      </c>
      <c r="I40" s="21">
        <v>0</v>
      </c>
      <c r="J40" s="11"/>
      <c r="K40" s="12"/>
      <c r="L40" s="12"/>
      <c r="M40" s="13"/>
      <c r="N40" s="14"/>
      <c r="O40" s="52"/>
      <c r="P40" s="23"/>
      <c r="Q40" s="21"/>
    </row>
    <row r="41" spans="1:17" ht="15" customHeight="1" x14ac:dyDescent="0.15">
      <c r="A41" s="6"/>
      <c r="B41" s="7"/>
      <c r="C41" s="7" t="s">
        <v>53</v>
      </c>
      <c r="D41" s="7"/>
      <c r="E41" s="7"/>
      <c r="F41" s="9">
        <v>0</v>
      </c>
      <c r="G41" s="52">
        <f t="shared" si="2"/>
        <v>0</v>
      </c>
      <c r="H41" s="23">
        <v>0</v>
      </c>
      <c r="I41" s="21">
        <v>0</v>
      </c>
      <c r="J41" s="11"/>
      <c r="K41" s="12"/>
      <c r="L41" s="12"/>
      <c r="M41" s="13"/>
      <c r="N41" s="14"/>
      <c r="O41" s="52"/>
      <c r="P41" s="23"/>
      <c r="Q41" s="21"/>
    </row>
    <row r="42" spans="1:17" ht="15" customHeight="1" x14ac:dyDescent="0.15">
      <c r="A42" s="6"/>
      <c r="B42" s="7"/>
      <c r="C42" s="7" t="s">
        <v>54</v>
      </c>
      <c r="D42" s="7"/>
      <c r="E42" s="7"/>
      <c r="F42" s="9">
        <v>0</v>
      </c>
      <c r="G42" s="52">
        <f t="shared" si="2"/>
        <v>0</v>
      </c>
      <c r="H42" s="23">
        <v>0</v>
      </c>
      <c r="I42" s="21">
        <v>0</v>
      </c>
      <c r="J42" s="11"/>
      <c r="K42" s="12"/>
      <c r="L42" s="12"/>
      <c r="M42" s="13"/>
      <c r="N42" s="14"/>
      <c r="O42" s="52"/>
      <c r="P42" s="23"/>
      <c r="Q42" s="21"/>
    </row>
    <row r="43" spans="1:17" ht="15" customHeight="1" x14ac:dyDescent="0.15">
      <c r="A43" s="6"/>
      <c r="B43" s="7"/>
      <c r="C43" s="7" t="s">
        <v>55</v>
      </c>
      <c r="D43" s="7"/>
      <c r="E43" s="7"/>
      <c r="F43" s="9">
        <v>0</v>
      </c>
      <c r="G43" s="52">
        <f t="shared" si="2"/>
        <v>0</v>
      </c>
      <c r="H43" s="23">
        <v>0</v>
      </c>
      <c r="I43" s="21">
        <v>0</v>
      </c>
      <c r="J43" s="11"/>
      <c r="K43" s="12"/>
      <c r="L43" s="12"/>
      <c r="M43" s="13"/>
      <c r="N43" s="14"/>
      <c r="O43" s="52"/>
      <c r="P43" s="23"/>
      <c r="Q43" s="21"/>
    </row>
    <row r="44" spans="1:17" ht="15" customHeight="1" x14ac:dyDescent="0.15">
      <c r="A44" s="6"/>
      <c r="B44" s="7"/>
      <c r="C44" s="7"/>
      <c r="D44" s="7" t="s">
        <v>56</v>
      </c>
      <c r="E44" s="7"/>
      <c r="F44" s="9">
        <v>0</v>
      </c>
      <c r="G44" s="52">
        <f t="shared" si="2"/>
        <v>0</v>
      </c>
      <c r="H44" s="23">
        <v>0</v>
      </c>
      <c r="I44" s="21">
        <v>0</v>
      </c>
      <c r="J44" s="11"/>
      <c r="K44" s="12"/>
      <c r="L44" s="12"/>
      <c r="M44" s="13"/>
      <c r="N44" s="14"/>
      <c r="O44" s="52"/>
      <c r="P44" s="23"/>
      <c r="Q44" s="21"/>
    </row>
    <row r="45" spans="1:17" ht="15" customHeight="1" x14ac:dyDescent="0.15">
      <c r="A45" s="6"/>
      <c r="B45" s="7"/>
      <c r="C45" s="7"/>
      <c r="D45" s="7" t="s">
        <v>57</v>
      </c>
      <c r="E45" s="7"/>
      <c r="F45" s="9">
        <v>0</v>
      </c>
      <c r="G45" s="52">
        <f t="shared" si="2"/>
        <v>0</v>
      </c>
      <c r="H45" s="23">
        <v>0</v>
      </c>
      <c r="I45" s="21">
        <v>0</v>
      </c>
      <c r="J45" s="11"/>
      <c r="K45" s="12"/>
      <c r="L45" s="12"/>
      <c r="M45" s="13"/>
      <c r="N45" s="14"/>
      <c r="O45" s="52"/>
      <c r="P45" s="23"/>
      <c r="Q45" s="21"/>
    </row>
    <row r="46" spans="1:17" ht="15" customHeight="1" x14ac:dyDescent="0.15">
      <c r="A46" s="6"/>
      <c r="B46" s="7"/>
      <c r="C46" s="7"/>
      <c r="D46" s="7" t="s">
        <v>58</v>
      </c>
      <c r="E46" s="7"/>
      <c r="F46" s="9">
        <v>0</v>
      </c>
      <c r="G46" s="52">
        <f t="shared" si="2"/>
        <v>0</v>
      </c>
      <c r="H46" s="23">
        <v>0</v>
      </c>
      <c r="I46" s="21">
        <v>0</v>
      </c>
      <c r="J46" s="11"/>
      <c r="K46" s="12"/>
      <c r="L46" s="12"/>
      <c r="M46" s="13"/>
      <c r="N46" s="14"/>
      <c r="O46" s="52"/>
      <c r="P46" s="23"/>
      <c r="Q46" s="21"/>
    </row>
    <row r="47" spans="1:17" ht="15" customHeight="1" x14ac:dyDescent="0.15">
      <c r="A47" s="6"/>
      <c r="B47" s="7"/>
      <c r="C47" s="7" t="s">
        <v>59</v>
      </c>
      <c r="D47" s="7"/>
      <c r="E47" s="7"/>
      <c r="F47" s="9">
        <v>0</v>
      </c>
      <c r="G47" s="52">
        <f t="shared" si="2"/>
        <v>0</v>
      </c>
      <c r="H47" s="23">
        <v>0</v>
      </c>
      <c r="I47" s="21">
        <v>0</v>
      </c>
      <c r="J47" s="11"/>
      <c r="K47" s="12"/>
      <c r="L47" s="12"/>
      <c r="M47" s="13"/>
      <c r="N47" s="14"/>
      <c r="O47" s="52"/>
      <c r="P47" s="23"/>
      <c r="Q47" s="21"/>
    </row>
    <row r="48" spans="1:17" ht="15" customHeight="1" x14ac:dyDescent="0.15">
      <c r="A48" s="6"/>
      <c r="B48" s="7"/>
      <c r="C48" s="7" t="s">
        <v>14</v>
      </c>
      <c r="D48" s="7"/>
      <c r="E48" s="7"/>
      <c r="F48" s="9">
        <v>521770269734</v>
      </c>
      <c r="G48" s="52">
        <f t="shared" si="2"/>
        <v>-28783734989</v>
      </c>
      <c r="H48" s="23">
        <v>550554004723</v>
      </c>
      <c r="I48" s="21">
        <v>573763518604</v>
      </c>
      <c r="J48" s="11"/>
      <c r="K48" s="12"/>
      <c r="L48" s="12"/>
      <c r="M48" s="13"/>
      <c r="N48" s="14"/>
      <c r="O48" s="52"/>
      <c r="P48" s="23"/>
      <c r="Q48" s="21"/>
    </row>
    <row r="49" spans="1:17" ht="15" customHeight="1" x14ac:dyDescent="0.15">
      <c r="A49" s="6"/>
      <c r="B49" s="7"/>
      <c r="C49" s="7"/>
      <c r="D49" s="7" t="s">
        <v>18</v>
      </c>
      <c r="E49" s="7"/>
      <c r="F49" s="9">
        <v>521770269734</v>
      </c>
      <c r="G49" s="52">
        <f t="shared" si="2"/>
        <v>-28783734989</v>
      </c>
      <c r="H49" s="23">
        <v>550554004723</v>
      </c>
      <c r="I49" s="21">
        <v>573763518604</v>
      </c>
      <c r="J49" s="11"/>
      <c r="K49" s="12"/>
      <c r="L49" s="12"/>
      <c r="M49" s="13"/>
      <c r="N49" s="14"/>
      <c r="O49" s="52"/>
      <c r="P49" s="23"/>
      <c r="Q49" s="21"/>
    </row>
    <row r="50" spans="1:17" ht="15" customHeight="1" x14ac:dyDescent="0.15">
      <c r="A50" s="6"/>
      <c r="B50" s="7"/>
      <c r="C50" s="7"/>
      <c r="D50" s="7" t="s">
        <v>60</v>
      </c>
      <c r="E50" s="7"/>
      <c r="F50" s="9">
        <v>0</v>
      </c>
      <c r="G50" s="52">
        <f t="shared" si="2"/>
        <v>0</v>
      </c>
      <c r="H50" s="23">
        <v>0</v>
      </c>
      <c r="I50" s="21">
        <v>0</v>
      </c>
      <c r="J50" s="11"/>
      <c r="K50" s="12"/>
      <c r="L50" s="12"/>
      <c r="M50" s="13"/>
      <c r="N50" s="14"/>
      <c r="O50" s="52"/>
      <c r="P50" s="23"/>
      <c r="Q50" s="21"/>
    </row>
    <row r="51" spans="1:17" ht="15" customHeight="1" x14ac:dyDescent="0.15">
      <c r="A51" s="6"/>
      <c r="B51" s="7"/>
      <c r="C51" s="7" t="s">
        <v>12</v>
      </c>
      <c r="D51" s="7"/>
      <c r="E51" s="7"/>
      <c r="F51" s="9">
        <v>0</v>
      </c>
      <c r="G51" s="52">
        <f t="shared" si="2"/>
        <v>0</v>
      </c>
      <c r="H51" s="23">
        <v>0</v>
      </c>
      <c r="I51" s="21">
        <v>0</v>
      </c>
      <c r="J51" s="11"/>
      <c r="K51" s="12"/>
      <c r="L51" s="12"/>
      <c r="M51" s="13"/>
      <c r="N51" s="14"/>
      <c r="O51" s="52"/>
      <c r="P51" s="23"/>
      <c r="Q51" s="21"/>
    </row>
    <row r="52" spans="1:17" ht="15" customHeight="1" x14ac:dyDescent="0.15">
      <c r="A52" s="6"/>
      <c r="B52" s="7"/>
      <c r="C52" s="7" t="s">
        <v>61</v>
      </c>
      <c r="D52" s="7"/>
      <c r="E52" s="7"/>
      <c r="F52" s="9">
        <v>0</v>
      </c>
      <c r="G52" s="52">
        <f t="shared" si="2"/>
        <v>0</v>
      </c>
      <c r="H52" s="23">
        <v>0</v>
      </c>
      <c r="I52" s="21">
        <v>0</v>
      </c>
      <c r="J52" s="11"/>
      <c r="K52" s="12"/>
      <c r="L52" s="12"/>
      <c r="M52" s="13"/>
      <c r="N52" s="14"/>
      <c r="O52" s="52"/>
      <c r="P52" s="23"/>
      <c r="Q52" s="21"/>
    </row>
    <row r="53" spans="1:17" ht="15" customHeight="1" x14ac:dyDescent="0.15">
      <c r="A53" s="6"/>
      <c r="B53" s="7"/>
      <c r="C53" s="7" t="s">
        <v>12</v>
      </c>
      <c r="D53" s="7"/>
      <c r="E53" s="7"/>
      <c r="F53" s="9">
        <v>0</v>
      </c>
      <c r="G53" s="52">
        <f t="shared" si="2"/>
        <v>0</v>
      </c>
      <c r="H53" s="23">
        <v>0</v>
      </c>
      <c r="I53" s="21">
        <v>0</v>
      </c>
      <c r="J53" s="11"/>
      <c r="K53" s="12"/>
      <c r="L53" s="12"/>
      <c r="M53" s="13"/>
      <c r="N53" s="14"/>
      <c r="O53" s="52"/>
      <c r="P53" s="23"/>
      <c r="Q53" s="21"/>
    </row>
    <row r="54" spans="1:17" ht="15" customHeight="1" x14ac:dyDescent="0.15">
      <c r="A54" s="6"/>
      <c r="B54" s="7"/>
      <c r="C54" s="7" t="s">
        <v>62</v>
      </c>
      <c r="D54" s="7"/>
      <c r="E54" s="7"/>
      <c r="F54" s="9">
        <v>0</v>
      </c>
      <c r="G54" s="52">
        <f t="shared" si="2"/>
        <v>0</v>
      </c>
      <c r="H54" s="23">
        <v>0</v>
      </c>
      <c r="I54" s="21">
        <v>222000</v>
      </c>
      <c r="J54" s="11"/>
      <c r="K54" s="12"/>
      <c r="L54" s="12"/>
      <c r="M54" s="13"/>
      <c r="N54" s="14"/>
      <c r="O54" s="52"/>
      <c r="P54" s="23"/>
      <c r="Q54" s="21"/>
    </row>
    <row r="55" spans="1:17" ht="15" customHeight="1" x14ac:dyDescent="0.15">
      <c r="A55" s="6"/>
      <c r="B55" s="7"/>
      <c r="C55" s="7" t="s">
        <v>12</v>
      </c>
      <c r="D55" s="7"/>
      <c r="E55" s="7"/>
      <c r="F55" s="9">
        <v>0</v>
      </c>
      <c r="G55" s="52">
        <f t="shared" si="2"/>
        <v>0</v>
      </c>
      <c r="H55" s="23">
        <v>0</v>
      </c>
      <c r="I55" s="21">
        <v>0</v>
      </c>
      <c r="J55" s="37" t="s">
        <v>63</v>
      </c>
      <c r="K55" s="38"/>
      <c r="L55" s="38"/>
      <c r="M55" s="39"/>
      <c r="N55" s="40">
        <v>-22180572</v>
      </c>
      <c r="O55" s="54">
        <f>N55-P55</f>
        <v>24715734</v>
      </c>
      <c r="P55" s="41">
        <v>-46896306</v>
      </c>
      <c r="Q55" s="42">
        <v>-37595632</v>
      </c>
    </row>
    <row r="56" spans="1:17" ht="15" customHeight="1" thickBot="1" x14ac:dyDescent="0.2">
      <c r="A56" s="51" t="s">
        <v>64</v>
      </c>
      <c r="B56" s="16"/>
      <c r="C56" s="43"/>
      <c r="D56" s="43"/>
      <c r="E56" s="43"/>
      <c r="F56" s="44">
        <v>647227629998</v>
      </c>
      <c r="G56" s="53">
        <f t="shared" si="2"/>
        <v>-79724871618</v>
      </c>
      <c r="H56" s="45">
        <v>726952501616</v>
      </c>
      <c r="I56" s="46">
        <v>736820013070</v>
      </c>
      <c r="J56" s="47" t="s">
        <v>65</v>
      </c>
      <c r="K56" s="48"/>
      <c r="L56" s="48"/>
      <c r="M56" s="49"/>
      <c r="N56" s="50">
        <v>647227629998</v>
      </c>
      <c r="O56" s="53">
        <f>N56-P56</f>
        <v>-79724871618</v>
      </c>
      <c r="P56" s="45">
        <v>726952501616</v>
      </c>
      <c r="Q56" s="46">
        <v>736820013070</v>
      </c>
    </row>
  </sheetData>
  <mergeCells count="2">
    <mergeCell ref="F2:G2"/>
    <mergeCell ref="N2:O2"/>
  </mergeCells>
  <phoneticPr fontId="2"/>
  <printOptions horizontalCentered="1" verticalCentered="1"/>
  <pageMargins left="3.937007874015748E-2" right="3.937007874015748E-2" top="0.15748031496062992" bottom="0.35433070866141736" header="0.31496062992125984" footer="0"/>
  <pageSetup paperSize="9" scale="72" firstPageNumber="25" fitToWidth="0" orientation="landscape" useFirstPageNumber="1" r:id="rId1"/>
  <headerFooter scaleWithDoc="0">
    <oddFooter>&amp;R&amp;P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workbookViewId="0"/>
  </sheetViews>
  <sheetFormatPr defaultRowHeight="13.5" x14ac:dyDescent="0.15"/>
  <cols>
    <col min="1" max="3" width="2.25" style="2" customWidth="1"/>
    <col min="4" max="4" width="24.125" style="2" customWidth="1"/>
    <col min="5" max="5" width="17.125" style="2" customWidth="1"/>
    <col min="6" max="6" width="15.875" style="2" customWidth="1"/>
    <col min="7" max="7" width="17.125" style="55" bestFit="1" customWidth="1"/>
    <col min="8" max="8" width="17.125" style="2" bestFit="1" customWidth="1"/>
    <col min="9" max="9" width="0.125" style="2" customWidth="1"/>
    <col min="10" max="16384" width="9" style="2"/>
  </cols>
  <sheetData>
    <row r="1" spans="1:9" ht="14.25" thickBot="1" x14ac:dyDescent="0.2">
      <c r="A1" s="138" t="s">
        <v>228</v>
      </c>
      <c r="I1" s="143" t="s">
        <v>179</v>
      </c>
    </row>
    <row r="2" spans="1:9" x14ac:dyDescent="0.15">
      <c r="A2" s="56"/>
      <c r="B2" s="57"/>
      <c r="C2" s="58"/>
      <c r="D2" s="58"/>
      <c r="E2" s="147" t="str">
        <f>'貸借対照表（一般会計）'!F2</f>
        <v>令和２年度</v>
      </c>
      <c r="F2" s="148"/>
      <c r="G2" s="80" t="str">
        <f>'貸借対照表（一般会計）'!H2</f>
        <v>令和元年度</v>
      </c>
      <c r="H2" s="144" t="str">
        <f>'貸借対照表（一般会計）'!I2</f>
        <v>平成30年度</v>
      </c>
    </row>
    <row r="3" spans="1:9" ht="24.75" thickBot="1" x14ac:dyDescent="0.2">
      <c r="A3" s="88"/>
      <c r="B3" s="89"/>
      <c r="C3" s="90"/>
      <c r="D3" s="90"/>
      <c r="E3" s="26" t="s">
        <v>177</v>
      </c>
      <c r="F3" s="27" t="s">
        <v>178</v>
      </c>
      <c r="G3" s="91" t="s">
        <v>177</v>
      </c>
      <c r="H3" s="29" t="s">
        <v>177</v>
      </c>
    </row>
    <row r="4" spans="1:9" ht="15" customHeight="1" x14ac:dyDescent="0.15">
      <c r="A4" s="85" t="s">
        <v>66</v>
      </c>
      <c r="B4" s="86"/>
      <c r="C4" s="87"/>
      <c r="D4" s="87"/>
      <c r="E4" s="70">
        <v>6308978032</v>
      </c>
      <c r="F4" s="75">
        <f t="shared" ref="F4:F35" si="0">E4-G4</f>
        <v>-435220158</v>
      </c>
      <c r="G4" s="82">
        <v>6744198190</v>
      </c>
      <c r="H4" s="21">
        <v>6839487829</v>
      </c>
    </row>
    <row r="5" spans="1:9" ht="15" customHeight="1" x14ac:dyDescent="0.15">
      <c r="A5" s="59"/>
      <c r="B5" s="60" t="s">
        <v>67</v>
      </c>
      <c r="C5" s="61"/>
      <c r="D5" s="61"/>
      <c r="E5" s="70">
        <v>0</v>
      </c>
      <c r="F5" s="75">
        <f t="shared" si="0"/>
        <v>0</v>
      </c>
      <c r="G5" s="82">
        <v>0</v>
      </c>
      <c r="H5" s="21">
        <v>0</v>
      </c>
    </row>
    <row r="6" spans="1:9" ht="15" customHeight="1" x14ac:dyDescent="0.15">
      <c r="A6" s="59"/>
      <c r="B6" s="60" t="s">
        <v>68</v>
      </c>
      <c r="C6" s="61"/>
      <c r="D6" s="61"/>
      <c r="E6" s="70">
        <v>0</v>
      </c>
      <c r="F6" s="75">
        <f t="shared" si="0"/>
        <v>0</v>
      </c>
      <c r="G6" s="82">
        <v>0</v>
      </c>
      <c r="H6" s="21">
        <v>0</v>
      </c>
    </row>
    <row r="7" spans="1:9" ht="15" customHeight="1" x14ac:dyDescent="0.15">
      <c r="A7" s="59"/>
      <c r="B7" s="60" t="s">
        <v>69</v>
      </c>
      <c r="C7" s="61"/>
      <c r="D7" s="61"/>
      <c r="E7" s="70">
        <v>0</v>
      </c>
      <c r="F7" s="75">
        <f t="shared" si="0"/>
        <v>0</v>
      </c>
      <c r="G7" s="82">
        <v>0</v>
      </c>
      <c r="H7" s="21">
        <v>0</v>
      </c>
    </row>
    <row r="8" spans="1:9" ht="15" customHeight="1" x14ac:dyDescent="0.15">
      <c r="A8" s="59"/>
      <c r="B8" s="60" t="s">
        <v>70</v>
      </c>
      <c r="C8" s="61"/>
      <c r="D8" s="61"/>
      <c r="E8" s="70">
        <v>0</v>
      </c>
      <c r="F8" s="75">
        <f t="shared" si="0"/>
        <v>0</v>
      </c>
      <c r="G8" s="82">
        <v>0</v>
      </c>
      <c r="H8" s="21">
        <v>0</v>
      </c>
    </row>
    <row r="9" spans="1:9" ht="15" customHeight="1" x14ac:dyDescent="0.15">
      <c r="A9" s="59"/>
      <c r="B9" s="60" t="s">
        <v>71</v>
      </c>
      <c r="C9" s="61"/>
      <c r="D9" s="61"/>
      <c r="E9" s="70">
        <v>0</v>
      </c>
      <c r="F9" s="75">
        <f t="shared" si="0"/>
        <v>0</v>
      </c>
      <c r="G9" s="82">
        <v>0</v>
      </c>
      <c r="H9" s="21">
        <v>0</v>
      </c>
    </row>
    <row r="10" spans="1:9" ht="15" customHeight="1" x14ac:dyDescent="0.15">
      <c r="A10" s="59"/>
      <c r="B10" s="60" t="s">
        <v>72</v>
      </c>
      <c r="C10" s="61"/>
      <c r="D10" s="61"/>
      <c r="E10" s="70">
        <v>0</v>
      </c>
      <c r="F10" s="75">
        <f t="shared" si="0"/>
        <v>0</v>
      </c>
      <c r="G10" s="82">
        <v>0</v>
      </c>
      <c r="H10" s="21">
        <v>0</v>
      </c>
    </row>
    <row r="11" spans="1:9" ht="15" customHeight="1" x14ac:dyDescent="0.15">
      <c r="A11" s="59"/>
      <c r="B11" s="60" t="s">
        <v>73</v>
      </c>
      <c r="C11" s="61"/>
      <c r="D11" s="61"/>
      <c r="E11" s="70">
        <v>0</v>
      </c>
      <c r="F11" s="75">
        <f t="shared" si="0"/>
        <v>0</v>
      </c>
      <c r="G11" s="82">
        <v>0</v>
      </c>
      <c r="H11" s="21">
        <v>0</v>
      </c>
    </row>
    <row r="12" spans="1:9" ht="15" customHeight="1" x14ac:dyDescent="0.15">
      <c r="A12" s="59"/>
      <c r="B12" s="60" t="s">
        <v>74</v>
      </c>
      <c r="C12" s="61"/>
      <c r="D12" s="61"/>
      <c r="E12" s="70">
        <v>0</v>
      </c>
      <c r="F12" s="75">
        <f t="shared" si="0"/>
        <v>0</v>
      </c>
      <c r="G12" s="82">
        <v>0</v>
      </c>
      <c r="H12" s="21">
        <v>0</v>
      </c>
    </row>
    <row r="13" spans="1:9" ht="15" customHeight="1" x14ac:dyDescent="0.15">
      <c r="A13" s="59"/>
      <c r="B13" s="60" t="s">
        <v>75</v>
      </c>
      <c r="C13" s="61"/>
      <c r="D13" s="61"/>
      <c r="E13" s="70">
        <v>0</v>
      </c>
      <c r="F13" s="75">
        <f t="shared" si="0"/>
        <v>0</v>
      </c>
      <c r="G13" s="82">
        <v>0</v>
      </c>
      <c r="H13" s="21">
        <v>0</v>
      </c>
    </row>
    <row r="14" spans="1:9" ht="15" customHeight="1" x14ac:dyDescent="0.15">
      <c r="A14" s="59"/>
      <c r="B14" s="60" t="s">
        <v>76</v>
      </c>
      <c r="C14" s="61"/>
      <c r="D14" s="61"/>
      <c r="E14" s="70">
        <v>5621920278</v>
      </c>
      <c r="F14" s="75">
        <f t="shared" si="0"/>
        <v>-484544395</v>
      </c>
      <c r="G14" s="82">
        <v>6106464673</v>
      </c>
      <c r="H14" s="21">
        <v>6185356447</v>
      </c>
    </row>
    <row r="15" spans="1:9" ht="15" customHeight="1" x14ac:dyDescent="0.15">
      <c r="A15" s="59"/>
      <c r="B15" s="60"/>
      <c r="C15" s="61" t="s">
        <v>77</v>
      </c>
      <c r="D15" s="61"/>
      <c r="E15" s="70">
        <v>5410520462</v>
      </c>
      <c r="F15" s="75">
        <f t="shared" si="0"/>
        <v>-500796089</v>
      </c>
      <c r="G15" s="82">
        <v>5911316551</v>
      </c>
      <c r="H15" s="21">
        <v>6005631864</v>
      </c>
    </row>
    <row r="16" spans="1:9" ht="15" customHeight="1" x14ac:dyDescent="0.15">
      <c r="A16" s="59"/>
      <c r="B16" s="60"/>
      <c r="C16" s="61" t="s">
        <v>78</v>
      </c>
      <c r="D16" s="61"/>
      <c r="E16" s="70">
        <v>159600</v>
      </c>
      <c r="F16" s="75">
        <f t="shared" si="0"/>
        <v>24227</v>
      </c>
      <c r="G16" s="82">
        <v>135373</v>
      </c>
      <c r="H16" s="21">
        <v>139727</v>
      </c>
    </row>
    <row r="17" spans="1:8" ht="15" customHeight="1" x14ac:dyDescent="0.15">
      <c r="A17" s="59"/>
      <c r="B17" s="60"/>
      <c r="C17" s="61" t="s">
        <v>79</v>
      </c>
      <c r="D17" s="61"/>
      <c r="E17" s="70">
        <v>211240216</v>
      </c>
      <c r="F17" s="75">
        <f t="shared" si="0"/>
        <v>16227467</v>
      </c>
      <c r="G17" s="82">
        <v>195012749</v>
      </c>
      <c r="H17" s="21">
        <v>179584856</v>
      </c>
    </row>
    <row r="18" spans="1:8" ht="15" customHeight="1" x14ac:dyDescent="0.15">
      <c r="A18" s="59"/>
      <c r="B18" s="60" t="s">
        <v>80</v>
      </c>
      <c r="C18" s="61"/>
      <c r="D18" s="61"/>
      <c r="E18" s="70">
        <v>0</v>
      </c>
      <c r="F18" s="75">
        <f t="shared" si="0"/>
        <v>0</v>
      </c>
      <c r="G18" s="82">
        <v>0</v>
      </c>
      <c r="H18" s="21">
        <v>0</v>
      </c>
    </row>
    <row r="19" spans="1:8" ht="15" customHeight="1" x14ac:dyDescent="0.15">
      <c r="A19" s="59"/>
      <c r="B19" s="60" t="s">
        <v>81</v>
      </c>
      <c r="C19" s="61"/>
      <c r="D19" s="61"/>
      <c r="E19" s="70">
        <v>666952264</v>
      </c>
      <c r="F19" s="75">
        <f t="shared" si="0"/>
        <v>29218957</v>
      </c>
      <c r="G19" s="82">
        <v>637733307</v>
      </c>
      <c r="H19" s="21">
        <v>649698132</v>
      </c>
    </row>
    <row r="20" spans="1:8" ht="15" customHeight="1" x14ac:dyDescent="0.15">
      <c r="A20" s="63"/>
      <c r="B20" s="64" t="s">
        <v>82</v>
      </c>
      <c r="C20" s="65"/>
      <c r="D20" s="65"/>
      <c r="E20" s="70">
        <v>20105490</v>
      </c>
      <c r="F20" s="75">
        <f t="shared" si="0"/>
        <v>20105280</v>
      </c>
      <c r="G20" s="82">
        <v>210</v>
      </c>
      <c r="H20" s="21">
        <v>4433250</v>
      </c>
    </row>
    <row r="21" spans="1:8" ht="15" customHeight="1" x14ac:dyDescent="0.15">
      <c r="A21" s="59" t="s">
        <v>83</v>
      </c>
      <c r="B21" s="60"/>
      <c r="C21" s="61"/>
      <c r="D21" s="61"/>
      <c r="E21" s="69">
        <v>6284262298</v>
      </c>
      <c r="F21" s="74">
        <f t="shared" si="0"/>
        <v>-469236566</v>
      </c>
      <c r="G21" s="81">
        <v>6753498864</v>
      </c>
      <c r="H21" s="78">
        <v>6842516704</v>
      </c>
    </row>
    <row r="22" spans="1:8" ht="15" customHeight="1" x14ac:dyDescent="0.15">
      <c r="A22" s="59"/>
      <c r="B22" s="60" t="s">
        <v>84</v>
      </c>
      <c r="C22" s="61"/>
      <c r="D22" s="61"/>
      <c r="E22" s="70">
        <v>112542848</v>
      </c>
      <c r="F22" s="75">
        <f t="shared" si="0"/>
        <v>405875</v>
      </c>
      <c r="G22" s="82">
        <v>112136973</v>
      </c>
      <c r="H22" s="21">
        <v>118898355</v>
      </c>
    </row>
    <row r="23" spans="1:8" ht="15" customHeight="1" x14ac:dyDescent="0.15">
      <c r="A23" s="59"/>
      <c r="B23" s="60" t="s">
        <v>85</v>
      </c>
      <c r="C23" s="61"/>
      <c r="D23" s="61"/>
      <c r="E23" s="70">
        <v>9595284</v>
      </c>
      <c r="F23" s="75">
        <f t="shared" si="0"/>
        <v>-350852</v>
      </c>
      <c r="G23" s="82">
        <v>9946136</v>
      </c>
      <c r="H23" s="21">
        <v>10420147</v>
      </c>
    </row>
    <row r="24" spans="1:8" ht="15" customHeight="1" x14ac:dyDescent="0.15">
      <c r="A24" s="59"/>
      <c r="B24" s="60" t="s">
        <v>86</v>
      </c>
      <c r="C24" s="61"/>
      <c r="D24" s="61"/>
      <c r="E24" s="70">
        <v>4028668</v>
      </c>
      <c r="F24" s="75">
        <f t="shared" si="0"/>
        <v>-5518247</v>
      </c>
      <c r="G24" s="82">
        <v>9546915</v>
      </c>
      <c r="H24" s="21">
        <v>-5421870</v>
      </c>
    </row>
    <row r="25" spans="1:8" ht="15" customHeight="1" x14ac:dyDescent="0.15">
      <c r="A25" s="59"/>
      <c r="B25" s="60" t="s">
        <v>87</v>
      </c>
      <c r="C25" s="61"/>
      <c r="D25" s="61"/>
      <c r="E25" s="70">
        <v>17678700</v>
      </c>
      <c r="F25" s="75">
        <f t="shared" si="0"/>
        <v>-2371080</v>
      </c>
      <c r="G25" s="82">
        <v>20049780</v>
      </c>
      <c r="H25" s="21">
        <v>20256380</v>
      </c>
    </row>
    <row r="26" spans="1:8" ht="15" customHeight="1" x14ac:dyDescent="0.15">
      <c r="A26" s="59"/>
      <c r="B26" s="60" t="s">
        <v>88</v>
      </c>
      <c r="C26" s="61"/>
      <c r="D26" s="61"/>
      <c r="E26" s="70">
        <v>0</v>
      </c>
      <c r="F26" s="75">
        <f t="shared" si="0"/>
        <v>-37800</v>
      </c>
      <c r="G26" s="82">
        <v>37800</v>
      </c>
      <c r="H26" s="21">
        <v>0</v>
      </c>
    </row>
    <row r="27" spans="1:8" ht="15" customHeight="1" x14ac:dyDescent="0.15">
      <c r="A27" s="59"/>
      <c r="B27" s="60" t="s">
        <v>89</v>
      </c>
      <c r="C27" s="61"/>
      <c r="D27" s="61"/>
      <c r="E27" s="70">
        <v>0</v>
      </c>
      <c r="F27" s="75">
        <f t="shared" si="0"/>
        <v>0</v>
      </c>
      <c r="G27" s="82">
        <v>0</v>
      </c>
      <c r="H27" s="21">
        <v>0</v>
      </c>
    </row>
    <row r="28" spans="1:8" ht="15" customHeight="1" x14ac:dyDescent="0.15">
      <c r="A28" s="59"/>
      <c r="B28" s="60" t="s">
        <v>90</v>
      </c>
      <c r="C28" s="61"/>
      <c r="D28" s="61"/>
      <c r="E28" s="70">
        <v>6139136626</v>
      </c>
      <c r="F28" s="75">
        <f t="shared" si="0"/>
        <v>-461265924</v>
      </c>
      <c r="G28" s="82">
        <v>6600402550</v>
      </c>
      <c r="H28" s="21">
        <v>6696973660</v>
      </c>
    </row>
    <row r="29" spans="1:8" ht="15" customHeight="1" x14ac:dyDescent="0.15">
      <c r="A29" s="59"/>
      <c r="B29" s="60" t="s">
        <v>91</v>
      </c>
      <c r="C29" s="61"/>
      <c r="D29" s="61"/>
      <c r="E29" s="70">
        <v>0</v>
      </c>
      <c r="F29" s="75">
        <f t="shared" si="0"/>
        <v>0</v>
      </c>
      <c r="G29" s="82">
        <v>0</v>
      </c>
      <c r="H29" s="21">
        <v>0</v>
      </c>
    </row>
    <row r="30" spans="1:8" ht="15" customHeight="1" x14ac:dyDescent="0.15">
      <c r="A30" s="59"/>
      <c r="B30" s="60" t="s">
        <v>92</v>
      </c>
      <c r="C30" s="61"/>
      <c r="D30" s="61"/>
      <c r="E30" s="70">
        <v>0</v>
      </c>
      <c r="F30" s="75">
        <f t="shared" si="0"/>
        <v>0</v>
      </c>
      <c r="G30" s="82">
        <v>0</v>
      </c>
      <c r="H30" s="21">
        <v>0</v>
      </c>
    </row>
    <row r="31" spans="1:8" ht="15" customHeight="1" x14ac:dyDescent="0.15">
      <c r="A31" s="59"/>
      <c r="B31" s="60" t="s">
        <v>93</v>
      </c>
      <c r="C31" s="61"/>
      <c r="D31" s="61"/>
      <c r="E31" s="70">
        <v>0</v>
      </c>
      <c r="F31" s="75">
        <f t="shared" si="0"/>
        <v>0</v>
      </c>
      <c r="G31" s="82">
        <v>0</v>
      </c>
      <c r="H31" s="21">
        <v>0</v>
      </c>
    </row>
    <row r="32" spans="1:8" ht="15" customHeight="1" x14ac:dyDescent="0.15">
      <c r="A32" s="59"/>
      <c r="B32" s="60" t="s">
        <v>94</v>
      </c>
      <c r="C32" s="61"/>
      <c r="D32" s="61"/>
      <c r="E32" s="70">
        <v>0</v>
      </c>
      <c r="F32" s="75">
        <f t="shared" si="0"/>
        <v>0</v>
      </c>
      <c r="G32" s="82">
        <v>0</v>
      </c>
      <c r="H32" s="21">
        <v>0</v>
      </c>
    </row>
    <row r="33" spans="1:8" ht="15" customHeight="1" x14ac:dyDescent="0.15">
      <c r="A33" s="59"/>
      <c r="B33" s="60" t="s">
        <v>95</v>
      </c>
      <c r="C33" s="61"/>
      <c r="D33" s="61"/>
      <c r="E33" s="70">
        <v>0</v>
      </c>
      <c r="F33" s="75">
        <f t="shared" si="0"/>
        <v>0</v>
      </c>
      <c r="G33" s="82">
        <v>0</v>
      </c>
      <c r="H33" s="21">
        <v>0</v>
      </c>
    </row>
    <row r="34" spans="1:8" ht="15" customHeight="1" x14ac:dyDescent="0.15">
      <c r="A34" s="59"/>
      <c r="B34" s="60" t="s">
        <v>96</v>
      </c>
      <c r="C34" s="61"/>
      <c r="D34" s="61"/>
      <c r="E34" s="70">
        <v>1280172</v>
      </c>
      <c r="F34" s="75">
        <f t="shared" si="0"/>
        <v>-98538</v>
      </c>
      <c r="G34" s="82">
        <v>1378710</v>
      </c>
      <c r="H34" s="21">
        <v>1390032</v>
      </c>
    </row>
    <row r="35" spans="1:8" ht="15" customHeight="1" x14ac:dyDescent="0.15">
      <c r="A35" s="59"/>
      <c r="B35" s="60" t="s">
        <v>97</v>
      </c>
      <c r="C35" s="61"/>
      <c r="D35" s="61"/>
      <c r="E35" s="70">
        <v>0</v>
      </c>
      <c r="F35" s="75">
        <f t="shared" si="0"/>
        <v>0</v>
      </c>
      <c r="G35" s="82">
        <v>0</v>
      </c>
      <c r="H35" s="21">
        <v>0</v>
      </c>
    </row>
    <row r="36" spans="1:8" ht="15" customHeight="1" x14ac:dyDescent="0.15">
      <c r="A36" s="59"/>
      <c r="B36" s="60"/>
      <c r="C36" s="61" t="s">
        <v>98</v>
      </c>
      <c r="D36" s="61"/>
      <c r="E36" s="70">
        <v>0</v>
      </c>
      <c r="F36" s="75">
        <f t="shared" ref="F36:F67" si="1">E36-G36</f>
        <v>0</v>
      </c>
      <c r="G36" s="82">
        <v>0</v>
      </c>
      <c r="H36" s="21">
        <v>0</v>
      </c>
    </row>
    <row r="37" spans="1:8" ht="15" customHeight="1" x14ac:dyDescent="0.15">
      <c r="A37" s="59"/>
      <c r="B37" s="60"/>
      <c r="C37" s="61" t="s">
        <v>99</v>
      </c>
      <c r="D37" s="61"/>
      <c r="E37" s="70">
        <v>0</v>
      </c>
      <c r="F37" s="75">
        <f t="shared" si="1"/>
        <v>0</v>
      </c>
      <c r="G37" s="82">
        <v>0</v>
      </c>
      <c r="H37" s="21">
        <v>0</v>
      </c>
    </row>
    <row r="38" spans="1:8" ht="15" customHeight="1" x14ac:dyDescent="0.15">
      <c r="A38" s="59"/>
      <c r="B38" s="60"/>
      <c r="C38" s="61" t="s">
        <v>100</v>
      </c>
      <c r="D38" s="61"/>
      <c r="E38" s="70">
        <v>0</v>
      </c>
      <c r="F38" s="75">
        <f t="shared" si="1"/>
        <v>0</v>
      </c>
      <c r="G38" s="82">
        <v>0</v>
      </c>
      <c r="H38" s="21">
        <v>0</v>
      </c>
    </row>
    <row r="39" spans="1:8" ht="15" customHeight="1" x14ac:dyDescent="0.15">
      <c r="A39" s="59"/>
      <c r="B39" s="60" t="s">
        <v>101</v>
      </c>
      <c r="C39" s="61"/>
      <c r="D39" s="61"/>
      <c r="E39" s="71">
        <v>0</v>
      </c>
      <c r="F39" s="76">
        <f t="shared" si="1"/>
        <v>0</v>
      </c>
      <c r="G39" s="83">
        <v>0</v>
      </c>
      <c r="H39" s="79">
        <v>0</v>
      </c>
    </row>
    <row r="40" spans="1:8" ht="15" customHeight="1" x14ac:dyDescent="0.15">
      <c r="A40" s="66" t="s">
        <v>102</v>
      </c>
      <c r="B40" s="67"/>
      <c r="C40" s="68"/>
      <c r="D40" s="68"/>
      <c r="E40" s="72">
        <v>24715734</v>
      </c>
      <c r="F40" s="77">
        <f t="shared" si="1"/>
        <v>34016408</v>
      </c>
      <c r="G40" s="84">
        <v>-9300674</v>
      </c>
      <c r="H40" s="42">
        <v>-3028875</v>
      </c>
    </row>
    <row r="41" spans="1:8" ht="15" customHeight="1" x14ac:dyDescent="0.15">
      <c r="A41" s="59" t="s">
        <v>103</v>
      </c>
      <c r="B41" s="60"/>
      <c r="C41" s="61"/>
      <c r="D41" s="61"/>
      <c r="E41" s="70">
        <v>0</v>
      </c>
      <c r="F41" s="75">
        <f t="shared" si="1"/>
        <v>0</v>
      </c>
      <c r="G41" s="82">
        <v>0</v>
      </c>
      <c r="H41" s="21">
        <v>0</v>
      </c>
    </row>
    <row r="42" spans="1:8" ht="15" customHeight="1" x14ac:dyDescent="0.15">
      <c r="A42" s="59"/>
      <c r="B42" s="60" t="s">
        <v>104</v>
      </c>
      <c r="C42" s="61"/>
      <c r="D42" s="61"/>
      <c r="E42" s="70">
        <v>0</v>
      </c>
      <c r="F42" s="75">
        <f t="shared" si="1"/>
        <v>0</v>
      </c>
      <c r="G42" s="82">
        <v>0</v>
      </c>
      <c r="H42" s="21">
        <v>0</v>
      </c>
    </row>
    <row r="43" spans="1:8" ht="15" customHeight="1" x14ac:dyDescent="0.15">
      <c r="A43" s="59"/>
      <c r="B43" s="60" t="s">
        <v>105</v>
      </c>
      <c r="C43" s="61"/>
      <c r="D43" s="61"/>
      <c r="E43" s="70">
        <v>0</v>
      </c>
      <c r="F43" s="75">
        <f t="shared" si="1"/>
        <v>0</v>
      </c>
      <c r="G43" s="82">
        <v>0</v>
      </c>
      <c r="H43" s="21">
        <v>0</v>
      </c>
    </row>
    <row r="44" spans="1:8" ht="15" customHeight="1" x14ac:dyDescent="0.15">
      <c r="A44" s="59"/>
      <c r="B44" s="60" t="s">
        <v>106</v>
      </c>
      <c r="C44" s="61"/>
      <c r="D44" s="61"/>
      <c r="E44" s="70">
        <v>0</v>
      </c>
      <c r="F44" s="75">
        <f t="shared" si="1"/>
        <v>0</v>
      </c>
      <c r="G44" s="82">
        <v>0</v>
      </c>
      <c r="H44" s="21">
        <v>0</v>
      </c>
    </row>
    <row r="45" spans="1:8" ht="15" customHeight="1" x14ac:dyDescent="0.15">
      <c r="A45" s="59"/>
      <c r="B45" s="60" t="s">
        <v>107</v>
      </c>
      <c r="C45" s="61"/>
      <c r="D45" s="61"/>
      <c r="E45" s="70">
        <v>0</v>
      </c>
      <c r="F45" s="75">
        <f t="shared" si="1"/>
        <v>0</v>
      </c>
      <c r="G45" s="82">
        <v>0</v>
      </c>
      <c r="H45" s="21">
        <v>0</v>
      </c>
    </row>
    <row r="46" spans="1:8" ht="15" customHeight="1" x14ac:dyDescent="0.15">
      <c r="A46" s="59" t="s">
        <v>108</v>
      </c>
      <c r="B46" s="60"/>
      <c r="C46" s="61"/>
      <c r="D46" s="61"/>
      <c r="E46" s="70">
        <v>0</v>
      </c>
      <c r="F46" s="75">
        <f t="shared" si="1"/>
        <v>0</v>
      </c>
      <c r="G46" s="82">
        <v>0</v>
      </c>
      <c r="H46" s="21">
        <v>0</v>
      </c>
    </row>
    <row r="47" spans="1:8" ht="15" customHeight="1" x14ac:dyDescent="0.15">
      <c r="A47" s="59"/>
      <c r="B47" s="60" t="s">
        <v>109</v>
      </c>
      <c r="C47" s="61"/>
      <c r="D47" s="61"/>
      <c r="E47" s="70">
        <v>0</v>
      </c>
      <c r="F47" s="75">
        <f t="shared" si="1"/>
        <v>0</v>
      </c>
      <c r="G47" s="82">
        <v>0</v>
      </c>
      <c r="H47" s="21">
        <v>0</v>
      </c>
    </row>
    <row r="48" spans="1:8" ht="15" customHeight="1" x14ac:dyDescent="0.15">
      <c r="A48" s="59"/>
      <c r="B48" s="60" t="s">
        <v>110</v>
      </c>
      <c r="C48" s="61"/>
      <c r="D48" s="61"/>
      <c r="E48" s="70">
        <v>0</v>
      </c>
      <c r="F48" s="75">
        <f t="shared" si="1"/>
        <v>0</v>
      </c>
      <c r="G48" s="82">
        <v>0</v>
      </c>
      <c r="H48" s="21">
        <v>0</v>
      </c>
    </row>
    <row r="49" spans="1:8" ht="15" customHeight="1" x14ac:dyDescent="0.15">
      <c r="A49" s="59"/>
      <c r="B49" s="60" t="s">
        <v>91</v>
      </c>
      <c r="C49" s="61"/>
      <c r="D49" s="61"/>
      <c r="E49" s="70">
        <v>0</v>
      </c>
      <c r="F49" s="75">
        <f t="shared" si="1"/>
        <v>0</v>
      </c>
      <c r="G49" s="82">
        <v>0</v>
      </c>
      <c r="H49" s="21">
        <v>0</v>
      </c>
    </row>
    <row r="50" spans="1:8" ht="15" customHeight="1" x14ac:dyDescent="0.15">
      <c r="A50" s="59"/>
      <c r="B50" s="60" t="s">
        <v>111</v>
      </c>
      <c r="C50" s="61"/>
      <c r="D50" s="61"/>
      <c r="E50" s="70">
        <v>0</v>
      </c>
      <c r="F50" s="75">
        <f t="shared" si="1"/>
        <v>0</v>
      </c>
      <c r="G50" s="82">
        <v>0</v>
      </c>
      <c r="H50" s="21">
        <v>0</v>
      </c>
    </row>
    <row r="51" spans="1:8" ht="15" customHeight="1" x14ac:dyDescent="0.15">
      <c r="A51" s="59"/>
      <c r="B51" s="60" t="s">
        <v>106</v>
      </c>
      <c r="C51" s="61"/>
      <c r="D51" s="61"/>
      <c r="E51" s="70">
        <v>0</v>
      </c>
      <c r="F51" s="75">
        <f t="shared" si="1"/>
        <v>0</v>
      </c>
      <c r="G51" s="82">
        <v>0</v>
      </c>
      <c r="H51" s="21">
        <v>0</v>
      </c>
    </row>
    <row r="52" spans="1:8" ht="15" customHeight="1" x14ac:dyDescent="0.15">
      <c r="A52" s="59"/>
      <c r="B52" s="60" t="s">
        <v>112</v>
      </c>
      <c r="C52" s="61"/>
      <c r="D52" s="61"/>
      <c r="E52" s="70">
        <v>0</v>
      </c>
      <c r="F52" s="75">
        <f t="shared" si="1"/>
        <v>0</v>
      </c>
      <c r="G52" s="82">
        <v>0</v>
      </c>
      <c r="H52" s="21">
        <v>0</v>
      </c>
    </row>
    <row r="53" spans="1:8" ht="15" customHeight="1" x14ac:dyDescent="0.15">
      <c r="A53" s="66" t="s">
        <v>113</v>
      </c>
      <c r="B53" s="67"/>
      <c r="C53" s="68"/>
      <c r="D53" s="68"/>
      <c r="E53" s="73">
        <v>0</v>
      </c>
      <c r="F53" s="77">
        <f t="shared" si="1"/>
        <v>0</v>
      </c>
      <c r="G53" s="84">
        <v>0</v>
      </c>
      <c r="H53" s="42">
        <v>0</v>
      </c>
    </row>
    <row r="54" spans="1:8" ht="15" customHeight="1" thickBot="1" x14ac:dyDescent="0.2">
      <c r="A54" s="93" t="s">
        <v>114</v>
      </c>
      <c r="B54" s="94"/>
      <c r="C54" s="95"/>
      <c r="D54" s="95"/>
      <c r="E54" s="96">
        <v>24715734</v>
      </c>
      <c r="F54" s="97">
        <f t="shared" si="1"/>
        <v>34016408</v>
      </c>
      <c r="G54" s="98">
        <v>-9300674</v>
      </c>
      <c r="H54" s="99">
        <v>-3028875</v>
      </c>
    </row>
    <row r="55" spans="1:8" ht="15" customHeight="1" x14ac:dyDescent="0.15"/>
    <row r="56" spans="1:8" ht="15" customHeight="1" x14ac:dyDescent="0.15"/>
  </sheetData>
  <mergeCells count="1">
    <mergeCell ref="E2:F2"/>
  </mergeCells>
  <phoneticPr fontId="2"/>
  <printOptions horizontalCentered="1"/>
  <pageMargins left="0.43307086614173229" right="0.43307086614173229" top="0.31496062992125984" bottom="0.35433070866141736" header="0" footer="0"/>
  <pageSetup paperSize="9" scale="98" firstPageNumber="26" fitToHeight="0" orientation="portrait" useFirstPageNumber="1" r:id="rId1"/>
  <headerFooter>
    <oddFooter>&amp;R&amp;P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2"/>
  <sheetViews>
    <sheetView workbookViewId="0"/>
  </sheetViews>
  <sheetFormatPr defaultRowHeight="13.5" x14ac:dyDescent="0.15"/>
  <cols>
    <col min="1" max="4" width="2.125" style="2" customWidth="1"/>
    <col min="5" max="5" width="23.375" style="2" customWidth="1"/>
    <col min="6" max="7" width="19.375" style="2" customWidth="1"/>
    <col min="8" max="8" width="18.125" style="2" customWidth="1"/>
    <col min="9" max="9" width="19.375" style="2" customWidth="1"/>
    <col min="10" max="10" width="0.125" style="2" customWidth="1"/>
    <col min="11" max="16384" width="9" style="2"/>
  </cols>
  <sheetData>
    <row r="1" spans="1:10" ht="14.25" thickBot="1" x14ac:dyDescent="0.2">
      <c r="A1" s="138" t="s">
        <v>229</v>
      </c>
      <c r="J1" s="141" t="s">
        <v>179</v>
      </c>
    </row>
    <row r="2" spans="1:10" x14ac:dyDescent="0.15">
      <c r="A2" s="56"/>
      <c r="B2" s="57"/>
      <c r="C2" s="57"/>
      <c r="D2" s="57"/>
      <c r="E2" s="58"/>
      <c r="F2" s="147" t="str">
        <f>'貸借対照表（一般会計）'!F2</f>
        <v>令和２年度</v>
      </c>
      <c r="G2" s="148"/>
      <c r="H2" s="80" t="str">
        <f>'貸借対照表（一般会計）'!H2</f>
        <v>令和元年度</v>
      </c>
      <c r="I2" s="144" t="str">
        <f>'貸借対照表（一般会計）'!I2</f>
        <v>平成30年度</v>
      </c>
    </row>
    <row r="3" spans="1:10" ht="24.75" thickBot="1" x14ac:dyDescent="0.2">
      <c r="A3" s="88"/>
      <c r="B3" s="89"/>
      <c r="C3" s="89"/>
      <c r="D3" s="89"/>
      <c r="E3" s="132"/>
      <c r="F3" s="133" t="s">
        <v>177</v>
      </c>
      <c r="G3" s="27" t="s">
        <v>178</v>
      </c>
      <c r="H3" s="91" t="s">
        <v>177</v>
      </c>
      <c r="I3" s="29" t="s">
        <v>177</v>
      </c>
    </row>
    <row r="4" spans="1:10" ht="12" customHeight="1" x14ac:dyDescent="0.15">
      <c r="A4" s="104" t="s">
        <v>115</v>
      </c>
      <c r="B4" s="105"/>
      <c r="C4" s="105"/>
      <c r="D4" s="105"/>
      <c r="E4" s="106"/>
      <c r="F4" s="115"/>
      <c r="G4" s="62"/>
      <c r="H4" s="23"/>
      <c r="I4" s="120"/>
    </row>
    <row r="5" spans="1:10" ht="12" customHeight="1" x14ac:dyDescent="0.15">
      <c r="A5" s="100"/>
      <c r="B5" s="101" t="s">
        <v>117</v>
      </c>
      <c r="C5" s="101"/>
      <c r="D5" s="101"/>
      <c r="E5" s="102"/>
      <c r="F5" s="103">
        <v>6298417360</v>
      </c>
      <c r="G5" s="74">
        <f t="shared" ref="G5:G34" si="0">F5-H5</f>
        <v>-445780588</v>
      </c>
      <c r="H5" s="124">
        <v>6744197948</v>
      </c>
      <c r="I5" s="121">
        <v>6846904843</v>
      </c>
    </row>
    <row r="6" spans="1:10" ht="12" customHeight="1" x14ac:dyDescent="0.15">
      <c r="A6" s="104"/>
      <c r="B6" s="105"/>
      <c r="C6" s="105" t="s">
        <v>119</v>
      </c>
      <c r="D6" s="105"/>
      <c r="E6" s="106"/>
      <c r="F6" s="115">
        <v>0</v>
      </c>
      <c r="G6" s="75">
        <f t="shared" si="0"/>
        <v>0</v>
      </c>
      <c r="H6" s="23">
        <v>0</v>
      </c>
      <c r="I6" s="120">
        <v>0</v>
      </c>
    </row>
    <row r="7" spans="1:10" ht="12" customHeight="1" x14ac:dyDescent="0.15">
      <c r="A7" s="104"/>
      <c r="B7" s="105"/>
      <c r="C7" s="105" t="s">
        <v>121</v>
      </c>
      <c r="D7" s="105"/>
      <c r="E7" s="106"/>
      <c r="F7" s="115">
        <v>0</v>
      </c>
      <c r="G7" s="75">
        <f t="shared" si="0"/>
        <v>0</v>
      </c>
      <c r="H7" s="23">
        <v>0</v>
      </c>
      <c r="I7" s="120">
        <v>0</v>
      </c>
    </row>
    <row r="8" spans="1:10" ht="12" customHeight="1" x14ac:dyDescent="0.15">
      <c r="A8" s="104"/>
      <c r="B8" s="105"/>
      <c r="C8" s="105" t="s">
        <v>123</v>
      </c>
      <c r="D8" s="105"/>
      <c r="E8" s="106"/>
      <c r="F8" s="115">
        <v>0</v>
      </c>
      <c r="G8" s="75">
        <f t="shared" si="0"/>
        <v>0</v>
      </c>
      <c r="H8" s="23">
        <v>0</v>
      </c>
      <c r="I8" s="120">
        <v>0</v>
      </c>
    </row>
    <row r="9" spans="1:10" ht="12" customHeight="1" x14ac:dyDescent="0.15">
      <c r="A9" s="104"/>
      <c r="B9" s="105"/>
      <c r="C9" s="105" t="s">
        <v>125</v>
      </c>
      <c r="D9" s="105"/>
      <c r="E9" s="106"/>
      <c r="F9" s="115">
        <v>0</v>
      </c>
      <c r="G9" s="75">
        <f t="shared" si="0"/>
        <v>0</v>
      </c>
      <c r="H9" s="23">
        <v>0</v>
      </c>
      <c r="I9" s="120">
        <v>0</v>
      </c>
    </row>
    <row r="10" spans="1:10" ht="12" customHeight="1" x14ac:dyDescent="0.15">
      <c r="A10" s="104"/>
      <c r="B10" s="105"/>
      <c r="C10" s="105" t="s">
        <v>127</v>
      </c>
      <c r="D10" s="105"/>
      <c r="E10" s="106"/>
      <c r="F10" s="115">
        <v>0</v>
      </c>
      <c r="G10" s="75">
        <f t="shared" si="0"/>
        <v>0</v>
      </c>
      <c r="H10" s="23">
        <v>0</v>
      </c>
      <c r="I10" s="120">
        <v>0</v>
      </c>
    </row>
    <row r="11" spans="1:10" ht="12" customHeight="1" x14ac:dyDescent="0.15">
      <c r="A11" s="104"/>
      <c r="B11" s="105"/>
      <c r="C11" s="105" t="s">
        <v>129</v>
      </c>
      <c r="D11" s="105"/>
      <c r="E11" s="106"/>
      <c r="F11" s="115">
        <v>0</v>
      </c>
      <c r="G11" s="75">
        <f t="shared" si="0"/>
        <v>0</v>
      </c>
      <c r="H11" s="23">
        <v>0</v>
      </c>
      <c r="I11" s="120">
        <v>0</v>
      </c>
    </row>
    <row r="12" spans="1:10" ht="12" customHeight="1" x14ac:dyDescent="0.15">
      <c r="A12" s="104"/>
      <c r="B12" s="105"/>
      <c r="C12" s="105" t="s">
        <v>131</v>
      </c>
      <c r="D12" s="105"/>
      <c r="E12" s="106"/>
      <c r="F12" s="115">
        <v>0</v>
      </c>
      <c r="G12" s="75">
        <f t="shared" si="0"/>
        <v>0</v>
      </c>
      <c r="H12" s="23">
        <v>0</v>
      </c>
      <c r="I12" s="120">
        <v>0</v>
      </c>
    </row>
    <row r="13" spans="1:10" ht="12" customHeight="1" x14ac:dyDescent="0.15">
      <c r="A13" s="104"/>
      <c r="B13" s="105"/>
      <c r="C13" s="105" t="s">
        <v>133</v>
      </c>
      <c r="D13" s="105"/>
      <c r="E13" s="106"/>
      <c r="F13" s="115">
        <v>0</v>
      </c>
      <c r="G13" s="75">
        <f t="shared" si="0"/>
        <v>0</v>
      </c>
      <c r="H13" s="23">
        <v>0</v>
      </c>
      <c r="I13" s="120">
        <v>0</v>
      </c>
    </row>
    <row r="14" spans="1:10" ht="12" customHeight="1" x14ac:dyDescent="0.15">
      <c r="A14" s="104"/>
      <c r="B14" s="105"/>
      <c r="C14" s="105" t="s">
        <v>135</v>
      </c>
      <c r="D14" s="105"/>
      <c r="E14" s="106"/>
      <c r="F14" s="115">
        <v>0</v>
      </c>
      <c r="G14" s="75">
        <f t="shared" si="0"/>
        <v>0</v>
      </c>
      <c r="H14" s="23">
        <v>0</v>
      </c>
      <c r="I14" s="120">
        <v>0</v>
      </c>
    </row>
    <row r="15" spans="1:10" ht="12" customHeight="1" x14ac:dyDescent="0.15">
      <c r="A15" s="104"/>
      <c r="B15" s="105"/>
      <c r="C15" s="105" t="s">
        <v>137</v>
      </c>
      <c r="D15" s="105"/>
      <c r="E15" s="106"/>
      <c r="F15" s="115">
        <v>5621920278</v>
      </c>
      <c r="G15" s="75">
        <f t="shared" si="0"/>
        <v>-484544395</v>
      </c>
      <c r="H15" s="23">
        <v>6106464673</v>
      </c>
      <c r="I15" s="120">
        <v>6185356447</v>
      </c>
    </row>
    <row r="16" spans="1:10" ht="12" customHeight="1" x14ac:dyDescent="0.15">
      <c r="A16" s="104"/>
      <c r="B16" s="105"/>
      <c r="C16" s="105"/>
      <c r="D16" s="105" t="s">
        <v>139</v>
      </c>
      <c r="E16" s="106"/>
      <c r="F16" s="115">
        <v>5410520462</v>
      </c>
      <c r="G16" s="75">
        <f t="shared" si="0"/>
        <v>-500796089</v>
      </c>
      <c r="H16" s="23">
        <v>5911316551</v>
      </c>
      <c r="I16" s="120">
        <v>6005631864</v>
      </c>
    </row>
    <row r="17" spans="1:9" ht="12" customHeight="1" x14ac:dyDescent="0.15">
      <c r="A17" s="104"/>
      <c r="B17" s="105"/>
      <c r="C17" s="105"/>
      <c r="D17" s="105" t="s">
        <v>141</v>
      </c>
      <c r="E17" s="106"/>
      <c r="F17" s="115">
        <v>159600</v>
      </c>
      <c r="G17" s="75">
        <f t="shared" si="0"/>
        <v>24227</v>
      </c>
      <c r="H17" s="23">
        <v>135373</v>
      </c>
      <c r="I17" s="120">
        <v>139727</v>
      </c>
    </row>
    <row r="18" spans="1:9" ht="12" customHeight="1" x14ac:dyDescent="0.15">
      <c r="A18" s="104"/>
      <c r="B18" s="105"/>
      <c r="C18" s="105"/>
      <c r="D18" s="105" t="s">
        <v>143</v>
      </c>
      <c r="E18" s="106"/>
      <c r="F18" s="115">
        <v>211240216</v>
      </c>
      <c r="G18" s="75">
        <f t="shared" si="0"/>
        <v>16227467</v>
      </c>
      <c r="H18" s="23">
        <v>195012749</v>
      </c>
      <c r="I18" s="120">
        <v>179584856</v>
      </c>
    </row>
    <row r="19" spans="1:9" ht="12" customHeight="1" x14ac:dyDescent="0.15">
      <c r="A19" s="104"/>
      <c r="B19" s="105"/>
      <c r="C19" s="105" t="s">
        <v>80</v>
      </c>
      <c r="D19" s="105"/>
      <c r="E19" s="106"/>
      <c r="F19" s="115">
        <v>0</v>
      </c>
      <c r="G19" s="75">
        <f t="shared" si="0"/>
        <v>0</v>
      </c>
      <c r="H19" s="23">
        <v>0</v>
      </c>
      <c r="I19" s="120">
        <v>0</v>
      </c>
    </row>
    <row r="20" spans="1:9" ht="12" customHeight="1" x14ac:dyDescent="0.15">
      <c r="A20" s="104"/>
      <c r="B20" s="105"/>
      <c r="C20" s="105" t="s">
        <v>146</v>
      </c>
      <c r="D20" s="105"/>
      <c r="E20" s="106"/>
      <c r="F20" s="115">
        <v>656391592</v>
      </c>
      <c r="G20" s="75">
        <f t="shared" si="0"/>
        <v>18658527</v>
      </c>
      <c r="H20" s="23">
        <v>637733065</v>
      </c>
      <c r="I20" s="120">
        <v>657115146</v>
      </c>
    </row>
    <row r="21" spans="1:9" ht="12" customHeight="1" x14ac:dyDescent="0.15">
      <c r="A21" s="104"/>
      <c r="B21" s="105"/>
      <c r="C21" s="105" t="s">
        <v>148</v>
      </c>
      <c r="D21" s="105"/>
      <c r="E21" s="106"/>
      <c r="F21" s="115">
        <v>20105490</v>
      </c>
      <c r="G21" s="75">
        <f t="shared" si="0"/>
        <v>20105280</v>
      </c>
      <c r="H21" s="23">
        <v>210</v>
      </c>
      <c r="I21" s="120">
        <v>4433250</v>
      </c>
    </row>
    <row r="22" spans="1:9" ht="12" customHeight="1" x14ac:dyDescent="0.15">
      <c r="A22" s="100"/>
      <c r="B22" s="101" t="s">
        <v>149</v>
      </c>
      <c r="C22" s="101"/>
      <c r="D22" s="101"/>
      <c r="E22" s="102"/>
      <c r="F22" s="103">
        <v>6582397845</v>
      </c>
      <c r="G22" s="74">
        <f t="shared" si="0"/>
        <v>-580125352</v>
      </c>
      <c r="H22" s="124">
        <v>7162523197</v>
      </c>
      <c r="I22" s="121">
        <v>10667175384</v>
      </c>
    </row>
    <row r="23" spans="1:9" ht="12" customHeight="1" x14ac:dyDescent="0.15">
      <c r="A23" s="104"/>
      <c r="B23" s="105"/>
      <c r="C23" s="105" t="s">
        <v>150</v>
      </c>
      <c r="D23" s="105"/>
      <c r="E23" s="106"/>
      <c r="F23" s="115">
        <v>122488984</v>
      </c>
      <c r="G23" s="75">
        <f t="shared" si="0"/>
        <v>-68136</v>
      </c>
      <c r="H23" s="23">
        <v>122557120</v>
      </c>
      <c r="I23" s="120">
        <v>128574296</v>
      </c>
    </row>
    <row r="24" spans="1:9" ht="12" customHeight="1" x14ac:dyDescent="0.15">
      <c r="A24" s="104"/>
      <c r="B24" s="105"/>
      <c r="C24" s="105" t="s">
        <v>151</v>
      </c>
      <c r="D24" s="105"/>
      <c r="E24" s="106"/>
      <c r="F24" s="115">
        <v>17678700</v>
      </c>
      <c r="G24" s="75">
        <f t="shared" si="0"/>
        <v>-2371080</v>
      </c>
      <c r="H24" s="23">
        <v>20049780</v>
      </c>
      <c r="I24" s="120">
        <v>20256380</v>
      </c>
    </row>
    <row r="25" spans="1:9" ht="12" customHeight="1" x14ac:dyDescent="0.15">
      <c r="A25" s="104"/>
      <c r="B25" s="105"/>
      <c r="C25" s="105" t="s">
        <v>152</v>
      </c>
      <c r="D25" s="105"/>
      <c r="E25" s="106"/>
      <c r="F25" s="115">
        <v>0</v>
      </c>
      <c r="G25" s="75">
        <f t="shared" si="0"/>
        <v>-37800</v>
      </c>
      <c r="H25" s="23">
        <v>37800</v>
      </c>
      <c r="I25" s="120">
        <v>0</v>
      </c>
    </row>
    <row r="26" spans="1:9" ht="12" customHeight="1" x14ac:dyDescent="0.15">
      <c r="A26" s="104"/>
      <c r="B26" s="105"/>
      <c r="C26" s="105" t="s">
        <v>154</v>
      </c>
      <c r="D26" s="105"/>
      <c r="E26" s="106"/>
      <c r="F26" s="115">
        <v>6440949989</v>
      </c>
      <c r="G26" s="75">
        <f t="shared" si="0"/>
        <v>-577549798</v>
      </c>
      <c r="H26" s="23">
        <v>7018499787</v>
      </c>
      <c r="I26" s="120">
        <v>10516954676</v>
      </c>
    </row>
    <row r="27" spans="1:9" ht="12" customHeight="1" x14ac:dyDescent="0.15">
      <c r="A27" s="104"/>
      <c r="B27" s="105"/>
      <c r="C27" s="105" t="s">
        <v>156</v>
      </c>
      <c r="D27" s="105"/>
      <c r="E27" s="106"/>
      <c r="F27" s="115">
        <v>0</v>
      </c>
      <c r="G27" s="75">
        <f t="shared" si="0"/>
        <v>0</v>
      </c>
      <c r="H27" s="23">
        <v>0</v>
      </c>
      <c r="I27" s="120">
        <v>0</v>
      </c>
    </row>
    <row r="28" spans="1:9" ht="12" customHeight="1" x14ac:dyDescent="0.15">
      <c r="A28" s="104"/>
      <c r="B28" s="105"/>
      <c r="C28" s="105" t="s">
        <v>158</v>
      </c>
      <c r="D28" s="105"/>
      <c r="E28" s="106"/>
      <c r="F28" s="115">
        <v>1280172</v>
      </c>
      <c r="G28" s="75">
        <f t="shared" si="0"/>
        <v>-98538</v>
      </c>
      <c r="H28" s="23">
        <v>1378710</v>
      </c>
      <c r="I28" s="120">
        <v>1390032</v>
      </c>
    </row>
    <row r="29" spans="1:9" ht="12" customHeight="1" x14ac:dyDescent="0.15">
      <c r="A29" s="104"/>
      <c r="B29" s="105"/>
      <c r="C29" s="105" t="s">
        <v>130</v>
      </c>
      <c r="D29" s="105"/>
      <c r="E29" s="106"/>
      <c r="F29" s="115">
        <v>0</v>
      </c>
      <c r="G29" s="75">
        <f t="shared" si="0"/>
        <v>0</v>
      </c>
      <c r="H29" s="23">
        <v>0</v>
      </c>
      <c r="I29" s="120">
        <v>0</v>
      </c>
    </row>
    <row r="30" spans="1:9" ht="12" customHeight="1" x14ac:dyDescent="0.15">
      <c r="A30" s="104"/>
      <c r="B30" s="105"/>
      <c r="C30" s="105"/>
      <c r="D30" s="105" t="s">
        <v>132</v>
      </c>
      <c r="E30" s="106"/>
      <c r="F30" s="115">
        <v>0</v>
      </c>
      <c r="G30" s="75">
        <f t="shared" si="0"/>
        <v>0</v>
      </c>
      <c r="H30" s="23">
        <v>0</v>
      </c>
      <c r="I30" s="120">
        <v>0</v>
      </c>
    </row>
    <row r="31" spans="1:9" ht="12" customHeight="1" x14ac:dyDescent="0.15">
      <c r="A31" s="104"/>
      <c r="B31" s="105"/>
      <c r="C31" s="105"/>
      <c r="D31" s="105" t="s">
        <v>134</v>
      </c>
      <c r="E31" s="106"/>
      <c r="F31" s="115">
        <v>0</v>
      </c>
      <c r="G31" s="75">
        <f t="shared" si="0"/>
        <v>0</v>
      </c>
      <c r="H31" s="23">
        <v>0</v>
      </c>
      <c r="I31" s="120">
        <v>0</v>
      </c>
    </row>
    <row r="32" spans="1:9" ht="12" customHeight="1" x14ac:dyDescent="0.15">
      <c r="A32" s="104"/>
      <c r="B32" s="105"/>
      <c r="C32" s="105"/>
      <c r="D32" s="105" t="s">
        <v>136</v>
      </c>
      <c r="E32" s="106"/>
      <c r="F32" s="115">
        <v>0</v>
      </c>
      <c r="G32" s="75">
        <f t="shared" si="0"/>
        <v>0</v>
      </c>
      <c r="H32" s="23">
        <v>0</v>
      </c>
      <c r="I32" s="120">
        <v>0</v>
      </c>
    </row>
    <row r="33" spans="1:9" ht="12" customHeight="1" x14ac:dyDescent="0.15">
      <c r="A33" s="104"/>
      <c r="B33" s="105"/>
      <c r="C33" s="105" t="s">
        <v>161</v>
      </c>
      <c r="D33" s="105"/>
      <c r="E33" s="106"/>
      <c r="F33" s="115">
        <v>0</v>
      </c>
      <c r="G33" s="75">
        <f t="shared" si="0"/>
        <v>0</v>
      </c>
      <c r="H33" s="23">
        <v>0</v>
      </c>
      <c r="I33" s="120">
        <v>0</v>
      </c>
    </row>
    <row r="34" spans="1:9" ht="12" customHeight="1" x14ac:dyDescent="0.15">
      <c r="A34" s="107" t="s">
        <v>162</v>
      </c>
      <c r="B34" s="108"/>
      <c r="C34" s="108"/>
      <c r="D34" s="108"/>
      <c r="E34" s="109"/>
      <c r="F34" s="116">
        <v>-283980485</v>
      </c>
      <c r="G34" s="126">
        <f t="shared" si="0"/>
        <v>134344764</v>
      </c>
      <c r="H34" s="125">
        <v>-418325249</v>
      </c>
      <c r="I34" s="122">
        <v>-3820270541</v>
      </c>
    </row>
    <row r="35" spans="1:9" ht="12" customHeight="1" x14ac:dyDescent="0.15">
      <c r="A35" s="104" t="s">
        <v>164</v>
      </c>
      <c r="B35" s="105"/>
      <c r="C35" s="105"/>
      <c r="D35" s="105"/>
      <c r="E35" s="106"/>
      <c r="F35" s="115"/>
      <c r="G35" s="75"/>
      <c r="H35" s="23"/>
      <c r="I35" s="120"/>
    </row>
    <row r="36" spans="1:9" ht="12" customHeight="1" x14ac:dyDescent="0.15">
      <c r="A36" s="100"/>
      <c r="B36" s="101" t="s">
        <v>166</v>
      </c>
      <c r="C36" s="101"/>
      <c r="D36" s="101"/>
      <c r="E36" s="102"/>
      <c r="F36" s="103">
        <v>182442888485</v>
      </c>
      <c r="G36" s="74">
        <f t="shared" ref="G36:G60" si="1">F36-H36</f>
        <v>22134660954</v>
      </c>
      <c r="H36" s="124">
        <v>160308227531</v>
      </c>
      <c r="I36" s="121">
        <v>568253021338</v>
      </c>
    </row>
    <row r="37" spans="1:9" ht="12" customHeight="1" x14ac:dyDescent="0.15">
      <c r="A37" s="104"/>
      <c r="B37" s="105"/>
      <c r="C37" s="105" t="s">
        <v>168</v>
      </c>
      <c r="D37" s="105"/>
      <c r="E37" s="106"/>
      <c r="F37" s="115">
        <v>0</v>
      </c>
      <c r="G37" s="75">
        <f t="shared" si="1"/>
        <v>0</v>
      </c>
      <c r="H37" s="23">
        <v>0</v>
      </c>
      <c r="I37" s="120">
        <v>0</v>
      </c>
    </row>
    <row r="38" spans="1:9" ht="12" customHeight="1" x14ac:dyDescent="0.15">
      <c r="A38" s="104"/>
      <c r="B38" s="105"/>
      <c r="C38" s="105" t="s">
        <v>170</v>
      </c>
      <c r="D38" s="105"/>
      <c r="E38" s="106"/>
      <c r="F38" s="115">
        <v>182442888485</v>
      </c>
      <c r="G38" s="75">
        <f t="shared" si="1"/>
        <v>22134882954</v>
      </c>
      <c r="H38" s="23">
        <v>160308005531</v>
      </c>
      <c r="I38" s="120">
        <v>568253021338</v>
      </c>
    </row>
    <row r="39" spans="1:9" ht="12" customHeight="1" x14ac:dyDescent="0.15">
      <c r="A39" s="104"/>
      <c r="B39" s="105"/>
      <c r="C39" s="105"/>
      <c r="D39" s="105" t="s">
        <v>172</v>
      </c>
      <c r="E39" s="106"/>
      <c r="F39" s="115">
        <v>0</v>
      </c>
      <c r="G39" s="75">
        <f t="shared" si="1"/>
        <v>0</v>
      </c>
      <c r="H39" s="23">
        <v>0</v>
      </c>
      <c r="I39" s="120">
        <v>0</v>
      </c>
    </row>
    <row r="40" spans="1:9" ht="12" customHeight="1" x14ac:dyDescent="0.15">
      <c r="A40" s="104"/>
      <c r="B40" s="105"/>
      <c r="C40" s="105"/>
      <c r="D40" s="105" t="s">
        <v>173</v>
      </c>
      <c r="E40" s="106"/>
      <c r="F40" s="115">
        <v>182442888485</v>
      </c>
      <c r="G40" s="75">
        <f t="shared" si="1"/>
        <v>22134882954</v>
      </c>
      <c r="H40" s="23">
        <v>160308005531</v>
      </c>
      <c r="I40" s="120">
        <v>568253021338</v>
      </c>
    </row>
    <row r="41" spans="1:9" ht="12" customHeight="1" x14ac:dyDescent="0.15">
      <c r="A41" s="104"/>
      <c r="B41" s="105"/>
      <c r="C41" s="105" t="s">
        <v>174</v>
      </c>
      <c r="D41" s="105"/>
      <c r="E41" s="106"/>
      <c r="F41" s="115">
        <v>0</v>
      </c>
      <c r="G41" s="75">
        <f t="shared" si="1"/>
        <v>0</v>
      </c>
      <c r="H41" s="23">
        <v>0</v>
      </c>
      <c r="I41" s="120">
        <v>0</v>
      </c>
    </row>
    <row r="42" spans="1:9" ht="12" customHeight="1" x14ac:dyDescent="0.15">
      <c r="A42" s="104"/>
      <c r="B42" s="105"/>
      <c r="C42" s="105" t="s">
        <v>137</v>
      </c>
      <c r="D42" s="105"/>
      <c r="E42" s="106"/>
      <c r="F42" s="115">
        <v>0</v>
      </c>
      <c r="G42" s="75">
        <f t="shared" si="1"/>
        <v>0</v>
      </c>
      <c r="H42" s="23">
        <v>0</v>
      </c>
      <c r="I42" s="120">
        <v>0</v>
      </c>
    </row>
    <row r="43" spans="1:9" ht="12" customHeight="1" x14ac:dyDescent="0.15">
      <c r="A43" s="104"/>
      <c r="B43" s="105"/>
      <c r="C43" s="105"/>
      <c r="D43" s="105" t="s">
        <v>139</v>
      </c>
      <c r="E43" s="106"/>
      <c r="F43" s="115">
        <v>0</v>
      </c>
      <c r="G43" s="75">
        <f t="shared" si="1"/>
        <v>0</v>
      </c>
      <c r="H43" s="23">
        <v>0</v>
      </c>
      <c r="I43" s="120">
        <v>0</v>
      </c>
    </row>
    <row r="44" spans="1:9" ht="12" customHeight="1" x14ac:dyDescent="0.15">
      <c r="A44" s="104"/>
      <c r="B44" s="105"/>
      <c r="C44" s="105"/>
      <c r="D44" s="105" t="s">
        <v>141</v>
      </c>
      <c r="E44" s="106"/>
      <c r="F44" s="115">
        <v>0</v>
      </c>
      <c r="G44" s="75">
        <f t="shared" si="1"/>
        <v>0</v>
      </c>
      <c r="H44" s="23">
        <v>0</v>
      </c>
      <c r="I44" s="120">
        <v>0</v>
      </c>
    </row>
    <row r="45" spans="1:9" ht="12" customHeight="1" x14ac:dyDescent="0.15">
      <c r="A45" s="104"/>
      <c r="B45" s="105"/>
      <c r="C45" s="105"/>
      <c r="D45" s="105" t="s">
        <v>143</v>
      </c>
      <c r="E45" s="106"/>
      <c r="F45" s="115">
        <v>0</v>
      </c>
      <c r="G45" s="75">
        <f t="shared" si="1"/>
        <v>0</v>
      </c>
      <c r="H45" s="23">
        <v>0</v>
      </c>
      <c r="I45" s="120">
        <v>0</v>
      </c>
    </row>
    <row r="46" spans="1:9" ht="12" customHeight="1" x14ac:dyDescent="0.15">
      <c r="A46" s="104"/>
      <c r="B46" s="105"/>
      <c r="C46" s="105" t="s">
        <v>175</v>
      </c>
      <c r="D46" s="105"/>
      <c r="E46" s="106"/>
      <c r="F46" s="115">
        <v>0</v>
      </c>
      <c r="G46" s="75">
        <f t="shared" si="1"/>
        <v>-222000</v>
      </c>
      <c r="H46" s="23">
        <v>222000</v>
      </c>
      <c r="I46" s="120">
        <v>0</v>
      </c>
    </row>
    <row r="47" spans="1:9" ht="12" customHeight="1" x14ac:dyDescent="0.15">
      <c r="A47" s="104"/>
      <c r="B47" s="105"/>
      <c r="C47" s="105" t="s">
        <v>176</v>
      </c>
      <c r="D47" s="105"/>
      <c r="E47" s="106"/>
      <c r="F47" s="115">
        <v>0</v>
      </c>
      <c r="G47" s="75">
        <f t="shared" si="1"/>
        <v>0</v>
      </c>
      <c r="H47" s="23">
        <v>0</v>
      </c>
      <c r="I47" s="120">
        <v>0</v>
      </c>
    </row>
    <row r="48" spans="1:9" ht="12" customHeight="1" x14ac:dyDescent="0.15">
      <c r="A48" s="100"/>
      <c r="B48" s="101" t="s">
        <v>116</v>
      </c>
      <c r="C48" s="101"/>
      <c r="D48" s="101"/>
      <c r="E48" s="102"/>
      <c r="F48" s="117">
        <v>102707456195</v>
      </c>
      <c r="G48" s="74">
        <f t="shared" si="1"/>
        <v>-47733259640</v>
      </c>
      <c r="H48" s="124">
        <v>150440715835</v>
      </c>
      <c r="I48" s="121">
        <v>180245574351</v>
      </c>
    </row>
    <row r="49" spans="1:9" ht="12" customHeight="1" x14ac:dyDescent="0.15">
      <c r="A49" s="104"/>
      <c r="B49" s="105"/>
      <c r="C49" s="105" t="s">
        <v>118</v>
      </c>
      <c r="D49" s="105"/>
      <c r="E49" s="106"/>
      <c r="F49" s="118">
        <v>0</v>
      </c>
      <c r="G49" s="75">
        <f t="shared" si="1"/>
        <v>0</v>
      </c>
      <c r="H49" s="23">
        <v>0</v>
      </c>
      <c r="I49" s="120">
        <v>0</v>
      </c>
    </row>
    <row r="50" spans="1:9" ht="12" customHeight="1" x14ac:dyDescent="0.15">
      <c r="A50" s="104"/>
      <c r="B50" s="105"/>
      <c r="C50" s="105" t="s">
        <v>120</v>
      </c>
      <c r="D50" s="105"/>
      <c r="E50" s="106"/>
      <c r="F50" s="118">
        <v>102707456195</v>
      </c>
      <c r="G50" s="75">
        <f t="shared" si="1"/>
        <v>-47733259640</v>
      </c>
      <c r="H50" s="23">
        <v>150440715835</v>
      </c>
      <c r="I50" s="120">
        <v>180245574351</v>
      </c>
    </row>
    <row r="51" spans="1:9" ht="12" customHeight="1" x14ac:dyDescent="0.15">
      <c r="A51" s="104"/>
      <c r="B51" s="105"/>
      <c r="C51" s="105"/>
      <c r="D51" s="105" t="s">
        <v>122</v>
      </c>
      <c r="E51" s="106"/>
      <c r="F51" s="118">
        <v>0</v>
      </c>
      <c r="G51" s="75">
        <f t="shared" si="1"/>
        <v>0</v>
      </c>
      <c r="H51" s="23">
        <v>0</v>
      </c>
      <c r="I51" s="120">
        <v>0</v>
      </c>
    </row>
    <row r="52" spans="1:9" ht="12" customHeight="1" x14ac:dyDescent="0.15">
      <c r="A52" s="104"/>
      <c r="B52" s="105"/>
      <c r="C52" s="105"/>
      <c r="D52" s="105" t="s">
        <v>124</v>
      </c>
      <c r="E52" s="106"/>
      <c r="F52" s="118">
        <v>102707456195</v>
      </c>
      <c r="G52" s="75">
        <f t="shared" si="1"/>
        <v>-47733259640</v>
      </c>
      <c r="H52" s="23">
        <v>150440715835</v>
      </c>
      <c r="I52" s="120">
        <v>180245574351</v>
      </c>
    </row>
    <row r="53" spans="1:9" ht="12" customHeight="1" x14ac:dyDescent="0.15">
      <c r="A53" s="104"/>
      <c r="B53" s="105"/>
      <c r="C53" s="105" t="s">
        <v>126</v>
      </c>
      <c r="D53" s="105"/>
      <c r="E53" s="106"/>
      <c r="F53" s="118">
        <v>0</v>
      </c>
      <c r="G53" s="75">
        <f t="shared" si="1"/>
        <v>0</v>
      </c>
      <c r="H53" s="23">
        <v>0</v>
      </c>
      <c r="I53" s="120">
        <v>0</v>
      </c>
    </row>
    <row r="54" spans="1:9" ht="12" customHeight="1" x14ac:dyDescent="0.15">
      <c r="A54" s="104"/>
      <c r="B54" s="105"/>
      <c r="C54" s="105" t="s">
        <v>128</v>
      </c>
      <c r="D54" s="105"/>
      <c r="E54" s="106"/>
      <c r="F54" s="118">
        <v>0</v>
      </c>
      <c r="G54" s="75">
        <f t="shared" si="1"/>
        <v>0</v>
      </c>
      <c r="H54" s="23">
        <v>0</v>
      </c>
      <c r="I54" s="120">
        <v>0</v>
      </c>
    </row>
    <row r="55" spans="1:9" ht="12" customHeight="1" x14ac:dyDescent="0.15">
      <c r="A55" s="104"/>
      <c r="B55" s="105"/>
      <c r="C55" s="105" t="s">
        <v>130</v>
      </c>
      <c r="D55" s="105"/>
      <c r="E55" s="106"/>
      <c r="F55" s="118">
        <v>0</v>
      </c>
      <c r="G55" s="75">
        <f t="shared" si="1"/>
        <v>0</v>
      </c>
      <c r="H55" s="23">
        <v>0</v>
      </c>
      <c r="I55" s="120">
        <v>0</v>
      </c>
    </row>
    <row r="56" spans="1:9" ht="12" customHeight="1" x14ac:dyDescent="0.15">
      <c r="A56" s="104"/>
      <c r="B56" s="105"/>
      <c r="C56" s="105"/>
      <c r="D56" s="105" t="s">
        <v>132</v>
      </c>
      <c r="E56" s="106"/>
      <c r="F56" s="118">
        <v>0</v>
      </c>
      <c r="G56" s="75">
        <f t="shared" si="1"/>
        <v>0</v>
      </c>
      <c r="H56" s="23">
        <v>0</v>
      </c>
      <c r="I56" s="120">
        <v>0</v>
      </c>
    </row>
    <row r="57" spans="1:9" ht="12" customHeight="1" x14ac:dyDescent="0.15">
      <c r="A57" s="104"/>
      <c r="B57" s="105"/>
      <c r="C57" s="105"/>
      <c r="D57" s="105" t="s">
        <v>134</v>
      </c>
      <c r="E57" s="106"/>
      <c r="F57" s="118">
        <v>0</v>
      </c>
      <c r="G57" s="75">
        <f t="shared" si="1"/>
        <v>0</v>
      </c>
      <c r="H57" s="23">
        <v>0</v>
      </c>
      <c r="I57" s="120">
        <v>0</v>
      </c>
    </row>
    <row r="58" spans="1:9" ht="12" customHeight="1" x14ac:dyDescent="0.15">
      <c r="A58" s="104"/>
      <c r="B58" s="105"/>
      <c r="C58" s="105"/>
      <c r="D58" s="105" t="s">
        <v>136</v>
      </c>
      <c r="E58" s="106"/>
      <c r="F58" s="118">
        <v>0</v>
      </c>
      <c r="G58" s="75">
        <f t="shared" si="1"/>
        <v>0</v>
      </c>
      <c r="H58" s="23">
        <v>0</v>
      </c>
      <c r="I58" s="120">
        <v>0</v>
      </c>
    </row>
    <row r="59" spans="1:9" ht="12" customHeight="1" x14ac:dyDescent="0.15">
      <c r="A59" s="104"/>
      <c r="B59" s="105"/>
      <c r="C59" s="105" t="s">
        <v>138</v>
      </c>
      <c r="D59" s="105"/>
      <c r="E59" s="106"/>
      <c r="F59" s="118">
        <v>0</v>
      </c>
      <c r="G59" s="75">
        <f t="shared" si="1"/>
        <v>0</v>
      </c>
      <c r="H59" s="23">
        <v>0</v>
      </c>
      <c r="I59" s="120">
        <v>0</v>
      </c>
    </row>
    <row r="60" spans="1:9" ht="12" customHeight="1" x14ac:dyDescent="0.15">
      <c r="A60" s="107" t="s">
        <v>140</v>
      </c>
      <c r="B60" s="108"/>
      <c r="C60" s="108"/>
      <c r="D60" s="108"/>
      <c r="E60" s="109"/>
      <c r="F60" s="119">
        <v>79735432290</v>
      </c>
      <c r="G60" s="126">
        <f t="shared" si="1"/>
        <v>69867920594</v>
      </c>
      <c r="H60" s="125">
        <v>9867511696</v>
      </c>
      <c r="I60" s="122">
        <v>388007446987</v>
      </c>
    </row>
    <row r="61" spans="1:9" ht="12" customHeight="1" x14ac:dyDescent="0.15">
      <c r="A61" s="110" t="s">
        <v>142</v>
      </c>
      <c r="B61" s="105"/>
      <c r="C61" s="105"/>
      <c r="D61" s="105"/>
      <c r="E61" s="106"/>
      <c r="F61" s="118"/>
      <c r="G61" s="75"/>
      <c r="H61" s="23"/>
      <c r="I61" s="120"/>
    </row>
    <row r="62" spans="1:9" ht="12" customHeight="1" x14ac:dyDescent="0.15">
      <c r="A62" s="100"/>
      <c r="B62" s="111" t="s">
        <v>144</v>
      </c>
      <c r="C62" s="101"/>
      <c r="D62" s="101"/>
      <c r="E62" s="102"/>
      <c r="F62" s="117">
        <v>295455485730</v>
      </c>
      <c r="G62" s="74">
        <f t="shared" ref="G62:G82" si="2">F62-H62</f>
        <v>-77013385962</v>
      </c>
      <c r="H62" s="124">
        <v>372468871692</v>
      </c>
      <c r="I62" s="121">
        <v>401415121934</v>
      </c>
    </row>
    <row r="63" spans="1:9" ht="12" customHeight="1" x14ac:dyDescent="0.15">
      <c r="A63" s="104"/>
      <c r="B63" s="105"/>
      <c r="C63" s="105" t="s">
        <v>145</v>
      </c>
      <c r="D63" s="105"/>
      <c r="E63" s="106"/>
      <c r="F63" s="118">
        <v>171472939111</v>
      </c>
      <c r="G63" s="75">
        <f t="shared" si="2"/>
        <v>-80021800211</v>
      </c>
      <c r="H63" s="23">
        <v>251494739322</v>
      </c>
      <c r="I63" s="120">
        <v>290715166591</v>
      </c>
    </row>
    <row r="64" spans="1:9" ht="12" customHeight="1" x14ac:dyDescent="0.15">
      <c r="A64" s="104"/>
      <c r="B64" s="105"/>
      <c r="C64" s="105" t="s">
        <v>147</v>
      </c>
      <c r="D64" s="105"/>
      <c r="E64" s="106"/>
      <c r="F64" s="118">
        <v>0</v>
      </c>
      <c r="G64" s="75">
        <f t="shared" si="2"/>
        <v>0</v>
      </c>
      <c r="H64" s="23">
        <v>0</v>
      </c>
      <c r="I64" s="120">
        <v>0</v>
      </c>
    </row>
    <row r="65" spans="1:9" ht="12" customHeight="1" x14ac:dyDescent="0.15">
      <c r="A65" s="104"/>
      <c r="B65" s="105"/>
      <c r="C65" s="105" t="s">
        <v>137</v>
      </c>
      <c r="D65" s="105"/>
      <c r="E65" s="106"/>
      <c r="F65" s="118">
        <v>0</v>
      </c>
      <c r="G65" s="75">
        <f t="shared" si="2"/>
        <v>0</v>
      </c>
      <c r="H65" s="23">
        <v>0</v>
      </c>
      <c r="I65" s="120">
        <v>0</v>
      </c>
    </row>
    <row r="66" spans="1:9" ht="12" customHeight="1" x14ac:dyDescent="0.15">
      <c r="A66" s="104"/>
      <c r="B66" s="105"/>
      <c r="C66" s="105"/>
      <c r="D66" s="105" t="s">
        <v>139</v>
      </c>
      <c r="E66" s="106"/>
      <c r="F66" s="118">
        <v>0</v>
      </c>
      <c r="G66" s="75">
        <f t="shared" si="2"/>
        <v>0</v>
      </c>
      <c r="H66" s="23">
        <v>0</v>
      </c>
      <c r="I66" s="120">
        <v>0</v>
      </c>
    </row>
    <row r="67" spans="1:9" ht="12" customHeight="1" x14ac:dyDescent="0.15">
      <c r="A67" s="104"/>
      <c r="B67" s="105"/>
      <c r="C67" s="105"/>
      <c r="D67" s="105" t="s">
        <v>141</v>
      </c>
      <c r="E67" s="106"/>
      <c r="F67" s="118">
        <v>0</v>
      </c>
      <c r="G67" s="75">
        <f t="shared" si="2"/>
        <v>0</v>
      </c>
      <c r="H67" s="23">
        <v>0</v>
      </c>
      <c r="I67" s="120">
        <v>0</v>
      </c>
    </row>
    <row r="68" spans="1:9" ht="12" customHeight="1" x14ac:dyDescent="0.15">
      <c r="A68" s="104"/>
      <c r="B68" s="105"/>
      <c r="C68" s="105"/>
      <c r="D68" s="105" t="s">
        <v>143</v>
      </c>
      <c r="E68" s="106"/>
      <c r="F68" s="118">
        <v>0</v>
      </c>
      <c r="G68" s="75">
        <f t="shared" si="2"/>
        <v>0</v>
      </c>
      <c r="H68" s="23">
        <v>0</v>
      </c>
      <c r="I68" s="120">
        <v>0</v>
      </c>
    </row>
    <row r="69" spans="1:9" ht="12" customHeight="1" x14ac:dyDescent="0.15">
      <c r="A69" s="104"/>
      <c r="B69" s="105"/>
      <c r="C69" s="105" t="s">
        <v>153</v>
      </c>
      <c r="D69" s="105"/>
      <c r="E69" s="106"/>
      <c r="F69" s="118">
        <v>123982546619</v>
      </c>
      <c r="G69" s="75">
        <f t="shared" si="2"/>
        <v>3008414249</v>
      </c>
      <c r="H69" s="23">
        <v>120974132370</v>
      </c>
      <c r="I69" s="120">
        <v>110699955343</v>
      </c>
    </row>
    <row r="70" spans="1:9" ht="12" customHeight="1" x14ac:dyDescent="0.15">
      <c r="A70" s="100"/>
      <c r="B70" s="101" t="s">
        <v>155</v>
      </c>
      <c r="C70" s="101"/>
      <c r="D70" s="101"/>
      <c r="E70" s="102"/>
      <c r="F70" s="117">
        <v>374906937535</v>
      </c>
      <c r="G70" s="74">
        <f t="shared" si="2"/>
        <v>-7011120604</v>
      </c>
      <c r="H70" s="124">
        <v>381918058139</v>
      </c>
      <c r="I70" s="121">
        <v>785602298380</v>
      </c>
    </row>
    <row r="71" spans="1:9" ht="12" customHeight="1" x14ac:dyDescent="0.15">
      <c r="A71" s="104"/>
      <c r="B71" s="105"/>
      <c r="C71" s="105" t="s">
        <v>157</v>
      </c>
      <c r="D71" s="105"/>
      <c r="E71" s="106"/>
      <c r="F71" s="118">
        <v>250924390916</v>
      </c>
      <c r="G71" s="75">
        <f t="shared" si="2"/>
        <v>-10673778091</v>
      </c>
      <c r="H71" s="23">
        <v>261598169007</v>
      </c>
      <c r="I71" s="120">
        <v>674902343037</v>
      </c>
    </row>
    <row r="72" spans="1:9" ht="12" customHeight="1" x14ac:dyDescent="0.15">
      <c r="A72" s="104"/>
      <c r="B72" s="105"/>
      <c r="C72" s="105" t="s">
        <v>159</v>
      </c>
      <c r="D72" s="105"/>
      <c r="E72" s="106"/>
      <c r="F72" s="118">
        <v>0</v>
      </c>
      <c r="G72" s="75">
        <f t="shared" si="2"/>
        <v>0</v>
      </c>
      <c r="H72" s="23">
        <v>0</v>
      </c>
      <c r="I72" s="120">
        <v>0</v>
      </c>
    </row>
    <row r="73" spans="1:9" ht="12" customHeight="1" x14ac:dyDescent="0.15">
      <c r="A73" s="104"/>
      <c r="B73" s="105"/>
      <c r="C73" s="105" t="s">
        <v>160</v>
      </c>
      <c r="D73" s="105"/>
      <c r="E73" s="106"/>
      <c r="F73" s="118">
        <v>0</v>
      </c>
      <c r="G73" s="75">
        <f t="shared" si="2"/>
        <v>0</v>
      </c>
      <c r="H73" s="23">
        <v>0</v>
      </c>
      <c r="I73" s="120">
        <v>0</v>
      </c>
    </row>
    <row r="74" spans="1:9" ht="12" customHeight="1" x14ac:dyDescent="0.15">
      <c r="A74" s="104"/>
      <c r="B74" s="105"/>
      <c r="C74" s="105" t="s">
        <v>130</v>
      </c>
      <c r="D74" s="105"/>
      <c r="E74" s="106"/>
      <c r="F74" s="118">
        <v>0</v>
      </c>
      <c r="G74" s="75">
        <f t="shared" si="2"/>
        <v>0</v>
      </c>
      <c r="H74" s="23">
        <v>0</v>
      </c>
      <c r="I74" s="120">
        <v>0</v>
      </c>
    </row>
    <row r="75" spans="1:9" ht="12" customHeight="1" x14ac:dyDescent="0.15">
      <c r="A75" s="104"/>
      <c r="B75" s="105"/>
      <c r="C75" s="105"/>
      <c r="D75" s="105" t="s">
        <v>132</v>
      </c>
      <c r="E75" s="106"/>
      <c r="F75" s="118">
        <v>0</v>
      </c>
      <c r="G75" s="75">
        <f t="shared" si="2"/>
        <v>0</v>
      </c>
      <c r="H75" s="23">
        <v>0</v>
      </c>
      <c r="I75" s="120">
        <v>0</v>
      </c>
    </row>
    <row r="76" spans="1:9" ht="12" customHeight="1" x14ac:dyDescent="0.15">
      <c r="A76" s="104"/>
      <c r="B76" s="105"/>
      <c r="C76" s="105"/>
      <c r="D76" s="105" t="s">
        <v>134</v>
      </c>
      <c r="E76" s="106"/>
      <c r="F76" s="118">
        <v>0</v>
      </c>
      <c r="G76" s="75">
        <f t="shared" si="2"/>
        <v>0</v>
      </c>
      <c r="H76" s="23">
        <v>0</v>
      </c>
      <c r="I76" s="120">
        <v>0</v>
      </c>
    </row>
    <row r="77" spans="1:9" ht="12" customHeight="1" x14ac:dyDescent="0.15">
      <c r="A77" s="104"/>
      <c r="B77" s="105"/>
      <c r="C77" s="105"/>
      <c r="D77" s="105" t="s">
        <v>136</v>
      </c>
      <c r="E77" s="106"/>
      <c r="F77" s="118">
        <v>0</v>
      </c>
      <c r="G77" s="75">
        <f t="shared" si="2"/>
        <v>0</v>
      </c>
      <c r="H77" s="23">
        <v>0</v>
      </c>
      <c r="I77" s="120">
        <v>0</v>
      </c>
    </row>
    <row r="78" spans="1:9" ht="12" customHeight="1" x14ac:dyDescent="0.15">
      <c r="A78" s="104"/>
      <c r="B78" s="105"/>
      <c r="C78" s="105" t="s">
        <v>163</v>
      </c>
      <c r="D78" s="105"/>
      <c r="E78" s="106"/>
      <c r="F78" s="118">
        <v>123982546619</v>
      </c>
      <c r="G78" s="75">
        <f t="shared" si="2"/>
        <v>3662657487</v>
      </c>
      <c r="H78" s="23">
        <v>120319889132</v>
      </c>
      <c r="I78" s="120">
        <v>110699955343</v>
      </c>
    </row>
    <row r="79" spans="1:9" ht="12" customHeight="1" x14ac:dyDescent="0.15">
      <c r="A79" s="107" t="s">
        <v>165</v>
      </c>
      <c r="B79" s="108"/>
      <c r="C79" s="108"/>
      <c r="D79" s="108"/>
      <c r="E79" s="109"/>
      <c r="F79" s="119">
        <v>-79451451805</v>
      </c>
      <c r="G79" s="126">
        <f t="shared" si="2"/>
        <v>-70002265358</v>
      </c>
      <c r="H79" s="125">
        <v>-9449186447</v>
      </c>
      <c r="I79" s="122">
        <v>-384187176446</v>
      </c>
    </row>
    <row r="80" spans="1:9" ht="12" customHeight="1" x14ac:dyDescent="0.15">
      <c r="A80" s="127" t="s">
        <v>167</v>
      </c>
      <c r="B80" s="128"/>
      <c r="C80" s="128"/>
      <c r="D80" s="128"/>
      <c r="E80" s="129"/>
      <c r="F80" s="130">
        <v>0</v>
      </c>
      <c r="G80" s="77">
        <f t="shared" si="2"/>
        <v>0</v>
      </c>
      <c r="H80" s="41">
        <v>0</v>
      </c>
      <c r="I80" s="131">
        <v>0</v>
      </c>
    </row>
    <row r="81" spans="1:9" ht="12" customHeight="1" x14ac:dyDescent="0.15">
      <c r="A81" s="127" t="s">
        <v>169</v>
      </c>
      <c r="B81" s="128"/>
      <c r="C81" s="128"/>
      <c r="D81" s="128"/>
      <c r="E81" s="129"/>
      <c r="F81" s="130">
        <v>0</v>
      </c>
      <c r="G81" s="77">
        <f t="shared" si="2"/>
        <v>0</v>
      </c>
      <c r="H81" s="41">
        <v>0</v>
      </c>
      <c r="I81" s="131">
        <v>0</v>
      </c>
    </row>
    <row r="82" spans="1:9" ht="12" customHeight="1" thickBot="1" x14ac:dyDescent="0.2">
      <c r="A82" s="112" t="s">
        <v>171</v>
      </c>
      <c r="B82" s="113"/>
      <c r="C82" s="113"/>
      <c r="D82" s="113"/>
      <c r="E82" s="114"/>
      <c r="F82" s="44">
        <v>0</v>
      </c>
      <c r="G82" s="92">
        <f t="shared" si="2"/>
        <v>0</v>
      </c>
      <c r="H82" s="45">
        <v>0</v>
      </c>
      <c r="I82" s="123">
        <v>0</v>
      </c>
    </row>
  </sheetData>
  <mergeCells count="1">
    <mergeCell ref="F2:G2"/>
  </mergeCells>
  <phoneticPr fontId="2"/>
  <printOptions horizontalCentered="1"/>
  <pageMargins left="0" right="0" top="0" bottom="0.35433070866141736" header="0" footer="0"/>
  <pageSetup paperSize="9" scale="89" firstPageNumber="27" fitToWidth="0" orientation="portrait" useFirstPageNumber="1" r:id="rId1"/>
  <headerFoot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zoomScaleNormal="100" workbookViewId="0"/>
  </sheetViews>
  <sheetFormatPr defaultRowHeight="13.5" x14ac:dyDescent="0.15"/>
  <cols>
    <col min="1" max="3" width="2.25" style="2" customWidth="1"/>
    <col min="4" max="4" width="24.125" style="2" customWidth="1"/>
    <col min="5" max="5" width="17.125" style="2" customWidth="1"/>
    <col min="6" max="6" width="15.875" style="2" customWidth="1"/>
    <col min="7" max="7" width="17.125" style="55" customWidth="1"/>
    <col min="8" max="8" width="17.125" style="2" customWidth="1"/>
    <col min="9" max="9" width="0.375" style="2" customWidth="1"/>
    <col min="10" max="16384" width="9" style="2"/>
  </cols>
  <sheetData>
    <row r="1" spans="1:9" ht="14.25" thickBot="1" x14ac:dyDescent="0.2">
      <c r="A1" s="138" t="s">
        <v>204</v>
      </c>
      <c r="I1" s="141" t="s">
        <v>179</v>
      </c>
    </row>
    <row r="2" spans="1:9" x14ac:dyDescent="0.15">
      <c r="A2" s="56"/>
      <c r="B2" s="57"/>
      <c r="C2" s="58"/>
      <c r="D2" s="58"/>
      <c r="E2" s="147" t="str">
        <f>'貸借対照表（一般会計）'!F2</f>
        <v>令和２年度</v>
      </c>
      <c r="F2" s="148"/>
      <c r="G2" s="80" t="str">
        <f>'貸借対照表（一般会計）'!H2</f>
        <v>令和元年度</v>
      </c>
      <c r="H2" s="20" t="str">
        <f>'貸借対照表（一般会計）'!I2</f>
        <v>平成30年度</v>
      </c>
    </row>
    <row r="3" spans="1:9" ht="24.75" thickBot="1" x14ac:dyDescent="0.2">
      <c r="A3" s="88"/>
      <c r="B3" s="89"/>
      <c r="C3" s="90"/>
      <c r="D3" s="90"/>
      <c r="E3" s="26" t="s">
        <v>177</v>
      </c>
      <c r="F3" s="27" t="s">
        <v>178</v>
      </c>
      <c r="G3" s="91" t="s">
        <v>177</v>
      </c>
      <c r="H3" s="29" t="s">
        <v>177</v>
      </c>
    </row>
    <row r="4" spans="1:9" ht="15" customHeight="1" x14ac:dyDescent="0.15">
      <c r="A4" s="85" t="s">
        <v>66</v>
      </c>
      <c r="B4" s="86"/>
      <c r="C4" s="87"/>
      <c r="D4" s="87"/>
      <c r="E4" s="70">
        <v>1926356805711</v>
      </c>
      <c r="F4" s="75">
        <f t="shared" ref="F4:F35" si="0">E4-G4</f>
        <v>347426735250</v>
      </c>
      <c r="G4" s="82">
        <v>1578930070461</v>
      </c>
      <c r="H4" s="21">
        <v>1513013013643</v>
      </c>
    </row>
    <row r="5" spans="1:9" ht="15" customHeight="1" x14ac:dyDescent="0.15">
      <c r="A5" s="59"/>
      <c r="B5" s="60" t="s">
        <v>67</v>
      </c>
      <c r="C5" s="61"/>
      <c r="D5" s="61"/>
      <c r="E5" s="70">
        <v>755396386008</v>
      </c>
      <c r="F5" s="75">
        <f t="shared" si="0"/>
        <v>-22459092759</v>
      </c>
      <c r="G5" s="82">
        <v>777855478767</v>
      </c>
      <c r="H5" s="21">
        <v>738723570622</v>
      </c>
    </row>
    <row r="6" spans="1:9" ht="15" customHeight="1" x14ac:dyDescent="0.15">
      <c r="A6" s="59"/>
      <c r="B6" s="60" t="s">
        <v>68</v>
      </c>
      <c r="C6" s="61"/>
      <c r="D6" s="61"/>
      <c r="E6" s="70">
        <v>5891415578</v>
      </c>
      <c r="F6" s="75">
        <f t="shared" si="0"/>
        <v>-25299882</v>
      </c>
      <c r="G6" s="82">
        <v>5916715460</v>
      </c>
      <c r="H6" s="21">
        <v>6017534506</v>
      </c>
    </row>
    <row r="7" spans="1:9" ht="15" customHeight="1" x14ac:dyDescent="0.15">
      <c r="A7" s="59"/>
      <c r="B7" s="60" t="s">
        <v>69</v>
      </c>
      <c r="C7" s="61"/>
      <c r="D7" s="61"/>
      <c r="E7" s="70">
        <v>96883340103</v>
      </c>
      <c r="F7" s="75">
        <f t="shared" si="0"/>
        <v>20500035425</v>
      </c>
      <c r="G7" s="82">
        <v>76383304678</v>
      </c>
      <c r="H7" s="21">
        <v>86812167683</v>
      </c>
    </row>
    <row r="8" spans="1:9" ht="15" customHeight="1" x14ac:dyDescent="0.15">
      <c r="A8" s="59"/>
      <c r="B8" s="60" t="s">
        <v>70</v>
      </c>
      <c r="C8" s="61"/>
      <c r="D8" s="61"/>
      <c r="E8" s="70">
        <v>3311473000</v>
      </c>
      <c r="F8" s="75">
        <f t="shared" si="0"/>
        <v>-2688946000</v>
      </c>
      <c r="G8" s="82">
        <v>6000419000</v>
      </c>
      <c r="H8" s="21">
        <v>2526683000</v>
      </c>
    </row>
    <row r="9" spans="1:9" ht="15" customHeight="1" x14ac:dyDescent="0.15">
      <c r="A9" s="59"/>
      <c r="B9" s="60" t="s">
        <v>71</v>
      </c>
      <c r="C9" s="61"/>
      <c r="D9" s="61"/>
      <c r="E9" s="70">
        <v>33866634000</v>
      </c>
      <c r="F9" s="75">
        <f t="shared" si="0"/>
        <v>-10647398000</v>
      </c>
      <c r="G9" s="82">
        <v>44514032000</v>
      </c>
      <c r="H9" s="21">
        <v>43642114000</v>
      </c>
    </row>
    <row r="10" spans="1:9" ht="15" customHeight="1" x14ac:dyDescent="0.15">
      <c r="A10" s="59"/>
      <c r="B10" s="60" t="s">
        <v>72</v>
      </c>
      <c r="C10" s="61"/>
      <c r="D10" s="61"/>
      <c r="E10" s="70">
        <v>0</v>
      </c>
      <c r="F10" s="75">
        <f t="shared" si="0"/>
        <v>0</v>
      </c>
      <c r="G10" s="82">
        <v>0</v>
      </c>
      <c r="H10" s="21">
        <v>0</v>
      </c>
    </row>
    <row r="11" spans="1:9" ht="15" customHeight="1" x14ac:dyDescent="0.15">
      <c r="A11" s="59"/>
      <c r="B11" s="60" t="s">
        <v>73</v>
      </c>
      <c r="C11" s="61"/>
      <c r="D11" s="61"/>
      <c r="E11" s="70">
        <v>4794610241</v>
      </c>
      <c r="F11" s="75">
        <f t="shared" si="0"/>
        <v>-143270505</v>
      </c>
      <c r="G11" s="82">
        <v>4937880746</v>
      </c>
      <c r="H11" s="21">
        <v>6482476335</v>
      </c>
    </row>
    <row r="12" spans="1:9" ht="15" customHeight="1" x14ac:dyDescent="0.15">
      <c r="A12" s="59"/>
      <c r="B12" s="60" t="s">
        <v>74</v>
      </c>
      <c r="C12" s="61"/>
      <c r="D12" s="61"/>
      <c r="E12" s="70">
        <v>67448322443</v>
      </c>
      <c r="F12" s="75">
        <f t="shared" si="0"/>
        <v>-2366468167</v>
      </c>
      <c r="G12" s="82">
        <v>69814790610</v>
      </c>
      <c r="H12" s="21">
        <v>69468202600</v>
      </c>
    </row>
    <row r="13" spans="1:9" ht="15" customHeight="1" x14ac:dyDescent="0.15">
      <c r="A13" s="59"/>
      <c r="B13" s="60" t="s">
        <v>75</v>
      </c>
      <c r="C13" s="61"/>
      <c r="D13" s="61"/>
      <c r="E13" s="70">
        <v>878952956082</v>
      </c>
      <c r="F13" s="75">
        <f t="shared" si="0"/>
        <v>379470628424</v>
      </c>
      <c r="G13" s="82">
        <v>499482327658</v>
      </c>
      <c r="H13" s="21">
        <v>470784966463</v>
      </c>
    </row>
    <row r="14" spans="1:9" ht="15" customHeight="1" x14ac:dyDescent="0.15">
      <c r="A14" s="59"/>
      <c r="B14" s="60" t="s">
        <v>76</v>
      </c>
      <c r="C14" s="61"/>
      <c r="D14" s="61"/>
      <c r="E14" s="70">
        <v>3666248987</v>
      </c>
      <c r="F14" s="75">
        <f t="shared" si="0"/>
        <v>-1393662365</v>
      </c>
      <c r="G14" s="82">
        <v>5059911352</v>
      </c>
      <c r="H14" s="21">
        <v>4967976450</v>
      </c>
    </row>
    <row r="15" spans="1:9" ht="15" customHeight="1" x14ac:dyDescent="0.15">
      <c r="A15" s="59"/>
      <c r="B15" s="60"/>
      <c r="C15" s="61" t="s">
        <v>77</v>
      </c>
      <c r="D15" s="61"/>
      <c r="E15" s="70">
        <v>0</v>
      </c>
      <c r="F15" s="75">
        <f t="shared" si="0"/>
        <v>0</v>
      </c>
      <c r="G15" s="82">
        <v>0</v>
      </c>
      <c r="H15" s="21">
        <v>0</v>
      </c>
    </row>
    <row r="16" spans="1:9" ht="15" customHeight="1" x14ac:dyDescent="0.15">
      <c r="A16" s="59"/>
      <c r="B16" s="60"/>
      <c r="C16" s="61" t="s">
        <v>78</v>
      </c>
      <c r="D16" s="61"/>
      <c r="E16" s="70">
        <v>1525531987</v>
      </c>
      <c r="F16" s="75">
        <f t="shared" si="0"/>
        <v>-164885365</v>
      </c>
      <c r="G16" s="82">
        <v>1690417352</v>
      </c>
      <c r="H16" s="21">
        <v>1603322450</v>
      </c>
    </row>
    <row r="17" spans="1:8" ht="15" customHeight="1" x14ac:dyDescent="0.15">
      <c r="A17" s="59"/>
      <c r="B17" s="60"/>
      <c r="C17" s="61" t="s">
        <v>79</v>
      </c>
      <c r="D17" s="61"/>
      <c r="E17" s="70">
        <v>2140717000</v>
      </c>
      <c r="F17" s="75">
        <f t="shared" si="0"/>
        <v>-1228777000</v>
      </c>
      <c r="G17" s="82">
        <v>3369494000</v>
      </c>
      <c r="H17" s="21">
        <v>3364654000</v>
      </c>
    </row>
    <row r="18" spans="1:8" ht="15" customHeight="1" x14ac:dyDescent="0.15">
      <c r="A18" s="59"/>
      <c r="B18" s="60" t="s">
        <v>80</v>
      </c>
      <c r="C18" s="61"/>
      <c r="D18" s="61"/>
      <c r="E18" s="70">
        <v>0</v>
      </c>
      <c r="F18" s="75">
        <f t="shared" si="0"/>
        <v>0</v>
      </c>
      <c r="G18" s="82">
        <v>0</v>
      </c>
      <c r="H18" s="21">
        <v>5827680</v>
      </c>
    </row>
    <row r="19" spans="1:8" ht="15" customHeight="1" x14ac:dyDescent="0.15">
      <c r="A19" s="59"/>
      <c r="B19" s="60" t="s">
        <v>81</v>
      </c>
      <c r="C19" s="61"/>
      <c r="D19" s="61"/>
      <c r="E19" s="70">
        <v>10773652842</v>
      </c>
      <c r="F19" s="75">
        <f t="shared" si="0"/>
        <v>-1721089170</v>
      </c>
      <c r="G19" s="82">
        <v>12494742012</v>
      </c>
      <c r="H19" s="21">
        <v>4085231285</v>
      </c>
    </row>
    <row r="20" spans="1:8" ht="15" customHeight="1" x14ac:dyDescent="0.15">
      <c r="A20" s="63"/>
      <c r="B20" s="64" t="s">
        <v>82</v>
      </c>
      <c r="C20" s="65"/>
      <c r="D20" s="65"/>
      <c r="E20" s="70">
        <v>65371766427</v>
      </c>
      <c r="F20" s="75">
        <f t="shared" si="0"/>
        <v>-11098701751</v>
      </c>
      <c r="G20" s="82">
        <v>76470468178</v>
      </c>
      <c r="H20" s="21">
        <v>79496263019</v>
      </c>
    </row>
    <row r="21" spans="1:8" ht="15" customHeight="1" x14ac:dyDescent="0.15">
      <c r="A21" s="59" t="s">
        <v>83</v>
      </c>
      <c r="B21" s="60"/>
      <c r="C21" s="61"/>
      <c r="D21" s="61"/>
      <c r="E21" s="69">
        <v>1770880542717</v>
      </c>
      <c r="F21" s="74">
        <f t="shared" si="0"/>
        <v>356094603989</v>
      </c>
      <c r="G21" s="81">
        <v>1414785938728</v>
      </c>
      <c r="H21" s="78">
        <v>1366202804261</v>
      </c>
    </row>
    <row r="22" spans="1:8" ht="15" customHeight="1" x14ac:dyDescent="0.15">
      <c r="A22" s="59"/>
      <c r="B22" s="60" t="s">
        <v>84</v>
      </c>
      <c r="C22" s="61"/>
      <c r="D22" s="61"/>
      <c r="E22" s="70">
        <v>276388947156</v>
      </c>
      <c r="F22" s="75">
        <f t="shared" si="0"/>
        <v>1517032394</v>
      </c>
      <c r="G22" s="82">
        <v>274871914762</v>
      </c>
      <c r="H22" s="21">
        <v>268297714746</v>
      </c>
    </row>
    <row r="23" spans="1:8" ht="15" customHeight="1" x14ac:dyDescent="0.15">
      <c r="A23" s="59"/>
      <c r="B23" s="60" t="s">
        <v>85</v>
      </c>
      <c r="C23" s="61"/>
      <c r="D23" s="61"/>
      <c r="E23" s="70">
        <v>21028603820</v>
      </c>
      <c r="F23" s="75">
        <f t="shared" si="0"/>
        <v>256131268</v>
      </c>
      <c r="G23" s="82">
        <v>20772472552</v>
      </c>
      <c r="H23" s="21">
        <v>21358455175</v>
      </c>
    </row>
    <row r="24" spans="1:8" ht="15" customHeight="1" x14ac:dyDescent="0.15">
      <c r="A24" s="59"/>
      <c r="B24" s="60" t="s">
        <v>86</v>
      </c>
      <c r="C24" s="61"/>
      <c r="D24" s="61"/>
      <c r="E24" s="70">
        <v>14806042680</v>
      </c>
      <c r="F24" s="75">
        <f t="shared" si="0"/>
        <v>11174586106</v>
      </c>
      <c r="G24" s="82">
        <v>3631456574</v>
      </c>
      <c r="H24" s="21">
        <v>4443492298</v>
      </c>
    </row>
    <row r="25" spans="1:8" ht="15" customHeight="1" x14ac:dyDescent="0.15">
      <c r="A25" s="59"/>
      <c r="B25" s="60" t="s">
        <v>87</v>
      </c>
      <c r="C25" s="61"/>
      <c r="D25" s="61"/>
      <c r="E25" s="70">
        <v>148852499088</v>
      </c>
      <c r="F25" s="75">
        <f t="shared" si="0"/>
        <v>12498379593</v>
      </c>
      <c r="G25" s="82">
        <v>136354119495</v>
      </c>
      <c r="H25" s="21">
        <v>126491190101</v>
      </c>
    </row>
    <row r="26" spans="1:8" ht="15" customHeight="1" x14ac:dyDescent="0.15">
      <c r="A26" s="59"/>
      <c r="B26" s="60" t="s">
        <v>88</v>
      </c>
      <c r="C26" s="61"/>
      <c r="D26" s="61"/>
      <c r="E26" s="70">
        <v>51429128254</v>
      </c>
      <c r="F26" s="75">
        <f t="shared" si="0"/>
        <v>-2611383512</v>
      </c>
      <c r="G26" s="82">
        <v>54040511766</v>
      </c>
      <c r="H26" s="21">
        <v>45443213401</v>
      </c>
    </row>
    <row r="27" spans="1:8" ht="15" customHeight="1" x14ac:dyDescent="0.15">
      <c r="A27" s="59"/>
      <c r="B27" s="60" t="s">
        <v>89</v>
      </c>
      <c r="C27" s="61"/>
      <c r="D27" s="61"/>
      <c r="E27" s="70">
        <v>95459524878</v>
      </c>
      <c r="F27" s="75">
        <f t="shared" si="0"/>
        <v>-488320345</v>
      </c>
      <c r="G27" s="82">
        <v>95947845223</v>
      </c>
      <c r="H27" s="21">
        <v>96418410780</v>
      </c>
    </row>
    <row r="28" spans="1:8" ht="15" customHeight="1" x14ac:dyDescent="0.15">
      <c r="A28" s="59"/>
      <c r="B28" s="60" t="s">
        <v>90</v>
      </c>
      <c r="C28" s="61"/>
      <c r="D28" s="61"/>
      <c r="E28" s="70">
        <v>15479151333</v>
      </c>
      <c r="F28" s="75">
        <f t="shared" si="0"/>
        <v>-3460222097</v>
      </c>
      <c r="G28" s="82">
        <v>18939373430</v>
      </c>
      <c r="H28" s="21">
        <v>22280723549</v>
      </c>
    </row>
    <row r="29" spans="1:8" ht="15" customHeight="1" x14ac:dyDescent="0.15">
      <c r="A29" s="59"/>
      <c r="B29" s="60" t="s">
        <v>91</v>
      </c>
      <c r="C29" s="61"/>
      <c r="D29" s="61"/>
      <c r="E29" s="70">
        <v>45885409</v>
      </c>
      <c r="F29" s="75">
        <f t="shared" si="0"/>
        <v>6451228</v>
      </c>
      <c r="G29" s="82">
        <v>39434181</v>
      </c>
      <c r="H29" s="21">
        <v>1701396696</v>
      </c>
    </row>
    <row r="30" spans="1:8" ht="15" customHeight="1" x14ac:dyDescent="0.15">
      <c r="A30" s="59"/>
      <c r="B30" s="60" t="s">
        <v>92</v>
      </c>
      <c r="C30" s="61"/>
      <c r="D30" s="61"/>
      <c r="E30" s="70">
        <v>2622568314</v>
      </c>
      <c r="F30" s="75">
        <f t="shared" si="0"/>
        <v>837801659</v>
      </c>
      <c r="G30" s="82">
        <v>1784766655</v>
      </c>
      <c r="H30" s="21">
        <v>-2555935182</v>
      </c>
    </row>
    <row r="31" spans="1:8" ht="15" customHeight="1" x14ac:dyDescent="0.15">
      <c r="A31" s="59"/>
      <c r="B31" s="60" t="s">
        <v>93</v>
      </c>
      <c r="C31" s="61"/>
      <c r="D31" s="61"/>
      <c r="E31" s="70">
        <v>-1745216632</v>
      </c>
      <c r="F31" s="75">
        <f t="shared" si="0"/>
        <v>725182373</v>
      </c>
      <c r="G31" s="82">
        <v>-2470399005</v>
      </c>
      <c r="H31" s="21">
        <v>-1858480740</v>
      </c>
    </row>
    <row r="32" spans="1:8" ht="15" customHeight="1" x14ac:dyDescent="0.15">
      <c r="A32" s="59"/>
      <c r="B32" s="60" t="s">
        <v>94</v>
      </c>
      <c r="C32" s="61"/>
      <c r="D32" s="61"/>
      <c r="E32" s="70">
        <v>0</v>
      </c>
      <c r="F32" s="75">
        <f t="shared" si="0"/>
        <v>0</v>
      </c>
      <c r="G32" s="82">
        <v>0</v>
      </c>
      <c r="H32" s="21">
        <v>5683000</v>
      </c>
    </row>
    <row r="33" spans="1:8" ht="15" customHeight="1" x14ac:dyDescent="0.15">
      <c r="A33" s="59"/>
      <c r="B33" s="60" t="s">
        <v>95</v>
      </c>
      <c r="C33" s="61"/>
      <c r="D33" s="61"/>
      <c r="E33" s="70">
        <v>572960634786</v>
      </c>
      <c r="F33" s="75">
        <f t="shared" si="0"/>
        <v>5238611303</v>
      </c>
      <c r="G33" s="82">
        <v>567722023483</v>
      </c>
      <c r="H33" s="21">
        <v>549313181486</v>
      </c>
    </row>
    <row r="34" spans="1:8" ht="15" customHeight="1" x14ac:dyDescent="0.15">
      <c r="A34" s="59"/>
      <c r="B34" s="60" t="s">
        <v>96</v>
      </c>
      <c r="C34" s="61"/>
      <c r="D34" s="61"/>
      <c r="E34" s="70">
        <v>453753553168</v>
      </c>
      <c r="F34" s="75">
        <f t="shared" si="0"/>
        <v>329323663089</v>
      </c>
      <c r="G34" s="82">
        <v>124429890079</v>
      </c>
      <c r="H34" s="21">
        <v>117541754751</v>
      </c>
    </row>
    <row r="35" spans="1:8" ht="15" customHeight="1" x14ac:dyDescent="0.15">
      <c r="A35" s="59"/>
      <c r="B35" s="60" t="s">
        <v>97</v>
      </c>
      <c r="C35" s="61"/>
      <c r="D35" s="61"/>
      <c r="E35" s="70">
        <v>119783553463</v>
      </c>
      <c r="F35" s="75">
        <f t="shared" si="0"/>
        <v>1103961530</v>
      </c>
      <c r="G35" s="82">
        <v>118679591933</v>
      </c>
      <c r="H35" s="21">
        <v>117306335200</v>
      </c>
    </row>
    <row r="36" spans="1:8" ht="15" customHeight="1" x14ac:dyDescent="0.15">
      <c r="A36" s="59"/>
      <c r="B36" s="60"/>
      <c r="C36" s="61" t="s">
        <v>98</v>
      </c>
      <c r="D36" s="61"/>
      <c r="E36" s="70">
        <v>0</v>
      </c>
      <c r="F36" s="75">
        <f t="shared" ref="F36:F67" si="1">E36-G36</f>
        <v>0</v>
      </c>
      <c r="G36" s="82">
        <v>0</v>
      </c>
      <c r="H36" s="21">
        <v>0</v>
      </c>
    </row>
    <row r="37" spans="1:8" ht="15" customHeight="1" x14ac:dyDescent="0.15">
      <c r="A37" s="59"/>
      <c r="B37" s="60"/>
      <c r="C37" s="61" t="s">
        <v>99</v>
      </c>
      <c r="D37" s="61"/>
      <c r="E37" s="70">
        <v>94001465726</v>
      </c>
      <c r="F37" s="75">
        <f t="shared" si="1"/>
        <v>1720502405</v>
      </c>
      <c r="G37" s="82">
        <v>92280963321</v>
      </c>
      <c r="H37" s="21">
        <v>87410907417</v>
      </c>
    </row>
    <row r="38" spans="1:8" ht="15" customHeight="1" x14ac:dyDescent="0.15">
      <c r="A38" s="59"/>
      <c r="B38" s="60"/>
      <c r="C38" s="61" t="s">
        <v>100</v>
      </c>
      <c r="D38" s="61"/>
      <c r="E38" s="70">
        <v>25782087737</v>
      </c>
      <c r="F38" s="75">
        <f t="shared" si="1"/>
        <v>-616540875</v>
      </c>
      <c r="G38" s="82">
        <v>26398628612</v>
      </c>
      <c r="H38" s="21">
        <v>29895427783</v>
      </c>
    </row>
    <row r="39" spans="1:8" ht="15" customHeight="1" x14ac:dyDescent="0.15">
      <c r="A39" s="59"/>
      <c r="B39" s="60" t="s">
        <v>101</v>
      </c>
      <c r="C39" s="61"/>
      <c r="D39" s="61"/>
      <c r="E39" s="71">
        <v>15667000</v>
      </c>
      <c r="F39" s="76">
        <f t="shared" si="1"/>
        <v>-27270600</v>
      </c>
      <c r="G39" s="83">
        <v>42937600</v>
      </c>
      <c r="H39" s="79">
        <v>15669000</v>
      </c>
    </row>
    <row r="40" spans="1:8" ht="15" customHeight="1" x14ac:dyDescent="0.15">
      <c r="A40" s="66" t="s">
        <v>102</v>
      </c>
      <c r="B40" s="67"/>
      <c r="C40" s="68"/>
      <c r="D40" s="68"/>
      <c r="E40" s="72">
        <v>155476262994</v>
      </c>
      <c r="F40" s="77">
        <f t="shared" si="1"/>
        <v>-8667868739</v>
      </c>
      <c r="G40" s="84">
        <v>164144131733</v>
      </c>
      <c r="H40" s="42">
        <v>146810209382</v>
      </c>
    </row>
    <row r="41" spans="1:8" ht="15" customHeight="1" x14ac:dyDescent="0.15">
      <c r="A41" s="59" t="s">
        <v>103</v>
      </c>
      <c r="B41" s="60"/>
      <c r="C41" s="61"/>
      <c r="D41" s="61"/>
      <c r="E41" s="70">
        <v>13595189211</v>
      </c>
      <c r="F41" s="75">
        <f t="shared" si="1"/>
        <v>2930830936</v>
      </c>
      <c r="G41" s="82">
        <v>10664358275</v>
      </c>
      <c r="H41" s="21">
        <v>146348057874</v>
      </c>
    </row>
    <row r="42" spans="1:8" ht="15" customHeight="1" x14ac:dyDescent="0.15">
      <c r="A42" s="59"/>
      <c r="B42" s="60" t="s">
        <v>104</v>
      </c>
      <c r="C42" s="61"/>
      <c r="D42" s="61"/>
      <c r="E42" s="70">
        <v>7048803299</v>
      </c>
      <c r="F42" s="75">
        <f t="shared" si="1"/>
        <v>3747595195</v>
      </c>
      <c r="G42" s="82">
        <v>3301208104</v>
      </c>
      <c r="H42" s="21">
        <v>2506339015</v>
      </c>
    </row>
    <row r="43" spans="1:8" ht="15" customHeight="1" x14ac:dyDescent="0.15">
      <c r="A43" s="59"/>
      <c r="B43" s="60" t="s">
        <v>105</v>
      </c>
      <c r="C43" s="61"/>
      <c r="D43" s="61"/>
      <c r="E43" s="70">
        <v>219402381</v>
      </c>
      <c r="F43" s="75">
        <f t="shared" si="1"/>
        <v>-870403154</v>
      </c>
      <c r="G43" s="82">
        <v>1089805535</v>
      </c>
      <c r="H43" s="21">
        <v>3336910490</v>
      </c>
    </row>
    <row r="44" spans="1:8" ht="15" customHeight="1" x14ac:dyDescent="0.15">
      <c r="A44" s="59"/>
      <c r="B44" s="60" t="s">
        <v>106</v>
      </c>
      <c r="C44" s="61"/>
      <c r="D44" s="61"/>
      <c r="E44" s="70">
        <v>0</v>
      </c>
      <c r="F44" s="75">
        <f t="shared" si="1"/>
        <v>0</v>
      </c>
      <c r="G44" s="82">
        <v>0</v>
      </c>
      <c r="H44" s="21">
        <v>138131393903</v>
      </c>
    </row>
    <row r="45" spans="1:8" ht="15" customHeight="1" x14ac:dyDescent="0.15">
      <c r="A45" s="59"/>
      <c r="B45" s="60" t="s">
        <v>107</v>
      </c>
      <c r="C45" s="61"/>
      <c r="D45" s="61"/>
      <c r="E45" s="70">
        <v>6326983531</v>
      </c>
      <c r="F45" s="75">
        <f t="shared" si="1"/>
        <v>53638895</v>
      </c>
      <c r="G45" s="82">
        <v>6273344636</v>
      </c>
      <c r="H45" s="21">
        <v>2373414466</v>
      </c>
    </row>
    <row r="46" spans="1:8" ht="15" customHeight="1" x14ac:dyDescent="0.15">
      <c r="A46" s="59" t="s">
        <v>108</v>
      </c>
      <c r="B46" s="60"/>
      <c r="C46" s="61"/>
      <c r="D46" s="61"/>
      <c r="E46" s="70">
        <v>29832924380</v>
      </c>
      <c r="F46" s="75">
        <f t="shared" si="1"/>
        <v>-69097051031</v>
      </c>
      <c r="G46" s="82">
        <v>98929975411</v>
      </c>
      <c r="H46" s="21">
        <v>30334114948</v>
      </c>
    </row>
    <row r="47" spans="1:8" ht="15" customHeight="1" x14ac:dyDescent="0.15">
      <c r="A47" s="59"/>
      <c r="B47" s="60" t="s">
        <v>109</v>
      </c>
      <c r="C47" s="61"/>
      <c r="D47" s="61"/>
      <c r="E47" s="70">
        <v>16249797790</v>
      </c>
      <c r="F47" s="75">
        <f t="shared" si="1"/>
        <v>-4504013512</v>
      </c>
      <c r="G47" s="82">
        <v>20753811302</v>
      </c>
      <c r="H47" s="21">
        <v>18828646353</v>
      </c>
    </row>
    <row r="48" spans="1:8" ht="15" customHeight="1" x14ac:dyDescent="0.15">
      <c r="A48" s="59"/>
      <c r="B48" s="60" t="s">
        <v>110</v>
      </c>
      <c r="C48" s="61"/>
      <c r="D48" s="61"/>
      <c r="E48" s="70">
        <v>180820451</v>
      </c>
      <c r="F48" s="75">
        <f t="shared" si="1"/>
        <v>-626024274</v>
      </c>
      <c r="G48" s="82">
        <v>806844725</v>
      </c>
      <c r="H48" s="21">
        <v>3141722926</v>
      </c>
    </row>
    <row r="49" spans="1:8" ht="15" customHeight="1" x14ac:dyDescent="0.15">
      <c r="A49" s="59"/>
      <c r="B49" s="60" t="s">
        <v>91</v>
      </c>
      <c r="C49" s="61"/>
      <c r="D49" s="61"/>
      <c r="E49" s="70">
        <v>0</v>
      </c>
      <c r="F49" s="75">
        <f t="shared" si="1"/>
        <v>0</v>
      </c>
      <c r="G49" s="82">
        <v>0</v>
      </c>
      <c r="H49" s="21">
        <v>0</v>
      </c>
    </row>
    <row r="50" spans="1:8" ht="15" customHeight="1" x14ac:dyDescent="0.15">
      <c r="A50" s="59"/>
      <c r="B50" s="60" t="s">
        <v>111</v>
      </c>
      <c r="C50" s="61"/>
      <c r="D50" s="61"/>
      <c r="E50" s="70">
        <v>9731880</v>
      </c>
      <c r="F50" s="75">
        <f t="shared" si="1"/>
        <v>5611545</v>
      </c>
      <c r="G50" s="82">
        <v>4120335</v>
      </c>
      <c r="H50" s="21">
        <v>0</v>
      </c>
    </row>
    <row r="51" spans="1:8" ht="15" customHeight="1" x14ac:dyDescent="0.15">
      <c r="A51" s="59"/>
      <c r="B51" s="60" t="s">
        <v>106</v>
      </c>
      <c r="C51" s="61"/>
      <c r="D51" s="61"/>
      <c r="E51" s="70">
        <v>0</v>
      </c>
      <c r="F51" s="75">
        <f t="shared" si="1"/>
        <v>-67537692312</v>
      </c>
      <c r="G51" s="82">
        <v>67537692312</v>
      </c>
      <c r="H51" s="21">
        <v>0</v>
      </c>
    </row>
    <row r="52" spans="1:8" ht="15" customHeight="1" x14ac:dyDescent="0.15">
      <c r="A52" s="59"/>
      <c r="B52" s="60" t="s">
        <v>112</v>
      </c>
      <c r="C52" s="61"/>
      <c r="D52" s="61"/>
      <c r="E52" s="70">
        <v>13392574259</v>
      </c>
      <c r="F52" s="75">
        <f t="shared" si="1"/>
        <v>3565067522</v>
      </c>
      <c r="G52" s="82">
        <v>9827506737</v>
      </c>
      <c r="H52" s="21">
        <v>8363745669</v>
      </c>
    </row>
    <row r="53" spans="1:8" ht="15" customHeight="1" x14ac:dyDescent="0.15">
      <c r="A53" s="66" t="s">
        <v>113</v>
      </c>
      <c r="B53" s="67"/>
      <c r="C53" s="68"/>
      <c r="D53" s="68"/>
      <c r="E53" s="73">
        <v>-16237735169</v>
      </c>
      <c r="F53" s="77">
        <f t="shared" si="1"/>
        <v>72027881967</v>
      </c>
      <c r="G53" s="84">
        <v>-88265617136</v>
      </c>
      <c r="H53" s="42">
        <v>116013942926</v>
      </c>
    </row>
    <row r="54" spans="1:8" ht="15" customHeight="1" thickBot="1" x14ac:dyDescent="0.2">
      <c r="A54" s="93" t="s">
        <v>114</v>
      </c>
      <c r="B54" s="94"/>
      <c r="C54" s="95"/>
      <c r="D54" s="95"/>
      <c r="E54" s="96">
        <v>139238527825</v>
      </c>
      <c r="F54" s="97">
        <f t="shared" si="1"/>
        <v>63360013228</v>
      </c>
      <c r="G54" s="98">
        <v>75878514597</v>
      </c>
      <c r="H54" s="99">
        <v>262824152308</v>
      </c>
    </row>
    <row r="55" spans="1:8" ht="15" customHeight="1" x14ac:dyDescent="0.15"/>
    <row r="56" spans="1:8" ht="15" customHeight="1" x14ac:dyDescent="0.15"/>
  </sheetData>
  <mergeCells count="1">
    <mergeCell ref="E2:F2"/>
  </mergeCells>
  <phoneticPr fontId="2"/>
  <printOptions horizontalCentered="1"/>
  <pageMargins left="0.43307086614173229" right="0.43307086614173229" top="0.31496062992125984" bottom="0.35433070866141736" header="0" footer="0"/>
  <pageSetup paperSize="9" scale="97" firstPageNumber="2" fitToHeight="0" orientation="portrait" useFirstPageNumber="1" r:id="rId1"/>
  <headerFoot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2"/>
  <sheetViews>
    <sheetView zoomScaleNormal="100" workbookViewId="0"/>
  </sheetViews>
  <sheetFormatPr defaultRowHeight="13.5" x14ac:dyDescent="0.15"/>
  <cols>
    <col min="1" max="4" width="2.125" style="2" customWidth="1"/>
    <col min="5" max="5" width="23.375" style="2" customWidth="1"/>
    <col min="6" max="6" width="19.375" style="2" customWidth="1"/>
    <col min="7" max="7" width="18.125" style="2" customWidth="1"/>
    <col min="8" max="9" width="19.375" style="2" customWidth="1"/>
    <col min="10" max="10" width="0.125" style="2" customWidth="1"/>
    <col min="11" max="16384" width="9" style="2"/>
  </cols>
  <sheetData>
    <row r="1" spans="1:10" ht="14.25" thickBot="1" x14ac:dyDescent="0.2">
      <c r="A1" s="138" t="s">
        <v>205</v>
      </c>
      <c r="J1" s="141" t="s">
        <v>179</v>
      </c>
    </row>
    <row r="2" spans="1:10" x14ac:dyDescent="0.15">
      <c r="A2" s="56"/>
      <c r="B2" s="57"/>
      <c r="C2" s="57"/>
      <c r="D2" s="57"/>
      <c r="E2" s="58"/>
      <c r="F2" s="147" t="str">
        <f>'貸借対照表（一般会計）'!F2</f>
        <v>令和２年度</v>
      </c>
      <c r="G2" s="148"/>
      <c r="H2" s="80" t="str">
        <f>'貸借対照表（一般会計）'!H2</f>
        <v>令和元年度</v>
      </c>
      <c r="I2" s="20" t="str">
        <f>'貸借対照表（一般会計）'!I2</f>
        <v>平成30年度</v>
      </c>
    </row>
    <row r="3" spans="1:10" ht="24.75" thickBot="1" x14ac:dyDescent="0.2">
      <c r="A3" s="88"/>
      <c r="B3" s="89"/>
      <c r="C3" s="89"/>
      <c r="D3" s="89"/>
      <c r="E3" s="132"/>
      <c r="F3" s="133" t="s">
        <v>177</v>
      </c>
      <c r="G3" s="27" t="s">
        <v>178</v>
      </c>
      <c r="H3" s="91" t="s">
        <v>177</v>
      </c>
      <c r="I3" s="29" t="s">
        <v>177</v>
      </c>
    </row>
    <row r="4" spans="1:10" ht="12" customHeight="1" x14ac:dyDescent="0.15">
      <c r="A4" s="104" t="s">
        <v>115</v>
      </c>
      <c r="B4" s="105"/>
      <c r="C4" s="105"/>
      <c r="D4" s="105"/>
      <c r="E4" s="106"/>
      <c r="F4" s="115"/>
      <c r="G4" s="62"/>
      <c r="H4" s="23"/>
      <c r="I4" s="120"/>
    </row>
    <row r="5" spans="1:10" ht="12" customHeight="1" x14ac:dyDescent="0.15">
      <c r="A5" s="100"/>
      <c r="B5" s="101" t="s">
        <v>117</v>
      </c>
      <c r="C5" s="101"/>
      <c r="D5" s="101"/>
      <c r="E5" s="102"/>
      <c r="F5" s="103">
        <v>1915051198631</v>
      </c>
      <c r="G5" s="74">
        <f t="shared" ref="G5:G34" si="0">F5-H5</f>
        <v>338237587388</v>
      </c>
      <c r="H5" s="124">
        <v>1576813611243</v>
      </c>
      <c r="I5" s="121">
        <v>1513163393000</v>
      </c>
    </row>
    <row r="6" spans="1:10" ht="12" customHeight="1" x14ac:dyDescent="0.15">
      <c r="A6" s="104"/>
      <c r="B6" s="105"/>
      <c r="C6" s="105" t="s">
        <v>119</v>
      </c>
      <c r="D6" s="105"/>
      <c r="E6" s="106"/>
      <c r="F6" s="115">
        <v>744662939402</v>
      </c>
      <c r="G6" s="75">
        <f t="shared" si="0"/>
        <v>-31451141738</v>
      </c>
      <c r="H6" s="23">
        <v>776114081140</v>
      </c>
      <c r="I6" s="120">
        <v>737441208734</v>
      </c>
    </row>
    <row r="7" spans="1:10" ht="12" customHeight="1" x14ac:dyDescent="0.15">
      <c r="A7" s="104"/>
      <c r="B7" s="105"/>
      <c r="C7" s="105" t="s">
        <v>121</v>
      </c>
      <c r="D7" s="105"/>
      <c r="E7" s="106"/>
      <c r="F7" s="115">
        <v>5891415578</v>
      </c>
      <c r="G7" s="75">
        <f t="shared" si="0"/>
        <v>-25299882</v>
      </c>
      <c r="H7" s="23">
        <v>5916715460</v>
      </c>
      <c r="I7" s="120">
        <v>6017534506</v>
      </c>
    </row>
    <row r="8" spans="1:10" ht="12" customHeight="1" x14ac:dyDescent="0.15">
      <c r="A8" s="104"/>
      <c r="B8" s="105"/>
      <c r="C8" s="105" t="s">
        <v>123</v>
      </c>
      <c r="D8" s="105"/>
      <c r="E8" s="106"/>
      <c r="F8" s="115">
        <v>96883340103</v>
      </c>
      <c r="G8" s="75">
        <f t="shared" si="0"/>
        <v>20500035425</v>
      </c>
      <c r="H8" s="23">
        <v>76383304678</v>
      </c>
      <c r="I8" s="120">
        <v>86812167683</v>
      </c>
    </row>
    <row r="9" spans="1:10" ht="12" customHeight="1" x14ac:dyDescent="0.15">
      <c r="A9" s="104"/>
      <c r="B9" s="105"/>
      <c r="C9" s="105" t="s">
        <v>125</v>
      </c>
      <c r="D9" s="105"/>
      <c r="E9" s="106"/>
      <c r="F9" s="115">
        <v>3311473000</v>
      </c>
      <c r="G9" s="75">
        <f t="shared" si="0"/>
        <v>-2688946000</v>
      </c>
      <c r="H9" s="23">
        <v>6000419000</v>
      </c>
      <c r="I9" s="120">
        <v>2526683000</v>
      </c>
    </row>
    <row r="10" spans="1:10" ht="12" customHeight="1" x14ac:dyDescent="0.15">
      <c r="A10" s="104"/>
      <c r="B10" s="105"/>
      <c r="C10" s="105" t="s">
        <v>127</v>
      </c>
      <c r="D10" s="105"/>
      <c r="E10" s="106"/>
      <c r="F10" s="115">
        <v>33866634000</v>
      </c>
      <c r="G10" s="75">
        <f t="shared" si="0"/>
        <v>-10647398000</v>
      </c>
      <c r="H10" s="23">
        <v>44514032000</v>
      </c>
      <c r="I10" s="120">
        <v>43642114000</v>
      </c>
    </row>
    <row r="11" spans="1:10" ht="12" customHeight="1" x14ac:dyDescent="0.15">
      <c r="A11" s="104"/>
      <c r="B11" s="105"/>
      <c r="C11" s="105" t="s">
        <v>129</v>
      </c>
      <c r="D11" s="105"/>
      <c r="E11" s="106"/>
      <c r="F11" s="115">
        <v>0</v>
      </c>
      <c r="G11" s="75">
        <f t="shared" si="0"/>
        <v>0</v>
      </c>
      <c r="H11" s="23">
        <v>0</v>
      </c>
      <c r="I11" s="120">
        <v>0</v>
      </c>
    </row>
    <row r="12" spans="1:10" ht="12" customHeight="1" x14ac:dyDescent="0.15">
      <c r="A12" s="104"/>
      <c r="B12" s="105"/>
      <c r="C12" s="105" t="s">
        <v>131</v>
      </c>
      <c r="D12" s="105"/>
      <c r="E12" s="106"/>
      <c r="F12" s="115">
        <v>4798703690</v>
      </c>
      <c r="G12" s="75">
        <f t="shared" si="0"/>
        <v>-135083607</v>
      </c>
      <c r="H12" s="23">
        <v>4933787297</v>
      </c>
      <c r="I12" s="120">
        <v>6482476335</v>
      </c>
    </row>
    <row r="13" spans="1:10" ht="12" customHeight="1" x14ac:dyDescent="0.15">
      <c r="A13" s="104"/>
      <c r="B13" s="105"/>
      <c r="C13" s="105" t="s">
        <v>133</v>
      </c>
      <c r="D13" s="105"/>
      <c r="E13" s="106"/>
      <c r="F13" s="115">
        <v>67562937243</v>
      </c>
      <c r="G13" s="75">
        <f t="shared" si="0"/>
        <v>-2428481806</v>
      </c>
      <c r="H13" s="23">
        <v>69991419049</v>
      </c>
      <c r="I13" s="120">
        <v>69651587531</v>
      </c>
    </row>
    <row r="14" spans="1:10" ht="12" customHeight="1" x14ac:dyDescent="0.15">
      <c r="A14" s="104"/>
      <c r="B14" s="105"/>
      <c r="C14" s="105" t="s">
        <v>135</v>
      </c>
      <c r="D14" s="105"/>
      <c r="E14" s="106"/>
      <c r="F14" s="115">
        <v>878952956082</v>
      </c>
      <c r="G14" s="75">
        <f t="shared" si="0"/>
        <v>379470628424</v>
      </c>
      <c r="H14" s="23">
        <v>499482327658</v>
      </c>
      <c r="I14" s="120">
        <v>470784966463</v>
      </c>
    </row>
    <row r="15" spans="1:10" ht="12" customHeight="1" x14ac:dyDescent="0.15">
      <c r="A15" s="104"/>
      <c r="B15" s="105"/>
      <c r="C15" s="105" t="s">
        <v>137</v>
      </c>
      <c r="D15" s="105"/>
      <c r="E15" s="106"/>
      <c r="F15" s="115">
        <v>3666248987</v>
      </c>
      <c r="G15" s="75">
        <f t="shared" si="0"/>
        <v>-1393662365</v>
      </c>
      <c r="H15" s="23">
        <v>5059911352</v>
      </c>
      <c r="I15" s="120">
        <v>4967976450</v>
      </c>
    </row>
    <row r="16" spans="1:10" ht="12" customHeight="1" x14ac:dyDescent="0.15">
      <c r="A16" s="104"/>
      <c r="B16" s="105"/>
      <c r="C16" s="105"/>
      <c r="D16" s="105" t="s">
        <v>139</v>
      </c>
      <c r="E16" s="106"/>
      <c r="F16" s="115">
        <v>0</v>
      </c>
      <c r="G16" s="75">
        <f t="shared" si="0"/>
        <v>0</v>
      </c>
      <c r="H16" s="23">
        <v>0</v>
      </c>
      <c r="I16" s="120">
        <v>0</v>
      </c>
    </row>
    <row r="17" spans="1:9" ht="12" customHeight="1" x14ac:dyDescent="0.15">
      <c r="A17" s="104"/>
      <c r="B17" s="105"/>
      <c r="C17" s="105"/>
      <c r="D17" s="105" t="s">
        <v>141</v>
      </c>
      <c r="E17" s="106"/>
      <c r="F17" s="115">
        <v>1525531987</v>
      </c>
      <c r="G17" s="75">
        <f t="shared" si="0"/>
        <v>-164885365</v>
      </c>
      <c r="H17" s="23">
        <v>1690417352</v>
      </c>
      <c r="I17" s="120">
        <v>1603322450</v>
      </c>
    </row>
    <row r="18" spans="1:9" ht="12" customHeight="1" x14ac:dyDescent="0.15">
      <c r="A18" s="104"/>
      <c r="B18" s="105"/>
      <c r="C18" s="105"/>
      <c r="D18" s="105" t="s">
        <v>143</v>
      </c>
      <c r="E18" s="106"/>
      <c r="F18" s="115">
        <v>2140717000</v>
      </c>
      <c r="G18" s="75">
        <f t="shared" si="0"/>
        <v>-1228777000</v>
      </c>
      <c r="H18" s="23">
        <v>3369494000</v>
      </c>
      <c r="I18" s="120">
        <v>3364654000</v>
      </c>
    </row>
    <row r="19" spans="1:9" ht="12" customHeight="1" x14ac:dyDescent="0.15">
      <c r="A19" s="104"/>
      <c r="B19" s="105"/>
      <c r="C19" s="105" t="s">
        <v>80</v>
      </c>
      <c r="D19" s="105"/>
      <c r="E19" s="106"/>
      <c r="F19" s="115">
        <v>17850416</v>
      </c>
      <c r="G19" s="75">
        <f t="shared" si="0"/>
        <v>0</v>
      </c>
      <c r="H19" s="23">
        <v>17850416</v>
      </c>
      <c r="I19" s="120">
        <v>90617923</v>
      </c>
    </row>
    <row r="20" spans="1:9" ht="12" customHeight="1" x14ac:dyDescent="0.15">
      <c r="A20" s="104"/>
      <c r="B20" s="105"/>
      <c r="C20" s="105" t="s">
        <v>146</v>
      </c>
      <c r="D20" s="105"/>
      <c r="E20" s="106"/>
      <c r="F20" s="115">
        <v>10792118178</v>
      </c>
      <c r="G20" s="75">
        <f t="shared" si="0"/>
        <v>-1697802835</v>
      </c>
      <c r="H20" s="23">
        <v>12489921013</v>
      </c>
      <c r="I20" s="120">
        <v>4081952320</v>
      </c>
    </row>
    <row r="21" spans="1:9" ht="12" customHeight="1" x14ac:dyDescent="0.15">
      <c r="A21" s="104"/>
      <c r="B21" s="105"/>
      <c r="C21" s="105" t="s">
        <v>148</v>
      </c>
      <c r="D21" s="105"/>
      <c r="E21" s="106"/>
      <c r="F21" s="115">
        <v>64644581952</v>
      </c>
      <c r="G21" s="75">
        <f t="shared" si="0"/>
        <v>-11265260228</v>
      </c>
      <c r="H21" s="23">
        <v>75909842180</v>
      </c>
      <c r="I21" s="120">
        <v>80664108055</v>
      </c>
    </row>
    <row r="22" spans="1:9" ht="12" customHeight="1" x14ac:dyDescent="0.15">
      <c r="A22" s="100"/>
      <c r="B22" s="101" t="s">
        <v>149</v>
      </c>
      <c r="C22" s="101"/>
      <c r="D22" s="101"/>
      <c r="E22" s="102"/>
      <c r="F22" s="103">
        <v>1700694280104</v>
      </c>
      <c r="G22" s="74">
        <f t="shared" si="0"/>
        <v>346494532096</v>
      </c>
      <c r="H22" s="124">
        <v>1354199748008</v>
      </c>
      <c r="I22" s="121">
        <v>1308866517524</v>
      </c>
    </row>
    <row r="23" spans="1:9" ht="12" customHeight="1" x14ac:dyDescent="0.15">
      <c r="A23" s="104"/>
      <c r="B23" s="105"/>
      <c r="C23" s="105" t="s">
        <v>150</v>
      </c>
      <c r="D23" s="105"/>
      <c r="E23" s="106"/>
      <c r="F23" s="115">
        <v>311375536199</v>
      </c>
      <c r="G23" s="75">
        <f t="shared" si="0"/>
        <v>1816780777</v>
      </c>
      <c r="H23" s="23">
        <v>309558755422</v>
      </c>
      <c r="I23" s="120">
        <v>306726524487</v>
      </c>
    </row>
    <row r="24" spans="1:9" ht="12" customHeight="1" x14ac:dyDescent="0.15">
      <c r="A24" s="104"/>
      <c r="B24" s="105"/>
      <c r="C24" s="105" t="s">
        <v>151</v>
      </c>
      <c r="D24" s="105"/>
      <c r="E24" s="106"/>
      <c r="F24" s="115">
        <v>148852499088</v>
      </c>
      <c r="G24" s="75">
        <f t="shared" si="0"/>
        <v>12498379593</v>
      </c>
      <c r="H24" s="23">
        <v>136354119495</v>
      </c>
      <c r="I24" s="120">
        <v>126491190101</v>
      </c>
    </row>
    <row r="25" spans="1:9" ht="12" customHeight="1" x14ac:dyDescent="0.15">
      <c r="A25" s="104"/>
      <c r="B25" s="105"/>
      <c r="C25" s="105" t="s">
        <v>152</v>
      </c>
      <c r="D25" s="105"/>
      <c r="E25" s="106"/>
      <c r="F25" s="115">
        <v>51428849889</v>
      </c>
      <c r="G25" s="75">
        <f t="shared" si="0"/>
        <v>-2611577789</v>
      </c>
      <c r="H25" s="23">
        <v>54040427678</v>
      </c>
      <c r="I25" s="120">
        <v>45443213401</v>
      </c>
    </row>
    <row r="26" spans="1:9" ht="12" customHeight="1" x14ac:dyDescent="0.15">
      <c r="A26" s="104"/>
      <c r="B26" s="105"/>
      <c r="C26" s="105" t="s">
        <v>154</v>
      </c>
      <c r="D26" s="105"/>
      <c r="E26" s="106"/>
      <c r="F26" s="115">
        <v>15479151333</v>
      </c>
      <c r="G26" s="75">
        <f t="shared" si="0"/>
        <v>-3460222097</v>
      </c>
      <c r="H26" s="23">
        <v>18939373430</v>
      </c>
      <c r="I26" s="120">
        <v>22280723549</v>
      </c>
    </row>
    <row r="27" spans="1:9" ht="12" customHeight="1" x14ac:dyDescent="0.15">
      <c r="A27" s="104"/>
      <c r="B27" s="105"/>
      <c r="C27" s="105" t="s">
        <v>156</v>
      </c>
      <c r="D27" s="105"/>
      <c r="E27" s="106"/>
      <c r="F27" s="115">
        <v>572960634786</v>
      </c>
      <c r="G27" s="75">
        <f t="shared" si="0"/>
        <v>5238611303</v>
      </c>
      <c r="H27" s="23">
        <v>567722023483</v>
      </c>
      <c r="I27" s="120">
        <v>549313181486</v>
      </c>
    </row>
    <row r="28" spans="1:9" ht="12" customHeight="1" x14ac:dyDescent="0.15">
      <c r="A28" s="104"/>
      <c r="B28" s="105"/>
      <c r="C28" s="105" t="s">
        <v>158</v>
      </c>
      <c r="D28" s="105"/>
      <c r="E28" s="106"/>
      <c r="F28" s="115">
        <v>471290751419</v>
      </c>
      <c r="G28" s="75">
        <f t="shared" si="0"/>
        <v>332606715826</v>
      </c>
      <c r="H28" s="23">
        <v>138684035593</v>
      </c>
      <c r="I28" s="120">
        <v>132331467076</v>
      </c>
    </row>
    <row r="29" spans="1:9" ht="12" customHeight="1" x14ac:dyDescent="0.15">
      <c r="A29" s="104"/>
      <c r="B29" s="105"/>
      <c r="C29" s="105" t="s">
        <v>130</v>
      </c>
      <c r="D29" s="105"/>
      <c r="E29" s="106"/>
      <c r="F29" s="115">
        <v>119783553463</v>
      </c>
      <c r="G29" s="75">
        <f t="shared" si="0"/>
        <v>1103961530</v>
      </c>
      <c r="H29" s="23">
        <v>118679591933</v>
      </c>
      <c r="I29" s="120">
        <v>117306335200</v>
      </c>
    </row>
    <row r="30" spans="1:9" ht="12" customHeight="1" x14ac:dyDescent="0.15">
      <c r="A30" s="104"/>
      <c r="B30" s="105"/>
      <c r="C30" s="105"/>
      <c r="D30" s="105" t="s">
        <v>132</v>
      </c>
      <c r="E30" s="106"/>
      <c r="F30" s="115">
        <v>0</v>
      </c>
      <c r="G30" s="75">
        <f t="shared" si="0"/>
        <v>0</v>
      </c>
      <c r="H30" s="23">
        <v>0</v>
      </c>
      <c r="I30" s="120">
        <v>0</v>
      </c>
    </row>
    <row r="31" spans="1:9" ht="12" customHeight="1" x14ac:dyDescent="0.15">
      <c r="A31" s="104"/>
      <c r="B31" s="105"/>
      <c r="C31" s="105"/>
      <c r="D31" s="105" t="s">
        <v>134</v>
      </c>
      <c r="E31" s="106"/>
      <c r="F31" s="115">
        <v>94001465726</v>
      </c>
      <c r="G31" s="75">
        <f t="shared" si="0"/>
        <v>1720502405</v>
      </c>
      <c r="H31" s="23">
        <v>92280963321</v>
      </c>
      <c r="I31" s="120">
        <v>87410907417</v>
      </c>
    </row>
    <row r="32" spans="1:9" ht="12" customHeight="1" x14ac:dyDescent="0.15">
      <c r="A32" s="104"/>
      <c r="B32" s="105"/>
      <c r="C32" s="105"/>
      <c r="D32" s="105" t="s">
        <v>136</v>
      </c>
      <c r="E32" s="106"/>
      <c r="F32" s="115">
        <v>25782087737</v>
      </c>
      <c r="G32" s="75">
        <f t="shared" si="0"/>
        <v>-616540875</v>
      </c>
      <c r="H32" s="23">
        <v>26398628612</v>
      </c>
      <c r="I32" s="120">
        <v>29895427783</v>
      </c>
    </row>
    <row r="33" spans="1:9" ht="12" customHeight="1" x14ac:dyDescent="0.15">
      <c r="A33" s="104"/>
      <c r="B33" s="105"/>
      <c r="C33" s="105" t="s">
        <v>161</v>
      </c>
      <c r="D33" s="105"/>
      <c r="E33" s="106"/>
      <c r="F33" s="115">
        <v>9523303927</v>
      </c>
      <c r="G33" s="75">
        <f t="shared" si="0"/>
        <v>-698117047</v>
      </c>
      <c r="H33" s="23">
        <v>10221420974</v>
      </c>
      <c r="I33" s="120">
        <v>8973882224</v>
      </c>
    </row>
    <row r="34" spans="1:9" ht="12" customHeight="1" x14ac:dyDescent="0.15">
      <c r="A34" s="107" t="s">
        <v>162</v>
      </c>
      <c r="B34" s="108"/>
      <c r="C34" s="108"/>
      <c r="D34" s="108"/>
      <c r="E34" s="109"/>
      <c r="F34" s="116">
        <v>214356918527</v>
      </c>
      <c r="G34" s="126">
        <f t="shared" si="0"/>
        <v>-8256944708</v>
      </c>
      <c r="H34" s="125">
        <v>222613863235</v>
      </c>
      <c r="I34" s="122">
        <v>204296875476</v>
      </c>
    </row>
    <row r="35" spans="1:9" ht="12" customHeight="1" x14ac:dyDescent="0.15">
      <c r="A35" s="104" t="s">
        <v>164</v>
      </c>
      <c r="B35" s="105"/>
      <c r="C35" s="105"/>
      <c r="D35" s="105"/>
      <c r="E35" s="106"/>
      <c r="F35" s="115"/>
      <c r="G35" s="75"/>
      <c r="H35" s="23"/>
      <c r="I35" s="120"/>
    </row>
    <row r="36" spans="1:9" ht="12" customHeight="1" x14ac:dyDescent="0.15">
      <c r="A36" s="100"/>
      <c r="B36" s="101" t="s">
        <v>166</v>
      </c>
      <c r="C36" s="101"/>
      <c r="D36" s="101"/>
      <c r="E36" s="102"/>
      <c r="F36" s="103">
        <v>17871291580</v>
      </c>
      <c r="G36" s="74">
        <f t="shared" ref="G36:G60" si="1">F36-H36</f>
        <v>-73628975280</v>
      </c>
      <c r="H36" s="124">
        <v>91500266860</v>
      </c>
      <c r="I36" s="121">
        <v>102552218497</v>
      </c>
    </row>
    <row r="37" spans="1:9" ht="12" customHeight="1" x14ac:dyDescent="0.15">
      <c r="A37" s="104"/>
      <c r="B37" s="105"/>
      <c r="C37" s="105" t="s">
        <v>168</v>
      </c>
      <c r="D37" s="105"/>
      <c r="E37" s="106"/>
      <c r="F37" s="115">
        <v>8212184161</v>
      </c>
      <c r="G37" s="75">
        <f t="shared" si="1"/>
        <v>1472135066</v>
      </c>
      <c r="H37" s="23">
        <v>6740049095</v>
      </c>
      <c r="I37" s="120">
        <v>11987139008</v>
      </c>
    </row>
    <row r="38" spans="1:9" ht="12" customHeight="1" x14ac:dyDescent="0.15">
      <c r="A38" s="104"/>
      <c r="B38" s="105"/>
      <c r="C38" s="105" t="s">
        <v>170</v>
      </c>
      <c r="D38" s="105"/>
      <c r="E38" s="106"/>
      <c r="F38" s="115">
        <v>5373644252</v>
      </c>
      <c r="G38" s="75">
        <f t="shared" si="1"/>
        <v>-72658824508</v>
      </c>
      <c r="H38" s="23">
        <v>78032468760</v>
      </c>
      <c r="I38" s="120">
        <v>86474492479</v>
      </c>
    </row>
    <row r="39" spans="1:9" ht="12" customHeight="1" x14ac:dyDescent="0.15">
      <c r="A39" s="104"/>
      <c r="B39" s="105"/>
      <c r="C39" s="105"/>
      <c r="D39" s="105" t="s">
        <v>172</v>
      </c>
      <c r="E39" s="106"/>
      <c r="F39" s="115">
        <v>2564420</v>
      </c>
      <c r="G39" s="75">
        <f t="shared" si="1"/>
        <v>-383678633</v>
      </c>
      <c r="H39" s="23">
        <v>386243053</v>
      </c>
      <c r="I39" s="120">
        <v>6670882052</v>
      </c>
    </row>
    <row r="40" spans="1:9" ht="12" customHeight="1" x14ac:dyDescent="0.15">
      <c r="A40" s="104"/>
      <c r="B40" s="105"/>
      <c r="C40" s="105"/>
      <c r="D40" s="105" t="s">
        <v>173</v>
      </c>
      <c r="E40" s="106"/>
      <c r="F40" s="115">
        <v>5371079832</v>
      </c>
      <c r="G40" s="75">
        <f t="shared" si="1"/>
        <v>-72275145875</v>
      </c>
      <c r="H40" s="23">
        <v>77646225707</v>
      </c>
      <c r="I40" s="120">
        <v>79803610427</v>
      </c>
    </row>
    <row r="41" spans="1:9" ht="12" customHeight="1" x14ac:dyDescent="0.15">
      <c r="A41" s="104"/>
      <c r="B41" s="105"/>
      <c r="C41" s="105" t="s">
        <v>174</v>
      </c>
      <c r="D41" s="105"/>
      <c r="E41" s="106"/>
      <c r="F41" s="115">
        <v>4284031732</v>
      </c>
      <c r="G41" s="75">
        <f t="shared" si="1"/>
        <v>-2432072139</v>
      </c>
      <c r="H41" s="23">
        <v>6716103871</v>
      </c>
      <c r="I41" s="120">
        <v>4090545970</v>
      </c>
    </row>
    <row r="42" spans="1:9" ht="12" customHeight="1" x14ac:dyDescent="0.15">
      <c r="A42" s="104"/>
      <c r="B42" s="105"/>
      <c r="C42" s="105" t="s">
        <v>137</v>
      </c>
      <c r="D42" s="105"/>
      <c r="E42" s="106"/>
      <c r="F42" s="115">
        <v>0</v>
      </c>
      <c r="G42" s="75">
        <f t="shared" si="1"/>
        <v>0</v>
      </c>
      <c r="H42" s="23">
        <v>0</v>
      </c>
      <c r="I42" s="120">
        <v>0</v>
      </c>
    </row>
    <row r="43" spans="1:9" ht="12" customHeight="1" x14ac:dyDescent="0.15">
      <c r="A43" s="104"/>
      <c r="B43" s="105"/>
      <c r="C43" s="105"/>
      <c r="D43" s="105" t="s">
        <v>139</v>
      </c>
      <c r="E43" s="106"/>
      <c r="F43" s="115">
        <v>0</v>
      </c>
      <c r="G43" s="75">
        <f t="shared" si="1"/>
        <v>0</v>
      </c>
      <c r="H43" s="23">
        <v>0</v>
      </c>
      <c r="I43" s="120">
        <v>0</v>
      </c>
    </row>
    <row r="44" spans="1:9" ht="12" customHeight="1" x14ac:dyDescent="0.15">
      <c r="A44" s="104"/>
      <c r="B44" s="105"/>
      <c r="C44" s="105"/>
      <c r="D44" s="105" t="s">
        <v>141</v>
      </c>
      <c r="E44" s="106"/>
      <c r="F44" s="115">
        <v>0</v>
      </c>
      <c r="G44" s="75">
        <f t="shared" si="1"/>
        <v>0</v>
      </c>
      <c r="H44" s="23">
        <v>0</v>
      </c>
      <c r="I44" s="120">
        <v>0</v>
      </c>
    </row>
    <row r="45" spans="1:9" ht="12" customHeight="1" x14ac:dyDescent="0.15">
      <c r="A45" s="104"/>
      <c r="B45" s="105"/>
      <c r="C45" s="105"/>
      <c r="D45" s="105" t="s">
        <v>143</v>
      </c>
      <c r="E45" s="106"/>
      <c r="F45" s="115">
        <v>0</v>
      </c>
      <c r="G45" s="75">
        <f t="shared" si="1"/>
        <v>0</v>
      </c>
      <c r="H45" s="23">
        <v>0</v>
      </c>
      <c r="I45" s="120">
        <v>0</v>
      </c>
    </row>
    <row r="46" spans="1:9" ht="12" customHeight="1" x14ac:dyDescent="0.15">
      <c r="A46" s="104"/>
      <c r="B46" s="105"/>
      <c r="C46" s="105" t="s">
        <v>175</v>
      </c>
      <c r="D46" s="105"/>
      <c r="E46" s="106"/>
      <c r="F46" s="115">
        <v>1431435</v>
      </c>
      <c r="G46" s="75">
        <f t="shared" si="1"/>
        <v>471523</v>
      </c>
      <c r="H46" s="23">
        <v>959912</v>
      </c>
      <c r="I46" s="120">
        <v>41040</v>
      </c>
    </row>
    <row r="47" spans="1:9" ht="12" customHeight="1" x14ac:dyDescent="0.15">
      <c r="A47" s="104"/>
      <c r="B47" s="105"/>
      <c r="C47" s="105" t="s">
        <v>176</v>
      </c>
      <c r="D47" s="105"/>
      <c r="E47" s="106"/>
      <c r="F47" s="115">
        <v>0</v>
      </c>
      <c r="G47" s="75">
        <f t="shared" si="1"/>
        <v>-10685222</v>
      </c>
      <c r="H47" s="23">
        <v>10685222</v>
      </c>
      <c r="I47" s="120">
        <v>0</v>
      </c>
    </row>
    <row r="48" spans="1:9" ht="12" customHeight="1" x14ac:dyDescent="0.15">
      <c r="A48" s="100"/>
      <c r="B48" s="101" t="s">
        <v>116</v>
      </c>
      <c r="C48" s="101"/>
      <c r="D48" s="101"/>
      <c r="E48" s="102"/>
      <c r="F48" s="117">
        <v>115691594101</v>
      </c>
      <c r="G48" s="74">
        <f t="shared" si="1"/>
        <v>-39035158415</v>
      </c>
      <c r="H48" s="124">
        <v>154726752516</v>
      </c>
      <c r="I48" s="121">
        <v>140578162107</v>
      </c>
    </row>
    <row r="49" spans="1:9" ht="12" customHeight="1" x14ac:dyDescent="0.15">
      <c r="A49" s="104"/>
      <c r="B49" s="105"/>
      <c r="C49" s="105" t="s">
        <v>118</v>
      </c>
      <c r="D49" s="105"/>
      <c r="E49" s="106"/>
      <c r="F49" s="118">
        <v>97752493133</v>
      </c>
      <c r="G49" s="75">
        <f t="shared" si="1"/>
        <v>32430064238</v>
      </c>
      <c r="H49" s="23">
        <v>65322428895</v>
      </c>
      <c r="I49" s="120">
        <v>48431134408</v>
      </c>
    </row>
    <row r="50" spans="1:9" ht="12" customHeight="1" x14ac:dyDescent="0.15">
      <c r="A50" s="104"/>
      <c r="B50" s="105"/>
      <c r="C50" s="105" t="s">
        <v>120</v>
      </c>
      <c r="D50" s="105"/>
      <c r="E50" s="106"/>
      <c r="F50" s="118">
        <v>10379863591</v>
      </c>
      <c r="G50" s="75">
        <f t="shared" si="1"/>
        <v>-67853713532</v>
      </c>
      <c r="H50" s="23">
        <v>78233577123</v>
      </c>
      <c r="I50" s="120">
        <v>83476802039</v>
      </c>
    </row>
    <row r="51" spans="1:9" ht="12" customHeight="1" x14ac:dyDescent="0.15">
      <c r="A51" s="104"/>
      <c r="B51" s="105"/>
      <c r="C51" s="105"/>
      <c r="D51" s="105" t="s">
        <v>122</v>
      </c>
      <c r="E51" s="106"/>
      <c r="F51" s="118">
        <v>4779071016</v>
      </c>
      <c r="G51" s="75">
        <f t="shared" si="1"/>
        <v>3218179927</v>
      </c>
      <c r="H51" s="23">
        <v>1560891089</v>
      </c>
      <c r="I51" s="120">
        <v>4081504889</v>
      </c>
    </row>
    <row r="52" spans="1:9" ht="12" customHeight="1" x14ac:dyDescent="0.15">
      <c r="A52" s="104"/>
      <c r="B52" s="105"/>
      <c r="C52" s="105"/>
      <c r="D52" s="105" t="s">
        <v>124</v>
      </c>
      <c r="E52" s="106"/>
      <c r="F52" s="118">
        <v>5600792575</v>
      </c>
      <c r="G52" s="75">
        <f t="shared" si="1"/>
        <v>-71071893459</v>
      </c>
      <c r="H52" s="23">
        <v>76672686034</v>
      </c>
      <c r="I52" s="120">
        <v>79395297150</v>
      </c>
    </row>
    <row r="53" spans="1:9" ht="12" customHeight="1" x14ac:dyDescent="0.15">
      <c r="A53" s="104"/>
      <c r="B53" s="105"/>
      <c r="C53" s="105" t="s">
        <v>126</v>
      </c>
      <c r="D53" s="105"/>
      <c r="E53" s="106"/>
      <c r="F53" s="118">
        <v>1950922377</v>
      </c>
      <c r="G53" s="75">
        <f t="shared" si="1"/>
        <v>90860161</v>
      </c>
      <c r="H53" s="23">
        <v>1860062216</v>
      </c>
      <c r="I53" s="120">
        <v>2854195000</v>
      </c>
    </row>
    <row r="54" spans="1:9" ht="12" customHeight="1" x14ac:dyDescent="0.15">
      <c r="A54" s="104"/>
      <c r="B54" s="105"/>
      <c r="C54" s="105" t="s">
        <v>128</v>
      </c>
      <c r="D54" s="105"/>
      <c r="E54" s="106"/>
      <c r="F54" s="118">
        <v>5540076000</v>
      </c>
      <c r="G54" s="75">
        <f t="shared" si="1"/>
        <v>-3732405282</v>
      </c>
      <c r="H54" s="23">
        <v>9272481282</v>
      </c>
      <c r="I54" s="120">
        <v>5778408660</v>
      </c>
    </row>
    <row r="55" spans="1:9" ht="12" customHeight="1" x14ac:dyDescent="0.15">
      <c r="A55" s="104"/>
      <c r="B55" s="105"/>
      <c r="C55" s="105" t="s">
        <v>130</v>
      </c>
      <c r="D55" s="105"/>
      <c r="E55" s="106"/>
      <c r="F55" s="118">
        <v>0</v>
      </c>
      <c r="G55" s="75">
        <f t="shared" si="1"/>
        <v>0</v>
      </c>
      <c r="H55" s="23">
        <v>0</v>
      </c>
      <c r="I55" s="120">
        <v>0</v>
      </c>
    </row>
    <row r="56" spans="1:9" ht="12" customHeight="1" x14ac:dyDescent="0.15">
      <c r="A56" s="104"/>
      <c r="B56" s="105"/>
      <c r="C56" s="105"/>
      <c r="D56" s="105" t="s">
        <v>132</v>
      </c>
      <c r="E56" s="106"/>
      <c r="F56" s="118">
        <v>0</v>
      </c>
      <c r="G56" s="75">
        <f t="shared" si="1"/>
        <v>0</v>
      </c>
      <c r="H56" s="23">
        <v>0</v>
      </c>
      <c r="I56" s="120">
        <v>0</v>
      </c>
    </row>
    <row r="57" spans="1:9" ht="12" customHeight="1" x14ac:dyDescent="0.15">
      <c r="A57" s="104"/>
      <c r="B57" s="105"/>
      <c r="C57" s="105"/>
      <c r="D57" s="105" t="s">
        <v>134</v>
      </c>
      <c r="E57" s="106"/>
      <c r="F57" s="118">
        <v>0</v>
      </c>
      <c r="G57" s="75">
        <f t="shared" si="1"/>
        <v>0</v>
      </c>
      <c r="H57" s="23">
        <v>0</v>
      </c>
      <c r="I57" s="120">
        <v>0</v>
      </c>
    </row>
    <row r="58" spans="1:9" ht="12" customHeight="1" x14ac:dyDescent="0.15">
      <c r="A58" s="104"/>
      <c r="B58" s="105"/>
      <c r="C58" s="105"/>
      <c r="D58" s="105" t="s">
        <v>136</v>
      </c>
      <c r="E58" s="106"/>
      <c r="F58" s="118">
        <v>0</v>
      </c>
      <c r="G58" s="75">
        <f t="shared" si="1"/>
        <v>0</v>
      </c>
      <c r="H58" s="23">
        <v>0</v>
      </c>
      <c r="I58" s="120">
        <v>0</v>
      </c>
    </row>
    <row r="59" spans="1:9" ht="12" customHeight="1" x14ac:dyDescent="0.15">
      <c r="A59" s="104"/>
      <c r="B59" s="105"/>
      <c r="C59" s="105" t="s">
        <v>138</v>
      </c>
      <c r="D59" s="105"/>
      <c r="E59" s="106"/>
      <c r="F59" s="118">
        <v>68239000</v>
      </c>
      <c r="G59" s="75">
        <f t="shared" si="1"/>
        <v>30036000</v>
      </c>
      <c r="H59" s="23">
        <v>38203000</v>
      </c>
      <c r="I59" s="120">
        <v>37622000</v>
      </c>
    </row>
    <row r="60" spans="1:9" ht="12" customHeight="1" x14ac:dyDescent="0.15">
      <c r="A60" s="107" t="s">
        <v>140</v>
      </c>
      <c r="B60" s="108"/>
      <c r="C60" s="108"/>
      <c r="D60" s="108"/>
      <c r="E60" s="109"/>
      <c r="F60" s="119">
        <v>-97820302521</v>
      </c>
      <c r="G60" s="126">
        <f t="shared" si="1"/>
        <v>-34593816865</v>
      </c>
      <c r="H60" s="125">
        <v>-63226485656</v>
      </c>
      <c r="I60" s="122">
        <v>-38025943610</v>
      </c>
    </row>
    <row r="61" spans="1:9" ht="12" customHeight="1" x14ac:dyDescent="0.15">
      <c r="A61" s="110" t="s">
        <v>142</v>
      </c>
      <c r="B61" s="105"/>
      <c r="C61" s="105"/>
      <c r="D61" s="105"/>
      <c r="E61" s="106"/>
      <c r="F61" s="118"/>
      <c r="G61" s="75"/>
      <c r="H61" s="23"/>
      <c r="I61" s="120"/>
    </row>
    <row r="62" spans="1:9" ht="12" customHeight="1" x14ac:dyDescent="0.15">
      <c r="A62" s="100"/>
      <c r="B62" s="111" t="s">
        <v>144</v>
      </c>
      <c r="C62" s="101"/>
      <c r="D62" s="101"/>
      <c r="E62" s="102"/>
      <c r="F62" s="117">
        <v>479347027277</v>
      </c>
      <c r="G62" s="74">
        <f t="shared" ref="G62:G82" si="2">F62-H62</f>
        <v>-15924334909</v>
      </c>
      <c r="H62" s="124">
        <v>495271362186</v>
      </c>
      <c r="I62" s="121">
        <v>489962535923</v>
      </c>
    </row>
    <row r="63" spans="1:9" ht="12" customHeight="1" x14ac:dyDescent="0.15">
      <c r="A63" s="104"/>
      <c r="B63" s="105"/>
      <c r="C63" s="105" t="s">
        <v>145</v>
      </c>
      <c r="D63" s="105"/>
      <c r="E63" s="106"/>
      <c r="F63" s="118">
        <v>108576000000</v>
      </c>
      <c r="G63" s="75">
        <f t="shared" si="2"/>
        <v>8310727000</v>
      </c>
      <c r="H63" s="23">
        <v>100265273000</v>
      </c>
      <c r="I63" s="120">
        <v>103598589000</v>
      </c>
    </row>
    <row r="64" spans="1:9" ht="12" customHeight="1" x14ac:dyDescent="0.15">
      <c r="A64" s="104"/>
      <c r="B64" s="105"/>
      <c r="C64" s="105" t="s">
        <v>147</v>
      </c>
      <c r="D64" s="105"/>
      <c r="E64" s="106"/>
      <c r="F64" s="118">
        <v>0</v>
      </c>
      <c r="G64" s="75">
        <f t="shared" si="2"/>
        <v>0</v>
      </c>
      <c r="H64" s="23">
        <v>0</v>
      </c>
      <c r="I64" s="120">
        <v>0</v>
      </c>
    </row>
    <row r="65" spans="1:9" ht="12" customHeight="1" x14ac:dyDescent="0.15">
      <c r="A65" s="104"/>
      <c r="B65" s="105"/>
      <c r="C65" s="105" t="s">
        <v>137</v>
      </c>
      <c r="D65" s="105"/>
      <c r="E65" s="106"/>
      <c r="F65" s="118">
        <v>0</v>
      </c>
      <c r="G65" s="75">
        <f t="shared" si="2"/>
        <v>0</v>
      </c>
      <c r="H65" s="23">
        <v>0</v>
      </c>
      <c r="I65" s="120">
        <v>0</v>
      </c>
    </row>
    <row r="66" spans="1:9" ht="12" customHeight="1" x14ac:dyDescent="0.15">
      <c r="A66" s="104"/>
      <c r="B66" s="105"/>
      <c r="C66" s="105"/>
      <c r="D66" s="105" t="s">
        <v>139</v>
      </c>
      <c r="E66" s="106"/>
      <c r="F66" s="118">
        <v>0</v>
      </c>
      <c r="G66" s="75">
        <f t="shared" si="2"/>
        <v>0</v>
      </c>
      <c r="H66" s="23">
        <v>0</v>
      </c>
      <c r="I66" s="120">
        <v>0</v>
      </c>
    </row>
    <row r="67" spans="1:9" ht="12" customHeight="1" x14ac:dyDescent="0.15">
      <c r="A67" s="104"/>
      <c r="B67" s="105"/>
      <c r="C67" s="105"/>
      <c r="D67" s="105" t="s">
        <v>141</v>
      </c>
      <c r="E67" s="106"/>
      <c r="F67" s="118">
        <v>0</v>
      </c>
      <c r="G67" s="75">
        <f t="shared" si="2"/>
        <v>0</v>
      </c>
      <c r="H67" s="23">
        <v>0</v>
      </c>
      <c r="I67" s="120">
        <v>0</v>
      </c>
    </row>
    <row r="68" spans="1:9" ht="12" customHeight="1" x14ac:dyDescent="0.15">
      <c r="A68" s="104"/>
      <c r="B68" s="105"/>
      <c r="C68" s="105"/>
      <c r="D68" s="105" t="s">
        <v>143</v>
      </c>
      <c r="E68" s="106"/>
      <c r="F68" s="118">
        <v>0</v>
      </c>
      <c r="G68" s="75">
        <f t="shared" si="2"/>
        <v>0</v>
      </c>
      <c r="H68" s="23">
        <v>0</v>
      </c>
      <c r="I68" s="120">
        <v>0</v>
      </c>
    </row>
    <row r="69" spans="1:9" ht="12" customHeight="1" x14ac:dyDescent="0.15">
      <c r="A69" s="104"/>
      <c r="B69" s="105"/>
      <c r="C69" s="105" t="s">
        <v>153</v>
      </c>
      <c r="D69" s="105"/>
      <c r="E69" s="106"/>
      <c r="F69" s="118">
        <v>370771027277</v>
      </c>
      <c r="G69" s="75">
        <f t="shared" si="2"/>
        <v>-24235061909</v>
      </c>
      <c r="H69" s="23">
        <v>395006089186</v>
      </c>
      <c r="I69" s="120">
        <v>386363946923</v>
      </c>
    </row>
    <row r="70" spans="1:9" ht="12" customHeight="1" x14ac:dyDescent="0.15">
      <c r="A70" s="100"/>
      <c r="B70" s="101" t="s">
        <v>155</v>
      </c>
      <c r="C70" s="101"/>
      <c r="D70" s="101"/>
      <c r="E70" s="102"/>
      <c r="F70" s="117">
        <v>575811641336</v>
      </c>
      <c r="G70" s="74">
        <f t="shared" si="2"/>
        <v>-72306519910</v>
      </c>
      <c r="H70" s="124">
        <v>648118161246</v>
      </c>
      <c r="I70" s="121">
        <v>657526609205</v>
      </c>
    </row>
    <row r="71" spans="1:9" ht="12" customHeight="1" x14ac:dyDescent="0.15">
      <c r="A71" s="104"/>
      <c r="B71" s="105"/>
      <c r="C71" s="105" t="s">
        <v>157</v>
      </c>
      <c r="D71" s="105"/>
      <c r="E71" s="106"/>
      <c r="F71" s="118">
        <v>199937565325</v>
      </c>
      <c r="G71" s="75">
        <f t="shared" si="2"/>
        <v>-49482579049</v>
      </c>
      <c r="H71" s="23">
        <v>249420144374</v>
      </c>
      <c r="I71" s="120">
        <v>264792787509</v>
      </c>
    </row>
    <row r="72" spans="1:9" ht="12" customHeight="1" x14ac:dyDescent="0.15">
      <c r="A72" s="104"/>
      <c r="B72" s="105"/>
      <c r="C72" s="105" t="s">
        <v>159</v>
      </c>
      <c r="D72" s="105"/>
      <c r="E72" s="106"/>
      <c r="F72" s="118">
        <v>0</v>
      </c>
      <c r="G72" s="75">
        <f t="shared" si="2"/>
        <v>0</v>
      </c>
      <c r="H72" s="23">
        <v>0</v>
      </c>
      <c r="I72" s="120">
        <v>0</v>
      </c>
    </row>
    <row r="73" spans="1:9" ht="12" customHeight="1" x14ac:dyDescent="0.15">
      <c r="A73" s="104"/>
      <c r="B73" s="105"/>
      <c r="C73" s="105" t="s">
        <v>160</v>
      </c>
      <c r="D73" s="105"/>
      <c r="E73" s="106"/>
      <c r="F73" s="118">
        <v>1938712816</v>
      </c>
      <c r="G73" s="75">
        <f t="shared" si="2"/>
        <v>3068281</v>
      </c>
      <c r="H73" s="23">
        <v>1935644535</v>
      </c>
      <c r="I73" s="120">
        <v>1546048981</v>
      </c>
    </row>
    <row r="74" spans="1:9" ht="12" customHeight="1" x14ac:dyDescent="0.15">
      <c r="A74" s="104"/>
      <c r="B74" s="105"/>
      <c r="C74" s="105" t="s">
        <v>130</v>
      </c>
      <c r="D74" s="105"/>
      <c r="E74" s="106"/>
      <c r="F74" s="118">
        <v>0</v>
      </c>
      <c r="G74" s="75">
        <f t="shared" si="2"/>
        <v>0</v>
      </c>
      <c r="H74" s="23">
        <v>0</v>
      </c>
      <c r="I74" s="120">
        <v>0</v>
      </c>
    </row>
    <row r="75" spans="1:9" ht="12" customHeight="1" x14ac:dyDescent="0.15">
      <c r="A75" s="104"/>
      <c r="B75" s="105"/>
      <c r="C75" s="105"/>
      <c r="D75" s="105" t="s">
        <v>132</v>
      </c>
      <c r="E75" s="106"/>
      <c r="F75" s="118">
        <v>0</v>
      </c>
      <c r="G75" s="75">
        <f t="shared" si="2"/>
        <v>0</v>
      </c>
      <c r="H75" s="23">
        <v>0</v>
      </c>
      <c r="I75" s="120">
        <v>0</v>
      </c>
    </row>
    <row r="76" spans="1:9" ht="12" customHeight="1" x14ac:dyDescent="0.15">
      <c r="A76" s="104"/>
      <c r="B76" s="105"/>
      <c r="C76" s="105"/>
      <c r="D76" s="105" t="s">
        <v>134</v>
      </c>
      <c r="E76" s="106"/>
      <c r="F76" s="118">
        <v>0</v>
      </c>
      <c r="G76" s="75">
        <f t="shared" si="2"/>
        <v>0</v>
      </c>
      <c r="H76" s="23">
        <v>0</v>
      </c>
      <c r="I76" s="120">
        <v>0</v>
      </c>
    </row>
    <row r="77" spans="1:9" ht="12" customHeight="1" x14ac:dyDescent="0.15">
      <c r="A77" s="104"/>
      <c r="B77" s="105"/>
      <c r="C77" s="105"/>
      <c r="D77" s="105" t="s">
        <v>136</v>
      </c>
      <c r="E77" s="106"/>
      <c r="F77" s="118">
        <v>0</v>
      </c>
      <c r="G77" s="75">
        <f t="shared" si="2"/>
        <v>0</v>
      </c>
      <c r="H77" s="23">
        <v>0</v>
      </c>
      <c r="I77" s="120">
        <v>0</v>
      </c>
    </row>
    <row r="78" spans="1:9" ht="12" customHeight="1" x14ac:dyDescent="0.15">
      <c r="A78" s="104"/>
      <c r="B78" s="105"/>
      <c r="C78" s="105" t="s">
        <v>163</v>
      </c>
      <c r="D78" s="105"/>
      <c r="E78" s="106"/>
      <c r="F78" s="118">
        <v>373935363195</v>
      </c>
      <c r="G78" s="75">
        <f t="shared" si="2"/>
        <v>-22827009142</v>
      </c>
      <c r="H78" s="23">
        <v>396762372337</v>
      </c>
      <c r="I78" s="120">
        <v>391187772715</v>
      </c>
    </row>
    <row r="79" spans="1:9" ht="12" customHeight="1" x14ac:dyDescent="0.15">
      <c r="A79" s="107" t="s">
        <v>165</v>
      </c>
      <c r="B79" s="108"/>
      <c r="C79" s="108"/>
      <c r="D79" s="108"/>
      <c r="E79" s="109"/>
      <c r="F79" s="119">
        <v>-96464614059</v>
      </c>
      <c r="G79" s="126">
        <f t="shared" si="2"/>
        <v>56382185001</v>
      </c>
      <c r="H79" s="125">
        <v>-152846799060</v>
      </c>
      <c r="I79" s="122">
        <v>-167564073282</v>
      </c>
    </row>
    <row r="80" spans="1:9" ht="12" customHeight="1" x14ac:dyDescent="0.15">
      <c r="A80" s="127" t="s">
        <v>167</v>
      </c>
      <c r="B80" s="128"/>
      <c r="C80" s="128"/>
      <c r="D80" s="128"/>
      <c r="E80" s="129"/>
      <c r="F80" s="130">
        <v>20072001947</v>
      </c>
      <c r="G80" s="77">
        <f t="shared" si="2"/>
        <v>13531423428</v>
      </c>
      <c r="H80" s="41">
        <v>6540578519</v>
      </c>
      <c r="I80" s="131">
        <v>-1293141416</v>
      </c>
    </row>
    <row r="81" spans="1:9" ht="12" customHeight="1" x14ac:dyDescent="0.15">
      <c r="A81" s="127" t="s">
        <v>169</v>
      </c>
      <c r="B81" s="128"/>
      <c r="C81" s="128"/>
      <c r="D81" s="128"/>
      <c r="E81" s="129"/>
      <c r="F81" s="130">
        <v>58561992475</v>
      </c>
      <c r="G81" s="77">
        <f t="shared" si="2"/>
        <v>6540578519</v>
      </c>
      <c r="H81" s="41">
        <v>52021413956</v>
      </c>
      <c r="I81" s="131">
        <v>53314555372</v>
      </c>
    </row>
    <row r="82" spans="1:9" ht="12" customHeight="1" thickBot="1" x14ac:dyDescent="0.2">
      <c r="A82" s="112" t="s">
        <v>171</v>
      </c>
      <c r="B82" s="113"/>
      <c r="C82" s="113"/>
      <c r="D82" s="113"/>
      <c r="E82" s="114"/>
      <c r="F82" s="44">
        <v>78633994422</v>
      </c>
      <c r="G82" s="92">
        <f t="shared" si="2"/>
        <v>20072001947</v>
      </c>
      <c r="H82" s="45">
        <v>58561992475</v>
      </c>
      <c r="I82" s="123">
        <v>52021413956</v>
      </c>
    </row>
  </sheetData>
  <mergeCells count="1">
    <mergeCell ref="F2:G2"/>
  </mergeCells>
  <phoneticPr fontId="2"/>
  <printOptions horizontalCentered="1"/>
  <pageMargins left="0" right="0" top="0" bottom="0.35433070866141736" header="0" footer="0"/>
  <pageSetup paperSize="9" scale="89" firstPageNumber="3" fitToWidth="0" orientation="portrait" useFirstPageNumber="1" r:id="rId1"/>
  <headerFooter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6"/>
  <sheetViews>
    <sheetView zoomScaleNormal="100" workbookViewId="0"/>
  </sheetViews>
  <sheetFormatPr defaultColWidth="2.375" defaultRowHeight="13.5" x14ac:dyDescent="0.15"/>
  <cols>
    <col min="1" max="3" width="2.375" style="1"/>
    <col min="4" max="4" width="2.375" style="1" customWidth="1"/>
    <col min="5" max="6" width="17.125" style="1" customWidth="1"/>
    <col min="7" max="7" width="15.875" style="1" customWidth="1"/>
    <col min="8" max="9" width="17.125" style="1" customWidth="1"/>
    <col min="10" max="11" width="2.375" style="1"/>
    <col min="12" max="12" width="2.375" style="1" customWidth="1"/>
    <col min="13" max="13" width="18.75" style="1" customWidth="1"/>
    <col min="14" max="14" width="17.125" style="1" customWidth="1"/>
    <col min="15" max="15" width="15.875" style="1" customWidth="1"/>
    <col min="16" max="17" width="17.125" style="1" customWidth="1"/>
    <col min="18" max="16384" width="2.375" style="1"/>
  </cols>
  <sheetData>
    <row r="1" spans="1:17" ht="15" thickBot="1" x14ac:dyDescent="0.2">
      <c r="A1" s="134" t="s">
        <v>206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 t="s">
        <v>179</v>
      </c>
    </row>
    <row r="2" spans="1:17" x14ac:dyDescent="0.15">
      <c r="A2" s="4"/>
      <c r="B2" s="5"/>
      <c r="C2" s="33"/>
      <c r="D2" s="33"/>
      <c r="E2" s="34"/>
      <c r="F2" s="147" t="str">
        <f>'貸借対照表（一般会計）'!F2</f>
        <v>令和２年度</v>
      </c>
      <c r="G2" s="148"/>
      <c r="H2" s="22" t="str">
        <f>'貸借対照表（一般会計）'!H2</f>
        <v>令和元年度</v>
      </c>
      <c r="I2" s="20" t="str">
        <f>'貸借対照表（一般会計）'!I2</f>
        <v>平成30年度</v>
      </c>
      <c r="J2" s="17"/>
      <c r="K2" s="18"/>
      <c r="L2" s="18"/>
      <c r="M2" s="19"/>
      <c r="N2" s="147" t="str">
        <f>'貸借対照表（一般会計）'!F2</f>
        <v>令和２年度</v>
      </c>
      <c r="O2" s="148"/>
      <c r="P2" s="22" t="str">
        <f>'貸借対照表（一般会計）'!H2</f>
        <v>令和元年度</v>
      </c>
      <c r="Q2" s="20" t="str">
        <f>'貸借対照表（一般会計）'!I2</f>
        <v>平成30年度</v>
      </c>
    </row>
    <row r="3" spans="1:17" ht="24.75" thickBot="1" x14ac:dyDescent="0.2">
      <c r="A3" s="24"/>
      <c r="B3" s="25"/>
      <c r="C3" s="35"/>
      <c r="D3" s="35"/>
      <c r="E3" s="36"/>
      <c r="F3" s="26" t="s">
        <v>177</v>
      </c>
      <c r="G3" s="27" t="s">
        <v>178</v>
      </c>
      <c r="H3" s="28" t="s">
        <v>177</v>
      </c>
      <c r="I3" s="29" t="s">
        <v>177</v>
      </c>
      <c r="J3" s="30"/>
      <c r="K3" s="31"/>
      <c r="L3" s="31"/>
      <c r="M3" s="32"/>
      <c r="N3" s="26" t="s">
        <v>177</v>
      </c>
      <c r="O3" s="27" t="s">
        <v>178</v>
      </c>
      <c r="P3" s="28" t="s">
        <v>177</v>
      </c>
      <c r="Q3" s="29" t="s">
        <v>177</v>
      </c>
    </row>
    <row r="4" spans="1:17" ht="15" customHeight="1" x14ac:dyDescent="0.15">
      <c r="A4" s="6" t="s">
        <v>0</v>
      </c>
      <c r="B4" s="7"/>
      <c r="C4" s="7"/>
      <c r="D4" s="8"/>
      <c r="E4" s="7"/>
      <c r="F4" s="9"/>
      <c r="G4" s="52"/>
      <c r="H4" s="23"/>
      <c r="I4" s="21"/>
      <c r="J4" s="11" t="s">
        <v>1</v>
      </c>
      <c r="K4" s="12"/>
      <c r="L4" s="12"/>
      <c r="M4" s="13"/>
      <c r="N4" s="14"/>
      <c r="O4" s="10"/>
      <c r="P4" s="23"/>
      <c r="Q4" s="21"/>
    </row>
    <row r="5" spans="1:17" ht="15" customHeight="1" x14ac:dyDescent="0.15">
      <c r="A5" s="6"/>
      <c r="B5" s="7" t="s">
        <v>2</v>
      </c>
      <c r="C5" s="7"/>
      <c r="D5" s="7"/>
      <c r="E5" s="7"/>
      <c r="F5" s="9">
        <v>0</v>
      </c>
      <c r="G5" s="52">
        <f t="shared" ref="G5:G36" si="0">F5-H5</f>
        <v>-60000000</v>
      </c>
      <c r="H5" s="23">
        <v>60000000</v>
      </c>
      <c r="I5" s="21">
        <v>60000000</v>
      </c>
      <c r="J5" s="11"/>
      <c r="K5" s="12" t="s">
        <v>3</v>
      </c>
      <c r="L5" s="12"/>
      <c r="M5" s="13"/>
      <c r="N5" s="14">
        <v>97731780</v>
      </c>
      <c r="O5" s="52">
        <f t="shared" ref="O5:O25" si="1">N5-P5</f>
        <v>-19013076</v>
      </c>
      <c r="P5" s="23">
        <v>116744856</v>
      </c>
      <c r="Q5" s="21">
        <v>112886783</v>
      </c>
    </row>
    <row r="6" spans="1:17" ht="15" customHeight="1" x14ac:dyDescent="0.15">
      <c r="A6" s="6"/>
      <c r="B6" s="7"/>
      <c r="C6" s="7" t="s">
        <v>4</v>
      </c>
      <c r="D6" s="7"/>
      <c r="E6" s="7"/>
      <c r="F6" s="9">
        <v>0</v>
      </c>
      <c r="G6" s="52">
        <f t="shared" si="0"/>
        <v>0</v>
      </c>
      <c r="H6" s="23">
        <v>0</v>
      </c>
      <c r="I6" s="21">
        <v>0</v>
      </c>
      <c r="J6" s="11"/>
      <c r="K6" s="12"/>
      <c r="L6" s="12" t="s">
        <v>5</v>
      </c>
      <c r="M6" s="13"/>
      <c r="N6" s="14">
        <v>42200413</v>
      </c>
      <c r="O6" s="52">
        <f t="shared" si="1"/>
        <v>-16961621</v>
      </c>
      <c r="P6" s="23">
        <v>59162034</v>
      </c>
      <c r="Q6" s="21">
        <v>58247953</v>
      </c>
    </row>
    <row r="7" spans="1:17" ht="15" customHeight="1" x14ac:dyDescent="0.15">
      <c r="A7" s="6"/>
      <c r="B7" s="7"/>
      <c r="C7" s="7"/>
      <c r="D7" s="7" t="s">
        <v>6</v>
      </c>
      <c r="E7" s="7"/>
      <c r="F7" s="9">
        <v>0</v>
      </c>
      <c r="G7" s="52">
        <f t="shared" si="0"/>
        <v>0</v>
      </c>
      <c r="H7" s="23">
        <v>0</v>
      </c>
      <c r="I7" s="21">
        <v>0</v>
      </c>
      <c r="J7" s="11"/>
      <c r="K7" s="12"/>
      <c r="L7" s="12" t="s">
        <v>7</v>
      </c>
      <c r="M7" s="13"/>
      <c r="N7" s="14">
        <v>1738800</v>
      </c>
      <c r="O7" s="52">
        <f t="shared" si="1"/>
        <v>0</v>
      </c>
      <c r="P7" s="23">
        <v>1738800</v>
      </c>
      <c r="Q7" s="21">
        <v>1738800</v>
      </c>
    </row>
    <row r="8" spans="1:17" ht="15" customHeight="1" x14ac:dyDescent="0.15">
      <c r="A8" s="6"/>
      <c r="B8" s="7"/>
      <c r="C8" s="7"/>
      <c r="D8" s="7" t="s">
        <v>8</v>
      </c>
      <c r="E8" s="7"/>
      <c r="F8" s="9">
        <v>0</v>
      </c>
      <c r="G8" s="52">
        <f t="shared" si="0"/>
        <v>0</v>
      </c>
      <c r="H8" s="23">
        <v>0</v>
      </c>
      <c r="I8" s="21">
        <v>0</v>
      </c>
      <c r="J8" s="11"/>
      <c r="K8" s="12"/>
      <c r="L8" s="12"/>
      <c r="M8" s="13" t="s">
        <v>9</v>
      </c>
      <c r="N8" s="14">
        <v>1738800</v>
      </c>
      <c r="O8" s="52">
        <f t="shared" si="1"/>
        <v>0</v>
      </c>
      <c r="P8" s="23">
        <v>1738800</v>
      </c>
      <c r="Q8" s="21">
        <v>1738800</v>
      </c>
    </row>
    <row r="9" spans="1:17" ht="15" customHeight="1" x14ac:dyDescent="0.15">
      <c r="A9" s="6"/>
      <c r="B9" s="7"/>
      <c r="C9" s="7" t="s">
        <v>10</v>
      </c>
      <c r="D9" s="7"/>
      <c r="E9" s="7"/>
      <c r="F9" s="9">
        <v>0</v>
      </c>
      <c r="G9" s="52">
        <f t="shared" si="0"/>
        <v>0</v>
      </c>
      <c r="H9" s="23">
        <v>0</v>
      </c>
      <c r="I9" s="21">
        <v>0</v>
      </c>
      <c r="J9" s="11"/>
      <c r="K9" s="12"/>
      <c r="L9" s="12"/>
      <c r="M9" s="13" t="s">
        <v>11</v>
      </c>
      <c r="N9" s="14">
        <v>0</v>
      </c>
      <c r="O9" s="52">
        <f t="shared" si="1"/>
        <v>0</v>
      </c>
      <c r="P9" s="23">
        <v>0</v>
      </c>
      <c r="Q9" s="21">
        <v>0</v>
      </c>
    </row>
    <row r="10" spans="1:17" ht="15" customHeight="1" x14ac:dyDescent="0.15">
      <c r="A10" s="6"/>
      <c r="B10" s="7"/>
      <c r="C10" s="7" t="s">
        <v>12</v>
      </c>
      <c r="D10" s="7"/>
      <c r="E10" s="7"/>
      <c r="F10" s="9">
        <v>0</v>
      </c>
      <c r="G10" s="52">
        <f t="shared" si="0"/>
        <v>0</v>
      </c>
      <c r="H10" s="23">
        <v>0</v>
      </c>
      <c r="I10" s="21">
        <v>0</v>
      </c>
      <c r="J10" s="11"/>
      <c r="K10" s="12"/>
      <c r="L10" s="12" t="s">
        <v>13</v>
      </c>
      <c r="M10" s="13"/>
      <c r="N10" s="14">
        <v>53792567</v>
      </c>
      <c r="O10" s="52">
        <f t="shared" si="1"/>
        <v>-2051455</v>
      </c>
      <c r="P10" s="23">
        <v>55844022</v>
      </c>
      <c r="Q10" s="21">
        <v>52900030</v>
      </c>
    </row>
    <row r="11" spans="1:17" ht="15" customHeight="1" x14ac:dyDescent="0.15">
      <c r="A11" s="6"/>
      <c r="B11" s="7"/>
      <c r="C11" s="7" t="s">
        <v>14</v>
      </c>
      <c r="D11" s="7"/>
      <c r="E11" s="7"/>
      <c r="F11" s="9">
        <v>0</v>
      </c>
      <c r="G11" s="52">
        <f t="shared" si="0"/>
        <v>0</v>
      </c>
      <c r="H11" s="23">
        <v>0</v>
      </c>
      <c r="I11" s="21">
        <v>0</v>
      </c>
      <c r="J11" s="11"/>
      <c r="K11" s="12"/>
      <c r="L11" s="12" t="s">
        <v>15</v>
      </c>
      <c r="M11" s="13"/>
      <c r="N11" s="14">
        <v>0</v>
      </c>
      <c r="O11" s="52">
        <f t="shared" si="1"/>
        <v>0</v>
      </c>
      <c r="P11" s="23">
        <v>0</v>
      </c>
      <c r="Q11" s="21">
        <v>0</v>
      </c>
    </row>
    <row r="12" spans="1:17" ht="15" customHeight="1" x14ac:dyDescent="0.15">
      <c r="A12" s="6"/>
      <c r="B12" s="7"/>
      <c r="C12" s="7"/>
      <c r="D12" s="7" t="s">
        <v>16</v>
      </c>
      <c r="E12" s="7"/>
      <c r="F12" s="9">
        <v>0</v>
      </c>
      <c r="G12" s="52">
        <f t="shared" si="0"/>
        <v>0</v>
      </c>
      <c r="H12" s="23">
        <v>0</v>
      </c>
      <c r="I12" s="21">
        <v>0</v>
      </c>
      <c r="J12" s="11"/>
      <c r="K12" s="12"/>
      <c r="L12" s="12" t="s">
        <v>17</v>
      </c>
      <c r="M12" s="13"/>
      <c r="N12" s="14">
        <v>0</v>
      </c>
      <c r="O12" s="52">
        <f t="shared" si="1"/>
        <v>0</v>
      </c>
      <c r="P12" s="23">
        <v>0</v>
      </c>
      <c r="Q12" s="21">
        <v>0</v>
      </c>
    </row>
    <row r="13" spans="1:17" ht="15" customHeight="1" x14ac:dyDescent="0.15">
      <c r="A13" s="6"/>
      <c r="B13" s="7"/>
      <c r="C13" s="7"/>
      <c r="D13" s="7" t="s">
        <v>18</v>
      </c>
      <c r="E13" s="7"/>
      <c r="F13" s="9">
        <v>0</v>
      </c>
      <c r="G13" s="52">
        <f t="shared" si="0"/>
        <v>0</v>
      </c>
      <c r="H13" s="23">
        <v>0</v>
      </c>
      <c r="I13" s="21">
        <v>0</v>
      </c>
      <c r="J13" s="11"/>
      <c r="K13" s="12"/>
      <c r="L13" s="12" t="s">
        <v>19</v>
      </c>
      <c r="M13" s="13"/>
      <c r="N13" s="14">
        <v>0</v>
      </c>
      <c r="O13" s="52">
        <f t="shared" si="1"/>
        <v>0</v>
      </c>
      <c r="P13" s="23">
        <v>0</v>
      </c>
      <c r="Q13" s="21">
        <v>0</v>
      </c>
    </row>
    <row r="14" spans="1:17" ht="15" customHeight="1" x14ac:dyDescent="0.15">
      <c r="A14" s="6"/>
      <c r="B14" s="7"/>
      <c r="C14" s="7" t="s">
        <v>12</v>
      </c>
      <c r="D14" s="7"/>
      <c r="E14" s="7"/>
      <c r="F14" s="9">
        <v>0</v>
      </c>
      <c r="G14" s="52">
        <f t="shared" si="0"/>
        <v>0</v>
      </c>
      <c r="H14" s="23">
        <v>0</v>
      </c>
      <c r="I14" s="21">
        <v>0</v>
      </c>
      <c r="J14" s="11"/>
      <c r="K14" s="12"/>
      <c r="L14" s="12" t="s">
        <v>20</v>
      </c>
      <c r="M14" s="13"/>
      <c r="N14" s="14">
        <v>0</v>
      </c>
      <c r="O14" s="52">
        <f t="shared" si="1"/>
        <v>0</v>
      </c>
      <c r="P14" s="23">
        <v>0</v>
      </c>
      <c r="Q14" s="21">
        <v>0</v>
      </c>
    </row>
    <row r="15" spans="1:17" ht="15" customHeight="1" x14ac:dyDescent="0.15">
      <c r="A15" s="6"/>
      <c r="B15" s="7"/>
      <c r="C15" s="7" t="s">
        <v>21</v>
      </c>
      <c r="D15" s="7"/>
      <c r="E15" s="7"/>
      <c r="F15" s="9">
        <v>0</v>
      </c>
      <c r="G15" s="52">
        <f t="shared" si="0"/>
        <v>-60000000</v>
      </c>
      <c r="H15" s="23">
        <v>60000000</v>
      </c>
      <c r="I15" s="21">
        <v>60000000</v>
      </c>
      <c r="J15" s="11"/>
      <c r="K15" s="12" t="s">
        <v>22</v>
      </c>
      <c r="L15" s="12"/>
      <c r="M15" s="13"/>
      <c r="N15" s="14">
        <v>14471300011</v>
      </c>
      <c r="O15" s="52">
        <f t="shared" si="1"/>
        <v>288947148</v>
      </c>
      <c r="P15" s="23">
        <v>14182352863</v>
      </c>
      <c r="Q15" s="21">
        <v>14099187095</v>
      </c>
    </row>
    <row r="16" spans="1:17" ht="15" customHeight="1" x14ac:dyDescent="0.15">
      <c r="A16" s="6"/>
      <c r="B16" s="7"/>
      <c r="C16" s="7" t="s">
        <v>12</v>
      </c>
      <c r="D16" s="7"/>
      <c r="E16" s="7"/>
      <c r="F16" s="9">
        <v>0</v>
      </c>
      <c r="G16" s="52">
        <f t="shared" si="0"/>
        <v>0</v>
      </c>
      <c r="H16" s="23">
        <v>0</v>
      </c>
      <c r="I16" s="21">
        <v>0</v>
      </c>
      <c r="J16" s="11"/>
      <c r="K16" s="12"/>
      <c r="L16" s="12" t="s">
        <v>5</v>
      </c>
      <c r="M16" s="13"/>
      <c r="N16" s="14">
        <v>600053698</v>
      </c>
      <c r="O16" s="52">
        <f t="shared" si="1"/>
        <v>257799587</v>
      </c>
      <c r="P16" s="23">
        <v>342254111</v>
      </c>
      <c r="Q16" s="21">
        <v>234416145</v>
      </c>
    </row>
    <row r="17" spans="1:17" ht="15" customHeight="1" x14ac:dyDescent="0.15">
      <c r="A17" s="6"/>
      <c r="B17" s="7"/>
      <c r="C17" s="7" t="s">
        <v>23</v>
      </c>
      <c r="D17" s="7"/>
      <c r="E17" s="7"/>
      <c r="F17" s="9">
        <v>0</v>
      </c>
      <c r="G17" s="52">
        <f t="shared" si="0"/>
        <v>0</v>
      </c>
      <c r="H17" s="23">
        <v>0</v>
      </c>
      <c r="I17" s="21">
        <v>0</v>
      </c>
      <c r="J17" s="11"/>
      <c r="K17" s="12"/>
      <c r="L17" s="12" t="s">
        <v>24</v>
      </c>
      <c r="M17" s="13"/>
      <c r="N17" s="14">
        <v>13292880798</v>
      </c>
      <c r="O17" s="52">
        <f t="shared" si="1"/>
        <v>-1738800</v>
      </c>
      <c r="P17" s="23">
        <v>13294619598</v>
      </c>
      <c r="Q17" s="21">
        <v>13296358398</v>
      </c>
    </row>
    <row r="18" spans="1:17" ht="15" customHeight="1" x14ac:dyDescent="0.15">
      <c r="A18" s="6"/>
      <c r="B18" s="7" t="s">
        <v>25</v>
      </c>
      <c r="C18" s="7"/>
      <c r="D18" s="7"/>
      <c r="E18" s="7"/>
      <c r="F18" s="9">
        <v>10514764549</v>
      </c>
      <c r="G18" s="52">
        <f t="shared" si="0"/>
        <v>119131560</v>
      </c>
      <c r="H18" s="23">
        <v>10395632989</v>
      </c>
      <c r="I18" s="21">
        <v>10636501429</v>
      </c>
      <c r="J18" s="11"/>
      <c r="K18" s="12"/>
      <c r="L18" s="12"/>
      <c r="M18" s="13" t="s">
        <v>9</v>
      </c>
      <c r="N18" s="14">
        <v>13292880798</v>
      </c>
      <c r="O18" s="52">
        <f t="shared" si="1"/>
        <v>-1738800</v>
      </c>
      <c r="P18" s="23">
        <v>13294619598</v>
      </c>
      <c r="Q18" s="21">
        <v>13296358398</v>
      </c>
    </row>
    <row r="19" spans="1:17" ht="15" customHeight="1" x14ac:dyDescent="0.15">
      <c r="A19" s="6"/>
      <c r="B19" s="7"/>
      <c r="C19" s="7" t="s">
        <v>26</v>
      </c>
      <c r="D19" s="7"/>
      <c r="E19" s="7"/>
      <c r="F19" s="9">
        <v>10214423973</v>
      </c>
      <c r="G19" s="52">
        <f t="shared" si="0"/>
        <v>-180496920</v>
      </c>
      <c r="H19" s="23">
        <v>10394920893</v>
      </c>
      <c r="I19" s="21">
        <v>10575417813</v>
      </c>
      <c r="J19" s="11"/>
      <c r="K19" s="12"/>
      <c r="L19" s="12"/>
      <c r="M19" s="13" t="s">
        <v>27</v>
      </c>
      <c r="N19" s="14">
        <v>0</v>
      </c>
      <c r="O19" s="52">
        <f t="shared" si="1"/>
        <v>0</v>
      </c>
      <c r="P19" s="23">
        <v>0</v>
      </c>
      <c r="Q19" s="21">
        <v>0</v>
      </c>
    </row>
    <row r="20" spans="1:17" ht="15" customHeight="1" x14ac:dyDescent="0.15">
      <c r="A20" s="6"/>
      <c r="B20" s="7"/>
      <c r="C20" s="7"/>
      <c r="D20" s="7" t="s">
        <v>28</v>
      </c>
      <c r="E20" s="7"/>
      <c r="F20" s="9">
        <v>10214423973</v>
      </c>
      <c r="G20" s="52">
        <f t="shared" si="0"/>
        <v>-180496920</v>
      </c>
      <c r="H20" s="23">
        <v>10394920893</v>
      </c>
      <c r="I20" s="21">
        <v>10575417813</v>
      </c>
      <c r="J20" s="11"/>
      <c r="K20" s="12"/>
      <c r="L20" s="12" t="s">
        <v>29</v>
      </c>
      <c r="M20" s="13"/>
      <c r="N20" s="14">
        <v>578365515</v>
      </c>
      <c r="O20" s="52">
        <f t="shared" si="1"/>
        <v>32886361</v>
      </c>
      <c r="P20" s="23">
        <v>545479154</v>
      </c>
      <c r="Q20" s="21">
        <v>568412552</v>
      </c>
    </row>
    <row r="21" spans="1:17" ht="15" customHeight="1" x14ac:dyDescent="0.15">
      <c r="A21" s="6"/>
      <c r="B21" s="7"/>
      <c r="C21" s="7"/>
      <c r="D21" s="7"/>
      <c r="E21" s="7" t="s">
        <v>30</v>
      </c>
      <c r="F21" s="9">
        <v>8050071183</v>
      </c>
      <c r="G21" s="52">
        <f t="shared" si="0"/>
        <v>0</v>
      </c>
      <c r="H21" s="23">
        <v>8050071183</v>
      </c>
      <c r="I21" s="21">
        <v>8050071183</v>
      </c>
      <c r="J21" s="11"/>
      <c r="K21" s="12"/>
      <c r="L21" s="12" t="s">
        <v>31</v>
      </c>
      <c r="M21" s="13"/>
      <c r="N21" s="14">
        <v>0</v>
      </c>
      <c r="O21" s="52">
        <f t="shared" si="1"/>
        <v>0</v>
      </c>
      <c r="P21" s="23">
        <v>0</v>
      </c>
      <c r="Q21" s="21">
        <v>0</v>
      </c>
    </row>
    <row r="22" spans="1:17" ht="15" customHeight="1" x14ac:dyDescent="0.15">
      <c r="A22" s="6"/>
      <c r="B22" s="7"/>
      <c r="C22" s="7"/>
      <c r="D22" s="7"/>
      <c r="E22" s="7" t="s">
        <v>32</v>
      </c>
      <c r="F22" s="9">
        <v>2097797903</v>
      </c>
      <c r="G22" s="52">
        <f t="shared" si="0"/>
        <v>-176536152</v>
      </c>
      <c r="H22" s="23">
        <v>2274334055</v>
      </c>
      <c r="I22" s="21">
        <v>2450870207</v>
      </c>
      <c r="J22" s="11"/>
      <c r="K22" s="12"/>
      <c r="L22" s="12" t="s">
        <v>33</v>
      </c>
      <c r="M22" s="13"/>
      <c r="N22" s="14">
        <v>0</v>
      </c>
      <c r="O22" s="52">
        <f t="shared" si="1"/>
        <v>0</v>
      </c>
      <c r="P22" s="23">
        <v>0</v>
      </c>
      <c r="Q22" s="21">
        <v>0</v>
      </c>
    </row>
    <row r="23" spans="1:17" ht="15" customHeight="1" x14ac:dyDescent="0.15">
      <c r="A23" s="6"/>
      <c r="B23" s="7"/>
      <c r="C23" s="7"/>
      <c r="D23" s="7"/>
      <c r="E23" s="7" t="s">
        <v>34</v>
      </c>
      <c r="F23" s="9">
        <v>66554887</v>
      </c>
      <c r="G23" s="52">
        <f t="shared" si="0"/>
        <v>-3960768</v>
      </c>
      <c r="H23" s="23">
        <v>70515655</v>
      </c>
      <c r="I23" s="21">
        <v>74476423</v>
      </c>
      <c r="J23" s="11"/>
      <c r="K23" s="12"/>
      <c r="L23" s="12" t="s">
        <v>19</v>
      </c>
      <c r="M23" s="13"/>
      <c r="N23" s="14">
        <v>0</v>
      </c>
      <c r="O23" s="52">
        <f t="shared" si="1"/>
        <v>0</v>
      </c>
      <c r="P23" s="23">
        <v>0</v>
      </c>
      <c r="Q23" s="21">
        <v>0</v>
      </c>
    </row>
    <row r="24" spans="1:17" ht="15" customHeight="1" x14ac:dyDescent="0.15">
      <c r="A24" s="6"/>
      <c r="B24" s="7"/>
      <c r="C24" s="7"/>
      <c r="D24" s="7"/>
      <c r="E24" s="7" t="s">
        <v>35</v>
      </c>
      <c r="F24" s="9">
        <v>0</v>
      </c>
      <c r="G24" s="52">
        <f t="shared" si="0"/>
        <v>0</v>
      </c>
      <c r="H24" s="23">
        <v>0</v>
      </c>
      <c r="I24" s="21">
        <v>0</v>
      </c>
      <c r="J24" s="11"/>
      <c r="K24" s="12"/>
      <c r="L24" s="12" t="s">
        <v>36</v>
      </c>
      <c r="M24" s="13"/>
      <c r="N24" s="14">
        <v>0</v>
      </c>
      <c r="O24" s="52">
        <f t="shared" si="1"/>
        <v>0</v>
      </c>
      <c r="P24" s="23">
        <v>0</v>
      </c>
      <c r="Q24" s="21">
        <v>0</v>
      </c>
    </row>
    <row r="25" spans="1:17" ht="15" customHeight="1" x14ac:dyDescent="0.15">
      <c r="A25" s="6"/>
      <c r="B25" s="7"/>
      <c r="C25" s="7"/>
      <c r="D25" s="7"/>
      <c r="E25" s="7" t="s">
        <v>37</v>
      </c>
      <c r="F25" s="9">
        <v>0</v>
      </c>
      <c r="G25" s="52">
        <f t="shared" si="0"/>
        <v>0</v>
      </c>
      <c r="H25" s="23">
        <v>0</v>
      </c>
      <c r="I25" s="21">
        <v>0</v>
      </c>
      <c r="J25" s="37" t="s">
        <v>38</v>
      </c>
      <c r="K25" s="38"/>
      <c r="L25" s="38"/>
      <c r="M25" s="39"/>
      <c r="N25" s="40">
        <v>14569031791</v>
      </c>
      <c r="O25" s="54">
        <f t="shared" si="1"/>
        <v>269934072</v>
      </c>
      <c r="P25" s="41">
        <v>14299097719</v>
      </c>
      <c r="Q25" s="42">
        <v>14212073878</v>
      </c>
    </row>
    <row r="26" spans="1:17" ht="15" customHeight="1" x14ac:dyDescent="0.15">
      <c r="A26" s="6"/>
      <c r="B26" s="7"/>
      <c r="C26" s="7"/>
      <c r="D26" s="7"/>
      <c r="E26" s="7" t="s">
        <v>39</v>
      </c>
      <c r="F26" s="9">
        <v>0</v>
      </c>
      <c r="G26" s="52">
        <f t="shared" si="0"/>
        <v>0</v>
      </c>
      <c r="H26" s="23">
        <v>0</v>
      </c>
      <c r="I26" s="21">
        <v>0</v>
      </c>
      <c r="J26" s="11" t="s">
        <v>40</v>
      </c>
      <c r="K26" s="12"/>
      <c r="L26" s="12"/>
      <c r="M26" s="13"/>
      <c r="N26" s="14"/>
      <c r="O26" s="52"/>
      <c r="P26" s="23"/>
      <c r="Q26" s="21"/>
    </row>
    <row r="27" spans="1:17" ht="15" customHeight="1" x14ac:dyDescent="0.15">
      <c r="A27" s="6"/>
      <c r="B27" s="7"/>
      <c r="C27" s="7"/>
      <c r="D27" s="7"/>
      <c r="E27" s="7" t="s">
        <v>41</v>
      </c>
      <c r="F27" s="9">
        <v>0</v>
      </c>
      <c r="G27" s="52">
        <f t="shared" si="0"/>
        <v>0</v>
      </c>
      <c r="H27" s="23">
        <v>0</v>
      </c>
      <c r="I27" s="21">
        <v>0</v>
      </c>
      <c r="J27" s="11"/>
      <c r="K27" s="12" t="s">
        <v>42</v>
      </c>
      <c r="L27" s="12"/>
      <c r="M27" s="13"/>
      <c r="N27" s="14">
        <v>-4054267242</v>
      </c>
      <c r="O27" s="52">
        <f>N27-P27</f>
        <v>-210802512</v>
      </c>
      <c r="P27" s="23">
        <v>-3843464730</v>
      </c>
      <c r="Q27" s="21">
        <v>-3515572449</v>
      </c>
    </row>
    <row r="28" spans="1:17" ht="15" customHeight="1" x14ac:dyDescent="0.15">
      <c r="A28" s="6"/>
      <c r="B28" s="7"/>
      <c r="C28" s="7"/>
      <c r="D28" s="7" t="s">
        <v>43</v>
      </c>
      <c r="E28" s="7"/>
      <c r="F28" s="9">
        <v>0</v>
      </c>
      <c r="G28" s="52">
        <f t="shared" si="0"/>
        <v>0</v>
      </c>
      <c r="H28" s="23">
        <v>0</v>
      </c>
      <c r="I28" s="21">
        <v>0</v>
      </c>
      <c r="J28" s="11"/>
      <c r="K28" s="12" t="s">
        <v>44</v>
      </c>
      <c r="L28" s="12"/>
      <c r="M28" s="13"/>
      <c r="N28" s="14">
        <v>0</v>
      </c>
      <c r="O28" s="52">
        <f>N28-P28</f>
        <v>0</v>
      </c>
      <c r="P28" s="23">
        <v>0</v>
      </c>
      <c r="Q28" s="21">
        <v>0</v>
      </c>
    </row>
    <row r="29" spans="1:17" ht="15" customHeight="1" x14ac:dyDescent="0.15">
      <c r="A29" s="6"/>
      <c r="B29" s="7"/>
      <c r="C29" s="7"/>
      <c r="D29" s="7"/>
      <c r="E29" s="7" t="s">
        <v>45</v>
      </c>
      <c r="F29" s="9">
        <v>0</v>
      </c>
      <c r="G29" s="52">
        <f t="shared" si="0"/>
        <v>0</v>
      </c>
      <c r="H29" s="23">
        <v>0</v>
      </c>
      <c r="I29" s="21">
        <v>0</v>
      </c>
      <c r="J29" s="11"/>
      <c r="K29" s="12"/>
      <c r="L29" s="15" t="s">
        <v>46</v>
      </c>
      <c r="M29" s="13"/>
      <c r="N29" s="14">
        <v>0</v>
      </c>
      <c r="O29" s="52">
        <f>N29-P29</f>
        <v>0</v>
      </c>
      <c r="P29" s="23">
        <v>0</v>
      </c>
      <c r="Q29" s="21">
        <v>0</v>
      </c>
    </row>
    <row r="30" spans="1:17" ht="15" customHeight="1" x14ac:dyDescent="0.15">
      <c r="A30" s="6"/>
      <c r="B30" s="7"/>
      <c r="C30" s="7"/>
      <c r="D30" s="7"/>
      <c r="E30" s="7" t="s">
        <v>47</v>
      </c>
      <c r="F30" s="9">
        <v>0</v>
      </c>
      <c r="G30" s="52">
        <f t="shared" si="0"/>
        <v>0</v>
      </c>
      <c r="H30" s="23">
        <v>0</v>
      </c>
      <c r="I30" s="21">
        <v>0</v>
      </c>
      <c r="J30" s="11"/>
      <c r="K30" s="12"/>
      <c r="L30" s="12"/>
      <c r="M30" s="13"/>
      <c r="N30" s="14"/>
      <c r="O30" s="52"/>
      <c r="P30" s="23"/>
      <c r="Q30" s="21"/>
    </row>
    <row r="31" spans="1:17" ht="15" customHeight="1" x14ac:dyDescent="0.15">
      <c r="A31" s="6"/>
      <c r="B31" s="7"/>
      <c r="C31" s="7" t="s">
        <v>48</v>
      </c>
      <c r="D31" s="7"/>
      <c r="E31" s="7"/>
      <c r="F31" s="9">
        <v>0</v>
      </c>
      <c r="G31" s="52">
        <f t="shared" si="0"/>
        <v>0</v>
      </c>
      <c r="H31" s="23">
        <v>0</v>
      </c>
      <c r="I31" s="21">
        <v>0</v>
      </c>
      <c r="J31" s="11"/>
      <c r="K31" s="12"/>
      <c r="L31" s="12"/>
      <c r="M31" s="13"/>
      <c r="N31" s="14"/>
      <c r="O31" s="52"/>
      <c r="P31" s="23"/>
      <c r="Q31" s="21"/>
    </row>
    <row r="32" spans="1:17" ht="15" customHeight="1" x14ac:dyDescent="0.15">
      <c r="A32" s="6"/>
      <c r="B32" s="7"/>
      <c r="C32" s="7"/>
      <c r="D32" s="7" t="s">
        <v>49</v>
      </c>
      <c r="E32" s="7"/>
      <c r="F32" s="9">
        <v>0</v>
      </c>
      <c r="G32" s="52">
        <f t="shared" si="0"/>
        <v>0</v>
      </c>
      <c r="H32" s="23">
        <v>0</v>
      </c>
      <c r="I32" s="21">
        <v>0</v>
      </c>
      <c r="J32" s="11"/>
      <c r="K32" s="12"/>
      <c r="L32" s="12"/>
      <c r="M32" s="13"/>
      <c r="N32" s="14"/>
      <c r="O32" s="52"/>
      <c r="P32" s="23"/>
      <c r="Q32" s="21"/>
    </row>
    <row r="33" spans="1:17" ht="15" customHeight="1" x14ac:dyDescent="0.15">
      <c r="A33" s="6"/>
      <c r="B33" s="7"/>
      <c r="C33" s="7"/>
      <c r="D33" s="7"/>
      <c r="E33" s="7" t="s">
        <v>30</v>
      </c>
      <c r="F33" s="9">
        <v>0</v>
      </c>
      <c r="G33" s="52">
        <f t="shared" si="0"/>
        <v>0</v>
      </c>
      <c r="H33" s="23">
        <v>0</v>
      </c>
      <c r="I33" s="21">
        <v>0</v>
      </c>
      <c r="J33" s="11"/>
      <c r="K33" s="12"/>
      <c r="L33" s="12"/>
      <c r="M33" s="13"/>
      <c r="N33" s="14"/>
      <c r="O33" s="52"/>
      <c r="P33" s="23"/>
      <c r="Q33" s="21"/>
    </row>
    <row r="34" spans="1:17" ht="15" customHeight="1" x14ac:dyDescent="0.15">
      <c r="A34" s="6"/>
      <c r="B34" s="7"/>
      <c r="C34" s="7"/>
      <c r="D34" s="7"/>
      <c r="E34" s="7" t="s">
        <v>32</v>
      </c>
      <c r="F34" s="9">
        <v>0</v>
      </c>
      <c r="G34" s="52">
        <f t="shared" si="0"/>
        <v>0</v>
      </c>
      <c r="H34" s="23">
        <v>0</v>
      </c>
      <c r="I34" s="21">
        <v>0</v>
      </c>
      <c r="J34" s="11"/>
      <c r="K34" s="12"/>
      <c r="L34" s="12"/>
      <c r="M34" s="13"/>
      <c r="N34" s="14"/>
      <c r="O34" s="52"/>
      <c r="P34" s="23"/>
      <c r="Q34" s="21"/>
    </row>
    <row r="35" spans="1:17" ht="15" customHeight="1" x14ac:dyDescent="0.15">
      <c r="A35" s="6"/>
      <c r="B35" s="7"/>
      <c r="C35" s="7"/>
      <c r="D35" s="7"/>
      <c r="E35" s="7" t="s">
        <v>34</v>
      </c>
      <c r="F35" s="9">
        <v>0</v>
      </c>
      <c r="G35" s="52">
        <f t="shared" si="0"/>
        <v>0</v>
      </c>
      <c r="H35" s="23">
        <v>0</v>
      </c>
      <c r="I35" s="21">
        <v>0</v>
      </c>
      <c r="J35" s="11"/>
      <c r="K35" s="12"/>
      <c r="L35" s="12"/>
      <c r="M35" s="13"/>
      <c r="N35" s="14"/>
      <c r="O35" s="52"/>
      <c r="P35" s="23"/>
      <c r="Q35" s="21"/>
    </row>
    <row r="36" spans="1:17" ht="15" customHeight="1" x14ac:dyDescent="0.15">
      <c r="A36" s="6"/>
      <c r="B36" s="7"/>
      <c r="C36" s="7"/>
      <c r="D36" s="7" t="s">
        <v>50</v>
      </c>
      <c r="E36" s="7"/>
      <c r="F36" s="9">
        <v>0</v>
      </c>
      <c r="G36" s="52">
        <f t="shared" si="0"/>
        <v>0</v>
      </c>
      <c r="H36" s="23">
        <v>0</v>
      </c>
      <c r="I36" s="21">
        <v>0</v>
      </c>
      <c r="J36" s="11"/>
      <c r="K36" s="12"/>
      <c r="L36" s="12"/>
      <c r="M36" s="13"/>
      <c r="N36" s="14"/>
      <c r="O36" s="52"/>
      <c r="P36" s="23"/>
      <c r="Q36" s="21"/>
    </row>
    <row r="37" spans="1:17" ht="15" customHeight="1" x14ac:dyDescent="0.15">
      <c r="A37" s="6"/>
      <c r="B37" s="7"/>
      <c r="C37" s="7"/>
      <c r="D37" s="7"/>
      <c r="E37" s="7" t="s">
        <v>45</v>
      </c>
      <c r="F37" s="9">
        <v>0</v>
      </c>
      <c r="G37" s="52">
        <f t="shared" ref="G37:G68" si="2">F37-H37</f>
        <v>0</v>
      </c>
      <c r="H37" s="23">
        <v>0</v>
      </c>
      <c r="I37" s="21">
        <v>0</v>
      </c>
      <c r="J37" s="11"/>
      <c r="K37" s="12"/>
      <c r="L37" s="12"/>
      <c r="M37" s="13"/>
      <c r="N37" s="14"/>
      <c r="O37" s="52"/>
      <c r="P37" s="23"/>
      <c r="Q37" s="21"/>
    </row>
    <row r="38" spans="1:17" ht="15" customHeight="1" x14ac:dyDescent="0.15">
      <c r="A38" s="6"/>
      <c r="B38" s="7"/>
      <c r="C38" s="7"/>
      <c r="D38" s="7"/>
      <c r="E38" s="7" t="s">
        <v>47</v>
      </c>
      <c r="F38" s="9">
        <v>0</v>
      </c>
      <c r="G38" s="52">
        <f t="shared" si="2"/>
        <v>0</v>
      </c>
      <c r="H38" s="23">
        <v>0</v>
      </c>
      <c r="I38" s="21">
        <v>0</v>
      </c>
      <c r="J38" s="11"/>
      <c r="K38" s="12"/>
      <c r="L38" s="12"/>
      <c r="M38" s="13"/>
      <c r="N38" s="14"/>
      <c r="O38" s="52"/>
      <c r="P38" s="23"/>
      <c r="Q38" s="21"/>
    </row>
    <row r="39" spans="1:17" ht="15" customHeight="1" x14ac:dyDescent="0.15">
      <c r="A39" s="6"/>
      <c r="B39" s="7"/>
      <c r="C39" s="7" t="s">
        <v>51</v>
      </c>
      <c r="D39" s="7"/>
      <c r="E39" s="7"/>
      <c r="F39" s="9">
        <v>340576</v>
      </c>
      <c r="G39" s="52">
        <f t="shared" si="2"/>
        <v>-371520</v>
      </c>
      <c r="H39" s="23">
        <v>712096</v>
      </c>
      <c r="I39" s="21">
        <v>1083616</v>
      </c>
      <c r="J39" s="11"/>
      <c r="K39" s="12"/>
      <c r="L39" s="12"/>
      <c r="M39" s="13"/>
      <c r="N39" s="14"/>
      <c r="O39" s="52"/>
      <c r="P39" s="23"/>
      <c r="Q39" s="21"/>
    </row>
    <row r="40" spans="1:17" ht="15" customHeight="1" x14ac:dyDescent="0.15">
      <c r="A40" s="6"/>
      <c r="B40" s="7"/>
      <c r="C40" s="7" t="s">
        <v>52</v>
      </c>
      <c r="D40" s="7"/>
      <c r="E40" s="7"/>
      <c r="F40" s="9">
        <v>0</v>
      </c>
      <c r="G40" s="52">
        <f t="shared" si="2"/>
        <v>0</v>
      </c>
      <c r="H40" s="23">
        <v>0</v>
      </c>
      <c r="I40" s="21">
        <v>0</v>
      </c>
      <c r="J40" s="11"/>
      <c r="K40" s="12"/>
      <c r="L40" s="12"/>
      <c r="M40" s="13"/>
      <c r="N40" s="14"/>
      <c r="O40" s="52"/>
      <c r="P40" s="23"/>
      <c r="Q40" s="21"/>
    </row>
    <row r="41" spans="1:17" ht="15" customHeight="1" x14ac:dyDescent="0.15">
      <c r="A41" s="6"/>
      <c r="B41" s="7"/>
      <c r="C41" s="7" t="s">
        <v>53</v>
      </c>
      <c r="D41" s="7"/>
      <c r="E41" s="7"/>
      <c r="F41" s="9">
        <v>0</v>
      </c>
      <c r="G41" s="52">
        <f t="shared" si="2"/>
        <v>0</v>
      </c>
      <c r="H41" s="23">
        <v>0</v>
      </c>
      <c r="I41" s="21">
        <v>0</v>
      </c>
      <c r="J41" s="11"/>
      <c r="K41" s="12"/>
      <c r="L41" s="12"/>
      <c r="M41" s="13"/>
      <c r="N41" s="14"/>
      <c r="O41" s="52"/>
      <c r="P41" s="23"/>
      <c r="Q41" s="21"/>
    </row>
    <row r="42" spans="1:17" ht="15" customHeight="1" x14ac:dyDescent="0.15">
      <c r="A42" s="6"/>
      <c r="B42" s="7"/>
      <c r="C42" s="7" t="s">
        <v>54</v>
      </c>
      <c r="D42" s="7"/>
      <c r="E42" s="7"/>
      <c r="F42" s="9">
        <v>300000000</v>
      </c>
      <c r="G42" s="52">
        <f t="shared" si="2"/>
        <v>300000000</v>
      </c>
      <c r="H42" s="23">
        <v>0</v>
      </c>
      <c r="I42" s="21">
        <v>0</v>
      </c>
      <c r="J42" s="11"/>
      <c r="K42" s="12"/>
      <c r="L42" s="12"/>
      <c r="M42" s="13"/>
      <c r="N42" s="14"/>
      <c r="O42" s="52"/>
      <c r="P42" s="23"/>
      <c r="Q42" s="21"/>
    </row>
    <row r="43" spans="1:17" ht="15" customHeight="1" x14ac:dyDescent="0.15">
      <c r="A43" s="6"/>
      <c r="B43" s="7"/>
      <c r="C43" s="7" t="s">
        <v>55</v>
      </c>
      <c r="D43" s="7"/>
      <c r="E43" s="7"/>
      <c r="F43" s="9">
        <v>0</v>
      </c>
      <c r="G43" s="52">
        <f t="shared" si="2"/>
        <v>0</v>
      </c>
      <c r="H43" s="23">
        <v>0</v>
      </c>
      <c r="I43" s="21">
        <v>0</v>
      </c>
      <c r="J43" s="11"/>
      <c r="K43" s="12"/>
      <c r="L43" s="12"/>
      <c r="M43" s="13"/>
      <c r="N43" s="14"/>
      <c r="O43" s="52"/>
      <c r="P43" s="23"/>
      <c r="Q43" s="21"/>
    </row>
    <row r="44" spans="1:17" ht="15" customHeight="1" x14ac:dyDescent="0.15">
      <c r="A44" s="6"/>
      <c r="B44" s="7"/>
      <c r="C44" s="7"/>
      <c r="D44" s="7" t="s">
        <v>56</v>
      </c>
      <c r="E44" s="7"/>
      <c r="F44" s="9">
        <v>0</v>
      </c>
      <c r="G44" s="52">
        <f t="shared" si="2"/>
        <v>0</v>
      </c>
      <c r="H44" s="23">
        <v>0</v>
      </c>
      <c r="I44" s="21">
        <v>0</v>
      </c>
      <c r="J44" s="11"/>
      <c r="K44" s="12"/>
      <c r="L44" s="12"/>
      <c r="M44" s="13"/>
      <c r="N44" s="14"/>
      <c r="O44" s="52"/>
      <c r="P44" s="23"/>
      <c r="Q44" s="21"/>
    </row>
    <row r="45" spans="1:17" ht="15" customHeight="1" x14ac:dyDescent="0.15">
      <c r="A45" s="6"/>
      <c r="B45" s="7"/>
      <c r="C45" s="7"/>
      <c r="D45" s="7" t="s">
        <v>57</v>
      </c>
      <c r="E45" s="7"/>
      <c r="F45" s="9">
        <v>0</v>
      </c>
      <c r="G45" s="52">
        <f t="shared" si="2"/>
        <v>0</v>
      </c>
      <c r="H45" s="23">
        <v>0</v>
      </c>
      <c r="I45" s="21">
        <v>0</v>
      </c>
      <c r="J45" s="11"/>
      <c r="K45" s="12"/>
      <c r="L45" s="12"/>
      <c r="M45" s="13"/>
      <c r="N45" s="14"/>
      <c r="O45" s="52"/>
      <c r="P45" s="23"/>
      <c r="Q45" s="21"/>
    </row>
    <row r="46" spans="1:17" ht="15" customHeight="1" x14ac:dyDescent="0.15">
      <c r="A46" s="6"/>
      <c r="B46" s="7"/>
      <c r="C46" s="7"/>
      <c r="D46" s="7" t="s">
        <v>58</v>
      </c>
      <c r="E46" s="7"/>
      <c r="F46" s="9">
        <v>0</v>
      </c>
      <c r="G46" s="52">
        <f t="shared" si="2"/>
        <v>0</v>
      </c>
      <c r="H46" s="23">
        <v>0</v>
      </c>
      <c r="I46" s="21">
        <v>0</v>
      </c>
      <c r="J46" s="11"/>
      <c r="K46" s="12"/>
      <c r="L46" s="12"/>
      <c r="M46" s="13"/>
      <c r="N46" s="14"/>
      <c r="O46" s="52"/>
      <c r="P46" s="23"/>
      <c r="Q46" s="21"/>
    </row>
    <row r="47" spans="1:17" ht="15" customHeight="1" x14ac:dyDescent="0.15">
      <c r="A47" s="6"/>
      <c r="B47" s="7"/>
      <c r="C47" s="7" t="s">
        <v>59</v>
      </c>
      <c r="D47" s="7"/>
      <c r="E47" s="7"/>
      <c r="F47" s="9">
        <v>0</v>
      </c>
      <c r="G47" s="52">
        <f t="shared" si="2"/>
        <v>0</v>
      </c>
      <c r="H47" s="23">
        <v>0</v>
      </c>
      <c r="I47" s="21">
        <v>0</v>
      </c>
      <c r="J47" s="11"/>
      <c r="K47" s="12"/>
      <c r="L47" s="12"/>
      <c r="M47" s="13"/>
      <c r="N47" s="14"/>
      <c r="O47" s="52"/>
      <c r="P47" s="23"/>
      <c r="Q47" s="21"/>
    </row>
    <row r="48" spans="1:17" ht="15" customHeight="1" x14ac:dyDescent="0.15">
      <c r="A48" s="6"/>
      <c r="B48" s="7"/>
      <c r="C48" s="7" t="s">
        <v>14</v>
      </c>
      <c r="D48" s="7"/>
      <c r="E48" s="7"/>
      <c r="F48" s="9">
        <v>0</v>
      </c>
      <c r="G48" s="52">
        <f t="shared" si="2"/>
        <v>0</v>
      </c>
      <c r="H48" s="23">
        <v>0</v>
      </c>
      <c r="I48" s="21">
        <v>0</v>
      </c>
      <c r="J48" s="11"/>
      <c r="K48" s="12"/>
      <c r="L48" s="12"/>
      <c r="M48" s="13"/>
      <c r="N48" s="14"/>
      <c r="O48" s="52"/>
      <c r="P48" s="23"/>
      <c r="Q48" s="21"/>
    </row>
    <row r="49" spans="1:17" ht="15" customHeight="1" x14ac:dyDescent="0.15">
      <c r="A49" s="6"/>
      <c r="B49" s="7"/>
      <c r="C49" s="7"/>
      <c r="D49" s="7" t="s">
        <v>18</v>
      </c>
      <c r="E49" s="7"/>
      <c r="F49" s="9">
        <v>0</v>
      </c>
      <c r="G49" s="52">
        <f t="shared" si="2"/>
        <v>0</v>
      </c>
      <c r="H49" s="23">
        <v>0</v>
      </c>
      <c r="I49" s="21">
        <v>0</v>
      </c>
      <c r="J49" s="11"/>
      <c r="K49" s="12"/>
      <c r="L49" s="12"/>
      <c r="M49" s="13"/>
      <c r="N49" s="14"/>
      <c r="O49" s="52"/>
      <c r="P49" s="23"/>
      <c r="Q49" s="21"/>
    </row>
    <row r="50" spans="1:17" ht="15" customHeight="1" x14ac:dyDescent="0.15">
      <c r="A50" s="6"/>
      <c r="B50" s="7"/>
      <c r="C50" s="7"/>
      <c r="D50" s="7" t="s">
        <v>60</v>
      </c>
      <c r="E50" s="7"/>
      <c r="F50" s="9">
        <v>0</v>
      </c>
      <c r="G50" s="52">
        <f t="shared" si="2"/>
        <v>0</v>
      </c>
      <c r="H50" s="23">
        <v>0</v>
      </c>
      <c r="I50" s="21">
        <v>0</v>
      </c>
      <c r="J50" s="11"/>
      <c r="K50" s="12"/>
      <c r="L50" s="12"/>
      <c r="M50" s="13"/>
      <c r="N50" s="14"/>
      <c r="O50" s="52"/>
      <c r="P50" s="23"/>
      <c r="Q50" s="21"/>
    </row>
    <row r="51" spans="1:17" ht="15" customHeight="1" x14ac:dyDescent="0.15">
      <c r="A51" s="6"/>
      <c r="B51" s="7"/>
      <c r="C51" s="7" t="s">
        <v>12</v>
      </c>
      <c r="D51" s="7"/>
      <c r="E51" s="7"/>
      <c r="F51" s="9">
        <v>0</v>
      </c>
      <c r="G51" s="52">
        <f t="shared" si="2"/>
        <v>0</v>
      </c>
      <c r="H51" s="23">
        <v>0</v>
      </c>
      <c r="I51" s="21">
        <v>0</v>
      </c>
      <c r="J51" s="11"/>
      <c r="K51" s="12"/>
      <c r="L51" s="12"/>
      <c r="M51" s="13"/>
      <c r="N51" s="14"/>
      <c r="O51" s="52"/>
      <c r="P51" s="23"/>
      <c r="Q51" s="21"/>
    </row>
    <row r="52" spans="1:17" ht="15" customHeight="1" x14ac:dyDescent="0.15">
      <c r="A52" s="6"/>
      <c r="B52" s="7"/>
      <c r="C52" s="7" t="s">
        <v>61</v>
      </c>
      <c r="D52" s="7"/>
      <c r="E52" s="7"/>
      <c r="F52" s="9">
        <v>0</v>
      </c>
      <c r="G52" s="52">
        <f t="shared" si="2"/>
        <v>0</v>
      </c>
      <c r="H52" s="23">
        <v>0</v>
      </c>
      <c r="I52" s="21">
        <v>60000000</v>
      </c>
      <c r="J52" s="11"/>
      <c r="K52" s="12"/>
      <c r="L52" s="12"/>
      <c r="M52" s="13"/>
      <c r="N52" s="14"/>
      <c r="O52" s="52"/>
      <c r="P52" s="23"/>
      <c r="Q52" s="21"/>
    </row>
    <row r="53" spans="1:17" ht="15" customHeight="1" x14ac:dyDescent="0.15">
      <c r="A53" s="6"/>
      <c r="B53" s="7"/>
      <c r="C53" s="7" t="s">
        <v>12</v>
      </c>
      <c r="D53" s="7"/>
      <c r="E53" s="7"/>
      <c r="F53" s="9">
        <v>0</v>
      </c>
      <c r="G53" s="52">
        <f t="shared" si="2"/>
        <v>0</v>
      </c>
      <c r="H53" s="23">
        <v>0</v>
      </c>
      <c r="I53" s="21">
        <v>0</v>
      </c>
      <c r="J53" s="11"/>
      <c r="K53" s="12"/>
      <c r="L53" s="12"/>
      <c r="M53" s="13"/>
      <c r="N53" s="14"/>
      <c r="O53" s="52"/>
      <c r="P53" s="23"/>
      <c r="Q53" s="21"/>
    </row>
    <row r="54" spans="1:17" ht="15" customHeight="1" x14ac:dyDescent="0.15">
      <c r="A54" s="6"/>
      <c r="B54" s="7"/>
      <c r="C54" s="7" t="s">
        <v>62</v>
      </c>
      <c r="D54" s="7"/>
      <c r="E54" s="7"/>
      <c r="F54" s="9">
        <v>0</v>
      </c>
      <c r="G54" s="52">
        <f t="shared" si="2"/>
        <v>0</v>
      </c>
      <c r="H54" s="23">
        <v>0</v>
      </c>
      <c r="I54" s="21">
        <v>0</v>
      </c>
      <c r="J54" s="11"/>
      <c r="K54" s="12"/>
      <c r="L54" s="12"/>
      <c r="M54" s="13"/>
      <c r="N54" s="14"/>
      <c r="O54" s="52"/>
      <c r="P54" s="23"/>
      <c r="Q54" s="21"/>
    </row>
    <row r="55" spans="1:17" ht="15" customHeight="1" x14ac:dyDescent="0.15">
      <c r="A55" s="6"/>
      <c r="B55" s="7"/>
      <c r="C55" s="7" t="s">
        <v>12</v>
      </c>
      <c r="D55" s="7"/>
      <c r="E55" s="7"/>
      <c r="F55" s="9">
        <v>0</v>
      </c>
      <c r="G55" s="52">
        <f t="shared" si="2"/>
        <v>0</v>
      </c>
      <c r="H55" s="23">
        <v>0</v>
      </c>
      <c r="I55" s="21">
        <v>0</v>
      </c>
      <c r="J55" s="37" t="s">
        <v>63</v>
      </c>
      <c r="K55" s="38"/>
      <c r="L55" s="38"/>
      <c r="M55" s="39"/>
      <c r="N55" s="40">
        <v>-4054267242</v>
      </c>
      <c r="O55" s="54">
        <f>N55-P55</f>
        <v>-210802512</v>
      </c>
      <c r="P55" s="41">
        <v>-3843464730</v>
      </c>
      <c r="Q55" s="42">
        <v>-3515572449</v>
      </c>
    </row>
    <row r="56" spans="1:17" ht="15" customHeight="1" thickBot="1" x14ac:dyDescent="0.2">
      <c r="A56" s="51" t="s">
        <v>64</v>
      </c>
      <c r="B56" s="16"/>
      <c r="C56" s="43"/>
      <c r="D56" s="43"/>
      <c r="E56" s="43"/>
      <c r="F56" s="44">
        <v>10514764549</v>
      </c>
      <c r="G56" s="53">
        <f t="shared" si="2"/>
        <v>59131560</v>
      </c>
      <c r="H56" s="45">
        <v>10455632989</v>
      </c>
      <c r="I56" s="46">
        <v>10696501429</v>
      </c>
      <c r="J56" s="47" t="s">
        <v>65</v>
      </c>
      <c r="K56" s="48"/>
      <c r="L56" s="48"/>
      <c r="M56" s="49"/>
      <c r="N56" s="50">
        <v>10514764549</v>
      </c>
      <c r="O56" s="53">
        <f>N56-P56</f>
        <v>59131560</v>
      </c>
      <c r="P56" s="45">
        <v>10455632989</v>
      </c>
      <c r="Q56" s="46">
        <v>10696501429</v>
      </c>
    </row>
  </sheetData>
  <mergeCells count="2">
    <mergeCell ref="F2:G2"/>
    <mergeCell ref="N2:O2"/>
  </mergeCells>
  <phoneticPr fontId="2"/>
  <printOptions horizontalCentered="1" verticalCentered="1"/>
  <pageMargins left="3.937007874015748E-2" right="3.937007874015748E-2" top="0.15748031496062992" bottom="0.35433070866141736" header="0.31496062992125984" footer="0"/>
  <pageSetup paperSize="9" scale="72" firstPageNumber="4" fitToWidth="0" orientation="landscape" useFirstPageNumber="1" r:id="rId1"/>
  <headerFooter scaleWithDoc="0"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workbookViewId="0"/>
  </sheetViews>
  <sheetFormatPr defaultRowHeight="13.5" x14ac:dyDescent="0.15"/>
  <cols>
    <col min="1" max="3" width="2.25" style="2" customWidth="1"/>
    <col min="4" max="4" width="24.125" style="2" customWidth="1"/>
    <col min="5" max="5" width="17.125" style="2" customWidth="1"/>
    <col min="6" max="6" width="15.875" style="2" customWidth="1"/>
    <col min="7" max="7" width="17.125" style="55" bestFit="1" customWidth="1"/>
    <col min="8" max="8" width="17.125" style="2" bestFit="1" customWidth="1"/>
    <col min="9" max="9" width="0.25" style="2" customWidth="1"/>
    <col min="10" max="16384" width="9" style="2"/>
  </cols>
  <sheetData>
    <row r="1" spans="1:9" ht="14.25" thickBot="1" x14ac:dyDescent="0.2">
      <c r="A1" s="138" t="s">
        <v>207</v>
      </c>
      <c r="I1" s="141" t="s">
        <v>179</v>
      </c>
    </row>
    <row r="2" spans="1:9" x14ac:dyDescent="0.15">
      <c r="A2" s="56"/>
      <c r="B2" s="57"/>
      <c r="C2" s="58"/>
      <c r="D2" s="58"/>
      <c r="E2" s="147" t="str">
        <f>'貸借対照表（一般会計）'!F2</f>
        <v>令和２年度</v>
      </c>
      <c r="F2" s="148"/>
      <c r="G2" s="80" t="str">
        <f>'貸借対照表（一般会計）'!H2</f>
        <v>令和元年度</v>
      </c>
      <c r="H2" s="144" t="str">
        <f>'貸借対照表（一般会計）'!I2</f>
        <v>平成30年度</v>
      </c>
    </row>
    <row r="3" spans="1:9" ht="24.75" thickBot="1" x14ac:dyDescent="0.2">
      <c r="A3" s="88"/>
      <c r="B3" s="89"/>
      <c r="C3" s="90"/>
      <c r="D3" s="90"/>
      <c r="E3" s="26" t="s">
        <v>177</v>
      </c>
      <c r="F3" s="27" t="s">
        <v>178</v>
      </c>
      <c r="G3" s="91" t="s">
        <v>177</v>
      </c>
      <c r="H3" s="29" t="s">
        <v>177</v>
      </c>
    </row>
    <row r="4" spans="1:9" ht="15" customHeight="1" x14ac:dyDescent="0.15">
      <c r="A4" s="85" t="s">
        <v>66</v>
      </c>
      <c r="B4" s="86"/>
      <c r="C4" s="87"/>
      <c r="D4" s="87"/>
      <c r="E4" s="70">
        <v>1629806115</v>
      </c>
      <c r="F4" s="75">
        <f t="shared" ref="F4:F35" si="0">E4-G4</f>
        <v>-115250796</v>
      </c>
      <c r="G4" s="82">
        <v>1745056911</v>
      </c>
      <c r="H4" s="21">
        <v>1715001260</v>
      </c>
    </row>
    <row r="5" spans="1:9" ht="15" customHeight="1" x14ac:dyDescent="0.15">
      <c r="A5" s="59"/>
      <c r="B5" s="60" t="s">
        <v>67</v>
      </c>
      <c r="C5" s="61"/>
      <c r="D5" s="61"/>
      <c r="E5" s="70">
        <v>0</v>
      </c>
      <c r="F5" s="75">
        <f t="shared" si="0"/>
        <v>0</v>
      </c>
      <c r="G5" s="82">
        <v>0</v>
      </c>
      <c r="H5" s="21">
        <v>0</v>
      </c>
    </row>
    <row r="6" spans="1:9" ht="15" customHeight="1" x14ac:dyDescent="0.15">
      <c r="A6" s="59"/>
      <c r="B6" s="60" t="s">
        <v>68</v>
      </c>
      <c r="C6" s="61"/>
      <c r="D6" s="61"/>
      <c r="E6" s="70">
        <v>0</v>
      </c>
      <c r="F6" s="75">
        <f t="shared" si="0"/>
        <v>0</v>
      </c>
      <c r="G6" s="82">
        <v>0</v>
      </c>
      <c r="H6" s="21">
        <v>0</v>
      </c>
    </row>
    <row r="7" spans="1:9" ht="15" customHeight="1" x14ac:dyDescent="0.15">
      <c r="A7" s="59"/>
      <c r="B7" s="60" t="s">
        <v>69</v>
      </c>
      <c r="C7" s="61"/>
      <c r="D7" s="61"/>
      <c r="E7" s="70">
        <v>0</v>
      </c>
      <c r="F7" s="75">
        <f t="shared" si="0"/>
        <v>0</v>
      </c>
      <c r="G7" s="82">
        <v>0</v>
      </c>
      <c r="H7" s="21">
        <v>0</v>
      </c>
    </row>
    <row r="8" spans="1:9" ht="15" customHeight="1" x14ac:dyDescent="0.15">
      <c r="A8" s="59"/>
      <c r="B8" s="60" t="s">
        <v>70</v>
      </c>
      <c r="C8" s="61"/>
      <c r="D8" s="61"/>
      <c r="E8" s="70">
        <v>0</v>
      </c>
      <c r="F8" s="75">
        <f t="shared" si="0"/>
        <v>0</v>
      </c>
      <c r="G8" s="82">
        <v>0</v>
      </c>
      <c r="H8" s="21">
        <v>0</v>
      </c>
    </row>
    <row r="9" spans="1:9" ht="15" customHeight="1" x14ac:dyDescent="0.15">
      <c r="A9" s="59"/>
      <c r="B9" s="60" t="s">
        <v>71</v>
      </c>
      <c r="C9" s="61"/>
      <c r="D9" s="61"/>
      <c r="E9" s="70">
        <v>0</v>
      </c>
      <c r="F9" s="75">
        <f t="shared" si="0"/>
        <v>0</v>
      </c>
      <c r="G9" s="82">
        <v>0</v>
      </c>
      <c r="H9" s="21">
        <v>0</v>
      </c>
    </row>
    <row r="10" spans="1:9" ht="15" customHeight="1" x14ac:dyDescent="0.15">
      <c r="A10" s="59"/>
      <c r="B10" s="60" t="s">
        <v>72</v>
      </c>
      <c r="C10" s="61"/>
      <c r="D10" s="61"/>
      <c r="E10" s="70">
        <v>0</v>
      </c>
      <c r="F10" s="75">
        <f t="shared" si="0"/>
        <v>0</v>
      </c>
      <c r="G10" s="82">
        <v>0</v>
      </c>
      <c r="H10" s="21">
        <v>0</v>
      </c>
    </row>
    <row r="11" spans="1:9" ht="15" customHeight="1" x14ac:dyDescent="0.15">
      <c r="A11" s="59"/>
      <c r="B11" s="60" t="s">
        <v>73</v>
      </c>
      <c r="C11" s="61"/>
      <c r="D11" s="61"/>
      <c r="E11" s="70">
        <v>0</v>
      </c>
      <c r="F11" s="75">
        <f t="shared" si="0"/>
        <v>0</v>
      </c>
      <c r="G11" s="82">
        <v>0</v>
      </c>
      <c r="H11" s="21">
        <v>0</v>
      </c>
    </row>
    <row r="12" spans="1:9" ht="15" customHeight="1" x14ac:dyDescent="0.15">
      <c r="A12" s="59"/>
      <c r="B12" s="60" t="s">
        <v>74</v>
      </c>
      <c r="C12" s="61"/>
      <c r="D12" s="61"/>
      <c r="E12" s="70">
        <v>461609194</v>
      </c>
      <c r="F12" s="75">
        <f t="shared" si="0"/>
        <v>-22949125</v>
      </c>
      <c r="G12" s="82">
        <v>484558319</v>
      </c>
      <c r="H12" s="21">
        <v>501022163</v>
      </c>
    </row>
    <row r="13" spans="1:9" ht="15" customHeight="1" x14ac:dyDescent="0.15">
      <c r="A13" s="59"/>
      <c r="B13" s="60" t="s">
        <v>75</v>
      </c>
      <c r="C13" s="61"/>
      <c r="D13" s="61"/>
      <c r="E13" s="70">
        <v>0</v>
      </c>
      <c r="F13" s="75">
        <f t="shared" si="0"/>
        <v>-62621000</v>
      </c>
      <c r="G13" s="82">
        <v>62621000</v>
      </c>
      <c r="H13" s="21">
        <v>18594000</v>
      </c>
    </row>
    <row r="14" spans="1:9" ht="15" customHeight="1" x14ac:dyDescent="0.15">
      <c r="A14" s="59"/>
      <c r="B14" s="60" t="s">
        <v>76</v>
      </c>
      <c r="C14" s="61"/>
      <c r="D14" s="61"/>
      <c r="E14" s="70">
        <v>981557882</v>
      </c>
      <c r="F14" s="75">
        <f t="shared" si="0"/>
        <v>-30068439</v>
      </c>
      <c r="G14" s="82">
        <v>1011626321</v>
      </c>
      <c r="H14" s="21">
        <v>998344386</v>
      </c>
    </row>
    <row r="15" spans="1:9" ht="15" customHeight="1" x14ac:dyDescent="0.15">
      <c r="A15" s="59"/>
      <c r="B15" s="60"/>
      <c r="C15" s="61" t="s">
        <v>77</v>
      </c>
      <c r="D15" s="61"/>
      <c r="E15" s="70">
        <v>981557882</v>
      </c>
      <c r="F15" s="75">
        <f t="shared" si="0"/>
        <v>-30068439</v>
      </c>
      <c r="G15" s="82">
        <v>1011626321</v>
      </c>
      <c r="H15" s="21">
        <v>998344386</v>
      </c>
    </row>
    <row r="16" spans="1:9" ht="15" customHeight="1" x14ac:dyDescent="0.15">
      <c r="A16" s="59"/>
      <c r="B16" s="60"/>
      <c r="C16" s="61" t="s">
        <v>78</v>
      </c>
      <c r="D16" s="61"/>
      <c r="E16" s="70">
        <v>0</v>
      </c>
      <c r="F16" s="75">
        <f t="shared" si="0"/>
        <v>0</v>
      </c>
      <c r="G16" s="82">
        <v>0</v>
      </c>
      <c r="H16" s="21">
        <v>0</v>
      </c>
    </row>
    <row r="17" spans="1:8" ht="15" customHeight="1" x14ac:dyDescent="0.15">
      <c r="A17" s="59"/>
      <c r="B17" s="60"/>
      <c r="C17" s="61" t="s">
        <v>79</v>
      </c>
      <c r="D17" s="61"/>
      <c r="E17" s="70">
        <v>0</v>
      </c>
      <c r="F17" s="75">
        <f t="shared" si="0"/>
        <v>0</v>
      </c>
      <c r="G17" s="82">
        <v>0</v>
      </c>
      <c r="H17" s="21">
        <v>0</v>
      </c>
    </row>
    <row r="18" spans="1:8" ht="15" customHeight="1" x14ac:dyDescent="0.15">
      <c r="A18" s="59"/>
      <c r="B18" s="60" t="s">
        <v>80</v>
      </c>
      <c r="C18" s="61"/>
      <c r="D18" s="61"/>
      <c r="E18" s="70">
        <v>0</v>
      </c>
      <c r="F18" s="75">
        <f t="shared" si="0"/>
        <v>0</v>
      </c>
      <c r="G18" s="82">
        <v>0</v>
      </c>
      <c r="H18" s="21">
        <v>0</v>
      </c>
    </row>
    <row r="19" spans="1:8" ht="15" customHeight="1" x14ac:dyDescent="0.15">
      <c r="A19" s="59"/>
      <c r="B19" s="60" t="s">
        <v>81</v>
      </c>
      <c r="C19" s="61"/>
      <c r="D19" s="61"/>
      <c r="E19" s="70">
        <v>177943</v>
      </c>
      <c r="F19" s="75">
        <f t="shared" si="0"/>
        <v>-331150</v>
      </c>
      <c r="G19" s="82">
        <v>509093</v>
      </c>
      <c r="H19" s="21">
        <v>788077</v>
      </c>
    </row>
    <row r="20" spans="1:8" ht="15" customHeight="1" x14ac:dyDescent="0.15">
      <c r="A20" s="63"/>
      <c r="B20" s="64" t="s">
        <v>82</v>
      </c>
      <c r="C20" s="65"/>
      <c r="D20" s="65"/>
      <c r="E20" s="70">
        <v>186461096</v>
      </c>
      <c r="F20" s="75">
        <f t="shared" si="0"/>
        <v>718918</v>
      </c>
      <c r="G20" s="82">
        <v>185742178</v>
      </c>
      <c r="H20" s="21">
        <v>196252634</v>
      </c>
    </row>
    <row r="21" spans="1:8" ht="15" customHeight="1" x14ac:dyDescent="0.15">
      <c r="A21" s="59" t="s">
        <v>83</v>
      </c>
      <c r="B21" s="60"/>
      <c r="C21" s="61"/>
      <c r="D21" s="61"/>
      <c r="E21" s="69">
        <v>1840608627</v>
      </c>
      <c r="F21" s="74">
        <f t="shared" si="0"/>
        <v>-232340565</v>
      </c>
      <c r="G21" s="81">
        <v>2072949192</v>
      </c>
      <c r="H21" s="78">
        <v>1819165806</v>
      </c>
    </row>
    <row r="22" spans="1:8" ht="15" customHeight="1" x14ac:dyDescent="0.15">
      <c r="A22" s="59"/>
      <c r="B22" s="60" t="s">
        <v>84</v>
      </c>
      <c r="C22" s="61"/>
      <c r="D22" s="61"/>
      <c r="E22" s="70">
        <v>610311721</v>
      </c>
      <c r="F22" s="75">
        <f t="shared" si="0"/>
        <v>-16105057</v>
      </c>
      <c r="G22" s="82">
        <v>626416778</v>
      </c>
      <c r="H22" s="21">
        <v>627653876</v>
      </c>
    </row>
    <row r="23" spans="1:8" ht="15" customHeight="1" x14ac:dyDescent="0.15">
      <c r="A23" s="59"/>
      <c r="B23" s="60" t="s">
        <v>85</v>
      </c>
      <c r="C23" s="61"/>
      <c r="D23" s="61"/>
      <c r="E23" s="70">
        <v>53792567</v>
      </c>
      <c r="F23" s="75">
        <f t="shared" si="0"/>
        <v>-2051455</v>
      </c>
      <c r="G23" s="82">
        <v>55844022</v>
      </c>
      <c r="H23" s="21">
        <v>52900030</v>
      </c>
    </row>
    <row r="24" spans="1:8" ht="15" customHeight="1" x14ac:dyDescent="0.15">
      <c r="A24" s="59"/>
      <c r="B24" s="60" t="s">
        <v>86</v>
      </c>
      <c r="C24" s="61"/>
      <c r="D24" s="61"/>
      <c r="E24" s="70">
        <v>32886361</v>
      </c>
      <c r="F24" s="75">
        <f t="shared" si="0"/>
        <v>55819759</v>
      </c>
      <c r="G24" s="82">
        <v>-22933398</v>
      </c>
      <c r="H24" s="21">
        <v>-52674184</v>
      </c>
    </row>
    <row r="25" spans="1:8" ht="15" customHeight="1" x14ac:dyDescent="0.15">
      <c r="A25" s="59"/>
      <c r="B25" s="60" t="s">
        <v>87</v>
      </c>
      <c r="C25" s="61"/>
      <c r="D25" s="61"/>
      <c r="E25" s="70">
        <v>944096879</v>
      </c>
      <c r="F25" s="75">
        <f t="shared" si="0"/>
        <v>-200236222</v>
      </c>
      <c r="G25" s="82">
        <v>1144333101</v>
      </c>
      <c r="H25" s="21">
        <v>888191242</v>
      </c>
    </row>
    <row r="26" spans="1:8" ht="15" customHeight="1" x14ac:dyDescent="0.15">
      <c r="A26" s="59"/>
      <c r="B26" s="60" t="s">
        <v>88</v>
      </c>
      <c r="C26" s="61"/>
      <c r="D26" s="61"/>
      <c r="E26" s="70">
        <v>11442475</v>
      </c>
      <c r="F26" s="75">
        <f t="shared" si="0"/>
        <v>-61112357</v>
      </c>
      <c r="G26" s="82">
        <v>72554832</v>
      </c>
      <c r="H26" s="21">
        <v>110955353</v>
      </c>
    </row>
    <row r="27" spans="1:8" ht="15" customHeight="1" x14ac:dyDescent="0.15">
      <c r="A27" s="59"/>
      <c r="B27" s="60" t="s">
        <v>89</v>
      </c>
      <c r="C27" s="61"/>
      <c r="D27" s="61"/>
      <c r="E27" s="70">
        <v>180868440</v>
      </c>
      <c r="F27" s="75">
        <f t="shared" si="0"/>
        <v>0</v>
      </c>
      <c r="G27" s="82">
        <v>180868440</v>
      </c>
      <c r="H27" s="21">
        <v>180295407</v>
      </c>
    </row>
    <row r="28" spans="1:8" ht="15" customHeight="1" x14ac:dyDescent="0.15">
      <c r="A28" s="59"/>
      <c r="B28" s="60" t="s">
        <v>90</v>
      </c>
      <c r="C28" s="61"/>
      <c r="D28" s="61"/>
      <c r="E28" s="70">
        <v>3998224</v>
      </c>
      <c r="F28" s="75">
        <f t="shared" si="0"/>
        <v>-424923</v>
      </c>
      <c r="G28" s="82">
        <v>4423147</v>
      </c>
      <c r="H28" s="21">
        <v>5322542</v>
      </c>
    </row>
    <row r="29" spans="1:8" ht="15" customHeight="1" x14ac:dyDescent="0.15">
      <c r="A29" s="59"/>
      <c r="B29" s="60" t="s">
        <v>91</v>
      </c>
      <c r="C29" s="61"/>
      <c r="D29" s="61"/>
      <c r="E29" s="70">
        <v>0</v>
      </c>
      <c r="F29" s="75">
        <f t="shared" si="0"/>
        <v>0</v>
      </c>
      <c r="G29" s="82">
        <v>0</v>
      </c>
      <c r="H29" s="21">
        <v>0</v>
      </c>
    </row>
    <row r="30" spans="1:8" ht="15" customHeight="1" x14ac:dyDescent="0.15">
      <c r="A30" s="59"/>
      <c r="B30" s="60" t="s">
        <v>92</v>
      </c>
      <c r="C30" s="61"/>
      <c r="D30" s="61"/>
      <c r="E30" s="70">
        <v>0</v>
      </c>
      <c r="F30" s="75">
        <f t="shared" si="0"/>
        <v>0</v>
      </c>
      <c r="G30" s="82">
        <v>0</v>
      </c>
      <c r="H30" s="21">
        <v>0</v>
      </c>
    </row>
    <row r="31" spans="1:8" ht="15" customHeight="1" x14ac:dyDescent="0.15">
      <c r="A31" s="59"/>
      <c r="B31" s="60" t="s">
        <v>93</v>
      </c>
      <c r="C31" s="61"/>
      <c r="D31" s="61"/>
      <c r="E31" s="70">
        <v>0</v>
      </c>
      <c r="F31" s="75">
        <f t="shared" si="0"/>
        <v>0</v>
      </c>
      <c r="G31" s="82">
        <v>0</v>
      </c>
      <c r="H31" s="21">
        <v>0</v>
      </c>
    </row>
    <row r="32" spans="1:8" ht="15" customHeight="1" x14ac:dyDescent="0.15">
      <c r="A32" s="59"/>
      <c r="B32" s="60" t="s">
        <v>94</v>
      </c>
      <c r="C32" s="61"/>
      <c r="D32" s="61"/>
      <c r="E32" s="70">
        <v>0</v>
      </c>
      <c r="F32" s="75">
        <f t="shared" si="0"/>
        <v>0</v>
      </c>
      <c r="G32" s="82">
        <v>0</v>
      </c>
      <c r="H32" s="21">
        <v>0</v>
      </c>
    </row>
    <row r="33" spans="1:8" ht="15" customHeight="1" x14ac:dyDescent="0.15">
      <c r="A33" s="59"/>
      <c r="B33" s="60" t="s">
        <v>95</v>
      </c>
      <c r="C33" s="61"/>
      <c r="D33" s="61"/>
      <c r="E33" s="70">
        <v>0</v>
      </c>
      <c r="F33" s="75">
        <f t="shared" si="0"/>
        <v>0</v>
      </c>
      <c r="G33" s="82">
        <v>0</v>
      </c>
      <c r="H33" s="21">
        <v>0</v>
      </c>
    </row>
    <row r="34" spans="1:8" ht="15" customHeight="1" x14ac:dyDescent="0.15">
      <c r="A34" s="59"/>
      <c r="B34" s="60" t="s">
        <v>96</v>
      </c>
      <c r="C34" s="61"/>
      <c r="D34" s="61"/>
      <c r="E34" s="70">
        <v>3211960</v>
      </c>
      <c r="F34" s="75">
        <f t="shared" si="0"/>
        <v>-8230310</v>
      </c>
      <c r="G34" s="82">
        <v>11442270</v>
      </c>
      <c r="H34" s="21">
        <v>6521540</v>
      </c>
    </row>
    <row r="35" spans="1:8" ht="15" customHeight="1" x14ac:dyDescent="0.15">
      <c r="A35" s="59"/>
      <c r="B35" s="60" t="s">
        <v>97</v>
      </c>
      <c r="C35" s="61"/>
      <c r="D35" s="61"/>
      <c r="E35" s="70">
        <v>0</v>
      </c>
      <c r="F35" s="75">
        <f t="shared" si="0"/>
        <v>0</v>
      </c>
      <c r="G35" s="82">
        <v>0</v>
      </c>
      <c r="H35" s="21">
        <v>0</v>
      </c>
    </row>
    <row r="36" spans="1:8" ht="15" customHeight="1" x14ac:dyDescent="0.15">
      <c r="A36" s="59"/>
      <c r="B36" s="60"/>
      <c r="C36" s="61" t="s">
        <v>98</v>
      </c>
      <c r="D36" s="61"/>
      <c r="E36" s="70">
        <v>0</v>
      </c>
      <c r="F36" s="75">
        <f t="shared" ref="F36:F67" si="1">E36-G36</f>
        <v>0</v>
      </c>
      <c r="G36" s="82">
        <v>0</v>
      </c>
      <c r="H36" s="21">
        <v>0</v>
      </c>
    </row>
    <row r="37" spans="1:8" ht="15" customHeight="1" x14ac:dyDescent="0.15">
      <c r="A37" s="59"/>
      <c r="B37" s="60"/>
      <c r="C37" s="61" t="s">
        <v>99</v>
      </c>
      <c r="D37" s="61"/>
      <c r="E37" s="70">
        <v>0</v>
      </c>
      <c r="F37" s="75">
        <f t="shared" si="1"/>
        <v>0</v>
      </c>
      <c r="G37" s="82">
        <v>0</v>
      </c>
      <c r="H37" s="21">
        <v>0</v>
      </c>
    </row>
    <row r="38" spans="1:8" ht="15" customHeight="1" x14ac:dyDescent="0.15">
      <c r="A38" s="59"/>
      <c r="B38" s="60"/>
      <c r="C38" s="61" t="s">
        <v>100</v>
      </c>
      <c r="D38" s="61"/>
      <c r="E38" s="70">
        <v>0</v>
      </c>
      <c r="F38" s="75">
        <f t="shared" si="1"/>
        <v>0</v>
      </c>
      <c r="G38" s="82">
        <v>0</v>
      </c>
      <c r="H38" s="21">
        <v>0</v>
      </c>
    </row>
    <row r="39" spans="1:8" ht="15" customHeight="1" x14ac:dyDescent="0.15">
      <c r="A39" s="59"/>
      <c r="B39" s="60" t="s">
        <v>101</v>
      </c>
      <c r="C39" s="61"/>
      <c r="D39" s="61"/>
      <c r="E39" s="71">
        <v>0</v>
      </c>
      <c r="F39" s="76">
        <f t="shared" si="1"/>
        <v>0</v>
      </c>
      <c r="G39" s="83">
        <v>0</v>
      </c>
      <c r="H39" s="79">
        <v>0</v>
      </c>
    </row>
    <row r="40" spans="1:8" ht="15" customHeight="1" x14ac:dyDescent="0.15">
      <c r="A40" s="66" t="s">
        <v>102</v>
      </c>
      <c r="B40" s="67"/>
      <c r="C40" s="68"/>
      <c r="D40" s="68"/>
      <c r="E40" s="72">
        <v>-210802512</v>
      </c>
      <c r="F40" s="77">
        <f t="shared" si="1"/>
        <v>117089769</v>
      </c>
      <c r="G40" s="84">
        <v>-327892281</v>
      </c>
      <c r="H40" s="42">
        <v>-104164546</v>
      </c>
    </row>
    <row r="41" spans="1:8" ht="15" customHeight="1" x14ac:dyDescent="0.15">
      <c r="A41" s="59" t="s">
        <v>103</v>
      </c>
      <c r="B41" s="60"/>
      <c r="C41" s="61"/>
      <c r="D41" s="61"/>
      <c r="E41" s="70">
        <v>0</v>
      </c>
      <c r="F41" s="75">
        <f t="shared" si="1"/>
        <v>0</v>
      </c>
      <c r="G41" s="82">
        <v>0</v>
      </c>
      <c r="H41" s="21">
        <v>0</v>
      </c>
    </row>
    <row r="42" spans="1:8" ht="15" customHeight="1" x14ac:dyDescent="0.15">
      <c r="A42" s="59"/>
      <c r="B42" s="60" t="s">
        <v>104</v>
      </c>
      <c r="C42" s="61"/>
      <c r="D42" s="61"/>
      <c r="E42" s="70">
        <v>0</v>
      </c>
      <c r="F42" s="75">
        <f t="shared" si="1"/>
        <v>0</v>
      </c>
      <c r="G42" s="82">
        <v>0</v>
      </c>
      <c r="H42" s="21">
        <v>0</v>
      </c>
    </row>
    <row r="43" spans="1:8" ht="15" customHeight="1" x14ac:dyDescent="0.15">
      <c r="A43" s="59"/>
      <c r="B43" s="60" t="s">
        <v>105</v>
      </c>
      <c r="C43" s="61"/>
      <c r="D43" s="61"/>
      <c r="E43" s="70">
        <v>0</v>
      </c>
      <c r="F43" s="75">
        <f t="shared" si="1"/>
        <v>0</v>
      </c>
      <c r="G43" s="82">
        <v>0</v>
      </c>
      <c r="H43" s="21">
        <v>0</v>
      </c>
    </row>
    <row r="44" spans="1:8" ht="15" customHeight="1" x14ac:dyDescent="0.15">
      <c r="A44" s="59"/>
      <c r="B44" s="60" t="s">
        <v>106</v>
      </c>
      <c r="C44" s="61"/>
      <c r="D44" s="61"/>
      <c r="E44" s="70">
        <v>0</v>
      </c>
      <c r="F44" s="75">
        <f t="shared" si="1"/>
        <v>0</v>
      </c>
      <c r="G44" s="82">
        <v>0</v>
      </c>
      <c r="H44" s="21">
        <v>0</v>
      </c>
    </row>
    <row r="45" spans="1:8" ht="15" customHeight="1" x14ac:dyDescent="0.15">
      <c r="A45" s="59"/>
      <c r="B45" s="60" t="s">
        <v>107</v>
      </c>
      <c r="C45" s="61"/>
      <c r="D45" s="61"/>
      <c r="E45" s="70">
        <v>0</v>
      </c>
      <c r="F45" s="75">
        <f t="shared" si="1"/>
        <v>0</v>
      </c>
      <c r="G45" s="82">
        <v>0</v>
      </c>
      <c r="H45" s="21">
        <v>0</v>
      </c>
    </row>
    <row r="46" spans="1:8" ht="15" customHeight="1" x14ac:dyDescent="0.15">
      <c r="A46" s="59" t="s">
        <v>108</v>
      </c>
      <c r="B46" s="60"/>
      <c r="C46" s="61"/>
      <c r="D46" s="61"/>
      <c r="E46" s="70">
        <v>0</v>
      </c>
      <c r="F46" s="75">
        <f t="shared" si="1"/>
        <v>0</v>
      </c>
      <c r="G46" s="82">
        <v>0</v>
      </c>
      <c r="H46" s="21">
        <v>1</v>
      </c>
    </row>
    <row r="47" spans="1:8" ht="15" customHeight="1" x14ac:dyDescent="0.15">
      <c r="A47" s="59"/>
      <c r="B47" s="60" t="s">
        <v>109</v>
      </c>
      <c r="C47" s="61"/>
      <c r="D47" s="61"/>
      <c r="E47" s="70">
        <v>0</v>
      </c>
      <c r="F47" s="75">
        <f t="shared" si="1"/>
        <v>0</v>
      </c>
      <c r="G47" s="82">
        <v>0</v>
      </c>
      <c r="H47" s="21">
        <v>1</v>
      </c>
    </row>
    <row r="48" spans="1:8" ht="15" customHeight="1" x14ac:dyDescent="0.15">
      <c r="A48" s="59"/>
      <c r="B48" s="60" t="s">
        <v>110</v>
      </c>
      <c r="C48" s="61"/>
      <c r="D48" s="61"/>
      <c r="E48" s="70">
        <v>0</v>
      </c>
      <c r="F48" s="75">
        <f t="shared" si="1"/>
        <v>0</v>
      </c>
      <c r="G48" s="82">
        <v>0</v>
      </c>
      <c r="H48" s="21">
        <v>0</v>
      </c>
    </row>
    <row r="49" spans="1:8" ht="15" customHeight="1" x14ac:dyDescent="0.15">
      <c r="A49" s="59"/>
      <c r="B49" s="60" t="s">
        <v>91</v>
      </c>
      <c r="C49" s="61"/>
      <c r="D49" s="61"/>
      <c r="E49" s="70">
        <v>0</v>
      </c>
      <c r="F49" s="75">
        <f t="shared" si="1"/>
        <v>0</v>
      </c>
      <c r="G49" s="82">
        <v>0</v>
      </c>
      <c r="H49" s="21">
        <v>0</v>
      </c>
    </row>
    <row r="50" spans="1:8" ht="15" customHeight="1" x14ac:dyDescent="0.15">
      <c r="A50" s="59"/>
      <c r="B50" s="60" t="s">
        <v>111</v>
      </c>
      <c r="C50" s="61"/>
      <c r="D50" s="61"/>
      <c r="E50" s="70">
        <v>0</v>
      </c>
      <c r="F50" s="75">
        <f t="shared" si="1"/>
        <v>0</v>
      </c>
      <c r="G50" s="82">
        <v>0</v>
      </c>
      <c r="H50" s="21">
        <v>0</v>
      </c>
    </row>
    <row r="51" spans="1:8" ht="15" customHeight="1" x14ac:dyDescent="0.15">
      <c r="A51" s="59"/>
      <c r="B51" s="60" t="s">
        <v>106</v>
      </c>
      <c r="C51" s="61"/>
      <c r="D51" s="61"/>
      <c r="E51" s="70">
        <v>0</v>
      </c>
      <c r="F51" s="75">
        <f t="shared" si="1"/>
        <v>0</v>
      </c>
      <c r="G51" s="82">
        <v>0</v>
      </c>
      <c r="H51" s="21">
        <v>0</v>
      </c>
    </row>
    <row r="52" spans="1:8" ht="15" customHeight="1" x14ac:dyDescent="0.15">
      <c r="A52" s="59"/>
      <c r="B52" s="60" t="s">
        <v>112</v>
      </c>
      <c r="C52" s="61"/>
      <c r="D52" s="61"/>
      <c r="E52" s="70">
        <v>0</v>
      </c>
      <c r="F52" s="75">
        <f t="shared" si="1"/>
        <v>0</v>
      </c>
      <c r="G52" s="82">
        <v>0</v>
      </c>
      <c r="H52" s="21">
        <v>0</v>
      </c>
    </row>
    <row r="53" spans="1:8" ht="15" customHeight="1" x14ac:dyDescent="0.15">
      <c r="A53" s="66" t="s">
        <v>113</v>
      </c>
      <c r="B53" s="67"/>
      <c r="C53" s="68"/>
      <c r="D53" s="68"/>
      <c r="E53" s="73">
        <v>0</v>
      </c>
      <c r="F53" s="77">
        <f t="shared" si="1"/>
        <v>0</v>
      </c>
      <c r="G53" s="84">
        <v>0</v>
      </c>
      <c r="H53" s="42">
        <v>-1</v>
      </c>
    </row>
    <row r="54" spans="1:8" ht="15" customHeight="1" thickBot="1" x14ac:dyDescent="0.2">
      <c r="A54" s="93" t="s">
        <v>114</v>
      </c>
      <c r="B54" s="94"/>
      <c r="C54" s="95"/>
      <c r="D54" s="95"/>
      <c r="E54" s="96">
        <v>-210802512</v>
      </c>
      <c r="F54" s="97">
        <f t="shared" si="1"/>
        <v>117089769</v>
      </c>
      <c r="G54" s="98">
        <v>-327892281</v>
      </c>
      <c r="H54" s="99">
        <v>-104164547</v>
      </c>
    </row>
    <row r="55" spans="1:8" ht="15" customHeight="1" x14ac:dyDescent="0.15"/>
    <row r="56" spans="1:8" ht="15" customHeight="1" x14ac:dyDescent="0.15"/>
  </sheetData>
  <mergeCells count="1">
    <mergeCell ref="E2:F2"/>
  </mergeCells>
  <phoneticPr fontId="2"/>
  <printOptions horizontalCentered="1"/>
  <pageMargins left="0.43307086614173229" right="0.43307086614173229" top="0.31496062992125984" bottom="0.35433070866141736" header="0" footer="0"/>
  <pageSetup paperSize="9" scale="97" firstPageNumber="5" fitToHeight="0" orientation="portrait" useFirstPageNumber="1" r:id="rId1"/>
  <headerFooter>
    <oddFooter>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2"/>
  <sheetViews>
    <sheetView workbookViewId="0"/>
  </sheetViews>
  <sheetFormatPr defaultRowHeight="13.5" x14ac:dyDescent="0.15"/>
  <cols>
    <col min="1" max="4" width="2.125" style="2" customWidth="1"/>
    <col min="5" max="5" width="23.375" style="2" customWidth="1"/>
    <col min="6" max="6" width="19.375" style="2" customWidth="1"/>
    <col min="7" max="7" width="18.125" style="2" customWidth="1"/>
    <col min="8" max="9" width="19.375" style="2" customWidth="1"/>
    <col min="10" max="10" width="0.125" style="2" customWidth="1"/>
    <col min="11" max="16384" width="9" style="2"/>
  </cols>
  <sheetData>
    <row r="1" spans="1:10" ht="14.25" thickBot="1" x14ac:dyDescent="0.2">
      <c r="A1" s="138" t="s">
        <v>208</v>
      </c>
      <c r="J1" s="141" t="s">
        <v>179</v>
      </c>
    </row>
    <row r="2" spans="1:10" x14ac:dyDescent="0.15">
      <c r="A2" s="56"/>
      <c r="B2" s="57"/>
      <c r="C2" s="57"/>
      <c r="D2" s="57"/>
      <c r="E2" s="58"/>
      <c r="F2" s="147" t="str">
        <f>'貸借対照表（一般会計）'!F2</f>
        <v>令和２年度</v>
      </c>
      <c r="G2" s="148"/>
      <c r="H2" s="80" t="str">
        <f>'貸借対照表（一般会計）'!H2</f>
        <v>令和元年度</v>
      </c>
      <c r="I2" s="144" t="str">
        <f>'貸借対照表（一般会計）'!I2</f>
        <v>平成30年度</v>
      </c>
    </row>
    <row r="3" spans="1:10" ht="24.75" thickBot="1" x14ac:dyDescent="0.2">
      <c r="A3" s="88"/>
      <c r="B3" s="89"/>
      <c r="C3" s="89"/>
      <c r="D3" s="89"/>
      <c r="E3" s="132"/>
      <c r="F3" s="133" t="s">
        <v>177</v>
      </c>
      <c r="G3" s="27" t="s">
        <v>178</v>
      </c>
      <c r="H3" s="91" t="s">
        <v>177</v>
      </c>
      <c r="I3" s="29" t="s">
        <v>177</v>
      </c>
    </row>
    <row r="4" spans="1:10" ht="12" customHeight="1" x14ac:dyDescent="0.15">
      <c r="A4" s="104" t="s">
        <v>115</v>
      </c>
      <c r="B4" s="105"/>
      <c r="C4" s="105"/>
      <c r="D4" s="105"/>
      <c r="E4" s="106"/>
      <c r="F4" s="115"/>
      <c r="G4" s="62"/>
      <c r="H4" s="23"/>
      <c r="I4" s="120"/>
    </row>
    <row r="5" spans="1:10" ht="12" customHeight="1" x14ac:dyDescent="0.15">
      <c r="A5" s="100"/>
      <c r="B5" s="101" t="s">
        <v>117</v>
      </c>
      <c r="C5" s="101"/>
      <c r="D5" s="101"/>
      <c r="E5" s="102"/>
      <c r="F5" s="103">
        <v>1629806115</v>
      </c>
      <c r="G5" s="74">
        <f t="shared" ref="G5:G34" si="0">F5-H5</f>
        <v>-115250796</v>
      </c>
      <c r="H5" s="124">
        <v>1745056911</v>
      </c>
      <c r="I5" s="121">
        <v>1715001260</v>
      </c>
    </row>
    <row r="6" spans="1:10" ht="12" customHeight="1" x14ac:dyDescent="0.15">
      <c r="A6" s="104"/>
      <c r="B6" s="105"/>
      <c r="C6" s="105" t="s">
        <v>119</v>
      </c>
      <c r="D6" s="105"/>
      <c r="E6" s="106"/>
      <c r="F6" s="115">
        <v>0</v>
      </c>
      <c r="G6" s="75">
        <f t="shared" si="0"/>
        <v>0</v>
      </c>
      <c r="H6" s="23">
        <v>0</v>
      </c>
      <c r="I6" s="120">
        <v>0</v>
      </c>
    </row>
    <row r="7" spans="1:10" ht="12" customHeight="1" x14ac:dyDescent="0.15">
      <c r="A7" s="104"/>
      <c r="B7" s="105"/>
      <c r="C7" s="105" t="s">
        <v>121</v>
      </c>
      <c r="D7" s="105"/>
      <c r="E7" s="106"/>
      <c r="F7" s="115">
        <v>0</v>
      </c>
      <c r="G7" s="75">
        <f t="shared" si="0"/>
        <v>0</v>
      </c>
      <c r="H7" s="23">
        <v>0</v>
      </c>
      <c r="I7" s="120">
        <v>0</v>
      </c>
    </row>
    <row r="8" spans="1:10" ht="12" customHeight="1" x14ac:dyDescent="0.15">
      <c r="A8" s="104"/>
      <c r="B8" s="105"/>
      <c r="C8" s="105" t="s">
        <v>123</v>
      </c>
      <c r="D8" s="105"/>
      <c r="E8" s="106"/>
      <c r="F8" s="115">
        <v>0</v>
      </c>
      <c r="G8" s="75">
        <f t="shared" si="0"/>
        <v>0</v>
      </c>
      <c r="H8" s="23">
        <v>0</v>
      </c>
      <c r="I8" s="120">
        <v>0</v>
      </c>
    </row>
    <row r="9" spans="1:10" ht="12" customHeight="1" x14ac:dyDescent="0.15">
      <c r="A9" s="104"/>
      <c r="B9" s="105"/>
      <c r="C9" s="105" t="s">
        <v>125</v>
      </c>
      <c r="D9" s="105"/>
      <c r="E9" s="106"/>
      <c r="F9" s="115">
        <v>0</v>
      </c>
      <c r="G9" s="75">
        <f t="shared" si="0"/>
        <v>0</v>
      </c>
      <c r="H9" s="23">
        <v>0</v>
      </c>
      <c r="I9" s="120">
        <v>0</v>
      </c>
    </row>
    <row r="10" spans="1:10" ht="12" customHeight="1" x14ac:dyDescent="0.15">
      <c r="A10" s="104"/>
      <c r="B10" s="105"/>
      <c r="C10" s="105" t="s">
        <v>127</v>
      </c>
      <c r="D10" s="105"/>
      <c r="E10" s="106"/>
      <c r="F10" s="115">
        <v>0</v>
      </c>
      <c r="G10" s="75">
        <f t="shared" si="0"/>
        <v>0</v>
      </c>
      <c r="H10" s="23">
        <v>0</v>
      </c>
      <c r="I10" s="120">
        <v>0</v>
      </c>
    </row>
    <row r="11" spans="1:10" ht="12" customHeight="1" x14ac:dyDescent="0.15">
      <c r="A11" s="104"/>
      <c r="B11" s="105"/>
      <c r="C11" s="105" t="s">
        <v>129</v>
      </c>
      <c r="D11" s="105"/>
      <c r="E11" s="106"/>
      <c r="F11" s="115">
        <v>0</v>
      </c>
      <c r="G11" s="75">
        <f t="shared" si="0"/>
        <v>0</v>
      </c>
      <c r="H11" s="23">
        <v>0</v>
      </c>
      <c r="I11" s="120">
        <v>0</v>
      </c>
    </row>
    <row r="12" spans="1:10" ht="12" customHeight="1" x14ac:dyDescent="0.15">
      <c r="A12" s="104"/>
      <c r="B12" s="105"/>
      <c r="C12" s="105" t="s">
        <v>131</v>
      </c>
      <c r="D12" s="105"/>
      <c r="E12" s="106"/>
      <c r="F12" s="115">
        <v>0</v>
      </c>
      <c r="G12" s="75">
        <f t="shared" si="0"/>
        <v>0</v>
      </c>
      <c r="H12" s="23">
        <v>0</v>
      </c>
      <c r="I12" s="120">
        <v>0</v>
      </c>
    </row>
    <row r="13" spans="1:10" ht="12" customHeight="1" x14ac:dyDescent="0.15">
      <c r="A13" s="104"/>
      <c r="B13" s="105"/>
      <c r="C13" s="105" t="s">
        <v>133</v>
      </c>
      <c r="D13" s="105"/>
      <c r="E13" s="106"/>
      <c r="F13" s="115">
        <v>461609194</v>
      </c>
      <c r="G13" s="75">
        <f t="shared" si="0"/>
        <v>-22949125</v>
      </c>
      <c r="H13" s="23">
        <v>484558319</v>
      </c>
      <c r="I13" s="120">
        <v>501022163</v>
      </c>
    </row>
    <row r="14" spans="1:10" ht="12" customHeight="1" x14ac:dyDescent="0.15">
      <c r="A14" s="104"/>
      <c r="B14" s="105"/>
      <c r="C14" s="105" t="s">
        <v>135</v>
      </c>
      <c r="D14" s="105"/>
      <c r="E14" s="106"/>
      <c r="F14" s="115">
        <v>0</v>
      </c>
      <c r="G14" s="75">
        <f t="shared" si="0"/>
        <v>-62621000</v>
      </c>
      <c r="H14" s="23">
        <v>62621000</v>
      </c>
      <c r="I14" s="120">
        <v>18594000</v>
      </c>
    </row>
    <row r="15" spans="1:10" ht="12" customHeight="1" x14ac:dyDescent="0.15">
      <c r="A15" s="104"/>
      <c r="B15" s="105"/>
      <c r="C15" s="105" t="s">
        <v>137</v>
      </c>
      <c r="D15" s="105"/>
      <c r="E15" s="106"/>
      <c r="F15" s="115">
        <v>981557882</v>
      </c>
      <c r="G15" s="75">
        <f t="shared" si="0"/>
        <v>-30068439</v>
      </c>
      <c r="H15" s="23">
        <v>1011626321</v>
      </c>
      <c r="I15" s="120">
        <v>998344386</v>
      </c>
    </row>
    <row r="16" spans="1:10" ht="12" customHeight="1" x14ac:dyDescent="0.15">
      <c r="A16" s="104"/>
      <c r="B16" s="105"/>
      <c r="C16" s="105"/>
      <c r="D16" s="105" t="s">
        <v>139</v>
      </c>
      <c r="E16" s="106"/>
      <c r="F16" s="115">
        <v>981557882</v>
      </c>
      <c r="G16" s="75">
        <f t="shared" si="0"/>
        <v>-30068439</v>
      </c>
      <c r="H16" s="23">
        <v>1011626321</v>
      </c>
      <c r="I16" s="120">
        <v>998344386</v>
      </c>
    </row>
    <row r="17" spans="1:9" ht="12" customHeight="1" x14ac:dyDescent="0.15">
      <c r="A17" s="104"/>
      <c r="B17" s="105"/>
      <c r="C17" s="105"/>
      <c r="D17" s="105" t="s">
        <v>141</v>
      </c>
      <c r="E17" s="106"/>
      <c r="F17" s="115">
        <v>0</v>
      </c>
      <c r="G17" s="75">
        <f t="shared" si="0"/>
        <v>0</v>
      </c>
      <c r="H17" s="23">
        <v>0</v>
      </c>
      <c r="I17" s="120">
        <v>0</v>
      </c>
    </row>
    <row r="18" spans="1:9" ht="12" customHeight="1" x14ac:dyDescent="0.15">
      <c r="A18" s="104"/>
      <c r="B18" s="105"/>
      <c r="C18" s="105"/>
      <c r="D18" s="105" t="s">
        <v>143</v>
      </c>
      <c r="E18" s="106"/>
      <c r="F18" s="115">
        <v>0</v>
      </c>
      <c r="G18" s="75">
        <f t="shared" si="0"/>
        <v>0</v>
      </c>
      <c r="H18" s="23">
        <v>0</v>
      </c>
      <c r="I18" s="120">
        <v>0</v>
      </c>
    </row>
    <row r="19" spans="1:9" ht="12" customHeight="1" x14ac:dyDescent="0.15">
      <c r="A19" s="104"/>
      <c r="B19" s="105"/>
      <c r="C19" s="105" t="s">
        <v>80</v>
      </c>
      <c r="D19" s="105"/>
      <c r="E19" s="106"/>
      <c r="F19" s="115">
        <v>0</v>
      </c>
      <c r="G19" s="75">
        <f t="shared" si="0"/>
        <v>0</v>
      </c>
      <c r="H19" s="23">
        <v>0</v>
      </c>
      <c r="I19" s="120">
        <v>0</v>
      </c>
    </row>
    <row r="20" spans="1:9" ht="12" customHeight="1" x14ac:dyDescent="0.15">
      <c r="A20" s="104"/>
      <c r="B20" s="105"/>
      <c r="C20" s="105" t="s">
        <v>146</v>
      </c>
      <c r="D20" s="105"/>
      <c r="E20" s="106"/>
      <c r="F20" s="115">
        <v>177943</v>
      </c>
      <c r="G20" s="75">
        <f t="shared" si="0"/>
        <v>-331150</v>
      </c>
      <c r="H20" s="23">
        <v>509093</v>
      </c>
      <c r="I20" s="120">
        <v>788077</v>
      </c>
    </row>
    <row r="21" spans="1:9" ht="12" customHeight="1" x14ac:dyDescent="0.15">
      <c r="A21" s="104"/>
      <c r="B21" s="105"/>
      <c r="C21" s="105" t="s">
        <v>148</v>
      </c>
      <c r="D21" s="105"/>
      <c r="E21" s="106"/>
      <c r="F21" s="115">
        <v>186461096</v>
      </c>
      <c r="G21" s="75">
        <f t="shared" si="0"/>
        <v>718918</v>
      </c>
      <c r="H21" s="23">
        <v>185742178</v>
      </c>
      <c r="I21" s="120">
        <v>196252634</v>
      </c>
    </row>
    <row r="22" spans="1:9" ht="12" customHeight="1" x14ac:dyDescent="0.15">
      <c r="A22" s="100"/>
      <c r="B22" s="101" t="s">
        <v>149</v>
      </c>
      <c r="C22" s="101"/>
      <c r="D22" s="101"/>
      <c r="E22" s="102"/>
      <c r="F22" s="103">
        <v>1628905281</v>
      </c>
      <c r="G22" s="74">
        <f t="shared" si="0"/>
        <v>-283164877</v>
      </c>
      <c r="H22" s="124">
        <v>1912070158</v>
      </c>
      <c r="I22" s="121">
        <v>1692500128</v>
      </c>
    </row>
    <row r="23" spans="1:9" ht="12" customHeight="1" x14ac:dyDescent="0.15">
      <c r="A23" s="104"/>
      <c r="B23" s="105"/>
      <c r="C23" s="105" t="s">
        <v>150</v>
      </c>
      <c r="D23" s="105"/>
      <c r="E23" s="106"/>
      <c r="F23" s="115">
        <v>666155743</v>
      </c>
      <c r="G23" s="75">
        <f t="shared" si="0"/>
        <v>-13161065</v>
      </c>
      <c r="H23" s="23">
        <v>679316808</v>
      </c>
      <c r="I23" s="120">
        <v>681509451</v>
      </c>
    </row>
    <row r="24" spans="1:9" ht="12" customHeight="1" x14ac:dyDescent="0.15">
      <c r="A24" s="104"/>
      <c r="B24" s="105"/>
      <c r="C24" s="105" t="s">
        <v>151</v>
      </c>
      <c r="D24" s="105"/>
      <c r="E24" s="106"/>
      <c r="F24" s="115">
        <v>944096879</v>
      </c>
      <c r="G24" s="75">
        <f t="shared" si="0"/>
        <v>-200236222</v>
      </c>
      <c r="H24" s="23">
        <v>1144333101</v>
      </c>
      <c r="I24" s="120">
        <v>888191242</v>
      </c>
    </row>
    <row r="25" spans="1:9" ht="12" customHeight="1" x14ac:dyDescent="0.15">
      <c r="A25" s="104"/>
      <c r="B25" s="105"/>
      <c r="C25" s="105" t="s">
        <v>152</v>
      </c>
      <c r="D25" s="105"/>
      <c r="E25" s="106"/>
      <c r="F25" s="115">
        <v>11442475</v>
      </c>
      <c r="G25" s="75">
        <f t="shared" si="0"/>
        <v>-61112357</v>
      </c>
      <c r="H25" s="23">
        <v>72554832</v>
      </c>
      <c r="I25" s="120">
        <v>110955353</v>
      </c>
    </row>
    <row r="26" spans="1:9" ht="12" customHeight="1" x14ac:dyDescent="0.15">
      <c r="A26" s="104"/>
      <c r="B26" s="105"/>
      <c r="C26" s="105" t="s">
        <v>154</v>
      </c>
      <c r="D26" s="105"/>
      <c r="E26" s="106"/>
      <c r="F26" s="115">
        <v>3998224</v>
      </c>
      <c r="G26" s="75">
        <f t="shared" si="0"/>
        <v>-424923</v>
      </c>
      <c r="H26" s="23">
        <v>4423147</v>
      </c>
      <c r="I26" s="120">
        <v>5322542</v>
      </c>
    </row>
    <row r="27" spans="1:9" ht="12" customHeight="1" x14ac:dyDescent="0.15">
      <c r="A27" s="104"/>
      <c r="B27" s="105"/>
      <c r="C27" s="105" t="s">
        <v>156</v>
      </c>
      <c r="D27" s="105"/>
      <c r="E27" s="106"/>
      <c r="F27" s="115">
        <v>0</v>
      </c>
      <c r="G27" s="75">
        <f t="shared" si="0"/>
        <v>0</v>
      </c>
      <c r="H27" s="23">
        <v>0</v>
      </c>
      <c r="I27" s="120">
        <v>0</v>
      </c>
    </row>
    <row r="28" spans="1:9" ht="12" customHeight="1" x14ac:dyDescent="0.15">
      <c r="A28" s="104"/>
      <c r="B28" s="105"/>
      <c r="C28" s="105" t="s">
        <v>158</v>
      </c>
      <c r="D28" s="105"/>
      <c r="E28" s="106"/>
      <c r="F28" s="115">
        <v>3211960</v>
      </c>
      <c r="G28" s="75">
        <f t="shared" si="0"/>
        <v>-8230310</v>
      </c>
      <c r="H28" s="23">
        <v>11442270</v>
      </c>
      <c r="I28" s="120">
        <v>6521540</v>
      </c>
    </row>
    <row r="29" spans="1:9" ht="12" customHeight="1" x14ac:dyDescent="0.15">
      <c r="A29" s="104"/>
      <c r="B29" s="105"/>
      <c r="C29" s="105" t="s">
        <v>130</v>
      </c>
      <c r="D29" s="105"/>
      <c r="E29" s="106"/>
      <c r="F29" s="115">
        <v>0</v>
      </c>
      <c r="G29" s="75">
        <f t="shared" si="0"/>
        <v>0</v>
      </c>
      <c r="H29" s="23">
        <v>0</v>
      </c>
      <c r="I29" s="120">
        <v>0</v>
      </c>
    </row>
    <row r="30" spans="1:9" ht="12" customHeight="1" x14ac:dyDescent="0.15">
      <c r="A30" s="104"/>
      <c r="B30" s="105"/>
      <c r="C30" s="105"/>
      <c r="D30" s="105" t="s">
        <v>132</v>
      </c>
      <c r="E30" s="106"/>
      <c r="F30" s="115">
        <v>0</v>
      </c>
      <c r="G30" s="75">
        <f t="shared" si="0"/>
        <v>0</v>
      </c>
      <c r="H30" s="23">
        <v>0</v>
      </c>
      <c r="I30" s="120">
        <v>0</v>
      </c>
    </row>
    <row r="31" spans="1:9" ht="12" customHeight="1" x14ac:dyDescent="0.15">
      <c r="A31" s="104"/>
      <c r="B31" s="105"/>
      <c r="C31" s="105"/>
      <c r="D31" s="105" t="s">
        <v>134</v>
      </c>
      <c r="E31" s="106"/>
      <c r="F31" s="115">
        <v>0</v>
      </c>
      <c r="G31" s="75">
        <f t="shared" si="0"/>
        <v>0</v>
      </c>
      <c r="H31" s="23">
        <v>0</v>
      </c>
      <c r="I31" s="120">
        <v>0</v>
      </c>
    </row>
    <row r="32" spans="1:9" ht="12" customHeight="1" x14ac:dyDescent="0.15">
      <c r="A32" s="104"/>
      <c r="B32" s="105"/>
      <c r="C32" s="105"/>
      <c r="D32" s="105" t="s">
        <v>136</v>
      </c>
      <c r="E32" s="106"/>
      <c r="F32" s="115">
        <v>0</v>
      </c>
      <c r="G32" s="75">
        <f t="shared" si="0"/>
        <v>0</v>
      </c>
      <c r="H32" s="23">
        <v>0</v>
      </c>
      <c r="I32" s="120">
        <v>0</v>
      </c>
    </row>
    <row r="33" spans="1:9" ht="12" customHeight="1" x14ac:dyDescent="0.15">
      <c r="A33" s="104"/>
      <c r="B33" s="105"/>
      <c r="C33" s="105" t="s">
        <v>161</v>
      </c>
      <c r="D33" s="105"/>
      <c r="E33" s="106"/>
      <c r="F33" s="115">
        <v>0</v>
      </c>
      <c r="G33" s="75">
        <f t="shared" si="0"/>
        <v>0</v>
      </c>
      <c r="H33" s="23">
        <v>0</v>
      </c>
      <c r="I33" s="120">
        <v>0</v>
      </c>
    </row>
    <row r="34" spans="1:9" ht="12" customHeight="1" x14ac:dyDescent="0.15">
      <c r="A34" s="107" t="s">
        <v>162</v>
      </c>
      <c r="B34" s="108"/>
      <c r="C34" s="108"/>
      <c r="D34" s="108"/>
      <c r="E34" s="109"/>
      <c r="F34" s="116">
        <v>900834</v>
      </c>
      <c r="G34" s="126">
        <f t="shared" si="0"/>
        <v>167914081</v>
      </c>
      <c r="H34" s="125">
        <v>-167013247</v>
      </c>
      <c r="I34" s="122">
        <v>22501132</v>
      </c>
    </row>
    <row r="35" spans="1:9" ht="12" customHeight="1" x14ac:dyDescent="0.15">
      <c r="A35" s="104" t="s">
        <v>164</v>
      </c>
      <c r="B35" s="105"/>
      <c r="C35" s="105"/>
      <c r="D35" s="105"/>
      <c r="E35" s="106"/>
      <c r="F35" s="115"/>
      <c r="G35" s="75"/>
      <c r="H35" s="23"/>
      <c r="I35" s="120"/>
    </row>
    <row r="36" spans="1:9" ht="12" customHeight="1" x14ac:dyDescent="0.15">
      <c r="A36" s="100"/>
      <c r="B36" s="101" t="s">
        <v>166</v>
      </c>
      <c r="C36" s="101"/>
      <c r="D36" s="101"/>
      <c r="E36" s="102"/>
      <c r="F36" s="103">
        <v>60000000</v>
      </c>
      <c r="G36" s="74">
        <f t="shared" ref="G36:G60" si="1">F36-H36</f>
        <v>0</v>
      </c>
      <c r="H36" s="124">
        <v>60000000</v>
      </c>
      <c r="I36" s="121">
        <v>50000000</v>
      </c>
    </row>
    <row r="37" spans="1:9" ht="12" customHeight="1" x14ac:dyDescent="0.15">
      <c r="A37" s="104"/>
      <c r="B37" s="105"/>
      <c r="C37" s="105" t="s">
        <v>168</v>
      </c>
      <c r="D37" s="105"/>
      <c r="E37" s="106"/>
      <c r="F37" s="115">
        <v>0</v>
      </c>
      <c r="G37" s="75">
        <f t="shared" si="1"/>
        <v>0</v>
      </c>
      <c r="H37" s="23">
        <v>0</v>
      </c>
      <c r="I37" s="120">
        <v>0</v>
      </c>
    </row>
    <row r="38" spans="1:9" ht="12" customHeight="1" x14ac:dyDescent="0.15">
      <c r="A38" s="104"/>
      <c r="B38" s="105"/>
      <c r="C38" s="105" t="s">
        <v>170</v>
      </c>
      <c r="D38" s="105"/>
      <c r="E38" s="106"/>
      <c r="F38" s="115">
        <v>0</v>
      </c>
      <c r="G38" s="75">
        <f t="shared" si="1"/>
        <v>0</v>
      </c>
      <c r="H38" s="23">
        <v>0</v>
      </c>
      <c r="I38" s="120">
        <v>0</v>
      </c>
    </row>
    <row r="39" spans="1:9" ht="12" customHeight="1" x14ac:dyDescent="0.15">
      <c r="A39" s="104"/>
      <c r="B39" s="105"/>
      <c r="C39" s="105"/>
      <c r="D39" s="105" t="s">
        <v>172</v>
      </c>
      <c r="E39" s="106"/>
      <c r="F39" s="115">
        <v>0</v>
      </c>
      <c r="G39" s="75">
        <f t="shared" si="1"/>
        <v>0</v>
      </c>
      <c r="H39" s="23">
        <v>0</v>
      </c>
      <c r="I39" s="120">
        <v>0</v>
      </c>
    </row>
    <row r="40" spans="1:9" ht="12" customHeight="1" x14ac:dyDescent="0.15">
      <c r="A40" s="104"/>
      <c r="B40" s="105"/>
      <c r="C40" s="105"/>
      <c r="D40" s="105" t="s">
        <v>173</v>
      </c>
      <c r="E40" s="106"/>
      <c r="F40" s="115">
        <v>0</v>
      </c>
      <c r="G40" s="75">
        <f t="shared" si="1"/>
        <v>0</v>
      </c>
      <c r="H40" s="23">
        <v>0</v>
      </c>
      <c r="I40" s="120">
        <v>0</v>
      </c>
    </row>
    <row r="41" spans="1:9" ht="12" customHeight="1" x14ac:dyDescent="0.15">
      <c r="A41" s="104"/>
      <c r="B41" s="105"/>
      <c r="C41" s="105" t="s">
        <v>174</v>
      </c>
      <c r="D41" s="105"/>
      <c r="E41" s="106"/>
      <c r="F41" s="115">
        <v>60000000</v>
      </c>
      <c r="G41" s="75">
        <f t="shared" si="1"/>
        <v>0</v>
      </c>
      <c r="H41" s="23">
        <v>60000000</v>
      </c>
      <c r="I41" s="120">
        <v>50000000</v>
      </c>
    </row>
    <row r="42" spans="1:9" ht="12" customHeight="1" x14ac:dyDescent="0.15">
      <c r="A42" s="104"/>
      <c r="B42" s="105"/>
      <c r="C42" s="105" t="s">
        <v>137</v>
      </c>
      <c r="D42" s="105"/>
      <c r="E42" s="106"/>
      <c r="F42" s="115">
        <v>0</v>
      </c>
      <c r="G42" s="75">
        <f t="shared" si="1"/>
        <v>0</v>
      </c>
      <c r="H42" s="23">
        <v>0</v>
      </c>
      <c r="I42" s="120">
        <v>0</v>
      </c>
    </row>
    <row r="43" spans="1:9" ht="12" customHeight="1" x14ac:dyDescent="0.15">
      <c r="A43" s="104"/>
      <c r="B43" s="105"/>
      <c r="C43" s="105"/>
      <c r="D43" s="105" t="s">
        <v>139</v>
      </c>
      <c r="E43" s="106"/>
      <c r="F43" s="115">
        <v>0</v>
      </c>
      <c r="G43" s="75">
        <f t="shared" si="1"/>
        <v>0</v>
      </c>
      <c r="H43" s="23">
        <v>0</v>
      </c>
      <c r="I43" s="120">
        <v>0</v>
      </c>
    </row>
    <row r="44" spans="1:9" ht="12" customHeight="1" x14ac:dyDescent="0.15">
      <c r="A44" s="104"/>
      <c r="B44" s="105"/>
      <c r="C44" s="105"/>
      <c r="D44" s="105" t="s">
        <v>141</v>
      </c>
      <c r="E44" s="106"/>
      <c r="F44" s="115">
        <v>0</v>
      </c>
      <c r="G44" s="75">
        <f t="shared" si="1"/>
        <v>0</v>
      </c>
      <c r="H44" s="23">
        <v>0</v>
      </c>
      <c r="I44" s="120">
        <v>0</v>
      </c>
    </row>
    <row r="45" spans="1:9" ht="12" customHeight="1" x14ac:dyDescent="0.15">
      <c r="A45" s="104"/>
      <c r="B45" s="105"/>
      <c r="C45" s="105"/>
      <c r="D45" s="105" t="s">
        <v>143</v>
      </c>
      <c r="E45" s="106"/>
      <c r="F45" s="115">
        <v>0</v>
      </c>
      <c r="G45" s="75">
        <f t="shared" si="1"/>
        <v>0</v>
      </c>
      <c r="H45" s="23">
        <v>0</v>
      </c>
      <c r="I45" s="120">
        <v>0</v>
      </c>
    </row>
    <row r="46" spans="1:9" ht="12" customHeight="1" x14ac:dyDescent="0.15">
      <c r="A46" s="104"/>
      <c r="B46" s="105"/>
      <c r="C46" s="105" t="s">
        <v>175</v>
      </c>
      <c r="D46" s="105"/>
      <c r="E46" s="106"/>
      <c r="F46" s="115">
        <v>0</v>
      </c>
      <c r="G46" s="75">
        <f t="shared" si="1"/>
        <v>0</v>
      </c>
      <c r="H46" s="23">
        <v>0</v>
      </c>
      <c r="I46" s="120">
        <v>0</v>
      </c>
    </row>
    <row r="47" spans="1:9" ht="12" customHeight="1" x14ac:dyDescent="0.15">
      <c r="A47" s="104"/>
      <c r="B47" s="105"/>
      <c r="C47" s="105" t="s">
        <v>176</v>
      </c>
      <c r="D47" s="105"/>
      <c r="E47" s="106"/>
      <c r="F47" s="115">
        <v>0</v>
      </c>
      <c r="G47" s="75">
        <f t="shared" si="1"/>
        <v>0</v>
      </c>
      <c r="H47" s="23">
        <v>0</v>
      </c>
      <c r="I47" s="120">
        <v>0</v>
      </c>
    </row>
    <row r="48" spans="1:9" ht="12" customHeight="1" x14ac:dyDescent="0.15">
      <c r="A48" s="100"/>
      <c r="B48" s="101" t="s">
        <v>116</v>
      </c>
      <c r="C48" s="101"/>
      <c r="D48" s="101"/>
      <c r="E48" s="102"/>
      <c r="F48" s="117">
        <v>300000000</v>
      </c>
      <c r="G48" s="74">
        <f t="shared" si="1"/>
        <v>300000000</v>
      </c>
      <c r="H48" s="124">
        <v>0</v>
      </c>
      <c r="I48" s="121">
        <v>13413600</v>
      </c>
    </row>
    <row r="49" spans="1:9" ht="12" customHeight="1" x14ac:dyDescent="0.15">
      <c r="A49" s="104"/>
      <c r="B49" s="105"/>
      <c r="C49" s="105" t="s">
        <v>118</v>
      </c>
      <c r="D49" s="105"/>
      <c r="E49" s="106"/>
      <c r="F49" s="118">
        <v>300000000</v>
      </c>
      <c r="G49" s="75">
        <f t="shared" si="1"/>
        <v>300000000</v>
      </c>
      <c r="H49" s="23">
        <v>0</v>
      </c>
      <c r="I49" s="120">
        <v>13413600</v>
      </c>
    </row>
    <row r="50" spans="1:9" ht="12" customHeight="1" x14ac:dyDescent="0.15">
      <c r="A50" s="104"/>
      <c r="B50" s="105"/>
      <c r="C50" s="105" t="s">
        <v>120</v>
      </c>
      <c r="D50" s="105"/>
      <c r="E50" s="106"/>
      <c r="F50" s="118">
        <v>0</v>
      </c>
      <c r="G50" s="75">
        <f t="shared" si="1"/>
        <v>0</v>
      </c>
      <c r="H50" s="23">
        <v>0</v>
      </c>
      <c r="I50" s="120">
        <v>0</v>
      </c>
    </row>
    <row r="51" spans="1:9" ht="12" customHeight="1" x14ac:dyDescent="0.15">
      <c r="A51" s="104"/>
      <c r="B51" s="105"/>
      <c r="C51" s="105"/>
      <c r="D51" s="105" t="s">
        <v>122</v>
      </c>
      <c r="E51" s="106"/>
      <c r="F51" s="118">
        <v>0</v>
      </c>
      <c r="G51" s="75">
        <f t="shared" si="1"/>
        <v>0</v>
      </c>
      <c r="H51" s="23">
        <v>0</v>
      </c>
      <c r="I51" s="120">
        <v>0</v>
      </c>
    </row>
    <row r="52" spans="1:9" ht="12" customHeight="1" x14ac:dyDescent="0.15">
      <c r="A52" s="104"/>
      <c r="B52" s="105"/>
      <c r="C52" s="105"/>
      <c r="D52" s="105" t="s">
        <v>124</v>
      </c>
      <c r="E52" s="106"/>
      <c r="F52" s="118">
        <v>0</v>
      </c>
      <c r="G52" s="75">
        <f t="shared" si="1"/>
        <v>0</v>
      </c>
      <c r="H52" s="23">
        <v>0</v>
      </c>
      <c r="I52" s="120">
        <v>0</v>
      </c>
    </row>
    <row r="53" spans="1:9" ht="12" customHeight="1" x14ac:dyDescent="0.15">
      <c r="A53" s="104"/>
      <c r="B53" s="105"/>
      <c r="C53" s="105" t="s">
        <v>126</v>
      </c>
      <c r="D53" s="105"/>
      <c r="E53" s="106"/>
      <c r="F53" s="118">
        <v>0</v>
      </c>
      <c r="G53" s="75">
        <f t="shared" si="1"/>
        <v>0</v>
      </c>
      <c r="H53" s="23">
        <v>0</v>
      </c>
      <c r="I53" s="120">
        <v>0</v>
      </c>
    </row>
    <row r="54" spans="1:9" ht="12" customHeight="1" x14ac:dyDescent="0.15">
      <c r="A54" s="104"/>
      <c r="B54" s="105"/>
      <c r="C54" s="105" t="s">
        <v>128</v>
      </c>
      <c r="D54" s="105"/>
      <c r="E54" s="106"/>
      <c r="F54" s="118">
        <v>0</v>
      </c>
      <c r="G54" s="75">
        <f t="shared" si="1"/>
        <v>0</v>
      </c>
      <c r="H54" s="23">
        <v>0</v>
      </c>
      <c r="I54" s="120">
        <v>0</v>
      </c>
    </row>
    <row r="55" spans="1:9" ht="12" customHeight="1" x14ac:dyDescent="0.15">
      <c r="A55" s="104"/>
      <c r="B55" s="105"/>
      <c r="C55" s="105" t="s">
        <v>130</v>
      </c>
      <c r="D55" s="105"/>
      <c r="E55" s="106"/>
      <c r="F55" s="118">
        <v>0</v>
      </c>
      <c r="G55" s="75">
        <f t="shared" si="1"/>
        <v>0</v>
      </c>
      <c r="H55" s="23">
        <v>0</v>
      </c>
      <c r="I55" s="120">
        <v>0</v>
      </c>
    </row>
    <row r="56" spans="1:9" ht="12" customHeight="1" x14ac:dyDescent="0.15">
      <c r="A56" s="104"/>
      <c r="B56" s="105"/>
      <c r="C56" s="105"/>
      <c r="D56" s="105" t="s">
        <v>132</v>
      </c>
      <c r="E56" s="106"/>
      <c r="F56" s="118">
        <v>0</v>
      </c>
      <c r="G56" s="75">
        <f t="shared" si="1"/>
        <v>0</v>
      </c>
      <c r="H56" s="23">
        <v>0</v>
      </c>
      <c r="I56" s="120">
        <v>0</v>
      </c>
    </row>
    <row r="57" spans="1:9" ht="12" customHeight="1" x14ac:dyDescent="0.15">
      <c r="A57" s="104"/>
      <c r="B57" s="105"/>
      <c r="C57" s="105"/>
      <c r="D57" s="105" t="s">
        <v>134</v>
      </c>
      <c r="E57" s="106"/>
      <c r="F57" s="118">
        <v>0</v>
      </c>
      <c r="G57" s="75">
        <f t="shared" si="1"/>
        <v>0</v>
      </c>
      <c r="H57" s="23">
        <v>0</v>
      </c>
      <c r="I57" s="120">
        <v>0</v>
      </c>
    </row>
    <row r="58" spans="1:9" ht="12" customHeight="1" x14ac:dyDescent="0.15">
      <c r="A58" s="104"/>
      <c r="B58" s="105"/>
      <c r="C58" s="105"/>
      <c r="D58" s="105" t="s">
        <v>136</v>
      </c>
      <c r="E58" s="106"/>
      <c r="F58" s="118">
        <v>0</v>
      </c>
      <c r="G58" s="75">
        <f t="shared" si="1"/>
        <v>0</v>
      </c>
      <c r="H58" s="23">
        <v>0</v>
      </c>
      <c r="I58" s="120">
        <v>0</v>
      </c>
    </row>
    <row r="59" spans="1:9" ht="12" customHeight="1" x14ac:dyDescent="0.15">
      <c r="A59" s="104"/>
      <c r="B59" s="105"/>
      <c r="C59" s="105" t="s">
        <v>138</v>
      </c>
      <c r="D59" s="105"/>
      <c r="E59" s="106"/>
      <c r="F59" s="118">
        <v>0</v>
      </c>
      <c r="G59" s="75">
        <f t="shared" si="1"/>
        <v>0</v>
      </c>
      <c r="H59" s="23">
        <v>0</v>
      </c>
      <c r="I59" s="120">
        <v>0</v>
      </c>
    </row>
    <row r="60" spans="1:9" ht="12" customHeight="1" x14ac:dyDescent="0.15">
      <c r="A60" s="107" t="s">
        <v>140</v>
      </c>
      <c r="B60" s="108"/>
      <c r="C60" s="108"/>
      <c r="D60" s="108"/>
      <c r="E60" s="109"/>
      <c r="F60" s="119">
        <v>-240000000</v>
      </c>
      <c r="G60" s="126">
        <f t="shared" si="1"/>
        <v>-300000000</v>
      </c>
      <c r="H60" s="125">
        <v>60000000</v>
      </c>
      <c r="I60" s="122">
        <v>36586400</v>
      </c>
    </row>
    <row r="61" spans="1:9" ht="12" customHeight="1" x14ac:dyDescent="0.15">
      <c r="A61" s="110" t="s">
        <v>142</v>
      </c>
      <c r="B61" s="105"/>
      <c r="C61" s="105"/>
      <c r="D61" s="105"/>
      <c r="E61" s="106"/>
      <c r="F61" s="118"/>
      <c r="G61" s="75"/>
      <c r="H61" s="23"/>
      <c r="I61" s="120"/>
    </row>
    <row r="62" spans="1:9" ht="12" customHeight="1" x14ac:dyDescent="0.15">
      <c r="A62" s="100"/>
      <c r="B62" s="111" t="s">
        <v>144</v>
      </c>
      <c r="C62" s="101"/>
      <c r="D62" s="101"/>
      <c r="E62" s="102"/>
      <c r="F62" s="117">
        <v>300000000</v>
      </c>
      <c r="G62" s="74">
        <f t="shared" ref="G62:G82" si="2">F62-H62</f>
        <v>133000000</v>
      </c>
      <c r="H62" s="124">
        <v>167000000</v>
      </c>
      <c r="I62" s="121">
        <v>0</v>
      </c>
    </row>
    <row r="63" spans="1:9" ht="12" customHeight="1" x14ac:dyDescent="0.15">
      <c r="A63" s="104"/>
      <c r="B63" s="105"/>
      <c r="C63" s="105" t="s">
        <v>145</v>
      </c>
      <c r="D63" s="105"/>
      <c r="E63" s="106"/>
      <c r="F63" s="118">
        <v>300000000</v>
      </c>
      <c r="G63" s="75">
        <f t="shared" si="2"/>
        <v>133000000</v>
      </c>
      <c r="H63" s="23">
        <v>167000000</v>
      </c>
      <c r="I63" s="120">
        <v>0</v>
      </c>
    </row>
    <row r="64" spans="1:9" ht="12" customHeight="1" x14ac:dyDescent="0.15">
      <c r="A64" s="104"/>
      <c r="B64" s="105"/>
      <c r="C64" s="105" t="s">
        <v>147</v>
      </c>
      <c r="D64" s="105"/>
      <c r="E64" s="106"/>
      <c r="F64" s="118">
        <v>0</v>
      </c>
      <c r="G64" s="75">
        <f t="shared" si="2"/>
        <v>0</v>
      </c>
      <c r="H64" s="23">
        <v>0</v>
      </c>
      <c r="I64" s="120">
        <v>0</v>
      </c>
    </row>
    <row r="65" spans="1:9" ht="12" customHeight="1" x14ac:dyDescent="0.15">
      <c r="A65" s="104"/>
      <c r="B65" s="105"/>
      <c r="C65" s="105" t="s">
        <v>137</v>
      </c>
      <c r="D65" s="105"/>
      <c r="E65" s="106"/>
      <c r="F65" s="118">
        <v>0</v>
      </c>
      <c r="G65" s="75">
        <f t="shared" si="2"/>
        <v>0</v>
      </c>
      <c r="H65" s="23">
        <v>0</v>
      </c>
      <c r="I65" s="120">
        <v>0</v>
      </c>
    </row>
    <row r="66" spans="1:9" ht="12" customHeight="1" x14ac:dyDescent="0.15">
      <c r="A66" s="104"/>
      <c r="B66" s="105"/>
      <c r="C66" s="105"/>
      <c r="D66" s="105" t="s">
        <v>139</v>
      </c>
      <c r="E66" s="106"/>
      <c r="F66" s="118">
        <v>0</v>
      </c>
      <c r="G66" s="75">
        <f t="shared" si="2"/>
        <v>0</v>
      </c>
      <c r="H66" s="23">
        <v>0</v>
      </c>
      <c r="I66" s="120">
        <v>0</v>
      </c>
    </row>
    <row r="67" spans="1:9" ht="12" customHeight="1" x14ac:dyDescent="0.15">
      <c r="A67" s="104"/>
      <c r="B67" s="105"/>
      <c r="C67" s="105"/>
      <c r="D67" s="105" t="s">
        <v>141</v>
      </c>
      <c r="E67" s="106"/>
      <c r="F67" s="118">
        <v>0</v>
      </c>
      <c r="G67" s="75">
        <f t="shared" si="2"/>
        <v>0</v>
      </c>
      <c r="H67" s="23">
        <v>0</v>
      </c>
      <c r="I67" s="120">
        <v>0</v>
      </c>
    </row>
    <row r="68" spans="1:9" ht="12" customHeight="1" x14ac:dyDescent="0.15">
      <c r="A68" s="104"/>
      <c r="B68" s="105"/>
      <c r="C68" s="105"/>
      <c r="D68" s="105" t="s">
        <v>143</v>
      </c>
      <c r="E68" s="106"/>
      <c r="F68" s="118">
        <v>0</v>
      </c>
      <c r="G68" s="75">
        <f t="shared" si="2"/>
        <v>0</v>
      </c>
      <c r="H68" s="23">
        <v>0</v>
      </c>
      <c r="I68" s="120">
        <v>0</v>
      </c>
    </row>
    <row r="69" spans="1:9" ht="12" customHeight="1" x14ac:dyDescent="0.15">
      <c r="A69" s="104"/>
      <c r="B69" s="105"/>
      <c r="C69" s="105" t="s">
        <v>153</v>
      </c>
      <c r="D69" s="105"/>
      <c r="E69" s="106"/>
      <c r="F69" s="118">
        <v>0</v>
      </c>
      <c r="G69" s="75">
        <f t="shared" si="2"/>
        <v>0</v>
      </c>
      <c r="H69" s="23">
        <v>0</v>
      </c>
      <c r="I69" s="120">
        <v>0</v>
      </c>
    </row>
    <row r="70" spans="1:9" ht="12" customHeight="1" x14ac:dyDescent="0.15">
      <c r="A70" s="100"/>
      <c r="B70" s="101" t="s">
        <v>155</v>
      </c>
      <c r="C70" s="101"/>
      <c r="D70" s="101"/>
      <c r="E70" s="102"/>
      <c r="F70" s="117">
        <v>60900834</v>
      </c>
      <c r="G70" s="74">
        <f t="shared" si="2"/>
        <v>914081</v>
      </c>
      <c r="H70" s="124">
        <v>59986753</v>
      </c>
      <c r="I70" s="121">
        <v>59087532</v>
      </c>
    </row>
    <row r="71" spans="1:9" ht="12" customHeight="1" x14ac:dyDescent="0.15">
      <c r="A71" s="104"/>
      <c r="B71" s="105"/>
      <c r="C71" s="105" t="s">
        <v>157</v>
      </c>
      <c r="D71" s="105"/>
      <c r="E71" s="106"/>
      <c r="F71" s="118">
        <v>59162034</v>
      </c>
      <c r="G71" s="75">
        <f t="shared" si="2"/>
        <v>914081</v>
      </c>
      <c r="H71" s="23">
        <v>58247953</v>
      </c>
      <c r="I71" s="120">
        <v>57348732</v>
      </c>
    </row>
    <row r="72" spans="1:9" ht="12" customHeight="1" x14ac:dyDescent="0.15">
      <c r="A72" s="104"/>
      <c r="B72" s="105"/>
      <c r="C72" s="105" t="s">
        <v>159</v>
      </c>
      <c r="D72" s="105"/>
      <c r="E72" s="106"/>
      <c r="F72" s="118">
        <v>1738800</v>
      </c>
      <c r="G72" s="75">
        <f t="shared" si="2"/>
        <v>0</v>
      </c>
      <c r="H72" s="23">
        <v>1738800</v>
      </c>
      <c r="I72" s="120">
        <v>1738800</v>
      </c>
    </row>
    <row r="73" spans="1:9" ht="12" customHeight="1" x14ac:dyDescent="0.15">
      <c r="A73" s="104"/>
      <c r="B73" s="105"/>
      <c r="C73" s="105" t="s">
        <v>160</v>
      </c>
      <c r="D73" s="105"/>
      <c r="E73" s="106"/>
      <c r="F73" s="118">
        <v>0</v>
      </c>
      <c r="G73" s="75">
        <f t="shared" si="2"/>
        <v>0</v>
      </c>
      <c r="H73" s="23">
        <v>0</v>
      </c>
      <c r="I73" s="120">
        <v>0</v>
      </c>
    </row>
    <row r="74" spans="1:9" ht="12" customHeight="1" x14ac:dyDescent="0.15">
      <c r="A74" s="104"/>
      <c r="B74" s="105"/>
      <c r="C74" s="105" t="s">
        <v>130</v>
      </c>
      <c r="D74" s="105"/>
      <c r="E74" s="106"/>
      <c r="F74" s="118">
        <v>0</v>
      </c>
      <c r="G74" s="75">
        <f t="shared" si="2"/>
        <v>0</v>
      </c>
      <c r="H74" s="23">
        <v>0</v>
      </c>
      <c r="I74" s="120">
        <v>0</v>
      </c>
    </row>
    <row r="75" spans="1:9" ht="12" customHeight="1" x14ac:dyDescent="0.15">
      <c r="A75" s="104"/>
      <c r="B75" s="105"/>
      <c r="C75" s="105"/>
      <c r="D75" s="105" t="s">
        <v>132</v>
      </c>
      <c r="E75" s="106"/>
      <c r="F75" s="118">
        <v>0</v>
      </c>
      <c r="G75" s="75">
        <f t="shared" si="2"/>
        <v>0</v>
      </c>
      <c r="H75" s="23">
        <v>0</v>
      </c>
      <c r="I75" s="120">
        <v>0</v>
      </c>
    </row>
    <row r="76" spans="1:9" ht="12" customHeight="1" x14ac:dyDescent="0.15">
      <c r="A76" s="104"/>
      <c r="B76" s="105"/>
      <c r="C76" s="105"/>
      <c r="D76" s="105" t="s">
        <v>134</v>
      </c>
      <c r="E76" s="106"/>
      <c r="F76" s="118">
        <v>0</v>
      </c>
      <c r="G76" s="75">
        <f t="shared" si="2"/>
        <v>0</v>
      </c>
      <c r="H76" s="23">
        <v>0</v>
      </c>
      <c r="I76" s="120">
        <v>0</v>
      </c>
    </row>
    <row r="77" spans="1:9" ht="12" customHeight="1" x14ac:dyDescent="0.15">
      <c r="A77" s="104"/>
      <c r="B77" s="105"/>
      <c r="C77" s="105"/>
      <c r="D77" s="105" t="s">
        <v>136</v>
      </c>
      <c r="E77" s="106"/>
      <c r="F77" s="118">
        <v>0</v>
      </c>
      <c r="G77" s="75">
        <f t="shared" si="2"/>
        <v>0</v>
      </c>
      <c r="H77" s="23">
        <v>0</v>
      </c>
      <c r="I77" s="120">
        <v>0</v>
      </c>
    </row>
    <row r="78" spans="1:9" ht="12" customHeight="1" x14ac:dyDescent="0.15">
      <c r="A78" s="104"/>
      <c r="B78" s="105"/>
      <c r="C78" s="105" t="s">
        <v>163</v>
      </c>
      <c r="D78" s="105"/>
      <c r="E78" s="106"/>
      <c r="F78" s="118">
        <v>0</v>
      </c>
      <c r="G78" s="75">
        <f t="shared" si="2"/>
        <v>0</v>
      </c>
      <c r="H78" s="23">
        <v>0</v>
      </c>
      <c r="I78" s="120">
        <v>0</v>
      </c>
    </row>
    <row r="79" spans="1:9" ht="12" customHeight="1" x14ac:dyDescent="0.15">
      <c r="A79" s="107" t="s">
        <v>165</v>
      </c>
      <c r="B79" s="108"/>
      <c r="C79" s="108"/>
      <c r="D79" s="108"/>
      <c r="E79" s="109"/>
      <c r="F79" s="119">
        <v>239099166</v>
      </c>
      <c r="G79" s="126">
        <f t="shared" si="2"/>
        <v>132085919</v>
      </c>
      <c r="H79" s="125">
        <v>107013247</v>
      </c>
      <c r="I79" s="122">
        <v>-59087532</v>
      </c>
    </row>
    <row r="80" spans="1:9" ht="12" customHeight="1" x14ac:dyDescent="0.15">
      <c r="A80" s="127" t="s">
        <v>167</v>
      </c>
      <c r="B80" s="128"/>
      <c r="C80" s="128"/>
      <c r="D80" s="128"/>
      <c r="E80" s="129"/>
      <c r="F80" s="130">
        <v>0</v>
      </c>
      <c r="G80" s="77">
        <f t="shared" si="2"/>
        <v>0</v>
      </c>
      <c r="H80" s="41">
        <v>0</v>
      </c>
      <c r="I80" s="131">
        <v>0</v>
      </c>
    </row>
    <row r="81" spans="1:9" ht="12" customHeight="1" x14ac:dyDescent="0.15">
      <c r="A81" s="127" t="s">
        <v>169</v>
      </c>
      <c r="B81" s="128"/>
      <c r="C81" s="128"/>
      <c r="D81" s="128"/>
      <c r="E81" s="129"/>
      <c r="F81" s="130">
        <v>0</v>
      </c>
      <c r="G81" s="77">
        <f t="shared" si="2"/>
        <v>0</v>
      </c>
      <c r="H81" s="41">
        <v>0</v>
      </c>
      <c r="I81" s="131">
        <v>0</v>
      </c>
    </row>
    <row r="82" spans="1:9" ht="12" customHeight="1" thickBot="1" x14ac:dyDescent="0.2">
      <c r="A82" s="112" t="s">
        <v>171</v>
      </c>
      <c r="B82" s="113"/>
      <c r="C82" s="113"/>
      <c r="D82" s="113"/>
      <c r="E82" s="114"/>
      <c r="F82" s="44">
        <v>0</v>
      </c>
      <c r="G82" s="92">
        <f t="shared" si="2"/>
        <v>0</v>
      </c>
      <c r="H82" s="45">
        <v>0</v>
      </c>
      <c r="I82" s="123">
        <v>0</v>
      </c>
    </row>
  </sheetData>
  <mergeCells count="1">
    <mergeCell ref="F2:G2"/>
  </mergeCells>
  <phoneticPr fontId="2"/>
  <printOptions horizontalCentered="1"/>
  <pageMargins left="0" right="0" top="0" bottom="0.35433070866141736" header="0" footer="0"/>
  <pageSetup paperSize="9" scale="89" firstPageNumber="6" fitToWidth="0" orientation="portrait" useFirstPageNumber="1" r:id="rId1"/>
  <headerFooter>
    <oddFooter>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6"/>
  <sheetViews>
    <sheetView workbookViewId="0"/>
  </sheetViews>
  <sheetFormatPr defaultColWidth="2.375" defaultRowHeight="13.5" x14ac:dyDescent="0.15"/>
  <cols>
    <col min="1" max="3" width="2.375" style="1"/>
    <col min="4" max="4" width="2.375" style="1" customWidth="1"/>
    <col min="5" max="6" width="17.125" style="1" customWidth="1"/>
    <col min="7" max="7" width="15.875" style="1" customWidth="1"/>
    <col min="8" max="9" width="17.125" style="1" customWidth="1"/>
    <col min="10" max="11" width="2.375" style="1"/>
    <col min="12" max="12" width="2.375" style="1" customWidth="1"/>
    <col min="13" max="13" width="18.75" style="1" customWidth="1"/>
    <col min="14" max="14" width="17.125" style="1" customWidth="1"/>
    <col min="15" max="15" width="15.875" style="1" customWidth="1"/>
    <col min="16" max="17" width="17.125" style="1" customWidth="1"/>
    <col min="18" max="16384" width="2.375" style="1"/>
  </cols>
  <sheetData>
    <row r="1" spans="1:17" ht="15" thickBot="1" x14ac:dyDescent="0.2">
      <c r="A1" s="134" t="s">
        <v>209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 t="s">
        <v>179</v>
      </c>
    </row>
    <row r="2" spans="1:17" x14ac:dyDescent="0.15">
      <c r="A2" s="4"/>
      <c r="B2" s="5"/>
      <c r="C2" s="33"/>
      <c r="D2" s="33"/>
      <c r="E2" s="34"/>
      <c r="F2" s="147" t="str">
        <f>'貸借対照表（一般会計）'!F2</f>
        <v>令和２年度</v>
      </c>
      <c r="G2" s="148"/>
      <c r="H2" s="22" t="str">
        <f>'貸借対照表（一般会計）'!H2</f>
        <v>令和元年度</v>
      </c>
      <c r="I2" s="144" t="str">
        <f>'貸借対照表（一般会計）'!I2</f>
        <v>平成30年度</v>
      </c>
      <c r="J2" s="17"/>
      <c r="K2" s="18"/>
      <c r="L2" s="18"/>
      <c r="M2" s="19"/>
      <c r="N2" s="147" t="str">
        <f>'貸借対照表（一般会計）'!F2</f>
        <v>令和２年度</v>
      </c>
      <c r="O2" s="148"/>
      <c r="P2" s="22" t="str">
        <f>'貸借対照表（一般会計）'!H2</f>
        <v>令和元年度</v>
      </c>
      <c r="Q2" s="144" t="str">
        <f>'貸借対照表（一般会計）'!I2</f>
        <v>平成30年度</v>
      </c>
    </row>
    <row r="3" spans="1:17" ht="24.75" thickBot="1" x14ac:dyDescent="0.2">
      <c r="A3" s="24"/>
      <c r="B3" s="25"/>
      <c r="C3" s="35"/>
      <c r="D3" s="35"/>
      <c r="E3" s="36"/>
      <c r="F3" s="26" t="s">
        <v>177</v>
      </c>
      <c r="G3" s="27" t="s">
        <v>178</v>
      </c>
      <c r="H3" s="28" t="s">
        <v>177</v>
      </c>
      <c r="I3" s="29" t="s">
        <v>177</v>
      </c>
      <c r="J3" s="30"/>
      <c r="K3" s="31"/>
      <c r="L3" s="31"/>
      <c r="M3" s="32"/>
      <c r="N3" s="26" t="s">
        <v>177</v>
      </c>
      <c r="O3" s="27" t="s">
        <v>178</v>
      </c>
      <c r="P3" s="28" t="s">
        <v>177</v>
      </c>
      <c r="Q3" s="29" t="s">
        <v>177</v>
      </c>
    </row>
    <row r="4" spans="1:17" ht="15" customHeight="1" x14ac:dyDescent="0.15">
      <c r="A4" s="6" t="s">
        <v>0</v>
      </c>
      <c r="B4" s="7"/>
      <c r="C4" s="7"/>
      <c r="D4" s="8"/>
      <c r="E4" s="7"/>
      <c r="F4" s="9"/>
      <c r="G4" s="52"/>
      <c r="H4" s="23"/>
      <c r="I4" s="21"/>
      <c r="J4" s="11" t="s">
        <v>1</v>
      </c>
      <c r="K4" s="12"/>
      <c r="L4" s="12"/>
      <c r="M4" s="13"/>
      <c r="N4" s="14"/>
      <c r="O4" s="10"/>
      <c r="P4" s="23"/>
      <c r="Q4" s="21"/>
    </row>
    <row r="5" spans="1:17" ht="15" customHeight="1" x14ac:dyDescent="0.15">
      <c r="A5" s="6"/>
      <c r="B5" s="7" t="s">
        <v>2</v>
      </c>
      <c r="C5" s="7"/>
      <c r="D5" s="7"/>
      <c r="E5" s="7"/>
      <c r="F5" s="9">
        <v>134769891</v>
      </c>
      <c r="G5" s="52">
        <f t="shared" ref="G5:G36" si="0">F5-H5</f>
        <v>-74873134</v>
      </c>
      <c r="H5" s="23">
        <v>209643025</v>
      </c>
      <c r="I5" s="21">
        <v>112977996</v>
      </c>
      <c r="J5" s="11"/>
      <c r="K5" s="12" t="s">
        <v>3</v>
      </c>
      <c r="L5" s="12"/>
      <c r="M5" s="13"/>
      <c r="N5" s="14">
        <v>1518993</v>
      </c>
      <c r="O5" s="52">
        <f t="shared" ref="O5:O25" si="1">N5-P5</f>
        <v>-47511</v>
      </c>
      <c r="P5" s="23">
        <v>1566504</v>
      </c>
      <c r="Q5" s="21">
        <v>1205213</v>
      </c>
    </row>
    <row r="6" spans="1:17" ht="15" customHeight="1" x14ac:dyDescent="0.15">
      <c r="A6" s="6"/>
      <c r="B6" s="7"/>
      <c r="C6" s="7" t="s">
        <v>4</v>
      </c>
      <c r="D6" s="7"/>
      <c r="E6" s="7"/>
      <c r="F6" s="9">
        <v>134769891</v>
      </c>
      <c r="G6" s="52">
        <f t="shared" si="0"/>
        <v>-74873134</v>
      </c>
      <c r="H6" s="23">
        <v>209643025</v>
      </c>
      <c r="I6" s="21">
        <v>112977996</v>
      </c>
      <c r="J6" s="11"/>
      <c r="K6" s="12"/>
      <c r="L6" s="12" t="s">
        <v>5</v>
      </c>
      <c r="M6" s="13"/>
      <c r="N6" s="14">
        <v>0</v>
      </c>
      <c r="O6" s="52">
        <f t="shared" si="1"/>
        <v>0</v>
      </c>
      <c r="P6" s="23">
        <v>0</v>
      </c>
      <c r="Q6" s="21">
        <v>0</v>
      </c>
    </row>
    <row r="7" spans="1:17" ht="15" customHeight="1" x14ac:dyDescent="0.15">
      <c r="A7" s="6"/>
      <c r="B7" s="7"/>
      <c r="C7" s="7"/>
      <c r="D7" s="7" t="s">
        <v>6</v>
      </c>
      <c r="E7" s="7"/>
      <c r="F7" s="9">
        <v>134769891</v>
      </c>
      <c r="G7" s="52">
        <f t="shared" si="0"/>
        <v>-74873134</v>
      </c>
      <c r="H7" s="23">
        <v>209643025</v>
      </c>
      <c r="I7" s="21">
        <v>112977996</v>
      </c>
      <c r="J7" s="11"/>
      <c r="K7" s="12"/>
      <c r="L7" s="12" t="s">
        <v>7</v>
      </c>
      <c r="M7" s="13"/>
      <c r="N7" s="14">
        <v>0</v>
      </c>
      <c r="O7" s="52">
        <f t="shared" si="1"/>
        <v>0</v>
      </c>
      <c r="P7" s="23">
        <v>0</v>
      </c>
      <c r="Q7" s="21">
        <v>0</v>
      </c>
    </row>
    <row r="8" spans="1:17" ht="15" customHeight="1" x14ac:dyDescent="0.15">
      <c r="A8" s="6"/>
      <c r="B8" s="7"/>
      <c r="C8" s="7"/>
      <c r="D8" s="7" t="s">
        <v>8</v>
      </c>
      <c r="E8" s="7"/>
      <c r="F8" s="9">
        <v>0</v>
      </c>
      <c r="G8" s="52">
        <f t="shared" si="0"/>
        <v>0</v>
      </c>
      <c r="H8" s="23">
        <v>0</v>
      </c>
      <c r="I8" s="21">
        <v>0</v>
      </c>
      <c r="J8" s="11"/>
      <c r="K8" s="12"/>
      <c r="L8" s="12"/>
      <c r="M8" s="13" t="s">
        <v>9</v>
      </c>
      <c r="N8" s="14">
        <v>0</v>
      </c>
      <c r="O8" s="52">
        <f t="shared" si="1"/>
        <v>0</v>
      </c>
      <c r="P8" s="23">
        <v>0</v>
      </c>
      <c r="Q8" s="21">
        <v>0</v>
      </c>
    </row>
    <row r="9" spans="1:17" ht="15" customHeight="1" x14ac:dyDescent="0.15">
      <c r="A9" s="6"/>
      <c r="B9" s="7"/>
      <c r="C9" s="7" t="s">
        <v>10</v>
      </c>
      <c r="D9" s="7"/>
      <c r="E9" s="7"/>
      <c r="F9" s="9">
        <v>0</v>
      </c>
      <c r="G9" s="52">
        <f t="shared" si="0"/>
        <v>-432900</v>
      </c>
      <c r="H9" s="23">
        <v>432900</v>
      </c>
      <c r="I9" s="21">
        <v>432900</v>
      </c>
      <c r="J9" s="11"/>
      <c r="K9" s="12"/>
      <c r="L9" s="12"/>
      <c r="M9" s="13" t="s">
        <v>11</v>
      </c>
      <c r="N9" s="14">
        <v>0</v>
      </c>
      <c r="O9" s="52">
        <f t="shared" si="1"/>
        <v>0</v>
      </c>
      <c r="P9" s="23">
        <v>0</v>
      </c>
      <c r="Q9" s="21">
        <v>0</v>
      </c>
    </row>
    <row r="10" spans="1:17" ht="15" customHeight="1" x14ac:dyDescent="0.15">
      <c r="A10" s="6"/>
      <c r="B10" s="7"/>
      <c r="C10" s="7" t="s">
        <v>12</v>
      </c>
      <c r="D10" s="7"/>
      <c r="E10" s="7"/>
      <c r="F10" s="9">
        <v>0</v>
      </c>
      <c r="G10" s="52">
        <f t="shared" si="0"/>
        <v>432900</v>
      </c>
      <c r="H10" s="23">
        <v>-432900</v>
      </c>
      <c r="I10" s="21">
        <v>-432900</v>
      </c>
      <c r="J10" s="11"/>
      <c r="K10" s="12"/>
      <c r="L10" s="12" t="s">
        <v>13</v>
      </c>
      <c r="M10" s="13"/>
      <c r="N10" s="14">
        <v>1518993</v>
      </c>
      <c r="O10" s="52">
        <f t="shared" si="1"/>
        <v>-47511</v>
      </c>
      <c r="P10" s="23">
        <v>1566504</v>
      </c>
      <c r="Q10" s="21">
        <v>1205213</v>
      </c>
    </row>
    <row r="11" spans="1:17" ht="15" customHeight="1" x14ac:dyDescent="0.15">
      <c r="A11" s="6"/>
      <c r="B11" s="7"/>
      <c r="C11" s="7" t="s">
        <v>14</v>
      </c>
      <c r="D11" s="7"/>
      <c r="E11" s="7"/>
      <c r="F11" s="9">
        <v>0</v>
      </c>
      <c r="G11" s="52">
        <f t="shared" si="0"/>
        <v>0</v>
      </c>
      <c r="H11" s="23">
        <v>0</v>
      </c>
      <c r="I11" s="21">
        <v>0</v>
      </c>
      <c r="J11" s="11"/>
      <c r="K11" s="12"/>
      <c r="L11" s="12" t="s">
        <v>15</v>
      </c>
      <c r="M11" s="13"/>
      <c r="N11" s="14">
        <v>0</v>
      </c>
      <c r="O11" s="52">
        <f t="shared" si="1"/>
        <v>0</v>
      </c>
      <c r="P11" s="23">
        <v>0</v>
      </c>
      <c r="Q11" s="21">
        <v>0</v>
      </c>
    </row>
    <row r="12" spans="1:17" ht="15" customHeight="1" x14ac:dyDescent="0.15">
      <c r="A12" s="6"/>
      <c r="B12" s="7"/>
      <c r="C12" s="7"/>
      <c r="D12" s="7" t="s">
        <v>16</v>
      </c>
      <c r="E12" s="7"/>
      <c r="F12" s="9">
        <v>0</v>
      </c>
      <c r="G12" s="52">
        <f t="shared" si="0"/>
        <v>0</v>
      </c>
      <c r="H12" s="23">
        <v>0</v>
      </c>
      <c r="I12" s="21">
        <v>0</v>
      </c>
      <c r="J12" s="11"/>
      <c r="K12" s="12"/>
      <c r="L12" s="12" t="s">
        <v>17</v>
      </c>
      <c r="M12" s="13"/>
      <c r="N12" s="14">
        <v>0</v>
      </c>
      <c r="O12" s="52">
        <f t="shared" si="1"/>
        <v>0</v>
      </c>
      <c r="P12" s="23">
        <v>0</v>
      </c>
      <c r="Q12" s="21">
        <v>0</v>
      </c>
    </row>
    <row r="13" spans="1:17" ht="15" customHeight="1" x14ac:dyDescent="0.15">
      <c r="A13" s="6"/>
      <c r="B13" s="7"/>
      <c r="C13" s="7"/>
      <c r="D13" s="7" t="s">
        <v>18</v>
      </c>
      <c r="E13" s="7"/>
      <c r="F13" s="9">
        <v>0</v>
      </c>
      <c r="G13" s="52">
        <f t="shared" si="0"/>
        <v>0</v>
      </c>
      <c r="H13" s="23">
        <v>0</v>
      </c>
      <c r="I13" s="21">
        <v>0</v>
      </c>
      <c r="J13" s="11"/>
      <c r="K13" s="12"/>
      <c r="L13" s="12" t="s">
        <v>19</v>
      </c>
      <c r="M13" s="13"/>
      <c r="N13" s="14">
        <v>0</v>
      </c>
      <c r="O13" s="52">
        <f t="shared" si="1"/>
        <v>0</v>
      </c>
      <c r="P13" s="23">
        <v>0</v>
      </c>
      <c r="Q13" s="21">
        <v>0</v>
      </c>
    </row>
    <row r="14" spans="1:17" ht="15" customHeight="1" x14ac:dyDescent="0.15">
      <c r="A14" s="6"/>
      <c r="B14" s="7"/>
      <c r="C14" s="7" t="s">
        <v>12</v>
      </c>
      <c r="D14" s="7"/>
      <c r="E14" s="7"/>
      <c r="F14" s="9">
        <v>0</v>
      </c>
      <c r="G14" s="52">
        <f t="shared" si="0"/>
        <v>0</v>
      </c>
      <c r="H14" s="23">
        <v>0</v>
      </c>
      <c r="I14" s="21">
        <v>0</v>
      </c>
      <c r="J14" s="11"/>
      <c r="K14" s="12"/>
      <c r="L14" s="12" t="s">
        <v>20</v>
      </c>
      <c r="M14" s="13"/>
      <c r="N14" s="14">
        <v>0</v>
      </c>
      <c r="O14" s="52">
        <f t="shared" si="1"/>
        <v>0</v>
      </c>
      <c r="P14" s="23">
        <v>0</v>
      </c>
      <c r="Q14" s="21">
        <v>0</v>
      </c>
    </row>
    <row r="15" spans="1:17" ht="15" customHeight="1" x14ac:dyDescent="0.15">
      <c r="A15" s="6"/>
      <c r="B15" s="7"/>
      <c r="C15" s="7" t="s">
        <v>21</v>
      </c>
      <c r="D15" s="7"/>
      <c r="E15" s="7"/>
      <c r="F15" s="9">
        <v>0</v>
      </c>
      <c r="G15" s="52">
        <f t="shared" si="0"/>
        <v>0</v>
      </c>
      <c r="H15" s="23">
        <v>0</v>
      </c>
      <c r="I15" s="21">
        <v>0</v>
      </c>
      <c r="J15" s="11"/>
      <c r="K15" s="12" t="s">
        <v>22</v>
      </c>
      <c r="L15" s="12"/>
      <c r="M15" s="13"/>
      <c r="N15" s="14">
        <v>7266393</v>
      </c>
      <c r="O15" s="52">
        <f t="shared" si="1"/>
        <v>-16948628</v>
      </c>
      <c r="P15" s="23">
        <v>24215021</v>
      </c>
      <c r="Q15" s="21">
        <v>134882597</v>
      </c>
    </row>
    <row r="16" spans="1:17" ht="15" customHeight="1" x14ac:dyDescent="0.15">
      <c r="A16" s="6"/>
      <c r="B16" s="7"/>
      <c r="C16" s="7" t="s">
        <v>12</v>
      </c>
      <c r="D16" s="7"/>
      <c r="E16" s="7"/>
      <c r="F16" s="9">
        <v>0</v>
      </c>
      <c r="G16" s="52">
        <f t="shared" si="0"/>
        <v>0</v>
      </c>
      <c r="H16" s="23">
        <v>0</v>
      </c>
      <c r="I16" s="21">
        <v>0</v>
      </c>
      <c r="J16" s="11"/>
      <c r="K16" s="12"/>
      <c r="L16" s="12" t="s">
        <v>5</v>
      </c>
      <c r="M16" s="13"/>
      <c r="N16" s="14">
        <v>0</v>
      </c>
      <c r="O16" s="52">
        <f t="shared" si="1"/>
        <v>-17474582</v>
      </c>
      <c r="P16" s="23">
        <v>17474582</v>
      </c>
      <c r="Q16" s="21">
        <v>130452578</v>
      </c>
    </row>
    <row r="17" spans="1:17" ht="15" customHeight="1" x14ac:dyDescent="0.15">
      <c r="A17" s="6"/>
      <c r="B17" s="7"/>
      <c r="C17" s="7" t="s">
        <v>23</v>
      </c>
      <c r="D17" s="7"/>
      <c r="E17" s="7"/>
      <c r="F17" s="9">
        <v>0</v>
      </c>
      <c r="G17" s="52">
        <f t="shared" si="0"/>
        <v>0</v>
      </c>
      <c r="H17" s="23">
        <v>0</v>
      </c>
      <c r="I17" s="21">
        <v>0</v>
      </c>
      <c r="J17" s="11"/>
      <c r="K17" s="12"/>
      <c r="L17" s="12" t="s">
        <v>24</v>
      </c>
      <c r="M17" s="13"/>
      <c r="N17" s="14">
        <v>0</v>
      </c>
      <c r="O17" s="52">
        <f t="shared" si="1"/>
        <v>0</v>
      </c>
      <c r="P17" s="23">
        <v>0</v>
      </c>
      <c r="Q17" s="21">
        <v>0</v>
      </c>
    </row>
    <row r="18" spans="1:17" ht="15" customHeight="1" x14ac:dyDescent="0.15">
      <c r="A18" s="6"/>
      <c r="B18" s="7" t="s">
        <v>25</v>
      </c>
      <c r="C18" s="7"/>
      <c r="D18" s="7"/>
      <c r="E18" s="7"/>
      <c r="F18" s="9">
        <v>27346937240</v>
      </c>
      <c r="G18" s="52">
        <f t="shared" si="0"/>
        <v>-1187545057</v>
      </c>
      <c r="H18" s="23">
        <v>28534482297</v>
      </c>
      <c r="I18" s="21">
        <v>29806617854</v>
      </c>
      <c r="J18" s="11"/>
      <c r="K18" s="12"/>
      <c r="L18" s="12"/>
      <c r="M18" s="13" t="s">
        <v>9</v>
      </c>
      <c r="N18" s="14">
        <v>0</v>
      </c>
      <c r="O18" s="52">
        <f t="shared" si="1"/>
        <v>0</v>
      </c>
      <c r="P18" s="23">
        <v>0</v>
      </c>
      <c r="Q18" s="21">
        <v>0</v>
      </c>
    </row>
    <row r="19" spans="1:17" ht="15" customHeight="1" x14ac:dyDescent="0.15">
      <c r="A19" s="6"/>
      <c r="B19" s="7"/>
      <c r="C19" s="7" t="s">
        <v>26</v>
      </c>
      <c r="D19" s="7"/>
      <c r="E19" s="7"/>
      <c r="F19" s="9">
        <v>27250407702</v>
      </c>
      <c r="G19" s="52">
        <f t="shared" si="0"/>
        <v>-1274463564</v>
      </c>
      <c r="H19" s="23">
        <v>28524871266</v>
      </c>
      <c r="I19" s="21">
        <v>29799334830</v>
      </c>
      <c r="J19" s="11"/>
      <c r="K19" s="12"/>
      <c r="L19" s="12"/>
      <c r="M19" s="13" t="s">
        <v>27</v>
      </c>
      <c r="N19" s="14">
        <v>0</v>
      </c>
      <c r="O19" s="52">
        <f t="shared" si="1"/>
        <v>0</v>
      </c>
      <c r="P19" s="23">
        <v>0</v>
      </c>
      <c r="Q19" s="21">
        <v>0</v>
      </c>
    </row>
    <row r="20" spans="1:17" ht="15" customHeight="1" x14ac:dyDescent="0.15">
      <c r="A20" s="6"/>
      <c r="B20" s="7"/>
      <c r="C20" s="7"/>
      <c r="D20" s="7" t="s">
        <v>28</v>
      </c>
      <c r="E20" s="7"/>
      <c r="F20" s="9">
        <v>27250407702</v>
      </c>
      <c r="G20" s="52">
        <f t="shared" si="0"/>
        <v>-1274463564</v>
      </c>
      <c r="H20" s="23">
        <v>28524871266</v>
      </c>
      <c r="I20" s="21">
        <v>29799334830</v>
      </c>
      <c r="J20" s="11"/>
      <c r="K20" s="12"/>
      <c r="L20" s="12" t="s">
        <v>29</v>
      </c>
      <c r="M20" s="13"/>
      <c r="N20" s="14">
        <v>7266393</v>
      </c>
      <c r="O20" s="52">
        <f t="shared" si="1"/>
        <v>525954</v>
      </c>
      <c r="P20" s="23">
        <v>6740439</v>
      </c>
      <c r="Q20" s="21">
        <v>4430019</v>
      </c>
    </row>
    <row r="21" spans="1:17" ht="15" customHeight="1" x14ac:dyDescent="0.15">
      <c r="A21" s="6"/>
      <c r="B21" s="7"/>
      <c r="C21" s="7"/>
      <c r="D21" s="7"/>
      <c r="E21" s="7" t="s">
        <v>30</v>
      </c>
      <c r="F21" s="9">
        <v>3691035860</v>
      </c>
      <c r="G21" s="52">
        <f t="shared" si="0"/>
        <v>0</v>
      </c>
      <c r="H21" s="23">
        <v>3691035860</v>
      </c>
      <c r="I21" s="21">
        <v>3691035860</v>
      </c>
      <c r="J21" s="11"/>
      <c r="K21" s="12"/>
      <c r="L21" s="12" t="s">
        <v>31</v>
      </c>
      <c r="M21" s="13"/>
      <c r="N21" s="14">
        <v>0</v>
      </c>
      <c r="O21" s="52">
        <f t="shared" si="1"/>
        <v>0</v>
      </c>
      <c r="P21" s="23">
        <v>0</v>
      </c>
      <c r="Q21" s="21">
        <v>0</v>
      </c>
    </row>
    <row r="22" spans="1:17" ht="15" customHeight="1" x14ac:dyDescent="0.15">
      <c r="A22" s="6"/>
      <c r="B22" s="7"/>
      <c r="C22" s="7"/>
      <c r="D22" s="7"/>
      <c r="E22" s="7" t="s">
        <v>32</v>
      </c>
      <c r="F22" s="9">
        <v>23356774273</v>
      </c>
      <c r="G22" s="52">
        <f t="shared" si="0"/>
        <v>-1252136508</v>
      </c>
      <c r="H22" s="23">
        <v>24608910781</v>
      </c>
      <c r="I22" s="21">
        <v>25861047289</v>
      </c>
      <c r="J22" s="11"/>
      <c r="K22" s="12"/>
      <c r="L22" s="12" t="s">
        <v>33</v>
      </c>
      <c r="M22" s="13"/>
      <c r="N22" s="14">
        <v>0</v>
      </c>
      <c r="O22" s="52">
        <f t="shared" si="1"/>
        <v>0</v>
      </c>
      <c r="P22" s="23">
        <v>0</v>
      </c>
      <c r="Q22" s="21">
        <v>0</v>
      </c>
    </row>
    <row r="23" spans="1:17" ht="15" customHeight="1" x14ac:dyDescent="0.15">
      <c r="A23" s="6"/>
      <c r="B23" s="7"/>
      <c r="C23" s="7"/>
      <c r="D23" s="7"/>
      <c r="E23" s="7" t="s">
        <v>34</v>
      </c>
      <c r="F23" s="9">
        <v>202597569</v>
      </c>
      <c r="G23" s="52">
        <f t="shared" si="0"/>
        <v>-22327056</v>
      </c>
      <c r="H23" s="23">
        <v>224924625</v>
      </c>
      <c r="I23" s="21">
        <v>247251681</v>
      </c>
      <c r="J23" s="11"/>
      <c r="K23" s="12"/>
      <c r="L23" s="12" t="s">
        <v>19</v>
      </c>
      <c r="M23" s="13"/>
      <c r="N23" s="14">
        <v>0</v>
      </c>
      <c r="O23" s="52">
        <f t="shared" si="1"/>
        <v>0</v>
      </c>
      <c r="P23" s="23">
        <v>0</v>
      </c>
      <c r="Q23" s="21">
        <v>0</v>
      </c>
    </row>
    <row r="24" spans="1:17" ht="15" customHeight="1" x14ac:dyDescent="0.15">
      <c r="A24" s="6"/>
      <c r="B24" s="7"/>
      <c r="C24" s="7"/>
      <c r="D24" s="7"/>
      <c r="E24" s="7" t="s">
        <v>35</v>
      </c>
      <c r="F24" s="9">
        <v>0</v>
      </c>
      <c r="G24" s="52">
        <f t="shared" si="0"/>
        <v>0</v>
      </c>
      <c r="H24" s="23">
        <v>0</v>
      </c>
      <c r="I24" s="21">
        <v>0</v>
      </c>
      <c r="J24" s="11"/>
      <c r="K24" s="12"/>
      <c r="L24" s="12" t="s">
        <v>36</v>
      </c>
      <c r="M24" s="13"/>
      <c r="N24" s="14">
        <v>0</v>
      </c>
      <c r="O24" s="52">
        <f t="shared" si="1"/>
        <v>0</v>
      </c>
      <c r="P24" s="23">
        <v>0</v>
      </c>
      <c r="Q24" s="21">
        <v>0</v>
      </c>
    </row>
    <row r="25" spans="1:17" ht="15" customHeight="1" x14ac:dyDescent="0.15">
      <c r="A25" s="6"/>
      <c r="B25" s="7"/>
      <c r="C25" s="7"/>
      <c r="D25" s="7"/>
      <c r="E25" s="7" t="s">
        <v>37</v>
      </c>
      <c r="F25" s="9">
        <v>0</v>
      </c>
      <c r="G25" s="52">
        <f t="shared" si="0"/>
        <v>0</v>
      </c>
      <c r="H25" s="23">
        <v>0</v>
      </c>
      <c r="I25" s="21">
        <v>0</v>
      </c>
      <c r="J25" s="37" t="s">
        <v>38</v>
      </c>
      <c r="K25" s="38"/>
      <c r="L25" s="38"/>
      <c r="M25" s="39"/>
      <c r="N25" s="40">
        <v>8785386</v>
      </c>
      <c r="O25" s="54">
        <f t="shared" si="1"/>
        <v>-16996139</v>
      </c>
      <c r="P25" s="41">
        <v>25781525</v>
      </c>
      <c r="Q25" s="42">
        <v>136087810</v>
      </c>
    </row>
    <row r="26" spans="1:17" ht="15" customHeight="1" x14ac:dyDescent="0.15">
      <c r="A26" s="6"/>
      <c r="B26" s="7"/>
      <c r="C26" s="7"/>
      <c r="D26" s="7"/>
      <c r="E26" s="7" t="s">
        <v>39</v>
      </c>
      <c r="F26" s="9">
        <v>0</v>
      </c>
      <c r="G26" s="52">
        <f t="shared" si="0"/>
        <v>0</v>
      </c>
      <c r="H26" s="23">
        <v>0</v>
      </c>
      <c r="I26" s="21">
        <v>0</v>
      </c>
      <c r="J26" s="11" t="s">
        <v>40</v>
      </c>
      <c r="K26" s="12"/>
      <c r="L26" s="12"/>
      <c r="M26" s="13"/>
      <c r="N26" s="14"/>
      <c r="O26" s="52"/>
      <c r="P26" s="23"/>
      <c r="Q26" s="21"/>
    </row>
    <row r="27" spans="1:17" ht="15" customHeight="1" x14ac:dyDescent="0.15">
      <c r="A27" s="6"/>
      <c r="B27" s="7"/>
      <c r="C27" s="7"/>
      <c r="D27" s="7"/>
      <c r="E27" s="7" t="s">
        <v>41</v>
      </c>
      <c r="F27" s="9">
        <v>0</v>
      </c>
      <c r="G27" s="52">
        <f t="shared" si="0"/>
        <v>0</v>
      </c>
      <c r="H27" s="23">
        <v>0</v>
      </c>
      <c r="I27" s="21">
        <v>0</v>
      </c>
      <c r="J27" s="11"/>
      <c r="K27" s="12" t="s">
        <v>42</v>
      </c>
      <c r="L27" s="12"/>
      <c r="M27" s="13"/>
      <c r="N27" s="14">
        <v>27472921745</v>
      </c>
      <c r="O27" s="52">
        <f>N27-P27</f>
        <v>-1245422052</v>
      </c>
      <c r="P27" s="23">
        <v>28718343797</v>
      </c>
      <c r="Q27" s="21">
        <v>29783508040</v>
      </c>
    </row>
    <row r="28" spans="1:17" ht="15" customHeight="1" x14ac:dyDescent="0.15">
      <c r="A28" s="6"/>
      <c r="B28" s="7"/>
      <c r="C28" s="7"/>
      <c r="D28" s="7" t="s">
        <v>43</v>
      </c>
      <c r="E28" s="7"/>
      <c r="F28" s="9">
        <v>0</v>
      </c>
      <c r="G28" s="52">
        <f t="shared" si="0"/>
        <v>0</v>
      </c>
      <c r="H28" s="23">
        <v>0</v>
      </c>
      <c r="I28" s="21">
        <v>0</v>
      </c>
      <c r="J28" s="11"/>
      <c r="K28" s="12" t="s">
        <v>44</v>
      </c>
      <c r="L28" s="12"/>
      <c r="M28" s="13"/>
      <c r="N28" s="14">
        <v>0</v>
      </c>
      <c r="O28" s="52">
        <f>N28-P28</f>
        <v>0</v>
      </c>
      <c r="P28" s="23">
        <v>0</v>
      </c>
      <c r="Q28" s="21">
        <v>0</v>
      </c>
    </row>
    <row r="29" spans="1:17" ht="15" customHeight="1" x14ac:dyDescent="0.15">
      <c r="A29" s="6"/>
      <c r="B29" s="7"/>
      <c r="C29" s="7"/>
      <c r="D29" s="7"/>
      <c r="E29" s="7" t="s">
        <v>45</v>
      </c>
      <c r="F29" s="9">
        <v>0</v>
      </c>
      <c r="G29" s="52">
        <f t="shared" si="0"/>
        <v>0</v>
      </c>
      <c r="H29" s="23">
        <v>0</v>
      </c>
      <c r="I29" s="21">
        <v>0</v>
      </c>
      <c r="J29" s="11"/>
      <c r="K29" s="12"/>
      <c r="L29" s="15" t="s">
        <v>46</v>
      </c>
      <c r="M29" s="13"/>
      <c r="N29" s="14">
        <v>0</v>
      </c>
      <c r="O29" s="52">
        <f>N29-P29</f>
        <v>0</v>
      </c>
      <c r="P29" s="23">
        <v>0</v>
      </c>
      <c r="Q29" s="21">
        <v>0</v>
      </c>
    </row>
    <row r="30" spans="1:17" ht="15" customHeight="1" x14ac:dyDescent="0.15">
      <c r="A30" s="6"/>
      <c r="B30" s="7"/>
      <c r="C30" s="7"/>
      <c r="D30" s="7"/>
      <c r="E30" s="7" t="s">
        <v>47</v>
      </c>
      <c r="F30" s="9">
        <v>0</v>
      </c>
      <c r="G30" s="52">
        <f t="shared" si="0"/>
        <v>0</v>
      </c>
      <c r="H30" s="23">
        <v>0</v>
      </c>
      <c r="I30" s="21">
        <v>0</v>
      </c>
      <c r="J30" s="11"/>
      <c r="K30" s="12"/>
      <c r="L30" s="12"/>
      <c r="M30" s="13"/>
      <c r="N30" s="14"/>
      <c r="O30" s="52"/>
      <c r="P30" s="23"/>
      <c r="Q30" s="21"/>
    </row>
    <row r="31" spans="1:17" ht="15" customHeight="1" x14ac:dyDescent="0.15">
      <c r="A31" s="6"/>
      <c r="B31" s="7"/>
      <c r="C31" s="7" t="s">
        <v>48</v>
      </c>
      <c r="D31" s="7"/>
      <c r="E31" s="7"/>
      <c r="F31" s="9">
        <v>0</v>
      </c>
      <c r="G31" s="52">
        <f t="shared" si="0"/>
        <v>0</v>
      </c>
      <c r="H31" s="23">
        <v>0</v>
      </c>
      <c r="I31" s="21">
        <v>0</v>
      </c>
      <c r="J31" s="11"/>
      <c r="K31" s="12"/>
      <c r="L31" s="12"/>
      <c r="M31" s="13"/>
      <c r="N31" s="14"/>
      <c r="O31" s="52"/>
      <c r="P31" s="23"/>
      <c r="Q31" s="21"/>
    </row>
    <row r="32" spans="1:17" ht="15" customHeight="1" x14ac:dyDescent="0.15">
      <c r="A32" s="6"/>
      <c r="B32" s="7"/>
      <c r="C32" s="7"/>
      <c r="D32" s="7" t="s">
        <v>49</v>
      </c>
      <c r="E32" s="7"/>
      <c r="F32" s="9">
        <v>0</v>
      </c>
      <c r="G32" s="52">
        <f t="shared" si="0"/>
        <v>0</v>
      </c>
      <c r="H32" s="23">
        <v>0</v>
      </c>
      <c r="I32" s="21">
        <v>0</v>
      </c>
      <c r="J32" s="11"/>
      <c r="K32" s="12"/>
      <c r="L32" s="12"/>
      <c r="M32" s="13"/>
      <c r="N32" s="14"/>
      <c r="O32" s="52"/>
      <c r="P32" s="23"/>
      <c r="Q32" s="21"/>
    </row>
    <row r="33" spans="1:17" ht="15" customHeight="1" x14ac:dyDescent="0.15">
      <c r="A33" s="6"/>
      <c r="B33" s="7"/>
      <c r="C33" s="7"/>
      <c r="D33" s="7"/>
      <c r="E33" s="7" t="s">
        <v>30</v>
      </c>
      <c r="F33" s="9">
        <v>0</v>
      </c>
      <c r="G33" s="52">
        <f t="shared" si="0"/>
        <v>0</v>
      </c>
      <c r="H33" s="23">
        <v>0</v>
      </c>
      <c r="I33" s="21">
        <v>0</v>
      </c>
      <c r="J33" s="11"/>
      <c r="K33" s="12"/>
      <c r="L33" s="12"/>
      <c r="M33" s="13"/>
      <c r="N33" s="14"/>
      <c r="O33" s="52"/>
      <c r="P33" s="23"/>
      <c r="Q33" s="21"/>
    </row>
    <row r="34" spans="1:17" ht="15" customHeight="1" x14ac:dyDescent="0.15">
      <c r="A34" s="6"/>
      <c r="B34" s="7"/>
      <c r="C34" s="7"/>
      <c r="D34" s="7"/>
      <c r="E34" s="7" t="s">
        <v>32</v>
      </c>
      <c r="F34" s="9">
        <v>0</v>
      </c>
      <c r="G34" s="52">
        <f t="shared" si="0"/>
        <v>0</v>
      </c>
      <c r="H34" s="23">
        <v>0</v>
      </c>
      <c r="I34" s="21">
        <v>0</v>
      </c>
      <c r="J34" s="11"/>
      <c r="K34" s="12"/>
      <c r="L34" s="12"/>
      <c r="M34" s="13"/>
      <c r="N34" s="14"/>
      <c r="O34" s="52"/>
      <c r="P34" s="23"/>
      <c r="Q34" s="21"/>
    </row>
    <row r="35" spans="1:17" ht="15" customHeight="1" x14ac:dyDescent="0.15">
      <c r="A35" s="6"/>
      <c r="B35" s="7"/>
      <c r="C35" s="7"/>
      <c r="D35" s="7"/>
      <c r="E35" s="7" t="s">
        <v>34</v>
      </c>
      <c r="F35" s="9">
        <v>0</v>
      </c>
      <c r="G35" s="52">
        <f t="shared" si="0"/>
        <v>0</v>
      </c>
      <c r="H35" s="23">
        <v>0</v>
      </c>
      <c r="I35" s="21">
        <v>0</v>
      </c>
      <c r="J35" s="11"/>
      <c r="K35" s="12"/>
      <c r="L35" s="12"/>
      <c r="M35" s="13"/>
      <c r="N35" s="14"/>
      <c r="O35" s="52"/>
      <c r="P35" s="23"/>
      <c r="Q35" s="21"/>
    </row>
    <row r="36" spans="1:17" ht="15" customHeight="1" x14ac:dyDescent="0.15">
      <c r="A36" s="6"/>
      <c r="B36" s="7"/>
      <c r="C36" s="7"/>
      <c r="D36" s="7" t="s">
        <v>50</v>
      </c>
      <c r="E36" s="7"/>
      <c r="F36" s="9">
        <v>0</v>
      </c>
      <c r="G36" s="52">
        <f t="shared" si="0"/>
        <v>0</v>
      </c>
      <c r="H36" s="23">
        <v>0</v>
      </c>
      <c r="I36" s="21">
        <v>0</v>
      </c>
      <c r="J36" s="11"/>
      <c r="K36" s="12"/>
      <c r="L36" s="12"/>
      <c r="M36" s="13"/>
      <c r="N36" s="14"/>
      <c r="O36" s="52"/>
      <c r="P36" s="23"/>
      <c r="Q36" s="21"/>
    </row>
    <row r="37" spans="1:17" ht="15" customHeight="1" x14ac:dyDescent="0.15">
      <c r="A37" s="6"/>
      <c r="B37" s="7"/>
      <c r="C37" s="7"/>
      <c r="D37" s="7"/>
      <c r="E37" s="7" t="s">
        <v>45</v>
      </c>
      <c r="F37" s="9">
        <v>0</v>
      </c>
      <c r="G37" s="52">
        <f t="shared" ref="G37:G68" si="2">F37-H37</f>
        <v>0</v>
      </c>
      <c r="H37" s="23">
        <v>0</v>
      </c>
      <c r="I37" s="21">
        <v>0</v>
      </c>
      <c r="J37" s="11"/>
      <c r="K37" s="12"/>
      <c r="L37" s="12"/>
      <c r="M37" s="13"/>
      <c r="N37" s="14"/>
      <c r="O37" s="52"/>
      <c r="P37" s="23"/>
      <c r="Q37" s="21"/>
    </row>
    <row r="38" spans="1:17" ht="15" customHeight="1" x14ac:dyDescent="0.15">
      <c r="A38" s="6"/>
      <c r="B38" s="7"/>
      <c r="C38" s="7"/>
      <c r="D38" s="7"/>
      <c r="E38" s="7" t="s">
        <v>47</v>
      </c>
      <c r="F38" s="9">
        <v>0</v>
      </c>
      <c r="G38" s="52">
        <f t="shared" si="2"/>
        <v>0</v>
      </c>
      <c r="H38" s="23">
        <v>0</v>
      </c>
      <c r="I38" s="21">
        <v>0</v>
      </c>
      <c r="J38" s="11"/>
      <c r="K38" s="12"/>
      <c r="L38" s="12"/>
      <c r="M38" s="13"/>
      <c r="N38" s="14"/>
      <c r="O38" s="52"/>
      <c r="P38" s="23"/>
      <c r="Q38" s="21"/>
    </row>
    <row r="39" spans="1:17" ht="15" customHeight="1" x14ac:dyDescent="0.15">
      <c r="A39" s="6"/>
      <c r="B39" s="7"/>
      <c r="C39" s="7" t="s">
        <v>51</v>
      </c>
      <c r="D39" s="7"/>
      <c r="E39" s="7"/>
      <c r="F39" s="9">
        <v>9182607</v>
      </c>
      <c r="G39" s="52">
        <f t="shared" si="2"/>
        <v>-428424</v>
      </c>
      <c r="H39" s="23">
        <v>9611031</v>
      </c>
      <c r="I39" s="21">
        <v>7283024</v>
      </c>
      <c r="J39" s="11"/>
      <c r="K39" s="12"/>
      <c r="L39" s="12"/>
      <c r="M39" s="13"/>
      <c r="N39" s="14"/>
      <c r="O39" s="52"/>
      <c r="P39" s="23"/>
      <c r="Q39" s="21"/>
    </row>
    <row r="40" spans="1:17" ht="15" customHeight="1" x14ac:dyDescent="0.15">
      <c r="A40" s="6"/>
      <c r="B40" s="7"/>
      <c r="C40" s="7" t="s">
        <v>52</v>
      </c>
      <c r="D40" s="7"/>
      <c r="E40" s="7"/>
      <c r="F40" s="9">
        <v>0</v>
      </c>
      <c r="G40" s="52">
        <f t="shared" si="2"/>
        <v>0</v>
      </c>
      <c r="H40" s="23">
        <v>0</v>
      </c>
      <c r="I40" s="21">
        <v>0</v>
      </c>
      <c r="J40" s="11"/>
      <c r="K40" s="12"/>
      <c r="L40" s="12"/>
      <c r="M40" s="13"/>
      <c r="N40" s="14"/>
      <c r="O40" s="52"/>
      <c r="P40" s="23"/>
      <c r="Q40" s="21"/>
    </row>
    <row r="41" spans="1:17" ht="15" customHeight="1" x14ac:dyDescent="0.15">
      <c r="A41" s="6"/>
      <c r="B41" s="7"/>
      <c r="C41" s="7" t="s">
        <v>53</v>
      </c>
      <c r="D41" s="7"/>
      <c r="E41" s="7"/>
      <c r="F41" s="9">
        <v>0</v>
      </c>
      <c r="G41" s="52">
        <f t="shared" si="2"/>
        <v>0</v>
      </c>
      <c r="H41" s="23">
        <v>0</v>
      </c>
      <c r="I41" s="21">
        <v>0</v>
      </c>
      <c r="J41" s="11"/>
      <c r="K41" s="12"/>
      <c r="L41" s="12"/>
      <c r="M41" s="13"/>
      <c r="N41" s="14"/>
      <c r="O41" s="52"/>
      <c r="P41" s="23"/>
      <c r="Q41" s="21"/>
    </row>
    <row r="42" spans="1:17" ht="15" customHeight="1" x14ac:dyDescent="0.15">
      <c r="A42" s="6"/>
      <c r="B42" s="7"/>
      <c r="C42" s="7" t="s">
        <v>54</v>
      </c>
      <c r="D42" s="7"/>
      <c r="E42" s="7"/>
      <c r="F42" s="9">
        <v>0</v>
      </c>
      <c r="G42" s="52">
        <f t="shared" si="2"/>
        <v>0</v>
      </c>
      <c r="H42" s="23">
        <v>0</v>
      </c>
      <c r="I42" s="21">
        <v>0</v>
      </c>
      <c r="J42" s="11"/>
      <c r="K42" s="12"/>
      <c r="L42" s="12"/>
      <c r="M42" s="13"/>
      <c r="N42" s="14"/>
      <c r="O42" s="52"/>
      <c r="P42" s="23"/>
      <c r="Q42" s="21"/>
    </row>
    <row r="43" spans="1:17" ht="15" customHeight="1" x14ac:dyDescent="0.15">
      <c r="A43" s="6"/>
      <c r="B43" s="7"/>
      <c r="C43" s="7" t="s">
        <v>55</v>
      </c>
      <c r="D43" s="7"/>
      <c r="E43" s="7"/>
      <c r="F43" s="9">
        <v>0</v>
      </c>
      <c r="G43" s="52">
        <f t="shared" si="2"/>
        <v>0</v>
      </c>
      <c r="H43" s="23">
        <v>0</v>
      </c>
      <c r="I43" s="21">
        <v>0</v>
      </c>
      <c r="J43" s="11"/>
      <c r="K43" s="12"/>
      <c r="L43" s="12"/>
      <c r="M43" s="13"/>
      <c r="N43" s="14"/>
      <c r="O43" s="52"/>
      <c r="P43" s="23"/>
      <c r="Q43" s="21"/>
    </row>
    <row r="44" spans="1:17" ht="15" customHeight="1" x14ac:dyDescent="0.15">
      <c r="A44" s="6"/>
      <c r="B44" s="7"/>
      <c r="C44" s="7"/>
      <c r="D44" s="7" t="s">
        <v>56</v>
      </c>
      <c r="E44" s="7"/>
      <c r="F44" s="9">
        <v>0</v>
      </c>
      <c r="G44" s="52">
        <f t="shared" si="2"/>
        <v>0</v>
      </c>
      <c r="H44" s="23">
        <v>0</v>
      </c>
      <c r="I44" s="21">
        <v>0</v>
      </c>
      <c r="J44" s="11"/>
      <c r="K44" s="12"/>
      <c r="L44" s="12"/>
      <c r="M44" s="13"/>
      <c r="N44" s="14"/>
      <c r="O44" s="52"/>
      <c r="P44" s="23"/>
      <c r="Q44" s="21"/>
    </row>
    <row r="45" spans="1:17" ht="15" customHeight="1" x14ac:dyDescent="0.15">
      <c r="A45" s="6"/>
      <c r="B45" s="7"/>
      <c r="C45" s="7"/>
      <c r="D45" s="7" t="s">
        <v>57</v>
      </c>
      <c r="E45" s="7"/>
      <c r="F45" s="9">
        <v>0</v>
      </c>
      <c r="G45" s="52">
        <f t="shared" si="2"/>
        <v>0</v>
      </c>
      <c r="H45" s="23">
        <v>0</v>
      </c>
      <c r="I45" s="21">
        <v>0</v>
      </c>
      <c r="J45" s="11"/>
      <c r="K45" s="12"/>
      <c r="L45" s="12"/>
      <c r="M45" s="13"/>
      <c r="N45" s="14"/>
      <c r="O45" s="52"/>
      <c r="P45" s="23"/>
      <c r="Q45" s="21"/>
    </row>
    <row r="46" spans="1:17" ht="15" customHeight="1" x14ac:dyDescent="0.15">
      <c r="A46" s="6"/>
      <c r="B46" s="7"/>
      <c r="C46" s="7"/>
      <c r="D46" s="7" t="s">
        <v>58</v>
      </c>
      <c r="E46" s="7"/>
      <c r="F46" s="9">
        <v>0</v>
      </c>
      <c r="G46" s="52">
        <f t="shared" si="2"/>
        <v>0</v>
      </c>
      <c r="H46" s="23">
        <v>0</v>
      </c>
      <c r="I46" s="21">
        <v>0</v>
      </c>
      <c r="J46" s="11"/>
      <c r="K46" s="12"/>
      <c r="L46" s="12"/>
      <c r="M46" s="13"/>
      <c r="N46" s="14"/>
      <c r="O46" s="52"/>
      <c r="P46" s="23"/>
      <c r="Q46" s="21"/>
    </row>
    <row r="47" spans="1:17" ht="15" customHeight="1" x14ac:dyDescent="0.15">
      <c r="A47" s="6"/>
      <c r="B47" s="7"/>
      <c r="C47" s="7" t="s">
        <v>59</v>
      </c>
      <c r="D47" s="7"/>
      <c r="E47" s="7"/>
      <c r="F47" s="9">
        <v>0</v>
      </c>
      <c r="G47" s="52">
        <f t="shared" si="2"/>
        <v>0</v>
      </c>
      <c r="H47" s="23">
        <v>0</v>
      </c>
      <c r="I47" s="21">
        <v>0</v>
      </c>
      <c r="J47" s="11"/>
      <c r="K47" s="12"/>
      <c r="L47" s="12"/>
      <c r="M47" s="13"/>
      <c r="N47" s="14"/>
      <c r="O47" s="52"/>
      <c r="P47" s="23"/>
      <c r="Q47" s="21"/>
    </row>
    <row r="48" spans="1:17" ht="15" customHeight="1" x14ac:dyDescent="0.15">
      <c r="A48" s="6"/>
      <c r="B48" s="7"/>
      <c r="C48" s="7" t="s">
        <v>14</v>
      </c>
      <c r="D48" s="7"/>
      <c r="E48" s="7"/>
      <c r="F48" s="9">
        <v>87346931</v>
      </c>
      <c r="G48" s="52">
        <f t="shared" si="2"/>
        <v>87346931</v>
      </c>
      <c r="H48" s="23">
        <v>0</v>
      </c>
      <c r="I48" s="21">
        <v>0</v>
      </c>
      <c r="J48" s="11"/>
      <c r="K48" s="12"/>
      <c r="L48" s="12"/>
      <c r="M48" s="13"/>
      <c r="N48" s="14"/>
      <c r="O48" s="52"/>
      <c r="P48" s="23"/>
      <c r="Q48" s="21"/>
    </row>
    <row r="49" spans="1:17" ht="15" customHeight="1" x14ac:dyDescent="0.15">
      <c r="A49" s="6"/>
      <c r="B49" s="7"/>
      <c r="C49" s="7"/>
      <c r="D49" s="7" t="s">
        <v>18</v>
      </c>
      <c r="E49" s="7"/>
      <c r="F49" s="9">
        <v>0</v>
      </c>
      <c r="G49" s="52">
        <f t="shared" si="2"/>
        <v>0</v>
      </c>
      <c r="H49" s="23">
        <v>0</v>
      </c>
      <c r="I49" s="21">
        <v>0</v>
      </c>
      <c r="J49" s="11"/>
      <c r="K49" s="12"/>
      <c r="L49" s="12"/>
      <c r="M49" s="13"/>
      <c r="N49" s="14"/>
      <c r="O49" s="52"/>
      <c r="P49" s="23"/>
      <c r="Q49" s="21"/>
    </row>
    <row r="50" spans="1:17" ht="15" customHeight="1" x14ac:dyDescent="0.15">
      <c r="A50" s="6"/>
      <c r="B50" s="7"/>
      <c r="C50" s="7"/>
      <c r="D50" s="7" t="s">
        <v>60</v>
      </c>
      <c r="E50" s="7"/>
      <c r="F50" s="9">
        <v>87346931</v>
      </c>
      <c r="G50" s="52">
        <f t="shared" si="2"/>
        <v>87346931</v>
      </c>
      <c r="H50" s="23">
        <v>0</v>
      </c>
      <c r="I50" s="21">
        <v>0</v>
      </c>
      <c r="J50" s="11"/>
      <c r="K50" s="12"/>
      <c r="L50" s="12"/>
      <c r="M50" s="13"/>
      <c r="N50" s="14"/>
      <c r="O50" s="52"/>
      <c r="P50" s="23"/>
      <c r="Q50" s="21"/>
    </row>
    <row r="51" spans="1:17" ht="15" customHeight="1" x14ac:dyDescent="0.15">
      <c r="A51" s="6"/>
      <c r="B51" s="7"/>
      <c r="C51" s="7" t="s">
        <v>12</v>
      </c>
      <c r="D51" s="7"/>
      <c r="E51" s="7"/>
      <c r="F51" s="9">
        <v>0</v>
      </c>
      <c r="G51" s="52">
        <f t="shared" si="2"/>
        <v>0</v>
      </c>
      <c r="H51" s="23">
        <v>0</v>
      </c>
      <c r="I51" s="21">
        <v>0</v>
      </c>
      <c r="J51" s="11"/>
      <c r="K51" s="12"/>
      <c r="L51" s="12"/>
      <c r="M51" s="13"/>
      <c r="N51" s="14"/>
      <c r="O51" s="52"/>
      <c r="P51" s="23"/>
      <c r="Q51" s="21"/>
    </row>
    <row r="52" spans="1:17" ht="15" customHeight="1" x14ac:dyDescent="0.15">
      <c r="A52" s="6"/>
      <c r="B52" s="7"/>
      <c r="C52" s="7" t="s">
        <v>61</v>
      </c>
      <c r="D52" s="7"/>
      <c r="E52" s="7"/>
      <c r="F52" s="9">
        <v>0</v>
      </c>
      <c r="G52" s="52">
        <f t="shared" si="2"/>
        <v>0</v>
      </c>
      <c r="H52" s="23">
        <v>0</v>
      </c>
      <c r="I52" s="21">
        <v>0</v>
      </c>
      <c r="J52" s="11"/>
      <c r="K52" s="12"/>
      <c r="L52" s="12"/>
      <c r="M52" s="13"/>
      <c r="N52" s="14"/>
      <c r="O52" s="52"/>
      <c r="P52" s="23"/>
      <c r="Q52" s="21"/>
    </row>
    <row r="53" spans="1:17" ht="15" customHeight="1" x14ac:dyDescent="0.15">
      <c r="A53" s="6"/>
      <c r="B53" s="7"/>
      <c r="C53" s="7" t="s">
        <v>12</v>
      </c>
      <c r="D53" s="7"/>
      <c r="E53" s="7"/>
      <c r="F53" s="9">
        <v>0</v>
      </c>
      <c r="G53" s="52">
        <f t="shared" si="2"/>
        <v>0</v>
      </c>
      <c r="H53" s="23">
        <v>0</v>
      </c>
      <c r="I53" s="21">
        <v>0</v>
      </c>
      <c r="J53" s="11"/>
      <c r="K53" s="12"/>
      <c r="L53" s="12"/>
      <c r="M53" s="13"/>
      <c r="N53" s="14"/>
      <c r="O53" s="52"/>
      <c r="P53" s="23"/>
      <c r="Q53" s="21"/>
    </row>
    <row r="54" spans="1:17" ht="15" customHeight="1" x14ac:dyDescent="0.15">
      <c r="A54" s="6"/>
      <c r="B54" s="7"/>
      <c r="C54" s="7" t="s">
        <v>62</v>
      </c>
      <c r="D54" s="7"/>
      <c r="E54" s="7"/>
      <c r="F54" s="9">
        <v>0</v>
      </c>
      <c r="G54" s="52">
        <f t="shared" si="2"/>
        <v>0</v>
      </c>
      <c r="H54" s="23">
        <v>0</v>
      </c>
      <c r="I54" s="21">
        <v>0</v>
      </c>
      <c r="J54" s="11"/>
      <c r="K54" s="12"/>
      <c r="L54" s="12"/>
      <c r="M54" s="13"/>
      <c r="N54" s="14"/>
      <c r="O54" s="52"/>
      <c r="P54" s="23"/>
      <c r="Q54" s="21"/>
    </row>
    <row r="55" spans="1:17" ht="15" customHeight="1" x14ac:dyDescent="0.15">
      <c r="A55" s="6"/>
      <c r="B55" s="7"/>
      <c r="C55" s="7" t="s">
        <v>12</v>
      </c>
      <c r="D55" s="7"/>
      <c r="E55" s="7"/>
      <c r="F55" s="9">
        <v>0</v>
      </c>
      <c r="G55" s="52">
        <f t="shared" si="2"/>
        <v>0</v>
      </c>
      <c r="H55" s="23">
        <v>0</v>
      </c>
      <c r="I55" s="21">
        <v>0</v>
      </c>
      <c r="J55" s="37" t="s">
        <v>63</v>
      </c>
      <c r="K55" s="38"/>
      <c r="L55" s="38"/>
      <c r="M55" s="39"/>
      <c r="N55" s="40">
        <v>27472921745</v>
      </c>
      <c r="O55" s="54">
        <f>N55-P55</f>
        <v>-1245422052</v>
      </c>
      <c r="P55" s="41">
        <v>28718343797</v>
      </c>
      <c r="Q55" s="42">
        <v>29783508040</v>
      </c>
    </row>
    <row r="56" spans="1:17" ht="15" customHeight="1" thickBot="1" x14ac:dyDescent="0.2">
      <c r="A56" s="51" t="s">
        <v>64</v>
      </c>
      <c r="B56" s="16"/>
      <c r="C56" s="43"/>
      <c r="D56" s="43"/>
      <c r="E56" s="43"/>
      <c r="F56" s="44">
        <v>27481707131</v>
      </c>
      <c r="G56" s="53">
        <f t="shared" si="2"/>
        <v>-1262418191</v>
      </c>
      <c r="H56" s="45">
        <v>28744125322</v>
      </c>
      <c r="I56" s="46">
        <v>29919595850</v>
      </c>
      <c r="J56" s="47" t="s">
        <v>65</v>
      </c>
      <c r="K56" s="48"/>
      <c r="L56" s="48"/>
      <c r="M56" s="49"/>
      <c r="N56" s="50">
        <v>27481707131</v>
      </c>
      <c r="O56" s="53">
        <f>N56-P56</f>
        <v>-1262418191</v>
      </c>
      <c r="P56" s="45">
        <v>28744125322</v>
      </c>
      <c r="Q56" s="46">
        <v>29919595850</v>
      </c>
    </row>
  </sheetData>
  <mergeCells count="2">
    <mergeCell ref="F2:G2"/>
    <mergeCell ref="N2:O2"/>
  </mergeCells>
  <phoneticPr fontId="2"/>
  <printOptions horizontalCentered="1" verticalCentered="1"/>
  <pageMargins left="3.937007874015748E-2" right="3.937007874015748E-2" top="0.15748031496062992" bottom="0.35433070866141736" header="0.31496062992125984" footer="0"/>
  <pageSetup paperSize="9" scale="72" firstPageNumber="7" fitToWidth="0" orientation="landscape" useFirstPageNumber="1" r:id="rId1"/>
  <headerFooter scaleWithDoc="0">
    <oddFooter>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workbookViewId="0"/>
  </sheetViews>
  <sheetFormatPr defaultRowHeight="13.5" x14ac:dyDescent="0.15"/>
  <cols>
    <col min="1" max="3" width="2.25" style="2" customWidth="1"/>
    <col min="4" max="4" width="24.125" style="2" customWidth="1"/>
    <col min="5" max="5" width="17.125" style="2" customWidth="1"/>
    <col min="6" max="6" width="15.875" style="2" customWidth="1"/>
    <col min="7" max="7" width="17.125" style="55" bestFit="1" customWidth="1"/>
    <col min="8" max="8" width="17.125" style="2" bestFit="1" customWidth="1"/>
    <col min="9" max="9" width="0.125" style="2" customWidth="1"/>
    <col min="10" max="16384" width="9" style="2"/>
  </cols>
  <sheetData>
    <row r="1" spans="1:9" ht="14.25" thickBot="1" x14ac:dyDescent="0.2">
      <c r="A1" s="138" t="s">
        <v>210</v>
      </c>
      <c r="I1" s="141" t="s">
        <v>179</v>
      </c>
    </row>
    <row r="2" spans="1:9" x14ac:dyDescent="0.15">
      <c r="A2" s="56"/>
      <c r="B2" s="57"/>
      <c r="C2" s="58"/>
      <c r="D2" s="58"/>
      <c r="E2" s="147" t="str">
        <f>'貸借対照表（一般会計）'!F2</f>
        <v>令和２年度</v>
      </c>
      <c r="F2" s="148"/>
      <c r="G2" s="80" t="str">
        <f>'貸借対照表（一般会計）'!H2</f>
        <v>令和元年度</v>
      </c>
      <c r="H2" s="144" t="str">
        <f>'貸借対照表（一般会計）'!I2</f>
        <v>平成30年度</v>
      </c>
    </row>
    <row r="3" spans="1:9" ht="24.75" thickBot="1" x14ac:dyDescent="0.2">
      <c r="A3" s="88"/>
      <c r="B3" s="89"/>
      <c r="C3" s="90"/>
      <c r="D3" s="90"/>
      <c r="E3" s="26" t="s">
        <v>177</v>
      </c>
      <c r="F3" s="27" t="s">
        <v>178</v>
      </c>
      <c r="G3" s="91" t="s">
        <v>177</v>
      </c>
      <c r="H3" s="29" t="s">
        <v>177</v>
      </c>
    </row>
    <row r="4" spans="1:9" ht="15" customHeight="1" x14ac:dyDescent="0.15">
      <c r="A4" s="85" t="s">
        <v>66</v>
      </c>
      <c r="B4" s="86"/>
      <c r="C4" s="87"/>
      <c r="D4" s="87"/>
      <c r="E4" s="70">
        <v>2399656149</v>
      </c>
      <c r="F4" s="75">
        <f t="shared" ref="F4:F35" si="0">E4-G4</f>
        <v>-267491587</v>
      </c>
      <c r="G4" s="82">
        <v>2667147736</v>
      </c>
      <c r="H4" s="21">
        <v>2620164470</v>
      </c>
    </row>
    <row r="5" spans="1:9" ht="15" customHeight="1" x14ac:dyDescent="0.15">
      <c r="A5" s="59"/>
      <c r="B5" s="60" t="s">
        <v>67</v>
      </c>
      <c r="C5" s="61"/>
      <c r="D5" s="61"/>
      <c r="E5" s="70">
        <v>0</v>
      </c>
      <c r="F5" s="75">
        <f t="shared" si="0"/>
        <v>0</v>
      </c>
      <c r="G5" s="82">
        <v>0</v>
      </c>
      <c r="H5" s="21">
        <v>0</v>
      </c>
    </row>
    <row r="6" spans="1:9" ht="15" customHeight="1" x14ac:dyDescent="0.15">
      <c r="A6" s="59"/>
      <c r="B6" s="60" t="s">
        <v>68</v>
      </c>
      <c r="C6" s="61"/>
      <c r="D6" s="61"/>
      <c r="E6" s="70">
        <v>0</v>
      </c>
      <c r="F6" s="75">
        <f t="shared" si="0"/>
        <v>0</v>
      </c>
      <c r="G6" s="82">
        <v>0</v>
      </c>
      <c r="H6" s="21">
        <v>0</v>
      </c>
    </row>
    <row r="7" spans="1:9" ht="15" customHeight="1" x14ac:dyDescent="0.15">
      <c r="A7" s="59"/>
      <c r="B7" s="60" t="s">
        <v>69</v>
      </c>
      <c r="C7" s="61"/>
      <c r="D7" s="61"/>
      <c r="E7" s="70">
        <v>0</v>
      </c>
      <c r="F7" s="75">
        <f t="shared" si="0"/>
        <v>0</v>
      </c>
      <c r="G7" s="82">
        <v>0</v>
      </c>
      <c r="H7" s="21">
        <v>0</v>
      </c>
    </row>
    <row r="8" spans="1:9" ht="15" customHeight="1" x14ac:dyDescent="0.15">
      <c r="A8" s="59"/>
      <c r="B8" s="60" t="s">
        <v>70</v>
      </c>
      <c r="C8" s="61"/>
      <c r="D8" s="61"/>
      <c r="E8" s="70">
        <v>0</v>
      </c>
      <c r="F8" s="75">
        <f t="shared" si="0"/>
        <v>0</v>
      </c>
      <c r="G8" s="82">
        <v>0</v>
      </c>
      <c r="H8" s="21">
        <v>0</v>
      </c>
    </row>
    <row r="9" spans="1:9" ht="15" customHeight="1" x14ac:dyDescent="0.15">
      <c r="A9" s="59"/>
      <c r="B9" s="60" t="s">
        <v>71</v>
      </c>
      <c r="C9" s="61"/>
      <c r="D9" s="61"/>
      <c r="E9" s="70">
        <v>0</v>
      </c>
      <c r="F9" s="75">
        <f t="shared" si="0"/>
        <v>0</v>
      </c>
      <c r="G9" s="82">
        <v>0</v>
      </c>
      <c r="H9" s="21">
        <v>0</v>
      </c>
    </row>
    <row r="10" spans="1:9" ht="15" customHeight="1" x14ac:dyDescent="0.15">
      <c r="A10" s="59"/>
      <c r="B10" s="60" t="s">
        <v>72</v>
      </c>
      <c r="C10" s="61"/>
      <c r="D10" s="61"/>
      <c r="E10" s="70">
        <v>0</v>
      </c>
      <c r="F10" s="75">
        <f t="shared" si="0"/>
        <v>0</v>
      </c>
      <c r="G10" s="82">
        <v>0</v>
      </c>
      <c r="H10" s="21">
        <v>0</v>
      </c>
    </row>
    <row r="11" spans="1:9" ht="15" customHeight="1" x14ac:dyDescent="0.15">
      <c r="A11" s="59"/>
      <c r="B11" s="60" t="s">
        <v>73</v>
      </c>
      <c r="C11" s="61"/>
      <c r="D11" s="61"/>
      <c r="E11" s="70">
        <v>0</v>
      </c>
      <c r="F11" s="75">
        <f t="shared" si="0"/>
        <v>0</v>
      </c>
      <c r="G11" s="82">
        <v>0</v>
      </c>
      <c r="H11" s="21">
        <v>0</v>
      </c>
    </row>
    <row r="12" spans="1:9" ht="15" customHeight="1" x14ac:dyDescent="0.15">
      <c r="A12" s="59"/>
      <c r="B12" s="60" t="s">
        <v>74</v>
      </c>
      <c r="C12" s="61"/>
      <c r="D12" s="61"/>
      <c r="E12" s="70">
        <v>317624808</v>
      </c>
      <c r="F12" s="75">
        <f t="shared" si="0"/>
        <v>8896873</v>
      </c>
      <c r="G12" s="82">
        <v>308727935</v>
      </c>
      <c r="H12" s="21">
        <v>304667708</v>
      </c>
    </row>
    <row r="13" spans="1:9" ht="15" customHeight="1" x14ac:dyDescent="0.15">
      <c r="A13" s="59"/>
      <c r="B13" s="60" t="s">
        <v>75</v>
      </c>
      <c r="C13" s="61"/>
      <c r="D13" s="61"/>
      <c r="E13" s="70">
        <v>0</v>
      </c>
      <c r="F13" s="75">
        <f t="shared" si="0"/>
        <v>0</v>
      </c>
      <c r="G13" s="82">
        <v>0</v>
      </c>
      <c r="H13" s="21">
        <v>0</v>
      </c>
    </row>
    <row r="14" spans="1:9" ht="15" customHeight="1" x14ac:dyDescent="0.15">
      <c r="A14" s="59"/>
      <c r="B14" s="60" t="s">
        <v>76</v>
      </c>
      <c r="C14" s="61"/>
      <c r="D14" s="61"/>
      <c r="E14" s="70">
        <v>0</v>
      </c>
      <c r="F14" s="75">
        <f t="shared" si="0"/>
        <v>0</v>
      </c>
      <c r="G14" s="82">
        <v>0</v>
      </c>
      <c r="H14" s="21">
        <v>0</v>
      </c>
    </row>
    <row r="15" spans="1:9" ht="15" customHeight="1" x14ac:dyDescent="0.15">
      <c r="A15" s="59"/>
      <c r="B15" s="60"/>
      <c r="C15" s="61" t="s">
        <v>77</v>
      </c>
      <c r="D15" s="61"/>
      <c r="E15" s="70">
        <v>0</v>
      </c>
      <c r="F15" s="75">
        <f t="shared" si="0"/>
        <v>0</v>
      </c>
      <c r="G15" s="82">
        <v>0</v>
      </c>
      <c r="H15" s="21">
        <v>0</v>
      </c>
    </row>
    <row r="16" spans="1:9" ht="15" customHeight="1" x14ac:dyDescent="0.15">
      <c r="A16" s="59"/>
      <c r="B16" s="60"/>
      <c r="C16" s="61" t="s">
        <v>78</v>
      </c>
      <c r="D16" s="61"/>
      <c r="E16" s="70">
        <v>0</v>
      </c>
      <c r="F16" s="75">
        <f t="shared" si="0"/>
        <v>0</v>
      </c>
      <c r="G16" s="82">
        <v>0</v>
      </c>
      <c r="H16" s="21">
        <v>0</v>
      </c>
    </row>
    <row r="17" spans="1:8" ht="15" customHeight="1" x14ac:dyDescent="0.15">
      <c r="A17" s="59"/>
      <c r="B17" s="60"/>
      <c r="C17" s="61" t="s">
        <v>79</v>
      </c>
      <c r="D17" s="61"/>
      <c r="E17" s="70">
        <v>0</v>
      </c>
      <c r="F17" s="75">
        <f t="shared" si="0"/>
        <v>0</v>
      </c>
      <c r="G17" s="82">
        <v>0</v>
      </c>
      <c r="H17" s="21">
        <v>0</v>
      </c>
    </row>
    <row r="18" spans="1:8" ht="15" customHeight="1" x14ac:dyDescent="0.15">
      <c r="A18" s="59"/>
      <c r="B18" s="60" t="s">
        <v>80</v>
      </c>
      <c r="C18" s="61"/>
      <c r="D18" s="61"/>
      <c r="E18" s="70">
        <v>0</v>
      </c>
      <c r="F18" s="75">
        <f t="shared" si="0"/>
        <v>0</v>
      </c>
      <c r="G18" s="82">
        <v>0</v>
      </c>
      <c r="H18" s="21">
        <v>0</v>
      </c>
    </row>
    <row r="19" spans="1:8" ht="15" customHeight="1" x14ac:dyDescent="0.15">
      <c r="A19" s="59"/>
      <c r="B19" s="60" t="s">
        <v>81</v>
      </c>
      <c r="C19" s="61"/>
      <c r="D19" s="61"/>
      <c r="E19" s="70">
        <v>0</v>
      </c>
      <c r="F19" s="75">
        <f t="shared" si="0"/>
        <v>0</v>
      </c>
      <c r="G19" s="82">
        <v>0</v>
      </c>
      <c r="H19" s="21">
        <v>0</v>
      </c>
    </row>
    <row r="20" spans="1:8" ht="15" customHeight="1" x14ac:dyDescent="0.15">
      <c r="A20" s="63"/>
      <c r="B20" s="64" t="s">
        <v>82</v>
      </c>
      <c r="C20" s="65"/>
      <c r="D20" s="65"/>
      <c r="E20" s="70">
        <v>2082031341</v>
      </c>
      <c r="F20" s="75">
        <f t="shared" si="0"/>
        <v>-276388460</v>
      </c>
      <c r="G20" s="82">
        <v>2358419801</v>
      </c>
      <c r="H20" s="21">
        <v>2315496762</v>
      </c>
    </row>
    <row r="21" spans="1:8" ht="15" customHeight="1" x14ac:dyDescent="0.15">
      <c r="A21" s="59" t="s">
        <v>83</v>
      </c>
      <c r="B21" s="60"/>
      <c r="C21" s="61"/>
      <c r="D21" s="61"/>
      <c r="E21" s="69">
        <v>3645078201</v>
      </c>
      <c r="F21" s="74">
        <f t="shared" si="0"/>
        <v>-87233778</v>
      </c>
      <c r="G21" s="81">
        <v>3732311979</v>
      </c>
      <c r="H21" s="78">
        <v>3816767031</v>
      </c>
    </row>
    <row r="22" spans="1:8" ht="15" customHeight="1" x14ac:dyDescent="0.15">
      <c r="A22" s="59"/>
      <c r="B22" s="60" t="s">
        <v>84</v>
      </c>
      <c r="C22" s="61"/>
      <c r="D22" s="61"/>
      <c r="E22" s="70">
        <v>22016039</v>
      </c>
      <c r="F22" s="75">
        <f t="shared" si="0"/>
        <v>-817323</v>
      </c>
      <c r="G22" s="82">
        <v>22833362</v>
      </c>
      <c r="H22" s="21">
        <v>22164529</v>
      </c>
    </row>
    <row r="23" spans="1:8" ht="15" customHeight="1" x14ac:dyDescent="0.15">
      <c r="A23" s="59"/>
      <c r="B23" s="60" t="s">
        <v>85</v>
      </c>
      <c r="C23" s="61"/>
      <c r="D23" s="61"/>
      <c r="E23" s="70">
        <v>1257910</v>
      </c>
      <c r="F23" s="75">
        <f t="shared" si="0"/>
        <v>-264268</v>
      </c>
      <c r="G23" s="82">
        <v>1522178</v>
      </c>
      <c r="H23" s="21">
        <v>1205213</v>
      </c>
    </row>
    <row r="24" spans="1:8" ht="15" customHeight="1" x14ac:dyDescent="0.15">
      <c r="A24" s="59"/>
      <c r="B24" s="60" t="s">
        <v>86</v>
      </c>
      <c r="C24" s="61"/>
      <c r="D24" s="61"/>
      <c r="E24" s="70">
        <v>525954</v>
      </c>
      <c r="F24" s="75">
        <f t="shared" si="0"/>
        <v>-1784466</v>
      </c>
      <c r="G24" s="82">
        <v>2310420</v>
      </c>
      <c r="H24" s="21">
        <v>253905</v>
      </c>
    </row>
    <row r="25" spans="1:8" ht="15" customHeight="1" x14ac:dyDescent="0.15">
      <c r="A25" s="59"/>
      <c r="B25" s="60" t="s">
        <v>87</v>
      </c>
      <c r="C25" s="61"/>
      <c r="D25" s="61"/>
      <c r="E25" s="70">
        <v>13942920</v>
      </c>
      <c r="F25" s="75">
        <f t="shared" si="0"/>
        <v>6353644</v>
      </c>
      <c r="G25" s="82">
        <v>7589276</v>
      </c>
      <c r="H25" s="21">
        <v>7972426</v>
      </c>
    </row>
    <row r="26" spans="1:8" ht="15" customHeight="1" x14ac:dyDescent="0.15">
      <c r="A26" s="59"/>
      <c r="B26" s="60" t="s">
        <v>88</v>
      </c>
      <c r="C26" s="61"/>
      <c r="D26" s="61"/>
      <c r="E26" s="70">
        <v>254701150</v>
      </c>
      <c r="F26" s="75">
        <f t="shared" si="0"/>
        <v>-40660238</v>
      </c>
      <c r="G26" s="82">
        <v>295361388</v>
      </c>
      <c r="H26" s="21">
        <v>380135289</v>
      </c>
    </row>
    <row r="27" spans="1:8" ht="15" customHeight="1" x14ac:dyDescent="0.15">
      <c r="A27" s="59"/>
      <c r="B27" s="60" t="s">
        <v>89</v>
      </c>
      <c r="C27" s="61"/>
      <c r="D27" s="61"/>
      <c r="E27" s="70">
        <v>1278189788</v>
      </c>
      <c r="F27" s="75">
        <f t="shared" si="0"/>
        <v>1170231</v>
      </c>
      <c r="G27" s="82">
        <v>1277019557</v>
      </c>
      <c r="H27" s="21">
        <v>1312939810</v>
      </c>
    </row>
    <row r="28" spans="1:8" ht="15" customHeight="1" x14ac:dyDescent="0.15">
      <c r="A28" s="59"/>
      <c r="B28" s="60" t="s">
        <v>90</v>
      </c>
      <c r="C28" s="61"/>
      <c r="D28" s="61"/>
      <c r="E28" s="70">
        <v>194753</v>
      </c>
      <c r="F28" s="75">
        <f t="shared" si="0"/>
        <v>-245976</v>
      </c>
      <c r="G28" s="82">
        <v>440729</v>
      </c>
      <c r="H28" s="21">
        <v>1245328</v>
      </c>
    </row>
    <row r="29" spans="1:8" ht="15" customHeight="1" x14ac:dyDescent="0.15">
      <c r="A29" s="59"/>
      <c r="B29" s="60" t="s">
        <v>91</v>
      </c>
      <c r="C29" s="61"/>
      <c r="D29" s="61"/>
      <c r="E29" s="70">
        <v>0</v>
      </c>
      <c r="F29" s="75">
        <f t="shared" si="0"/>
        <v>0</v>
      </c>
      <c r="G29" s="82">
        <v>0</v>
      </c>
      <c r="H29" s="21">
        <v>0</v>
      </c>
    </row>
    <row r="30" spans="1:8" ht="15" customHeight="1" x14ac:dyDescent="0.15">
      <c r="A30" s="59"/>
      <c r="B30" s="60" t="s">
        <v>92</v>
      </c>
      <c r="C30" s="61"/>
      <c r="D30" s="61"/>
      <c r="E30" s="70">
        <v>0</v>
      </c>
      <c r="F30" s="75">
        <f t="shared" si="0"/>
        <v>0</v>
      </c>
      <c r="G30" s="82">
        <v>0</v>
      </c>
      <c r="H30" s="21">
        <v>0</v>
      </c>
    </row>
    <row r="31" spans="1:8" ht="15" customHeight="1" x14ac:dyDescent="0.15">
      <c r="A31" s="59"/>
      <c r="B31" s="60" t="s">
        <v>93</v>
      </c>
      <c r="C31" s="61"/>
      <c r="D31" s="61"/>
      <c r="E31" s="70">
        <v>0</v>
      </c>
      <c r="F31" s="75">
        <f t="shared" si="0"/>
        <v>0</v>
      </c>
      <c r="G31" s="82">
        <v>0</v>
      </c>
      <c r="H31" s="21">
        <v>0</v>
      </c>
    </row>
    <row r="32" spans="1:8" ht="15" customHeight="1" x14ac:dyDescent="0.15">
      <c r="A32" s="59"/>
      <c r="B32" s="60" t="s">
        <v>94</v>
      </c>
      <c r="C32" s="61"/>
      <c r="D32" s="61"/>
      <c r="E32" s="70">
        <v>0</v>
      </c>
      <c r="F32" s="75">
        <f t="shared" si="0"/>
        <v>0</v>
      </c>
      <c r="G32" s="82">
        <v>0</v>
      </c>
      <c r="H32" s="21">
        <v>0</v>
      </c>
    </row>
    <row r="33" spans="1:8" ht="15" customHeight="1" x14ac:dyDescent="0.15">
      <c r="A33" s="59"/>
      <c r="B33" s="60" t="s">
        <v>95</v>
      </c>
      <c r="C33" s="61"/>
      <c r="D33" s="61"/>
      <c r="E33" s="70">
        <v>0</v>
      </c>
      <c r="F33" s="75">
        <f t="shared" si="0"/>
        <v>0</v>
      </c>
      <c r="G33" s="82">
        <v>0</v>
      </c>
      <c r="H33" s="21">
        <v>0</v>
      </c>
    </row>
    <row r="34" spans="1:8" ht="15" customHeight="1" x14ac:dyDescent="0.15">
      <c r="A34" s="59"/>
      <c r="B34" s="60" t="s">
        <v>96</v>
      </c>
      <c r="C34" s="61"/>
      <c r="D34" s="61"/>
      <c r="E34" s="70">
        <v>609169227</v>
      </c>
      <c r="F34" s="75">
        <f t="shared" si="0"/>
        <v>65681920</v>
      </c>
      <c r="G34" s="82">
        <v>543487307</v>
      </c>
      <c r="H34" s="21">
        <v>558157806</v>
      </c>
    </row>
    <row r="35" spans="1:8" ht="15" customHeight="1" x14ac:dyDescent="0.15">
      <c r="A35" s="59"/>
      <c r="B35" s="60" t="s">
        <v>97</v>
      </c>
      <c r="C35" s="61"/>
      <c r="D35" s="61"/>
      <c r="E35" s="70">
        <v>1465080460</v>
      </c>
      <c r="F35" s="75">
        <f t="shared" si="0"/>
        <v>-116667302</v>
      </c>
      <c r="G35" s="82">
        <v>1581747762</v>
      </c>
      <c r="H35" s="21">
        <v>1532692725</v>
      </c>
    </row>
    <row r="36" spans="1:8" ht="15" customHeight="1" x14ac:dyDescent="0.15">
      <c r="A36" s="59"/>
      <c r="B36" s="60"/>
      <c r="C36" s="61" t="s">
        <v>98</v>
      </c>
      <c r="D36" s="61"/>
      <c r="E36" s="70">
        <v>1465050000</v>
      </c>
      <c r="F36" s="75">
        <f t="shared" ref="F36:F67" si="1">E36-G36</f>
        <v>-116694000</v>
      </c>
      <c r="G36" s="82">
        <v>1581744000</v>
      </c>
      <c r="H36" s="21">
        <v>1532689000</v>
      </c>
    </row>
    <row r="37" spans="1:8" ht="15" customHeight="1" x14ac:dyDescent="0.15">
      <c r="A37" s="59"/>
      <c r="B37" s="60"/>
      <c r="C37" s="61" t="s">
        <v>99</v>
      </c>
      <c r="D37" s="61"/>
      <c r="E37" s="70">
        <v>30460</v>
      </c>
      <c r="F37" s="75">
        <f t="shared" si="1"/>
        <v>26698</v>
      </c>
      <c r="G37" s="82">
        <v>3762</v>
      </c>
      <c r="H37" s="21">
        <v>3725</v>
      </c>
    </row>
    <row r="38" spans="1:8" ht="15" customHeight="1" x14ac:dyDescent="0.15">
      <c r="A38" s="59"/>
      <c r="B38" s="60"/>
      <c r="C38" s="61" t="s">
        <v>100</v>
      </c>
      <c r="D38" s="61"/>
      <c r="E38" s="70">
        <v>0</v>
      </c>
      <c r="F38" s="75">
        <f t="shared" si="1"/>
        <v>0</v>
      </c>
      <c r="G38" s="82">
        <v>0</v>
      </c>
      <c r="H38" s="21">
        <v>0</v>
      </c>
    </row>
    <row r="39" spans="1:8" ht="15" customHeight="1" x14ac:dyDescent="0.15">
      <c r="A39" s="59"/>
      <c r="B39" s="60" t="s">
        <v>101</v>
      </c>
      <c r="C39" s="61"/>
      <c r="D39" s="61"/>
      <c r="E39" s="71">
        <v>0</v>
      </c>
      <c r="F39" s="76">
        <f t="shared" si="1"/>
        <v>0</v>
      </c>
      <c r="G39" s="83">
        <v>0</v>
      </c>
      <c r="H39" s="79">
        <v>0</v>
      </c>
    </row>
    <row r="40" spans="1:8" ht="15" customHeight="1" x14ac:dyDescent="0.15">
      <c r="A40" s="66" t="s">
        <v>102</v>
      </c>
      <c r="B40" s="67"/>
      <c r="C40" s="68"/>
      <c r="D40" s="68"/>
      <c r="E40" s="72">
        <v>-1245422052</v>
      </c>
      <c r="F40" s="77">
        <f t="shared" si="1"/>
        <v>-180257809</v>
      </c>
      <c r="G40" s="84">
        <v>-1065164243</v>
      </c>
      <c r="H40" s="42">
        <v>-1196602561</v>
      </c>
    </row>
    <row r="41" spans="1:8" ht="15" customHeight="1" x14ac:dyDescent="0.15">
      <c r="A41" s="59" t="s">
        <v>103</v>
      </c>
      <c r="B41" s="60"/>
      <c r="C41" s="61"/>
      <c r="D41" s="61"/>
      <c r="E41" s="70">
        <v>0</v>
      </c>
      <c r="F41" s="75">
        <f t="shared" si="1"/>
        <v>0</v>
      </c>
      <c r="G41" s="82">
        <v>0</v>
      </c>
      <c r="H41" s="21">
        <v>0</v>
      </c>
    </row>
    <row r="42" spans="1:8" ht="15" customHeight="1" x14ac:dyDescent="0.15">
      <c r="A42" s="59"/>
      <c r="B42" s="60" t="s">
        <v>104</v>
      </c>
      <c r="C42" s="61"/>
      <c r="D42" s="61"/>
      <c r="E42" s="70">
        <v>0</v>
      </c>
      <c r="F42" s="75">
        <f t="shared" si="1"/>
        <v>0</v>
      </c>
      <c r="G42" s="82">
        <v>0</v>
      </c>
      <c r="H42" s="21">
        <v>0</v>
      </c>
    </row>
    <row r="43" spans="1:8" ht="15" customHeight="1" x14ac:dyDescent="0.15">
      <c r="A43" s="59"/>
      <c r="B43" s="60" t="s">
        <v>105</v>
      </c>
      <c r="C43" s="61"/>
      <c r="D43" s="61"/>
      <c r="E43" s="70">
        <v>0</v>
      </c>
      <c r="F43" s="75">
        <f t="shared" si="1"/>
        <v>0</v>
      </c>
      <c r="G43" s="82">
        <v>0</v>
      </c>
      <c r="H43" s="21">
        <v>0</v>
      </c>
    </row>
    <row r="44" spans="1:8" ht="15" customHeight="1" x14ac:dyDescent="0.15">
      <c r="A44" s="59"/>
      <c r="B44" s="60" t="s">
        <v>106</v>
      </c>
      <c r="C44" s="61"/>
      <c r="D44" s="61"/>
      <c r="E44" s="70">
        <v>0</v>
      </c>
      <c r="F44" s="75">
        <f t="shared" si="1"/>
        <v>0</v>
      </c>
      <c r="G44" s="82">
        <v>0</v>
      </c>
      <c r="H44" s="21">
        <v>0</v>
      </c>
    </row>
    <row r="45" spans="1:8" ht="15" customHeight="1" x14ac:dyDescent="0.15">
      <c r="A45" s="59"/>
      <c r="B45" s="60" t="s">
        <v>107</v>
      </c>
      <c r="C45" s="61"/>
      <c r="D45" s="61"/>
      <c r="E45" s="70">
        <v>0</v>
      </c>
      <c r="F45" s="75">
        <f t="shared" si="1"/>
        <v>0</v>
      </c>
      <c r="G45" s="82">
        <v>0</v>
      </c>
      <c r="H45" s="21">
        <v>0</v>
      </c>
    </row>
    <row r="46" spans="1:8" ht="15" customHeight="1" x14ac:dyDescent="0.15">
      <c r="A46" s="59" t="s">
        <v>108</v>
      </c>
      <c r="B46" s="60"/>
      <c r="C46" s="61"/>
      <c r="D46" s="61"/>
      <c r="E46" s="70">
        <v>0</v>
      </c>
      <c r="F46" s="75">
        <f t="shared" si="1"/>
        <v>0</v>
      </c>
      <c r="G46" s="82">
        <v>0</v>
      </c>
      <c r="H46" s="21">
        <v>0</v>
      </c>
    </row>
    <row r="47" spans="1:8" ht="15" customHeight="1" x14ac:dyDescent="0.15">
      <c r="A47" s="59"/>
      <c r="B47" s="60" t="s">
        <v>109</v>
      </c>
      <c r="C47" s="61"/>
      <c r="D47" s="61"/>
      <c r="E47" s="70">
        <v>0</v>
      </c>
      <c r="F47" s="75">
        <f t="shared" si="1"/>
        <v>0</v>
      </c>
      <c r="G47" s="82">
        <v>0</v>
      </c>
      <c r="H47" s="21">
        <v>0</v>
      </c>
    </row>
    <row r="48" spans="1:8" ht="15" customHeight="1" x14ac:dyDescent="0.15">
      <c r="A48" s="59"/>
      <c r="B48" s="60" t="s">
        <v>110</v>
      </c>
      <c r="C48" s="61"/>
      <c r="D48" s="61"/>
      <c r="E48" s="70">
        <v>0</v>
      </c>
      <c r="F48" s="75">
        <f t="shared" si="1"/>
        <v>0</v>
      </c>
      <c r="G48" s="82">
        <v>0</v>
      </c>
      <c r="H48" s="21">
        <v>0</v>
      </c>
    </row>
    <row r="49" spans="1:8" ht="15" customHeight="1" x14ac:dyDescent="0.15">
      <c r="A49" s="59"/>
      <c r="B49" s="60" t="s">
        <v>91</v>
      </c>
      <c r="C49" s="61"/>
      <c r="D49" s="61"/>
      <c r="E49" s="70">
        <v>0</v>
      </c>
      <c r="F49" s="75">
        <f t="shared" si="1"/>
        <v>0</v>
      </c>
      <c r="G49" s="82">
        <v>0</v>
      </c>
      <c r="H49" s="21">
        <v>0</v>
      </c>
    </row>
    <row r="50" spans="1:8" ht="15" customHeight="1" x14ac:dyDescent="0.15">
      <c r="A50" s="59"/>
      <c r="B50" s="60" t="s">
        <v>111</v>
      </c>
      <c r="C50" s="61"/>
      <c r="D50" s="61"/>
      <c r="E50" s="70">
        <v>0</v>
      </c>
      <c r="F50" s="75">
        <f t="shared" si="1"/>
        <v>0</v>
      </c>
      <c r="G50" s="82">
        <v>0</v>
      </c>
      <c r="H50" s="21">
        <v>0</v>
      </c>
    </row>
    <row r="51" spans="1:8" ht="15" customHeight="1" x14ac:dyDescent="0.15">
      <c r="A51" s="59"/>
      <c r="B51" s="60" t="s">
        <v>106</v>
      </c>
      <c r="C51" s="61"/>
      <c r="D51" s="61"/>
      <c r="E51" s="70">
        <v>0</v>
      </c>
      <c r="F51" s="75">
        <f t="shared" si="1"/>
        <v>0</v>
      </c>
      <c r="G51" s="82">
        <v>0</v>
      </c>
      <c r="H51" s="21">
        <v>0</v>
      </c>
    </row>
    <row r="52" spans="1:8" ht="15" customHeight="1" x14ac:dyDescent="0.15">
      <c r="A52" s="59"/>
      <c r="B52" s="60" t="s">
        <v>112</v>
      </c>
      <c r="C52" s="61"/>
      <c r="D52" s="61"/>
      <c r="E52" s="70">
        <v>0</v>
      </c>
      <c r="F52" s="75">
        <f t="shared" si="1"/>
        <v>0</v>
      </c>
      <c r="G52" s="82">
        <v>0</v>
      </c>
      <c r="H52" s="21">
        <v>0</v>
      </c>
    </row>
    <row r="53" spans="1:8" ht="15" customHeight="1" x14ac:dyDescent="0.15">
      <c r="A53" s="66" t="s">
        <v>113</v>
      </c>
      <c r="B53" s="67"/>
      <c r="C53" s="68"/>
      <c r="D53" s="68"/>
      <c r="E53" s="73">
        <v>0</v>
      </c>
      <c r="F53" s="77">
        <f t="shared" si="1"/>
        <v>0</v>
      </c>
      <c r="G53" s="84">
        <v>0</v>
      </c>
      <c r="H53" s="42">
        <v>0</v>
      </c>
    </row>
    <row r="54" spans="1:8" ht="15" customHeight="1" thickBot="1" x14ac:dyDescent="0.2">
      <c r="A54" s="93" t="s">
        <v>114</v>
      </c>
      <c r="B54" s="94"/>
      <c r="C54" s="95"/>
      <c r="D54" s="95"/>
      <c r="E54" s="96">
        <v>-1245422052</v>
      </c>
      <c r="F54" s="97">
        <f t="shared" si="1"/>
        <v>-180257809</v>
      </c>
      <c r="G54" s="98">
        <v>-1065164243</v>
      </c>
      <c r="H54" s="99">
        <v>-1196602561</v>
      </c>
    </row>
    <row r="55" spans="1:8" ht="15" customHeight="1" x14ac:dyDescent="0.15"/>
    <row r="56" spans="1:8" ht="15" customHeight="1" x14ac:dyDescent="0.15"/>
  </sheetData>
  <mergeCells count="1">
    <mergeCell ref="E2:F2"/>
  </mergeCells>
  <phoneticPr fontId="2"/>
  <printOptions horizontalCentered="1"/>
  <pageMargins left="0.43307086614173229" right="0.43307086614173229" top="0.31496062992125984" bottom="0.35433070866141736" header="0" footer="0"/>
  <pageSetup paperSize="9" scale="98" firstPageNumber="8" fitToHeight="0" orientation="portrait" useFirstPageNumber="1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28</vt:i4>
      </vt:variant>
      <vt:variant>
        <vt:lpstr>名前付き一覧</vt:lpstr>
      </vt:variant>
      <vt:variant>
        <vt:i4>9</vt:i4>
      </vt:variant>
    </vt:vector>
  </HeadingPairs>
  <TitlesOfParts>
    <vt:vector size="37" baseType="lpstr">
      <vt:lpstr>目次</vt:lpstr>
      <vt:lpstr>貸借対照表（一般会計）</vt:lpstr>
      <vt:lpstr>行政コスト計算書（一般会計）</vt:lpstr>
      <vt:lpstr>キャッシュ・フロー計算書（一般会計）</vt:lpstr>
      <vt:lpstr>貸借対照表（食肉市場事業会計）</vt:lpstr>
      <vt:lpstr>行政コスト計算書（食肉市場事業会計）</vt:lpstr>
      <vt:lpstr>キャッシュ・フロー計算書（食肉市場事業会計）</vt:lpstr>
      <vt:lpstr>貸借対照表（駐車場事業会計）</vt:lpstr>
      <vt:lpstr>行政コスト計算書（駐車場事業会計）</vt:lpstr>
      <vt:lpstr>キャッシュ・フロー計算書（駐車場事業会計）</vt:lpstr>
      <vt:lpstr>貸借対照表（母子父子寡婦福祉貸付資金会計）</vt:lpstr>
      <vt:lpstr>行政コスト計算書（母子父子寡婦福祉貸付資金会計）</vt:lpstr>
      <vt:lpstr>キャッシュ・フロー計算書（母子父子寡婦福祉貸付資金会計)</vt:lpstr>
      <vt:lpstr>貸借対照表（国民健康保険事業会計）</vt:lpstr>
      <vt:lpstr>行政コスト計算書（国民健康保険事業会計）</vt:lpstr>
      <vt:lpstr>キャッシュ・フロー計算書（国民健康保険事業会計）</vt:lpstr>
      <vt:lpstr>貸借対照表（心身障害者扶養共済事業会計）</vt:lpstr>
      <vt:lpstr>行政コスト計算書（心身障害者扶養共済事業会計）</vt:lpstr>
      <vt:lpstr>キャッシュ・フロー計算書（心身障害者扶養共済事業会計)</vt:lpstr>
      <vt:lpstr>貸借対照表（介護保険事業会計）</vt:lpstr>
      <vt:lpstr>行政コスト計算書（介護保険事業会計）</vt:lpstr>
      <vt:lpstr>キャッシュ・フロー計算書（介護保険事業会計）</vt:lpstr>
      <vt:lpstr>貸借対照表（後期高齢者医療事業会計）</vt:lpstr>
      <vt:lpstr>行政コスト計算書（後期高齢者医療事業会計）</vt:lpstr>
      <vt:lpstr>キャッシュ・フロー計算書（後期高齢者医療事業会計）</vt:lpstr>
      <vt:lpstr>貸借対照表（公債費会計）</vt:lpstr>
      <vt:lpstr>行政コスト計算書（公債費会計）</vt:lpstr>
      <vt:lpstr>キャッシュ・フロー計算書（公債費会計）</vt:lpstr>
      <vt:lpstr>'キャッシュ・フロー計算書（一般会計）'!Print_Area</vt:lpstr>
      <vt:lpstr>'キャッシュ・フロー計算書（介護保険事業会計）'!Print_Area</vt:lpstr>
      <vt:lpstr>'キャッシュ・フロー計算書（後期高齢者医療事業会計）'!Print_Area</vt:lpstr>
      <vt:lpstr>'キャッシュ・フロー計算書（公債費会計）'!Print_Area</vt:lpstr>
      <vt:lpstr>'キャッシュ・フロー計算書（国民健康保険事業会計）'!Print_Area</vt:lpstr>
      <vt:lpstr>'キャッシュ・フロー計算書（食肉市場事業会計）'!Print_Area</vt:lpstr>
      <vt:lpstr>'キャッシュ・フロー計算書（心身障害者扶養共済事業会計)'!Print_Area</vt:lpstr>
      <vt:lpstr>'キャッシュ・フロー計算書（駐車場事業会計）'!Print_Area</vt:lpstr>
      <vt:lpstr>'キャッシュ・フロー計算書（母子父子寡婦福祉貸付資金会計)'!Print_Area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2019-10-09T03:59:48Z</dcterms:created>
  <dcterms:modified xsi:type="dcterms:W3CDTF">2021-10-13T01:00:14Z</dcterms:modified>
</cp:coreProperties>
</file>