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0" yWindow="0" windowWidth="19815" windowHeight="750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65" r:id="rId8"/>
    <sheet name="一般）有形固定資産等明細表" sheetId="18" r:id="rId9"/>
    <sheet name="一般）基金明細" sheetId="19" r:id="rId10"/>
    <sheet name="一般）出資金明細" sheetId="20" r:id="rId11"/>
    <sheet name="一般）貸付金明細" sheetId="21" r:id="rId12"/>
    <sheet name="一般）引当金明細表"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sheetId="166" r:id="rId19"/>
    <sheet name="食肉）有形固定資産等明細表" sheetId="76" r:id="rId20"/>
    <sheet name="食肉）貸付金明細表" sheetId="174" r:id="rId21"/>
    <sheet name="食肉）引当金明細表" sheetId="136" r:id="rId22"/>
    <sheet name="駐車場）表紙" sheetId="35" r:id="rId23"/>
    <sheet name="駐車場）貸借対照表" sheetId="36" r:id="rId24"/>
    <sheet name="駐車場）行政コスト計算書" sheetId="37" r:id="rId25"/>
    <sheet name="駐車場）純資産変動計算書" sheetId="39" r:id="rId26"/>
    <sheet name="駐車場）キャッシュフロー計算書" sheetId="38" r:id="rId27"/>
    <sheet name="駐車場）注記" sheetId="167" r:id="rId28"/>
    <sheet name="駐車場）有形固定資産等明細表" sheetId="137" r:id="rId29"/>
    <sheet name="駐車場）基金明細" sheetId="164" r:id="rId30"/>
    <sheet name="駐車場）引当金明細表" sheetId="138" r:id="rId31"/>
    <sheet name="母子）表紙" sheetId="46" r:id="rId32"/>
    <sheet name="母子）貸借対照表" sheetId="47" r:id="rId33"/>
    <sheet name="母子）行政コスト計算書" sheetId="48" r:id="rId34"/>
    <sheet name="母子）純資産変動計算書" sheetId="50" r:id="rId35"/>
    <sheet name="母子）キャッシュフロー計算書" sheetId="49" r:id="rId36"/>
    <sheet name="母子）注記" sheetId="168" r:id="rId37"/>
    <sheet name="母子）貸付金明細" sheetId="155" r:id="rId38"/>
    <sheet name="母子）引当金明細表" sheetId="140" r:id="rId39"/>
    <sheet name="国保）表紙" sheetId="51" r:id="rId40"/>
    <sheet name="国保）貸借対照表" sheetId="52" r:id="rId41"/>
    <sheet name="国保）行政コスト計算書" sheetId="53" r:id="rId42"/>
    <sheet name="国保）純資産変動計算書" sheetId="55" r:id="rId43"/>
    <sheet name="国保）キャッシュフロー計算書" sheetId="54" r:id="rId44"/>
    <sheet name="国保）注記" sheetId="169" r:id="rId45"/>
    <sheet name="国保）有形固定資産等明細表" sheetId="141" r:id="rId46"/>
    <sheet name="国保）基金明細" sheetId="153" r:id="rId47"/>
    <sheet name="国保）引当金明細表" sheetId="142" r:id="rId48"/>
    <sheet name="心身）表紙" sheetId="56" r:id="rId49"/>
    <sheet name="心身）貸借対照表" sheetId="57" r:id="rId50"/>
    <sheet name="心身）行政コスト計算書" sheetId="58" r:id="rId51"/>
    <sheet name="心身）純資産変動計算書" sheetId="60" r:id="rId52"/>
    <sheet name="心身）キャッシュフロー計算書" sheetId="59" r:id="rId53"/>
    <sheet name="心身）注記" sheetId="170" r:id="rId54"/>
    <sheet name="心身）基金明細 " sheetId="143" r:id="rId55"/>
    <sheet name="心身）引当金明細表" sheetId="144" r:id="rId56"/>
    <sheet name="介護）表紙 " sheetId="61" r:id="rId57"/>
    <sheet name="介護）貸借対照表" sheetId="62" r:id="rId58"/>
    <sheet name="介護）行政コスト計算書" sheetId="63" r:id="rId59"/>
    <sheet name="介護）純資産変動計算書" sheetId="65" r:id="rId60"/>
    <sheet name="介護）キャッシュフロー計算書" sheetId="64" r:id="rId61"/>
    <sheet name="介護）注記" sheetId="171" r:id="rId62"/>
    <sheet name="介護）有形固定資産等明細表" sheetId="145" r:id="rId63"/>
    <sheet name="介護）基金明細 " sheetId="146" r:id="rId64"/>
    <sheet name="介護）引当金明細表" sheetId="147" r:id="rId65"/>
    <sheet name="後期）表紙" sheetId="66" r:id="rId66"/>
    <sheet name="後期）貸借対照表" sheetId="67" r:id="rId67"/>
    <sheet name="後期）行政コスト計算書" sheetId="68" r:id="rId68"/>
    <sheet name="後期）純資産変動計算書" sheetId="70" r:id="rId69"/>
    <sheet name="後期）キャッシュフロー計算書" sheetId="69" r:id="rId70"/>
    <sheet name="後期）注記" sheetId="172" r:id="rId71"/>
    <sheet name="後期）有形固定資産等明細表" sheetId="148" r:id="rId72"/>
    <sheet name="後期）引当金明細表" sheetId="149" r:id="rId73"/>
    <sheet name="公債費）表紙" sheetId="71" r:id="rId74"/>
    <sheet name="公債費）貸借対照表" sheetId="72" r:id="rId75"/>
    <sheet name="公債費）行政コスト計算書" sheetId="73" r:id="rId76"/>
    <sheet name="公債費）純資産変動計算書" sheetId="75" r:id="rId77"/>
    <sheet name="公債費）キャッシュフロー計算書" sheetId="74" r:id="rId78"/>
    <sheet name="公債費）注記" sheetId="173" r:id="rId79"/>
    <sheet name="公債費）有形固定資産等明細表" sheetId="150" r:id="rId80"/>
    <sheet name="公債費）基金明細" sheetId="151" r:id="rId81"/>
    <sheet name="公債費）引当金明細表" sheetId="152" r:id="rId82"/>
  </sheets>
  <definedNames>
    <definedName name="_xlnm._FilterDatabase" localSheetId="9" hidden="1">'一般）基金明細'!$B$8:$Q$45</definedName>
    <definedName name="_xlnm._FilterDatabase" localSheetId="10" hidden="1">'一般）出資金明細'!$B$8:$W$122</definedName>
    <definedName name="_xlnm._FilterDatabase" localSheetId="11" hidden="1">'一般）貸付金明細'!$A$9:$AF$40</definedName>
    <definedName name="_xlnm._FilterDatabase" localSheetId="63" hidden="1">'介護）基金明細 '!$B$8:$Q$11</definedName>
    <definedName name="_xlnm._FilterDatabase" localSheetId="80" hidden="1">'公債費）基金明細'!$B$8:$Q$11</definedName>
    <definedName name="_xlnm._FilterDatabase" localSheetId="46" hidden="1">'国保）基金明細'!$B$8:$Q$11</definedName>
    <definedName name="_xlnm._FilterDatabase" localSheetId="20" hidden="1">'食肉）貸付金明細表'!$A$21:$AF$23</definedName>
    <definedName name="_xlnm._FilterDatabase" localSheetId="29" hidden="1">'駐車場）基金明細'!$B$8:$Q$11</definedName>
    <definedName name="_xlnm._FilterDatabase" localSheetId="37" hidden="1">'母子）貸付金明細'!$A$21:$AF$25</definedName>
    <definedName name="_xlnm.Print_Area" localSheetId="6">'一般）キャッシュフロー計算書'!$A$1:$T$70</definedName>
    <definedName name="_xlnm.Print_Area" localSheetId="12">'一般）引当金明細表'!$A$1:$O$20,'一般）引当金明細表'!$A$22:$J$29</definedName>
    <definedName name="_xlnm.Print_Area" localSheetId="9">'一般）基金明細'!$A$1:$O$46</definedName>
    <definedName name="_xlnm.Print_Area" localSheetId="4">'一般）行政コスト計算書'!$A$1:$L$71</definedName>
    <definedName name="_xlnm.Print_Area" localSheetId="10">'一般）出資金明細'!$A$1:$R$123</definedName>
    <definedName name="_xlnm.Print_Area" localSheetId="5">'一般）純資産変動計算書'!$A$1:$N$68</definedName>
    <definedName name="_xlnm.Print_Area" localSheetId="3">'一般）貸借対照表'!$A$1:$T$71</definedName>
    <definedName name="_xlnm.Print_Area" localSheetId="11">'一般）貸付金明細'!$A$1:$M$40</definedName>
    <definedName name="_xlnm.Print_Area" localSheetId="7">'一般）注記  '!$A$1:$F$61</definedName>
    <definedName name="_xlnm.Print_Area" localSheetId="8">'一般）有形固定資産等明細表'!$A$1:$P$45</definedName>
    <definedName name="_xlnm.Print_Area" localSheetId="60">'介護）キャッシュフロー計算書'!$A$1:$T$70</definedName>
    <definedName name="_xlnm.Print_Area" localSheetId="64">'介護）引当金明細表'!$A$1:$O$20,'介護）引当金明細表'!$A$23:$J$27</definedName>
    <definedName name="_xlnm.Print_Area" localSheetId="63">'介護）基金明細 '!$A$1:$O$12</definedName>
    <definedName name="_xlnm.Print_Area" localSheetId="58">'介護）行政コスト計算書'!$A$1:$L$71</definedName>
    <definedName name="_xlnm.Print_Area" localSheetId="59">'介護）純資産変動計算書'!$A$1:$N$68</definedName>
    <definedName name="_xlnm.Print_Area" localSheetId="57">'介護）貸借対照表'!$A$1:$T$71</definedName>
    <definedName name="_xlnm.Print_Area" localSheetId="61">'介護）注記'!$A$1:$F$64</definedName>
    <definedName name="_xlnm.Print_Area" localSheetId="62">'介護）有形固定資産等明細表'!$A$1:$P$45</definedName>
    <definedName name="_xlnm.Print_Area" localSheetId="0">'会計別）表紙'!$A$1:$I$109</definedName>
    <definedName name="_xlnm.Print_Area" localSheetId="69">'後期）キャッシュフロー計算書'!$A$1:$T$70</definedName>
    <definedName name="_xlnm.Print_Area" localSheetId="72">'後期）引当金明細表'!$A$1:$O$20,'後期）引当金明細表'!$A$23:$J$27</definedName>
    <definedName name="_xlnm.Print_Area" localSheetId="67">'後期）行政コスト計算書'!$A$1:$L$71</definedName>
    <definedName name="_xlnm.Print_Area" localSheetId="68">'後期）純資産変動計算書'!$A$1:$N$68</definedName>
    <definedName name="_xlnm.Print_Area" localSheetId="66">'後期）貸借対照表'!$A$1:$T$71</definedName>
    <definedName name="_xlnm.Print_Area" localSheetId="70">'後期）注記'!$A$1:$F$64</definedName>
    <definedName name="_xlnm.Print_Area" localSheetId="71">'後期）有形固定資産等明細表'!$A$1:$P$45</definedName>
    <definedName name="_xlnm.Print_Area" localSheetId="77">'公債費）キャッシュフロー計算書'!$A$1:$T$70</definedName>
    <definedName name="_xlnm.Print_Area" localSheetId="81">'公債費）引当金明細表'!$A$1:$O$20</definedName>
    <definedName name="_xlnm.Print_Area" localSheetId="80">'公債費）基金明細'!$A$1:$O$12</definedName>
    <definedName name="_xlnm.Print_Area" localSheetId="75">'公債費）行政コスト計算書'!$A$1:$L$71</definedName>
    <definedName name="_xlnm.Print_Area" localSheetId="76">'公債費）純資産変動計算書'!$A$1:$N$68</definedName>
    <definedName name="_xlnm.Print_Area" localSheetId="74">'公債費）貸借対照表'!$A$1:$T$71</definedName>
    <definedName name="_xlnm.Print_Area" localSheetId="78">'公債費）注記'!$A$1:$F$64</definedName>
    <definedName name="_xlnm.Print_Area" localSheetId="79">'公債費）有形固定資産等明細表'!$A$1:$P$45</definedName>
    <definedName name="_xlnm.Print_Area" localSheetId="43">'国保）キャッシュフロー計算書'!$A$1:$T$70</definedName>
    <definedName name="_xlnm.Print_Area" localSheetId="47">'国保）引当金明細表'!$A$1:$O$20,'国保）引当金明細表'!$A$22:$J$27</definedName>
    <definedName name="_xlnm.Print_Area" localSheetId="46">'国保）基金明細'!$A$1:$O$12</definedName>
    <definedName name="_xlnm.Print_Area" localSheetId="41">'国保）行政コスト計算書'!$A$1:$L$71</definedName>
    <definedName name="_xlnm.Print_Area" localSheetId="42">'国保）純資産変動計算書'!$A$1:$N$68</definedName>
    <definedName name="_xlnm.Print_Area" localSheetId="40">'国保）貸借対照表'!$A$1:$T$71</definedName>
    <definedName name="_xlnm.Print_Area" localSheetId="44">'国保）注記'!$A$1:$F$64</definedName>
    <definedName name="_xlnm.Print_Area" localSheetId="45">'国保）有形固定資産等明細表'!$A$1:$P$45</definedName>
    <definedName name="_xlnm.Print_Area" localSheetId="17">'食肉）キャッシュフロー計算書'!$A$1:$T$70</definedName>
    <definedName name="_xlnm.Print_Area" localSheetId="21">'食肉）引当金明細表'!$A$1:$O$20,'食肉）引当金明細表'!$A$22:$J$27</definedName>
    <definedName name="_xlnm.Print_Area" localSheetId="15">'食肉）行政コスト計算書'!$A$1:$L$71</definedName>
    <definedName name="_xlnm.Print_Area" localSheetId="16">'食肉）純資産変動計算書'!$A$1:$N$68</definedName>
    <definedName name="_xlnm.Print_Area" localSheetId="14">'食肉）貸借対照表'!$A$1:$T$71</definedName>
    <definedName name="_xlnm.Print_Area" localSheetId="20">'食肉）貸付金明細表'!$A$1:$M$24</definedName>
    <definedName name="_xlnm.Print_Area" localSheetId="18">'食肉）注記'!$A$1:$F$64</definedName>
    <definedName name="_xlnm.Print_Area" localSheetId="19">'食肉）有形固定資産等明細表'!$A$1:$P$45</definedName>
    <definedName name="_xlnm.Print_Area" localSheetId="52">'心身）キャッシュフロー計算書'!$A$1:$T$70</definedName>
    <definedName name="_xlnm.Print_Area" localSheetId="55">'心身）引当金明細表'!$A$1:$O$20,'心身）引当金明細表'!$A$23:$J$27</definedName>
    <definedName name="_xlnm.Print_Area" localSheetId="54">'心身）基金明細 '!$A$1:$O$24</definedName>
    <definedName name="_xlnm.Print_Area" localSheetId="50">'心身）行政コスト計算書'!$A$1:$L$71</definedName>
    <definedName name="_xlnm.Print_Area" localSheetId="51">'心身）純資産変動計算書'!$A$1:$N$68</definedName>
    <definedName name="_xlnm.Print_Area" localSheetId="49">'心身）貸借対照表'!$A$1:$T$71</definedName>
    <definedName name="_xlnm.Print_Area" localSheetId="53">'心身）注記'!$A$1:$F$64</definedName>
    <definedName name="_xlnm.Print_Area" localSheetId="26">'駐車場）キャッシュフロー計算書'!$A$1:$T$70</definedName>
    <definedName name="_xlnm.Print_Area" localSheetId="30">'駐車場）引当金明細表'!$A$1:$O$20,'駐車場）引当金明細表'!$A$22:$J$28</definedName>
    <definedName name="_xlnm.Print_Area" localSheetId="29">'駐車場）基金明細'!$A$1:$O$12</definedName>
    <definedName name="_xlnm.Print_Area" localSheetId="24">'駐車場）行政コスト計算書'!$A$1:$L$71</definedName>
    <definedName name="_xlnm.Print_Area" localSheetId="25">'駐車場）純資産変動計算書'!$A$1:$N$68</definedName>
    <definedName name="_xlnm.Print_Area" localSheetId="23">'駐車場）貸借対照表'!$A$1:$T$71</definedName>
    <definedName name="_xlnm.Print_Area" localSheetId="27">'駐車場）注記'!$A$1:$F$64</definedName>
    <definedName name="_xlnm.Print_Area" localSheetId="28">'駐車場）有形固定資産等明細表'!$A$1:$P$45</definedName>
    <definedName name="_xlnm.Print_Area" localSheetId="35">'母子）キャッシュフロー計算書'!$A$1:$T$70</definedName>
    <definedName name="_xlnm.Print_Area" localSheetId="38">'母子）引当金明細表'!$A$1:$O$20,'母子）引当金明細表'!$A$24:$J$29</definedName>
    <definedName name="_xlnm.Print_Area" localSheetId="33">'母子）行政コスト計算書'!$B$1:$L$71</definedName>
    <definedName name="_xlnm.Print_Area" localSheetId="34">'母子）純資産変動計算書'!$A$1:$N$68</definedName>
    <definedName name="_xlnm.Print_Area" localSheetId="32">'母子）貸借対照表'!$A$1:$T$71</definedName>
    <definedName name="_xlnm.Print_Area" localSheetId="37">'母子）貸付金明細'!$A$1:$M$26</definedName>
    <definedName name="_xlnm.Print_Area" localSheetId="36">'母子）注記'!$A$1:$F$64</definedName>
    <definedName name="_xlnm.Print_Titles" localSheetId="63">'介護）基金明細 '!$3:$9</definedName>
    <definedName name="_xlnm.Print_Titles" localSheetId="80">'公債費）基金明細'!$3:$9</definedName>
    <definedName name="_xlnm.Print_Titles" localSheetId="46">'国保）基金明細'!$3:$9</definedName>
    <definedName name="_xlnm.Print_Titles" localSheetId="29">'駐車場）基金明細'!$3:$9</definedName>
  </definedNames>
  <calcPr calcId="162913"/>
</workbook>
</file>

<file path=xl/calcChain.xml><?xml version="1.0" encoding="utf-8"?>
<calcChain xmlns="http://schemas.openxmlformats.org/spreadsheetml/2006/main">
  <c r="J40" i="21" l="1"/>
  <c r="I122" i="20" l="1"/>
  <c r="J122" i="20"/>
  <c r="P122" i="20"/>
  <c r="Q122" i="20"/>
  <c r="O44" i="20"/>
  <c r="N44" i="20"/>
  <c r="J44" i="20"/>
  <c r="I44" i="20"/>
  <c r="M11" i="20"/>
  <c r="L11" i="20"/>
  <c r="K11" i="20"/>
  <c r="N11" i="151"/>
  <c r="M11" i="151"/>
  <c r="L11" i="151"/>
  <c r="K11" i="151"/>
  <c r="J11" i="151"/>
  <c r="I11" i="151"/>
  <c r="I40" i="21" l="1"/>
  <c r="L23" i="174" l="1"/>
  <c r="K23" i="174"/>
  <c r="J23" i="174"/>
  <c r="I23" i="174"/>
  <c r="L25" i="155"/>
  <c r="K25" i="155"/>
  <c r="J25" i="155"/>
  <c r="I25" i="155"/>
  <c r="L40" i="21"/>
  <c r="K40" i="21"/>
  <c r="N11" i="146" l="1"/>
  <c r="M11" i="146"/>
  <c r="L11" i="146"/>
  <c r="K11" i="146"/>
  <c r="J11" i="146"/>
  <c r="I11" i="146"/>
  <c r="N23" i="143"/>
  <c r="M23" i="143"/>
  <c r="L23" i="143"/>
  <c r="K23" i="143"/>
  <c r="J23" i="143"/>
  <c r="I23" i="143"/>
  <c r="N11" i="153"/>
  <c r="M11" i="153"/>
  <c r="L11" i="153"/>
  <c r="K11" i="153"/>
  <c r="J11" i="153"/>
  <c r="I11" i="153"/>
  <c r="N11" i="164"/>
  <c r="M11" i="164"/>
  <c r="L11" i="164"/>
  <c r="K11" i="164"/>
  <c r="J11" i="164"/>
  <c r="I11" i="164"/>
  <c r="M45" i="19"/>
  <c r="L45" i="19"/>
  <c r="K45" i="19"/>
  <c r="J45" i="19"/>
  <c r="I45" i="19"/>
  <c r="N45" i="19" l="1"/>
  <c r="L28" i="155" l="1"/>
  <c r="K28" i="155"/>
  <c r="J28" i="155"/>
  <c r="I28" i="155"/>
  <c r="N13" i="151" l="1"/>
</calcChain>
</file>

<file path=xl/sharedStrings.xml><?xml version="1.0" encoding="utf-8"?>
<sst xmlns="http://schemas.openxmlformats.org/spreadsheetml/2006/main" count="3489" uniqueCount="552">
  <si>
    <t/>
  </si>
  <si>
    <t>年度</t>
  </si>
  <si>
    <t>会計</t>
  </si>
  <si>
    <t>：01</t>
  </si>
  <si>
    <t>一般会計</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</si>
  <si>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</si>
  <si>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</si>
  <si>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</si>
  <si>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</si>
  <si>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</si>
  <si>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</si>
  <si>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</si>
  <si>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</si>
  <si>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</si>
  <si>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</si>
  <si>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</si>
  <si>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</si>
  <si>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</si>
  <si>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</si>
  <si>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</si>
  <si>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</si>
  <si>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</si>
  <si>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</si>
  <si>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</si>
  <si>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</si>
  <si>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</si>
  <si>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</si>
  <si>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</si>
  <si>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</si>
  <si>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</si>
  <si>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</si>
  <si>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</si>
  <si>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</si>
  <si>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</si>
  <si>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</si>
  <si>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</si>
  <si>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</si>
  <si>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</si>
  <si>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</si>
  <si>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</si>
  <si>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</si>
  <si>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</si>
  <si>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</si>
  <si>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</si>
  <si>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</si>
  <si>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</si>
  <si>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</si>
  <si>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</si>
  <si>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</si>
  <si>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</si>
  <si>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</si>
  <si>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</si>
  <si>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</si>
  <si>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</si>
  <si>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</si>
  <si>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</si>
  <si>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</si>
  <si>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</si>
  <si>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</si>
  <si>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</si>
  <si>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</si>
  <si>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</si>
  <si>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</si>
  <si>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</si>
  <si>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</si>
  <si>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</si>
  <si>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</si>
  <si>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</si>
  <si>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</si>
  <si>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</si>
  <si>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</si>
  <si>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</si>
  <si>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</si>
  <si>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</si>
  <si>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</si>
  <si>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</si>
  <si>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</si>
  <si>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</si>
  <si>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</si>
  <si>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</si>
  <si>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</si>
  <si>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</si>
  <si>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</si>
  <si>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</si>
  <si>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</si>
  <si>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</si>
  <si>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</si>
  <si>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</si>
  <si>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</si>
  <si>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</si>
  <si>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</si>
  <si>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</si>
  <si>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</si>
  <si>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</si>
  <si>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</si>
  <si>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</si>
  <si>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</si>
  <si>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</si>
  <si>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</si>
  <si>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</si>
  <si>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</si>
  <si>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</si>
  <si>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</si>
  <si>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</si>
  <si>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</si>
  <si>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</si>
  <si>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</si>
  <si>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</si>
  <si>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</si>
  <si>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</si>
  <si>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</si>
  <si>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</si>
  <si>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</si>
  <si>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</si>
  <si>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</si>
  <si>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</si>
  <si>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</si>
  <si>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</si>
  <si>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</si>
  <si>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</si>
  <si>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</si>
  <si>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</si>
  <si>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</si>
  <si>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</si>
  <si>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</si>
  <si>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</si>
  <si>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</si>
  <si>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</si>
  <si>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</si>
  <si>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</si>
  <si>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</si>
  <si>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</si>
  <si>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</si>
  <si>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</si>
  <si>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</si>
  <si>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</si>
  <si>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</si>
  <si>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</si>
  <si>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</si>
  <si>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</si>
  <si>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</si>
  <si>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</si>
  <si>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</si>
  <si>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</si>
  <si>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</si>
  <si>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</si>
  <si>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</si>
  <si>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</si>
  <si>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</si>
  <si>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</si>
  <si>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</si>
  <si>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</si>
  <si>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</si>
  <si>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</si>
  <si>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</si>
  <si>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</si>
  <si>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</si>
  <si>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</si>
  <si>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</si>
  <si>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</si>
  <si>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</si>
  <si>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</si>
  <si>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</si>
  <si>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</si>
  <si>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</si>
  <si>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</si>
  <si>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</si>
  <si>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</si>
  <si>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</si>
  <si>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</si>
  <si>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</si>
  <si>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</si>
  <si>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</si>
  <si>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</si>
  <si>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</si>
  <si>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</si>
  <si>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</si>
  <si>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</si>
  <si>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</si>
  <si>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</si>
  <si>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</si>
  <si>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</si>
  <si>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</si>
  <si>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11"/>
  </si>
  <si>
    <t>大阪市駐車場事業会計</t>
    <rPh sb="0" eb="3">
      <t>オオサカシ</t>
    </rPh>
    <rPh sb="3" eb="6">
      <t>チュウシャジョウ</t>
    </rPh>
    <rPh sb="6" eb="8">
      <t>ジギョウ</t>
    </rPh>
    <rPh sb="8" eb="10">
      <t>カイケイ</t>
    </rPh>
    <phoneticPr fontId="11"/>
  </si>
  <si>
    <t>大阪市国民健康保険事業会計</t>
    <rPh sb="0" eb="3">
      <t>オオサカシ</t>
    </rPh>
    <rPh sb="3" eb="5">
      <t>コクミン</t>
    </rPh>
    <rPh sb="5" eb="7">
      <t>ケンコウ</t>
    </rPh>
    <rPh sb="7" eb="9">
      <t>ホケン</t>
    </rPh>
    <rPh sb="9" eb="11">
      <t>ジギョウ</t>
    </rPh>
    <rPh sb="11" eb="13">
      <t>カイケイ</t>
    </rPh>
    <phoneticPr fontId="11"/>
  </si>
  <si>
    <t>大阪市介護保険事業会計</t>
    <rPh sb="0" eb="3">
      <t>オオサカシ</t>
    </rPh>
    <rPh sb="3" eb="5">
      <t>カイゴ</t>
    </rPh>
    <rPh sb="5" eb="7">
      <t>ホケン</t>
    </rPh>
    <rPh sb="7" eb="9">
      <t>ジギョウ</t>
    </rPh>
    <rPh sb="9" eb="11">
      <t>カイケイ</t>
    </rPh>
    <phoneticPr fontId="11"/>
  </si>
  <si>
    <t>財 務 諸 表</t>
    <rPh sb="0" eb="1">
      <t>ザイ</t>
    </rPh>
    <rPh sb="2" eb="3">
      <t>ツトム</t>
    </rPh>
    <rPh sb="4" eb="5">
      <t>ショ</t>
    </rPh>
    <rPh sb="6" eb="7">
      <t>ヒョウ</t>
    </rPh>
    <phoneticPr fontId="11"/>
  </si>
  <si>
    <t>大阪市一般会計</t>
    <rPh sb="0" eb="2">
      <t>オオサカ</t>
    </rPh>
    <rPh sb="2" eb="3">
      <t>シ</t>
    </rPh>
    <rPh sb="3" eb="5">
      <t>イッパン</t>
    </rPh>
    <rPh sb="5" eb="7">
      <t>カイケイ</t>
    </rPh>
    <phoneticPr fontId="11"/>
  </si>
  <si>
    <t>一般会計</t>
    <rPh sb="0" eb="2">
      <t>イッパン</t>
    </rPh>
    <rPh sb="2" eb="4">
      <t>カイケイ</t>
    </rPh>
    <phoneticPr fontId="13"/>
  </si>
  <si>
    <t>貸借対照表</t>
    <rPh sb="0" eb="2">
      <t>タイシャク</t>
    </rPh>
    <rPh sb="2" eb="5">
      <t>タイショウヒョウ</t>
    </rPh>
    <phoneticPr fontId="13"/>
  </si>
  <si>
    <t>キャッシュ・フロー計算書</t>
    <rPh sb="9" eb="12">
      <t>ケイサンショ</t>
    </rPh>
    <phoneticPr fontId="13"/>
  </si>
  <si>
    <t>行政コスト計算書</t>
    <rPh sb="0" eb="2">
      <t>ギョウセイ</t>
    </rPh>
    <rPh sb="5" eb="8">
      <t>ケイサンショ</t>
    </rPh>
    <phoneticPr fontId="13"/>
  </si>
  <si>
    <t>純資産変動計算書</t>
    <rPh sb="0" eb="3">
      <t>ジュンシサン</t>
    </rPh>
    <rPh sb="3" eb="5">
      <t>ヘンドウ</t>
    </rPh>
    <rPh sb="5" eb="8">
      <t>ケイサンショ</t>
    </rPh>
    <phoneticPr fontId="13"/>
  </si>
  <si>
    <t>食肉市場事業会計</t>
    <rPh sb="0" eb="2">
      <t>ショクニク</t>
    </rPh>
    <rPh sb="2" eb="4">
      <t>シジョウ</t>
    </rPh>
    <rPh sb="4" eb="6">
      <t>ジギョウ</t>
    </rPh>
    <rPh sb="6" eb="8">
      <t>カイケイ</t>
    </rPh>
    <phoneticPr fontId="13"/>
  </si>
  <si>
    <t>大阪市食肉市場事業会計</t>
    <rPh sb="0" eb="3">
      <t>オオサカシ</t>
    </rPh>
    <rPh sb="3" eb="5">
      <t>ショクニク</t>
    </rPh>
    <rPh sb="5" eb="7">
      <t>シジョウ</t>
    </rPh>
    <rPh sb="7" eb="9">
      <t>ジギョウ</t>
    </rPh>
    <rPh sb="9" eb="11">
      <t>カイケイ</t>
    </rPh>
    <phoneticPr fontId="11"/>
  </si>
  <si>
    <t>頁</t>
    <rPh sb="0" eb="1">
      <t>ページ</t>
    </rPh>
    <phoneticPr fontId="13"/>
  </si>
  <si>
    <t>・・・・・・・・・・・・・・</t>
    <phoneticPr fontId="13"/>
  </si>
  <si>
    <t>駐車場事業会計</t>
    <rPh sb="0" eb="3">
      <t>チュウシャジョウ</t>
    </rPh>
    <rPh sb="3" eb="5">
      <t>ジギョウ</t>
    </rPh>
    <rPh sb="5" eb="7">
      <t>カイケイ</t>
    </rPh>
    <phoneticPr fontId="13"/>
  </si>
  <si>
    <t>国民健康保険事業会計</t>
    <rPh sb="0" eb="2">
      <t>コクミン</t>
    </rPh>
    <rPh sb="2" eb="4">
      <t>ケンコウ</t>
    </rPh>
    <rPh sb="4" eb="6">
      <t>ホケン</t>
    </rPh>
    <rPh sb="6" eb="8">
      <t>ジギョウ</t>
    </rPh>
    <rPh sb="8" eb="10">
      <t>カイケイ</t>
    </rPh>
    <phoneticPr fontId="13"/>
  </si>
  <si>
    <t>心身障害者扶養共済事業会計</t>
    <rPh sb="0" eb="2">
      <t>シンシン</t>
    </rPh>
    <rPh sb="2" eb="5">
      <t>ショウガイシャ</t>
    </rPh>
    <rPh sb="5" eb="7">
      <t>フヨウ</t>
    </rPh>
    <rPh sb="7" eb="9">
      <t>キョウサイ</t>
    </rPh>
    <rPh sb="9" eb="11">
      <t>ジギョウ</t>
    </rPh>
    <rPh sb="11" eb="13">
      <t>カイケイ</t>
    </rPh>
    <phoneticPr fontId="13"/>
  </si>
  <si>
    <t>大阪市会計別財務諸表　目次</t>
    <rPh sb="0" eb="3">
      <t>オオサカシ</t>
    </rPh>
    <rPh sb="3" eb="5">
      <t>カイケイ</t>
    </rPh>
    <rPh sb="5" eb="6">
      <t>ベツ</t>
    </rPh>
    <rPh sb="6" eb="8">
      <t>ザイム</t>
    </rPh>
    <rPh sb="8" eb="10">
      <t>ショヒョウ</t>
    </rPh>
    <rPh sb="11" eb="12">
      <t>メ</t>
    </rPh>
    <rPh sb="12" eb="13">
      <t>ツギ</t>
    </rPh>
    <phoneticPr fontId="13"/>
  </si>
  <si>
    <t>介護保険事業会計</t>
    <rPh sb="0" eb="2">
      <t>カイゴ</t>
    </rPh>
    <rPh sb="2" eb="4">
      <t>ホケン</t>
    </rPh>
    <rPh sb="4" eb="6">
      <t>ジギョウ</t>
    </rPh>
    <rPh sb="6" eb="8">
      <t>カイケイ</t>
    </rPh>
    <phoneticPr fontId="13"/>
  </si>
  <si>
    <t>後期高齢者医療事業会計</t>
    <rPh sb="0" eb="2">
      <t>コウキ</t>
    </rPh>
    <rPh sb="2" eb="4">
      <t>コウレイ</t>
    </rPh>
    <rPh sb="4" eb="5">
      <t>シャ</t>
    </rPh>
    <rPh sb="5" eb="7">
      <t>イリョウ</t>
    </rPh>
    <rPh sb="7" eb="9">
      <t>ジギョウ</t>
    </rPh>
    <rPh sb="9" eb="11">
      <t>カイケイ</t>
    </rPh>
    <phoneticPr fontId="13"/>
  </si>
  <si>
    <t>公債費会計</t>
    <rPh sb="0" eb="2">
      <t>コウサイ</t>
    </rPh>
    <rPh sb="2" eb="3">
      <t>ヒ</t>
    </rPh>
    <rPh sb="3" eb="5">
      <t>カイケイ</t>
    </rPh>
    <phoneticPr fontId="13"/>
  </si>
  <si>
    <t>母子父子寡婦福祉貸付資金会計</t>
    <rPh sb="0" eb="2">
      <t>ボシ</t>
    </rPh>
    <rPh sb="2" eb="4">
      <t>フシ</t>
    </rPh>
    <rPh sb="4" eb="6">
      <t>カフ</t>
    </rPh>
    <rPh sb="6" eb="8">
      <t>フクシ</t>
    </rPh>
    <rPh sb="8" eb="10">
      <t>カシツケ</t>
    </rPh>
    <rPh sb="10" eb="12">
      <t>シキン</t>
    </rPh>
    <rPh sb="12" eb="14">
      <t>カイケイ</t>
    </rPh>
    <phoneticPr fontId="13"/>
  </si>
  <si>
    <t>（単位：円）</t>
    <phoneticPr fontId="9"/>
  </si>
  <si>
    <t>区分</t>
    <phoneticPr fontId="9"/>
  </si>
  <si>
    <t>前年度末残高</t>
    <rPh sb="0" eb="3">
      <t>ゼンネンド</t>
    </rPh>
    <rPh sb="3" eb="4">
      <t>マツ</t>
    </rPh>
    <rPh sb="4" eb="6">
      <t>ザンダカ</t>
    </rPh>
    <phoneticPr fontId="9"/>
  </si>
  <si>
    <t>当年度増加額</t>
    <rPh sb="0" eb="1">
      <t>トウ</t>
    </rPh>
    <rPh sb="1" eb="3">
      <t>ネンド</t>
    </rPh>
    <rPh sb="3" eb="5">
      <t>ゾウカ</t>
    </rPh>
    <rPh sb="5" eb="6">
      <t>ガク</t>
    </rPh>
    <phoneticPr fontId="9"/>
  </si>
  <si>
    <t>当年度減少額</t>
    <rPh sb="0" eb="1">
      <t>トウ</t>
    </rPh>
    <rPh sb="1" eb="3">
      <t>ネンド</t>
    </rPh>
    <rPh sb="3" eb="5">
      <t>ゲンショウ</t>
    </rPh>
    <rPh sb="5" eb="6">
      <t>ガク</t>
    </rPh>
    <phoneticPr fontId="9"/>
  </si>
  <si>
    <t>当年度末残高</t>
    <rPh sb="3" eb="4">
      <t>マツ</t>
    </rPh>
    <rPh sb="4" eb="6">
      <t>ザンダカ</t>
    </rPh>
    <phoneticPr fontId="9"/>
  </si>
  <si>
    <t>当年度末減価償却累計額</t>
    <rPh sb="3" eb="4">
      <t>マツ</t>
    </rPh>
    <rPh sb="4" eb="6">
      <t>ゲンカ</t>
    </rPh>
    <rPh sb="6" eb="8">
      <t>ショウキャク</t>
    </rPh>
    <rPh sb="8" eb="10">
      <t>ルイケイ</t>
    </rPh>
    <rPh sb="10" eb="11">
      <t>ガク</t>
    </rPh>
    <phoneticPr fontId="9"/>
  </si>
  <si>
    <t>当年度償却額</t>
    <phoneticPr fontId="9"/>
  </si>
  <si>
    <t>差引当年度末残高</t>
    <rPh sb="0" eb="2">
      <t>サシヒキ</t>
    </rPh>
    <rPh sb="5" eb="6">
      <t>マツ</t>
    </rPh>
    <rPh sb="6" eb="8">
      <t>ザンダカ</t>
    </rPh>
    <phoneticPr fontId="9"/>
  </si>
  <si>
    <t>①</t>
    <phoneticPr fontId="9"/>
  </si>
  <si>
    <t>②</t>
    <phoneticPr fontId="9"/>
  </si>
  <si>
    <t>③</t>
    <phoneticPr fontId="9"/>
  </si>
  <si>
    <t>④＝①＋②－③</t>
    <phoneticPr fontId="9"/>
  </si>
  <si>
    <t>⑤</t>
    <phoneticPr fontId="9"/>
  </si>
  <si>
    <t>⑥</t>
    <phoneticPr fontId="9"/>
  </si>
  <si>
    <t>④－⑤</t>
    <phoneticPr fontId="9"/>
  </si>
  <si>
    <t>合　　　　計</t>
    <phoneticPr fontId="9"/>
  </si>
  <si>
    <t>（単位：円）</t>
    <rPh sb="4" eb="5">
      <t>エン</t>
    </rPh>
    <phoneticPr fontId="27"/>
  </si>
  <si>
    <t>種類</t>
    <rPh sb="0" eb="2">
      <t>シュルイ</t>
    </rPh>
    <phoneticPr fontId="9"/>
  </si>
  <si>
    <t>現金預金</t>
    <rPh sb="0" eb="2">
      <t>ゲンキン</t>
    </rPh>
    <rPh sb="2" eb="4">
      <t>ヨキン</t>
    </rPh>
    <phoneticPr fontId="27"/>
  </si>
  <si>
    <t>有価証券</t>
    <rPh sb="0" eb="2">
      <t>ユウカ</t>
    </rPh>
    <rPh sb="2" eb="4">
      <t>ショウケン</t>
    </rPh>
    <phoneticPr fontId="9"/>
  </si>
  <si>
    <t>土地</t>
    <rPh sb="0" eb="2">
      <t>トチ</t>
    </rPh>
    <phoneticPr fontId="9"/>
  </si>
  <si>
    <t>その他</t>
    <rPh sb="2" eb="3">
      <t>タ</t>
    </rPh>
    <phoneticPr fontId="9"/>
  </si>
  <si>
    <t>貸倒引当金計上額等</t>
    <rPh sb="0" eb="2">
      <t>カシダオレ</t>
    </rPh>
    <rPh sb="2" eb="4">
      <t>ヒキアテ</t>
    </rPh>
    <rPh sb="4" eb="5">
      <t>キン</t>
    </rPh>
    <rPh sb="5" eb="7">
      <t>ケイジョウ</t>
    </rPh>
    <rPh sb="7" eb="8">
      <t>ガク</t>
    </rPh>
    <rPh sb="8" eb="9">
      <t>トウ</t>
    </rPh>
    <phoneticPr fontId="9"/>
  </si>
  <si>
    <t>合計</t>
    <rPh sb="0" eb="2">
      <t>ゴウケイ</t>
    </rPh>
    <phoneticPr fontId="9"/>
  </si>
  <si>
    <t>合　　　　計</t>
    <rPh sb="0" eb="1">
      <t>ア</t>
    </rPh>
    <rPh sb="5" eb="6">
      <t>ケイ</t>
    </rPh>
    <phoneticPr fontId="9"/>
  </si>
  <si>
    <t>市場価格のあるもののうちその他のもの</t>
    <rPh sb="0" eb="2">
      <t>シジョウ</t>
    </rPh>
    <rPh sb="2" eb="4">
      <t>カカク</t>
    </rPh>
    <rPh sb="14" eb="15">
      <t>タ</t>
    </rPh>
    <phoneticPr fontId="27"/>
  </si>
  <si>
    <t>銘柄名</t>
    <rPh sb="0" eb="2">
      <t>メイガラ</t>
    </rPh>
    <rPh sb="2" eb="3">
      <t>メイ</t>
    </rPh>
    <phoneticPr fontId="9"/>
  </si>
  <si>
    <t>株数・口数など</t>
    <rPh sb="0" eb="2">
      <t>カブスウ</t>
    </rPh>
    <rPh sb="3" eb="4">
      <t>クチ</t>
    </rPh>
    <rPh sb="4" eb="5">
      <t>スウ</t>
    </rPh>
    <phoneticPr fontId="27"/>
  </si>
  <si>
    <t>時価単価</t>
    <rPh sb="0" eb="2">
      <t>ジカ</t>
    </rPh>
    <rPh sb="2" eb="4">
      <t>タンカ</t>
    </rPh>
    <phoneticPr fontId="9"/>
  </si>
  <si>
    <t>貸借対照表計上額</t>
    <rPh sb="0" eb="2">
      <t>タイシャク</t>
    </rPh>
    <rPh sb="2" eb="5">
      <t>タイショウヒョウ</t>
    </rPh>
    <rPh sb="5" eb="7">
      <t>ケイジョウ</t>
    </rPh>
    <rPh sb="7" eb="8">
      <t>ガク</t>
    </rPh>
    <phoneticPr fontId="9"/>
  </si>
  <si>
    <t>取得原価</t>
    <rPh sb="0" eb="2">
      <t>シュトク</t>
    </rPh>
    <rPh sb="2" eb="4">
      <t>ゲンカ</t>
    </rPh>
    <phoneticPr fontId="9"/>
  </si>
  <si>
    <t>評価差額</t>
    <rPh sb="0" eb="2">
      <t>ヒョウカ</t>
    </rPh>
    <rPh sb="2" eb="4">
      <t>サガク</t>
    </rPh>
    <phoneticPr fontId="9"/>
  </si>
  <si>
    <t>③＝①×②</t>
    <phoneticPr fontId="9"/>
  </si>
  <si>
    <t>④</t>
    <phoneticPr fontId="9"/>
  </si>
  <si>
    <t>③－④</t>
    <phoneticPr fontId="9"/>
  </si>
  <si>
    <t>関西電力（株）</t>
  </si>
  <si>
    <t>市場価格のないもの（株式会社）</t>
    <rPh sb="0" eb="2">
      <t>シジョウ</t>
    </rPh>
    <rPh sb="2" eb="4">
      <t>カカク</t>
    </rPh>
    <rPh sb="10" eb="14">
      <t>カブシキガイシャ</t>
    </rPh>
    <phoneticPr fontId="27"/>
  </si>
  <si>
    <t>相手先名</t>
    <rPh sb="0" eb="3">
      <t>アイテサキ</t>
    </rPh>
    <rPh sb="3" eb="4">
      <t>メイ</t>
    </rPh>
    <phoneticPr fontId="9"/>
  </si>
  <si>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</si>
  <si>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</si>
  <si>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一株あたり純資産額</t>
    <rPh sb="0" eb="2">
      <t>ヒトカブ</t>
    </rPh>
    <rPh sb="5" eb="8">
      <t>ジュンシサン</t>
    </rPh>
    <rPh sb="8" eb="9">
      <t>ガク</t>
    </rPh>
    <phoneticPr fontId="9"/>
  </si>
  <si>
    <t>実質価額</t>
    <rPh sb="0" eb="2">
      <t>ジッシツ</t>
    </rPh>
    <rPh sb="2" eb="4">
      <t>カガク</t>
    </rPh>
    <phoneticPr fontId="27"/>
  </si>
  <si>
    <t>強制評価減</t>
    <rPh sb="0" eb="2">
      <t>キョウセイ</t>
    </rPh>
    <rPh sb="2" eb="4">
      <t>ヒョウカ</t>
    </rPh>
    <rPh sb="4" eb="5">
      <t>ゲン</t>
    </rPh>
    <phoneticPr fontId="9"/>
  </si>
  <si>
    <t>差引貸借対照表計上額</t>
    <rPh sb="0" eb="2">
      <t>サシヒキ</t>
    </rPh>
    <rPh sb="2" eb="4">
      <t>タイシャク</t>
    </rPh>
    <rPh sb="4" eb="7">
      <t>タイショウヒョウ</t>
    </rPh>
    <rPh sb="7" eb="9">
      <t>ケイジョウ</t>
    </rPh>
    <rPh sb="9" eb="10">
      <t>ガク</t>
    </rPh>
    <phoneticPr fontId="9"/>
  </si>
  <si>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</si>
  <si>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</si>
  <si>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</si>
  <si>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</si>
  <si>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7"/>
  </si>
  <si>
    <t>資産</t>
    <rPh sb="0" eb="2">
      <t>シサン</t>
    </rPh>
    <phoneticPr fontId="9"/>
  </si>
  <si>
    <t>負債</t>
    <rPh sb="0" eb="2">
      <t>フサイ</t>
    </rPh>
    <phoneticPr fontId="9"/>
  </si>
  <si>
    <t>純資産額</t>
    <rPh sb="0" eb="3">
      <t>ジュンシサン</t>
    </rPh>
    <rPh sb="3" eb="4">
      <t>ガク</t>
    </rPh>
    <phoneticPr fontId="9"/>
  </si>
  <si>
    <t>出えん等比率(％)</t>
    <rPh sb="0" eb="1">
      <t>シュツ</t>
    </rPh>
    <rPh sb="3" eb="4">
      <t>トウ</t>
    </rPh>
    <rPh sb="4" eb="6">
      <t>ヒリツ</t>
    </rPh>
    <phoneticPr fontId="9"/>
  </si>
  <si>
    <t>実質価額</t>
    <rPh sb="0" eb="2">
      <t>ジッシツ</t>
    </rPh>
    <rPh sb="2" eb="4">
      <t>カガク</t>
    </rPh>
    <phoneticPr fontId="9"/>
  </si>
  <si>
    <t>貸付金名称</t>
    <rPh sb="0" eb="2">
      <t>カシツケ</t>
    </rPh>
    <rPh sb="2" eb="3">
      <t>キン</t>
    </rPh>
    <rPh sb="3" eb="5">
      <t>メイショウ</t>
    </rPh>
    <phoneticPr fontId="9"/>
  </si>
  <si>
    <t>長期貸付金</t>
    <rPh sb="0" eb="2">
      <t>チョウキ</t>
    </rPh>
    <rPh sb="2" eb="4">
      <t>カシツケ</t>
    </rPh>
    <rPh sb="4" eb="5">
      <t>キン</t>
    </rPh>
    <phoneticPr fontId="9"/>
  </si>
  <si>
    <t>短期貸付金</t>
    <rPh sb="0" eb="2">
      <t>タンキ</t>
    </rPh>
    <rPh sb="2" eb="4">
      <t>カシツケ</t>
    </rPh>
    <rPh sb="4" eb="5">
      <t>キン</t>
    </rPh>
    <phoneticPr fontId="9"/>
  </si>
  <si>
    <t>計</t>
    <rPh sb="0" eb="1">
      <t>ケイ</t>
    </rPh>
    <phoneticPr fontId="9"/>
  </si>
  <si>
    <t>貸倒引当金計上額</t>
    <rPh sb="0" eb="2">
      <t>カシダオレ</t>
    </rPh>
    <rPh sb="2" eb="4">
      <t>ヒキアテ</t>
    </rPh>
    <rPh sb="4" eb="5">
      <t>キン</t>
    </rPh>
    <rPh sb="5" eb="7">
      <t>ケイジョウ</t>
    </rPh>
    <rPh sb="7" eb="8">
      <t>ガク</t>
    </rPh>
    <phoneticPr fontId="9"/>
  </si>
  <si>
    <t>（単位：円）</t>
    <phoneticPr fontId="9"/>
  </si>
  <si>
    <t>当年度末残高</t>
    <rPh sb="0" eb="1">
      <t>トウ</t>
    </rPh>
    <rPh sb="1" eb="3">
      <t>ネンド</t>
    </rPh>
    <rPh sb="3" eb="4">
      <t>マツ</t>
    </rPh>
    <rPh sb="4" eb="6">
      <t>ザンダカ</t>
    </rPh>
    <phoneticPr fontId="9"/>
  </si>
  <si>
    <t>目的使用</t>
    <rPh sb="0" eb="2">
      <t>モクテキ</t>
    </rPh>
    <rPh sb="2" eb="4">
      <t>シヨウ</t>
    </rPh>
    <phoneticPr fontId="9"/>
  </si>
  <si>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</si>
  <si>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</si>
  <si>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</si>
  <si>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</si>
  <si>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</si>
  <si>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</si>
  <si>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3"/>
  </si>
  <si>
    <t>・・・・・・・・・・・・・・・・・・・・・</t>
    <phoneticPr fontId="13"/>
  </si>
  <si>
    <t>・・・・・・・・・・・・・・・・・・</t>
    <phoneticPr fontId="13"/>
  </si>
  <si>
    <t xml:space="preserve">有 形 固 定 </t>
    <phoneticPr fontId="9"/>
  </si>
  <si>
    <t>　明 　 細　  表</t>
    <phoneticPr fontId="27"/>
  </si>
  <si>
    <t xml:space="preserve">基 金 </t>
    <phoneticPr fontId="27"/>
  </si>
  <si>
    <t>資 産 等 明 細 表</t>
    <phoneticPr fontId="27"/>
  </si>
  <si>
    <t>貸 付 金</t>
    <phoneticPr fontId="27"/>
  </si>
  <si>
    <t>明 細 表</t>
    <phoneticPr fontId="27"/>
  </si>
  <si>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</si>
  <si>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</si>
  <si>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</si>
  <si>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</si>
  <si>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</si>
  <si>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</si>
  <si>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7"/>
  </si>
  <si>
    <t>関西国際空港土地保有（株）</t>
  </si>
  <si>
    <t>阪神高速道路（株）</t>
  </si>
  <si>
    <t>西大阪高速鉄道（株）</t>
  </si>
  <si>
    <t>大阪ターミナルビル（株）</t>
  </si>
  <si>
    <t>大阪外環状鉄道（株）</t>
  </si>
  <si>
    <t>中之島高速鉄道（株）</t>
  </si>
  <si>
    <t>本州四国連絡高速道路（株）</t>
  </si>
  <si>
    <t>大阪市街地開発（株）</t>
  </si>
  <si>
    <t>クリスタ長堀（株）</t>
    <rPh sb="4" eb="6">
      <t>ナガホリ</t>
    </rPh>
    <phoneticPr fontId="27"/>
  </si>
  <si>
    <t>大阪港埠頭（株）</t>
    <rPh sb="0" eb="3">
      <t>オオサカコウ</t>
    </rPh>
    <rPh sb="3" eb="5">
      <t>フトウ</t>
    </rPh>
    <phoneticPr fontId="27"/>
  </si>
  <si>
    <t>（株）大阪港トランスポートシステム</t>
    <rPh sb="3" eb="6">
      <t>オオサカコウ</t>
    </rPh>
    <phoneticPr fontId="27"/>
  </si>
  <si>
    <t>阪神国際港湾（株）</t>
    <rPh sb="0" eb="2">
      <t>ハンシン</t>
    </rPh>
    <rPh sb="2" eb="4">
      <t>コクサイ</t>
    </rPh>
    <rPh sb="4" eb="6">
      <t>コウワン</t>
    </rPh>
    <phoneticPr fontId="27"/>
  </si>
  <si>
    <t>（一財）地域社会ライフプラン協会</t>
  </si>
  <si>
    <t>（公財）大阪市中小企業勤労者福祉サービスセンター</t>
  </si>
  <si>
    <t>ハック大阪投資事業有限責任組合</t>
  </si>
  <si>
    <t>（公財）大阪府暴力追放推進センター</t>
  </si>
  <si>
    <t>（独）日本高速道路保有・債務返済機構</t>
  </si>
  <si>
    <t>（一財）太平洋戦全国空爆犠牲者慰霊協会</t>
  </si>
  <si>
    <t>（公財）大阪市救急医療事業団</t>
  </si>
  <si>
    <t>（公財）大阪府保健医療財団</t>
  </si>
  <si>
    <t xml:space="preserve">（公財）産業廃棄物処理事業振興財団 </t>
  </si>
  <si>
    <t>大阪市住宅供給公社</t>
  </si>
  <si>
    <t>（一財）都市農地活用支援センター</t>
  </si>
  <si>
    <t>（一財）高齢者住宅財団</t>
  </si>
  <si>
    <t>（一財）建築コスト管理システム研究所</t>
  </si>
  <si>
    <t>対象</t>
    <rPh sb="0" eb="2">
      <t>タイショウ</t>
    </rPh>
    <phoneticPr fontId="9"/>
  </si>
  <si>
    <t>前年度末残高</t>
    <rPh sb="0" eb="3">
      <t>ゼンネンド</t>
    </rPh>
    <phoneticPr fontId="9"/>
  </si>
  <si>
    <t>当年度変動額</t>
    <rPh sb="0" eb="1">
      <t>トウ</t>
    </rPh>
    <rPh sb="1" eb="3">
      <t>ネンド</t>
    </rPh>
    <rPh sb="3" eb="5">
      <t>ヘンドウ</t>
    </rPh>
    <phoneticPr fontId="9"/>
  </si>
  <si>
    <t>当年度末残高</t>
    <rPh sb="0" eb="1">
      <t>トウ</t>
    </rPh>
    <rPh sb="1" eb="3">
      <t>ネンド</t>
    </rPh>
    <phoneticPr fontId="9"/>
  </si>
  <si>
    <t>累積余剰</t>
    <phoneticPr fontId="9"/>
  </si>
  <si>
    <t>評価・換算差額等</t>
    <phoneticPr fontId="9"/>
  </si>
  <si>
    <t>合計</t>
    <phoneticPr fontId="9"/>
  </si>
  <si>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11"/>
  </si>
  <si>
    <t>：平成26年度</t>
    <phoneticPr fontId="9"/>
  </si>
  <si>
    <t>作成：平成27年12月24日</t>
    <phoneticPr fontId="9"/>
  </si>
  <si>
    <t>：平成27年03月</t>
    <phoneticPr fontId="9"/>
  </si>
  <si>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11"/>
  </si>
  <si>
    <t>大阪市公債費会計</t>
    <rPh sb="0" eb="2">
      <t>オオサカ</t>
    </rPh>
    <rPh sb="2" eb="3">
      <t>シ</t>
    </rPh>
    <rPh sb="3" eb="5">
      <t>コウサイ</t>
    </rPh>
    <rPh sb="5" eb="6">
      <t>ヒ</t>
    </rPh>
    <rPh sb="6" eb="8">
      <t>カイケイ</t>
    </rPh>
    <phoneticPr fontId="11"/>
  </si>
  <si>
    <t>①</t>
    <phoneticPr fontId="9"/>
  </si>
  <si>
    <t>②</t>
    <phoneticPr fontId="9"/>
  </si>
  <si>
    <t>③</t>
    <phoneticPr fontId="27"/>
  </si>
  <si>
    <t>④＝②×③</t>
    <phoneticPr fontId="27"/>
  </si>
  <si>
    <t>⑤</t>
    <phoneticPr fontId="27"/>
  </si>
  <si>
    <t>①－⑤</t>
    <phoneticPr fontId="27"/>
  </si>
  <si>
    <t>①</t>
    <phoneticPr fontId="9"/>
  </si>
  <si>
    <t>②</t>
    <phoneticPr fontId="9"/>
  </si>
  <si>
    <t>③</t>
    <phoneticPr fontId="9"/>
  </si>
  <si>
    <t>④＝②－③</t>
    <phoneticPr fontId="9"/>
  </si>
  <si>
    <t>⑤</t>
    <phoneticPr fontId="9"/>
  </si>
  <si>
    <t>⑥＝④×⑤</t>
    <phoneticPr fontId="9"/>
  </si>
  <si>
    <t>⑦</t>
    <phoneticPr fontId="9"/>
  </si>
  <si>
    <t>①－⑦</t>
    <phoneticPr fontId="9"/>
  </si>
  <si>
    <t>大阪港埠頭ターミナル（株）</t>
    <rPh sb="0" eb="2">
      <t>オオサカ</t>
    </rPh>
    <rPh sb="3" eb="5">
      <t>フトウ</t>
    </rPh>
    <phoneticPr fontId="27"/>
  </si>
  <si>
    <t>財務諸表に対する注記</t>
    <rPh sb="0" eb="2">
      <t>ザイム</t>
    </rPh>
    <rPh sb="2" eb="4">
      <t>ショヒョウ</t>
    </rPh>
    <rPh sb="5" eb="6">
      <t>タイ</t>
    </rPh>
    <phoneticPr fontId="13"/>
  </si>
  <si>
    <t>・・・・・・・・・・・・・・・・</t>
    <phoneticPr fontId="13"/>
  </si>
  <si>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11"/>
  </si>
  <si>
    <t>附  　属 　</t>
    <phoneticPr fontId="27"/>
  </si>
  <si>
    <t>貸 借 対 照 表</t>
    <phoneticPr fontId="9"/>
  </si>
  <si>
    <t>キ ャ ッ シ ュ ・ フ ロ ー 計 算 書</t>
    <phoneticPr fontId="9"/>
  </si>
  <si>
    <t>大阪シティバス（株）</t>
    <phoneticPr fontId="27"/>
  </si>
  <si>
    <t>純 資 産 変 動 計 算 書</t>
    <phoneticPr fontId="9"/>
  </si>
  <si>
    <t>財務諸表に対する注記</t>
    <rPh sb="0" eb="2">
      <t>ザイム</t>
    </rPh>
    <rPh sb="2" eb="4">
      <t>ショヒョウ</t>
    </rPh>
    <rPh sb="5" eb="6">
      <t>タイ</t>
    </rPh>
    <rPh sb="8" eb="9">
      <t>チュウ</t>
    </rPh>
    <rPh sb="9" eb="10">
      <t>キ</t>
    </rPh>
    <phoneticPr fontId="37"/>
  </si>
  <si>
    <t>１．重要な会計方針</t>
    <rPh sb="2" eb="4">
      <t>ジュウヨウ</t>
    </rPh>
    <rPh sb="5" eb="7">
      <t>カイケイ</t>
    </rPh>
    <rPh sb="7" eb="9">
      <t>ホウシン</t>
    </rPh>
    <phoneticPr fontId="37"/>
  </si>
  <si>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7"/>
  </si>
  <si>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7"/>
  </si>
  <si>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7"/>
  </si>
  <si>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7"/>
  </si>
  <si>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7"/>
  </si>
  <si>
    <t>リース取引の処理方法</t>
    <rPh sb="3" eb="5">
      <t>トリヒキ</t>
    </rPh>
    <rPh sb="6" eb="8">
      <t>ショリ</t>
    </rPh>
    <rPh sb="8" eb="10">
      <t>ホウホウ</t>
    </rPh>
    <phoneticPr fontId="37"/>
  </si>
  <si>
    <t>キャッシュ・フロー計算書における資金の範囲</t>
    <rPh sb="9" eb="12">
      <t>ケイサンショ</t>
    </rPh>
    <rPh sb="16" eb="18">
      <t>シキン</t>
    </rPh>
    <rPh sb="19" eb="21">
      <t>ハンイ</t>
    </rPh>
    <phoneticPr fontId="37"/>
  </si>
  <si>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7"/>
  </si>
  <si>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7"/>
  </si>
  <si>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7"/>
  </si>
  <si>
    <t>（単位：百万円）</t>
    <rPh sb="1" eb="3">
      <t>タンイ</t>
    </rPh>
    <rPh sb="4" eb="6">
      <t>ヒャクマン</t>
    </rPh>
    <rPh sb="6" eb="7">
      <t>エン</t>
    </rPh>
    <phoneticPr fontId="37"/>
  </si>
  <si>
    <t>相手先</t>
    <rPh sb="0" eb="3">
      <t>アイテサキ</t>
    </rPh>
    <phoneticPr fontId="37"/>
  </si>
  <si>
    <t>金額</t>
    <rPh sb="0" eb="2">
      <t>キンガク</t>
    </rPh>
    <phoneticPr fontId="37"/>
  </si>
  <si>
    <t>第三セクター等</t>
    <rPh sb="0" eb="2">
      <t>ダイサン</t>
    </rPh>
    <rPh sb="6" eb="7">
      <t>トウ</t>
    </rPh>
    <phoneticPr fontId="37"/>
  </si>
  <si>
    <t>共同発行地方債</t>
    <rPh sb="0" eb="2">
      <t>キョウドウ</t>
    </rPh>
    <rPh sb="2" eb="4">
      <t>ハッコウ</t>
    </rPh>
    <rPh sb="4" eb="7">
      <t>チホウサイ</t>
    </rPh>
    <phoneticPr fontId="37"/>
  </si>
  <si>
    <t>計</t>
    <rPh sb="0" eb="1">
      <t>ケイ</t>
    </rPh>
    <phoneticPr fontId="37"/>
  </si>
  <si>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7"/>
  </si>
  <si>
    <t>３．重要な後発事象</t>
    <rPh sb="2" eb="4">
      <t>ジュウヨウ</t>
    </rPh>
    <rPh sb="5" eb="7">
      <t>コウハツ</t>
    </rPh>
    <rPh sb="7" eb="9">
      <t>ジショウ</t>
    </rPh>
    <phoneticPr fontId="37"/>
  </si>
  <si>
    <t>４．追加情報</t>
    <rPh sb="2" eb="4">
      <t>ツイカ</t>
    </rPh>
    <rPh sb="4" eb="6">
      <t>ジョウホウ</t>
    </rPh>
    <phoneticPr fontId="37"/>
  </si>
  <si>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7"/>
  </si>
  <si>
    <t>資産科目</t>
    <rPh sb="0" eb="2">
      <t>シサン</t>
    </rPh>
    <rPh sb="2" eb="4">
      <t>カモク</t>
    </rPh>
    <phoneticPr fontId="37"/>
  </si>
  <si>
    <t>範囲及び評価方法</t>
    <rPh sb="0" eb="2">
      <t>ハンイ</t>
    </rPh>
    <rPh sb="2" eb="3">
      <t>オヨ</t>
    </rPh>
    <rPh sb="4" eb="6">
      <t>ヒョウカ</t>
    </rPh>
    <rPh sb="6" eb="8">
      <t>ホウホウ</t>
    </rPh>
    <phoneticPr fontId="37"/>
  </si>
  <si>
    <t>土地</t>
    <rPh sb="0" eb="2">
      <t>トチ</t>
    </rPh>
    <phoneticPr fontId="37"/>
  </si>
  <si>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7"/>
  </si>
  <si>
    <t>２．重要な債務負担行為</t>
    <rPh sb="2" eb="4">
      <t>ジュウヨウ</t>
    </rPh>
    <rPh sb="5" eb="7">
      <t>サイム</t>
    </rPh>
    <rPh sb="7" eb="9">
      <t>フタン</t>
    </rPh>
    <rPh sb="9" eb="11">
      <t>コウイ</t>
    </rPh>
    <phoneticPr fontId="37"/>
  </si>
  <si>
    <t>（単位：百万円）</t>
    <phoneticPr fontId="37"/>
  </si>
  <si>
    <t>【事業再編等に伴う移転損益】</t>
    <phoneticPr fontId="37"/>
  </si>
  <si>
    <t>行 政 コ ス ト 計 算 書</t>
    <rPh sb="0" eb="1">
      <t>ギョウ</t>
    </rPh>
    <rPh sb="2" eb="3">
      <t>セイ</t>
    </rPh>
    <rPh sb="10" eb="11">
      <t>ケイ</t>
    </rPh>
    <rPh sb="12" eb="13">
      <t>サン</t>
    </rPh>
    <rPh sb="14" eb="15">
      <t>ショ</t>
    </rPh>
    <phoneticPr fontId="9"/>
  </si>
  <si>
    <t>キ ャ ッ シ ュ ・ フ ロ ー 計 算 書</t>
    <phoneticPr fontId="9"/>
  </si>
  <si>
    <t>（単位：円）</t>
    <phoneticPr fontId="9"/>
  </si>
  <si>
    <t>大阪市高速電気軌道（株）</t>
    <phoneticPr fontId="27"/>
  </si>
  <si>
    <t>（株）かんでんエルハート</t>
    <phoneticPr fontId="27"/>
  </si>
  <si>
    <t>（株）セレッソ大阪</t>
    <phoneticPr fontId="27"/>
  </si>
  <si>
    <t>【災害による損失】</t>
    <rPh sb="6" eb="8">
      <t>ソンシツ</t>
    </rPh>
    <phoneticPr fontId="27"/>
  </si>
  <si>
    <t>・・・・・・・・・・・・・・・・・・</t>
    <phoneticPr fontId="13"/>
  </si>
  <si>
    <t>・・・・・・・・・・・・・・・・・・・・・</t>
  </si>
  <si>
    <t>・・・・・・・・・・・・・・・・・・・・・</t>
    <phoneticPr fontId="13"/>
  </si>
  <si>
    <t>一般会計</t>
    <rPh sb="0" eb="4">
      <t>イッパンカイケイ</t>
    </rPh>
    <phoneticPr fontId="27"/>
  </si>
  <si>
    <t>一般会計</t>
    <rPh sb="0" eb="4">
      <t>イッパンカイケイ</t>
    </rPh>
    <phoneticPr fontId="27"/>
  </si>
  <si>
    <t>附  　属 　</t>
    <phoneticPr fontId="27"/>
  </si>
  <si>
    <t>　明 　 細　  表</t>
    <phoneticPr fontId="27"/>
  </si>
  <si>
    <t xml:space="preserve">基 金 </t>
    <phoneticPr fontId="27"/>
  </si>
  <si>
    <t>明 細 表</t>
    <phoneticPr fontId="27"/>
  </si>
  <si>
    <t>出 資 金</t>
    <phoneticPr fontId="27"/>
  </si>
  <si>
    <t>明 細 表</t>
    <phoneticPr fontId="27"/>
  </si>
  <si>
    <t>引 当 金</t>
    <phoneticPr fontId="27"/>
  </si>
  <si>
    <t>食肉市場事業会計</t>
    <rPh sb="0" eb="2">
      <t>ショクニク</t>
    </rPh>
    <rPh sb="2" eb="4">
      <t>シジョウ</t>
    </rPh>
    <rPh sb="4" eb="6">
      <t>ジギョウ</t>
    </rPh>
    <rPh sb="6" eb="8">
      <t>カイケイ</t>
    </rPh>
    <phoneticPr fontId="27"/>
  </si>
  <si>
    <t>食肉市場事業会計</t>
    <rPh sb="0" eb="2">
      <t>ショクニク</t>
    </rPh>
    <rPh sb="2" eb="8">
      <t>シジョウジギョウカイケイ</t>
    </rPh>
    <phoneticPr fontId="27"/>
  </si>
  <si>
    <t>食肉市場事業会計</t>
    <rPh sb="0" eb="6">
      <t>ショクニクシジョウジギョウ</t>
    </rPh>
    <rPh sb="6" eb="8">
      <t>カイケイ</t>
    </rPh>
    <phoneticPr fontId="27"/>
  </si>
  <si>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8" eb="129">
      <t>ネン</t>
    </rPh>
    <rPh sb="132" eb="135">
      <t>コウサクブツ</t>
    </rPh>
    <rPh sb="141" eb="142">
      <t>ネン</t>
    </rPh>
    <rPh sb="146" eb="148">
      <t>ジュウヨウ</t>
    </rPh>
    <rPh sb="148" eb="150">
      <t>ブッピン</t>
    </rPh>
    <rPh sb="187" eb="189">
      <t>キカイ</t>
    </rPh>
    <rPh sb="189" eb="191">
      <t>キグ</t>
    </rPh>
    <rPh sb="191" eb="192">
      <t>ルイ</t>
    </rPh>
    <rPh sb="201" eb="204">
      <t>ジドウシャ</t>
    </rPh>
    <phoneticPr fontId="37"/>
  </si>
  <si>
    <t>地方公共団体情報システム機構</t>
    <rPh sb="0" eb="2">
      <t>チホウ</t>
    </rPh>
    <rPh sb="2" eb="4">
      <t>コウキョウ</t>
    </rPh>
    <rPh sb="4" eb="6">
      <t>ダンタイ</t>
    </rPh>
    <rPh sb="6" eb="8">
      <t>ジョウホウ</t>
    </rPh>
    <rPh sb="12" eb="14">
      <t>キコウ</t>
    </rPh>
    <phoneticPr fontId="16"/>
  </si>
  <si>
    <t>（一財）地方公務員安全衛生推進協会</t>
    <rPh sb="16" eb="17">
      <t>カイ</t>
    </rPh>
    <phoneticPr fontId="16"/>
  </si>
  <si>
    <t>大阪信用保証協会</t>
    <rPh sb="0" eb="2">
      <t>オオサカ</t>
    </rPh>
    <rPh sb="2" eb="4">
      <t>シンヨウ</t>
    </rPh>
    <rPh sb="4" eb="6">
      <t>ホショウ</t>
    </rPh>
    <rPh sb="6" eb="8">
      <t>キョウカイ</t>
    </rPh>
    <phoneticPr fontId="16"/>
  </si>
  <si>
    <t>（一財）大阪府地域支援人権金融公社</t>
    <rPh sb="4" eb="7">
      <t>オオサカフ</t>
    </rPh>
    <rPh sb="7" eb="9">
      <t>チイキ</t>
    </rPh>
    <rPh sb="9" eb="11">
      <t>シエン</t>
    </rPh>
    <rPh sb="11" eb="13">
      <t>ジンケン</t>
    </rPh>
    <rPh sb="13" eb="15">
      <t>キンユウ</t>
    </rPh>
    <rPh sb="15" eb="17">
      <t>コウシャ</t>
    </rPh>
    <phoneticPr fontId="16"/>
  </si>
  <si>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16"/>
  </si>
  <si>
    <t>（公財）関西・大阪二十一世紀協会</t>
    <rPh sb="4" eb="6">
      <t>カンサイ</t>
    </rPh>
    <rPh sb="7" eb="9">
      <t>オオサカ</t>
    </rPh>
    <rPh sb="9" eb="12">
      <t>ニジュウイチ</t>
    </rPh>
    <rPh sb="12" eb="14">
      <t>セイキ</t>
    </rPh>
    <rPh sb="14" eb="16">
      <t>キョウカイ</t>
    </rPh>
    <phoneticPr fontId="16"/>
  </si>
  <si>
    <t>（一財）地域活性化センター</t>
    <rPh sb="4" eb="6">
      <t>チイキ</t>
    </rPh>
    <rPh sb="6" eb="9">
      <t>カッセイカ</t>
    </rPh>
    <phoneticPr fontId="16"/>
  </si>
  <si>
    <t>（公財）大阪国際交流センター</t>
    <rPh sb="4" eb="6">
      <t>オオサカ</t>
    </rPh>
    <rPh sb="6" eb="8">
      <t>コクサイ</t>
    </rPh>
    <rPh sb="8" eb="10">
      <t>コウリュウ</t>
    </rPh>
    <phoneticPr fontId="16"/>
  </si>
  <si>
    <t>（公財）太平洋人材交流センター</t>
    <rPh sb="4" eb="7">
      <t>タイヘイヨウ</t>
    </rPh>
    <rPh sb="7" eb="9">
      <t>ジンザイ</t>
    </rPh>
    <rPh sb="9" eb="11">
      <t>コウリュウ</t>
    </rPh>
    <phoneticPr fontId="16"/>
  </si>
  <si>
    <t>（公財）大阪コミュニティ財団</t>
    <rPh sb="4" eb="6">
      <t>オオサカ</t>
    </rPh>
    <rPh sb="12" eb="14">
      <t>ザイダン</t>
    </rPh>
    <phoneticPr fontId="16"/>
  </si>
  <si>
    <t>（一財）アジア太平洋観光交流センター</t>
    <rPh sb="7" eb="10">
      <t>タイヘイヨウ</t>
    </rPh>
    <rPh sb="10" eb="12">
      <t>カンコウ</t>
    </rPh>
    <rPh sb="12" eb="14">
      <t>コウリュウ</t>
    </rPh>
    <phoneticPr fontId="9"/>
  </si>
  <si>
    <t>（公財）大阪観光局</t>
    <rPh sb="4" eb="6">
      <t>オオサカ</t>
    </rPh>
    <rPh sb="6" eb="9">
      <t>カンコウキョク</t>
    </rPh>
    <phoneticPr fontId="9"/>
  </si>
  <si>
    <t>（地独）大阪産業技術研究所</t>
    <rPh sb="1" eb="2">
      <t>チ</t>
    </rPh>
    <rPh sb="2" eb="3">
      <t>ドク</t>
    </rPh>
    <phoneticPr fontId="16"/>
  </si>
  <si>
    <t>（公大）大阪</t>
    <rPh sb="1" eb="2">
      <t>コウ</t>
    </rPh>
    <rPh sb="2" eb="3">
      <t>ダイ</t>
    </rPh>
    <phoneticPr fontId="16"/>
  </si>
  <si>
    <t>（地独）大阪市博物館機構</t>
    <rPh sb="1" eb="2">
      <t>チ</t>
    </rPh>
    <rPh sb="2" eb="3">
      <t>ドク</t>
    </rPh>
    <rPh sb="4" eb="7">
      <t>オオサカシ</t>
    </rPh>
    <rPh sb="7" eb="10">
      <t>ハクブツカン</t>
    </rPh>
    <rPh sb="10" eb="12">
      <t>キコウ</t>
    </rPh>
    <phoneticPr fontId="21"/>
  </si>
  <si>
    <t>（公財）大阪産業局</t>
    <rPh sb="1" eb="2">
      <t>コウ</t>
    </rPh>
    <rPh sb="2" eb="3">
      <t>ザイ</t>
    </rPh>
    <rPh sb="4" eb="9">
      <t>オオサカサンギョウキョク</t>
    </rPh>
    <phoneticPr fontId="21"/>
  </si>
  <si>
    <t>（公財）国立京都国際会館</t>
    <rPh sb="4" eb="6">
      <t>コクリツ</t>
    </rPh>
    <rPh sb="6" eb="8">
      <t>キョウト</t>
    </rPh>
    <rPh sb="8" eb="10">
      <t>コクサイ</t>
    </rPh>
    <rPh sb="10" eb="12">
      <t>カイカン</t>
    </rPh>
    <phoneticPr fontId="16"/>
  </si>
  <si>
    <t>（公財）大阪人権博物館</t>
    <rPh sb="4" eb="6">
      <t>オオサカ</t>
    </rPh>
    <rPh sb="6" eb="8">
      <t>ジンケン</t>
    </rPh>
    <rPh sb="8" eb="11">
      <t>ハクブツカン</t>
    </rPh>
    <phoneticPr fontId="16"/>
  </si>
  <si>
    <t>（一財）アジア・太平洋人権情報センター</t>
    <rPh sb="8" eb="11">
      <t>タイヘイヨウ</t>
    </rPh>
    <rPh sb="11" eb="13">
      <t>ジンケン</t>
    </rPh>
    <rPh sb="13" eb="15">
      <t>ジョウホウ</t>
    </rPh>
    <phoneticPr fontId="16"/>
  </si>
  <si>
    <t>地方公共団体金融機構</t>
    <rPh sb="0" eb="2">
      <t>チホウ</t>
    </rPh>
    <rPh sb="2" eb="4">
      <t>コウキョウ</t>
    </rPh>
    <rPh sb="4" eb="6">
      <t>ダンタイ</t>
    </rPh>
    <rPh sb="6" eb="8">
      <t>キンユウ</t>
    </rPh>
    <rPh sb="8" eb="10">
      <t>キコウ</t>
    </rPh>
    <phoneticPr fontId="16"/>
  </si>
  <si>
    <t>（一財）大阪建築防災センター</t>
    <rPh sb="1" eb="2">
      <t>イチ</t>
    </rPh>
    <phoneticPr fontId="16"/>
  </si>
  <si>
    <t>（一財）地域総合整備財団</t>
  </si>
  <si>
    <t>（一財）関西観光本部</t>
  </si>
  <si>
    <t>（社福）大阪社会医療センター</t>
    <rPh sb="1" eb="3">
      <t>シャフク</t>
    </rPh>
    <rPh sb="4" eb="6">
      <t>オオサカ</t>
    </rPh>
    <rPh sb="6" eb="8">
      <t>シャカイ</t>
    </rPh>
    <rPh sb="8" eb="10">
      <t>イリョウ</t>
    </rPh>
    <phoneticPr fontId="8"/>
  </si>
  <si>
    <t>（一財）大阪府地域福祉推進財団</t>
    <rPh sb="4" eb="7">
      <t>オオサカフ</t>
    </rPh>
    <rPh sb="7" eb="9">
      <t>チイキ</t>
    </rPh>
    <rPh sb="9" eb="11">
      <t>フクシ</t>
    </rPh>
    <rPh sb="11" eb="13">
      <t>スイシン</t>
    </rPh>
    <rPh sb="13" eb="15">
      <t>ザイダン</t>
    </rPh>
    <phoneticPr fontId="8"/>
  </si>
  <si>
    <t>（地独）大阪市民病院機構</t>
    <rPh sb="1" eb="2">
      <t>チ</t>
    </rPh>
    <rPh sb="2" eb="3">
      <t>ドク</t>
    </rPh>
    <rPh sb="4" eb="6">
      <t>オオサカ</t>
    </rPh>
    <rPh sb="6" eb="8">
      <t>シミン</t>
    </rPh>
    <rPh sb="8" eb="10">
      <t>ビョウイン</t>
    </rPh>
    <rPh sb="10" eb="12">
      <t>キコウ</t>
    </rPh>
    <phoneticPr fontId="16"/>
  </si>
  <si>
    <t>（地独）大阪健康安全基盤研究所</t>
  </si>
  <si>
    <t>（一財）大阪市青少年活動協会</t>
  </si>
  <si>
    <t>大阪湾広域臨海環境整備センター</t>
    <rPh sb="0" eb="2">
      <t>オオサカ</t>
    </rPh>
    <rPh sb="2" eb="3">
      <t>ワン</t>
    </rPh>
    <rPh sb="3" eb="5">
      <t>コウイキ</t>
    </rPh>
    <rPh sb="5" eb="7">
      <t>リンカイ</t>
    </rPh>
    <rPh sb="7" eb="9">
      <t>カンキョウ</t>
    </rPh>
    <rPh sb="9" eb="11">
      <t>セイビ</t>
    </rPh>
    <phoneticPr fontId="16"/>
  </si>
  <si>
    <t>（公財）地球環境センター</t>
    <rPh sb="4" eb="6">
      <t>チキュウ</t>
    </rPh>
    <rPh sb="6" eb="8">
      <t>カンキョウ</t>
    </rPh>
    <phoneticPr fontId="16"/>
  </si>
  <si>
    <t>（公財）国際エメックスセンター</t>
    <rPh sb="4" eb="6">
      <t>コクサイ</t>
    </rPh>
    <phoneticPr fontId="16"/>
  </si>
  <si>
    <t>（独）都市再生機構</t>
  </si>
  <si>
    <t>（公財）区画整理促進機構</t>
  </si>
  <si>
    <t>（公財）河川財団</t>
    <rPh sb="4" eb="6">
      <t>カセン</t>
    </rPh>
    <rPh sb="6" eb="8">
      <t>ザイダン</t>
    </rPh>
    <phoneticPr fontId="16"/>
  </si>
  <si>
    <t>（一財）河川情報センター</t>
    <rPh sb="4" eb="6">
      <t>カセン</t>
    </rPh>
    <rPh sb="6" eb="8">
      <t>ジョウホウ</t>
    </rPh>
    <phoneticPr fontId="16"/>
  </si>
  <si>
    <t>（一財）道路管理センター</t>
    <rPh sb="4" eb="6">
      <t>ドウロ</t>
    </rPh>
    <rPh sb="6" eb="8">
      <t>カンリ</t>
    </rPh>
    <phoneticPr fontId="16"/>
  </si>
  <si>
    <t>（公財）リバーフロント研究所</t>
    <rPh sb="11" eb="14">
      <t>ケンキュウジョ</t>
    </rPh>
    <phoneticPr fontId="16"/>
  </si>
  <si>
    <t>（公財）大阪みどりのトラスト協会</t>
    <rPh sb="4" eb="6">
      <t>オオサカ</t>
    </rPh>
    <rPh sb="14" eb="16">
      <t>キョウカイ</t>
    </rPh>
    <phoneticPr fontId="16"/>
  </si>
  <si>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16"/>
  </si>
  <si>
    <t>（一財）みなと総合研究財団</t>
    <rPh sb="1" eb="2">
      <t>イチ</t>
    </rPh>
    <rPh sb="2" eb="3">
      <t>ザイ</t>
    </rPh>
    <rPh sb="7" eb="9">
      <t>ソウゴウ</t>
    </rPh>
    <rPh sb="9" eb="11">
      <t>ケンキュウ</t>
    </rPh>
    <rPh sb="11" eb="13">
      <t>ザイダン</t>
    </rPh>
    <phoneticPr fontId="15"/>
  </si>
  <si>
    <t>（一財）港湾空港総合技術センター</t>
    <rPh sb="4" eb="6">
      <t>コウワン</t>
    </rPh>
    <rPh sb="6" eb="8">
      <t>クウコウ</t>
    </rPh>
    <rPh sb="8" eb="10">
      <t>ソウゴウ</t>
    </rPh>
    <rPh sb="10" eb="12">
      <t>ギジュツ</t>
    </rPh>
    <phoneticPr fontId="16"/>
  </si>
  <si>
    <t>（公財）消防育英会</t>
    <rPh sb="4" eb="6">
      <t>ショウボウ</t>
    </rPh>
    <rPh sb="6" eb="9">
      <t>イクエイカイ</t>
    </rPh>
    <phoneticPr fontId="16"/>
  </si>
  <si>
    <t>（一財）千里文化財団</t>
    <rPh sb="4" eb="6">
      <t>センリ</t>
    </rPh>
    <rPh sb="6" eb="8">
      <t>ブンカ</t>
    </rPh>
    <rPh sb="8" eb="10">
      <t>ザイダン</t>
    </rPh>
    <phoneticPr fontId="16"/>
  </si>
  <si>
    <t>（公財）大阪国際平和センター</t>
    <rPh sb="4" eb="6">
      <t>オオサカ</t>
    </rPh>
    <rPh sb="6" eb="8">
      <t>コクサイ</t>
    </rPh>
    <rPh sb="8" eb="10">
      <t>ヘイワ</t>
    </rPh>
    <phoneticPr fontId="16"/>
  </si>
  <si>
    <t>大阪市中央卸売市場事業会計</t>
    <rPh sb="0" eb="3">
      <t>オオサカシ</t>
    </rPh>
    <rPh sb="3" eb="5">
      <t>チュウオウ</t>
    </rPh>
    <rPh sb="5" eb="7">
      <t>オロシウリ</t>
    </rPh>
    <rPh sb="7" eb="9">
      <t>シジョウ</t>
    </rPh>
    <rPh sb="9" eb="11">
      <t>ジギョウ</t>
    </rPh>
    <rPh sb="11" eb="13">
      <t>カイケイ</t>
    </rPh>
    <phoneticPr fontId="16"/>
  </si>
  <si>
    <t>大阪市港営事業会計</t>
    <rPh sb="3" eb="4">
      <t>ミナト</t>
    </rPh>
    <rPh sb="4" eb="5">
      <t>エイ</t>
    </rPh>
    <rPh sb="5" eb="7">
      <t>ジギョウ</t>
    </rPh>
    <rPh sb="7" eb="9">
      <t>カイケイ</t>
    </rPh>
    <phoneticPr fontId="16"/>
  </si>
  <si>
    <t>大阪市下水道事業会計</t>
    <rPh sb="3" eb="8">
      <t>ゲスイドウジギョウ</t>
    </rPh>
    <rPh sb="8" eb="10">
      <t>カイケイ</t>
    </rPh>
    <phoneticPr fontId="16"/>
  </si>
  <si>
    <t>大阪市水道事業会計</t>
    <rPh sb="3" eb="5">
      <t>スイドウ</t>
    </rPh>
    <rPh sb="5" eb="7">
      <t>ジギョウ</t>
    </rPh>
    <rPh sb="7" eb="9">
      <t>カイケイ</t>
    </rPh>
    <phoneticPr fontId="16"/>
  </si>
  <si>
    <t>大阪市工業用水道事業会計</t>
    <rPh sb="3" eb="6">
      <t>コウギョウヨウ</t>
    </rPh>
    <rPh sb="6" eb="8">
      <t>スイドウ</t>
    </rPh>
    <rPh sb="8" eb="10">
      <t>ジギョウ</t>
    </rPh>
    <rPh sb="10" eb="12">
      <t>カイケイ</t>
    </rPh>
    <phoneticPr fontId="16"/>
  </si>
  <si>
    <t>公立大学法人大阪貸付金</t>
  </si>
  <si>
    <t>国民年金保険料追納資金貸付金</t>
  </si>
  <si>
    <t>心身障がい者福祉資金貸付金</t>
  </si>
  <si>
    <t>外貿埠頭建設資金貸付金</t>
  </si>
  <si>
    <t>フェリー埠頭建設資金貸付金</t>
  </si>
  <si>
    <t>特定国際コンテナ埠頭港湾施設建設等資金貸付金</t>
  </si>
  <si>
    <t>食肉市場事業会計</t>
    <phoneticPr fontId="27"/>
  </si>
  <si>
    <t>駐車場事業会計</t>
    <phoneticPr fontId="27"/>
  </si>
  <si>
    <t>母子父子寡婦福祉貸付資金会計</t>
    <phoneticPr fontId="27"/>
  </si>
  <si>
    <t>母子福祉貸付金</t>
    <phoneticPr fontId="27"/>
  </si>
  <si>
    <t>父子福祉貸付金</t>
    <phoneticPr fontId="27"/>
  </si>
  <si>
    <t>寡婦福祉貸付金</t>
    <phoneticPr fontId="27"/>
  </si>
  <si>
    <t>国民健康保険事業会計</t>
    <phoneticPr fontId="27"/>
  </si>
  <si>
    <t>心身障害者扶養共済事業会計</t>
    <phoneticPr fontId="27"/>
  </si>
  <si>
    <t>心身障害者扶養共済基金</t>
    <phoneticPr fontId="27"/>
  </si>
  <si>
    <t>介護保険事業会計</t>
    <phoneticPr fontId="27"/>
  </si>
  <si>
    <t>大阪市介護給付費準備基金</t>
    <phoneticPr fontId="27"/>
  </si>
  <si>
    <t>後期高齢者医療事業会計</t>
    <phoneticPr fontId="27"/>
  </si>
  <si>
    <t>公債費会計</t>
    <phoneticPr fontId="27"/>
  </si>
  <si>
    <t>公債償還基金</t>
    <phoneticPr fontId="27"/>
  </si>
  <si>
    <t>大阪市国民健康保険事業費納付金等準備基金</t>
    <phoneticPr fontId="27"/>
  </si>
  <si>
    <t>（一財）大阪市文化財協会</t>
    <rPh sb="1" eb="2">
      <t>１</t>
    </rPh>
    <rPh sb="2" eb="3">
      <t>ザイ</t>
    </rPh>
    <rPh sb="4" eb="7">
      <t>オオサカシ</t>
    </rPh>
    <rPh sb="7" eb="10">
      <t>ブンカザイ</t>
    </rPh>
    <rPh sb="10" eb="12">
      <t>キョウカイ</t>
    </rPh>
    <phoneticPr fontId="21"/>
  </si>
  <si>
    <t>　債務保証又は損失補償に係る債務負担行為のうち、履行すべき額が未確定なものは次のとおりです。</t>
    <rPh sb="1" eb="3">
      <t>サイム</t>
    </rPh>
    <rPh sb="3" eb="5">
      <t>ホショウ</t>
    </rPh>
    <rPh sb="5" eb="6">
      <t>マタ</t>
    </rPh>
    <rPh sb="7" eb="9">
      <t>ソンシツ</t>
    </rPh>
    <rPh sb="9" eb="11">
      <t>ホショウ</t>
    </rPh>
    <rPh sb="12" eb="13">
      <t>カカ</t>
    </rPh>
    <rPh sb="14" eb="16">
      <t>サイム</t>
    </rPh>
    <rPh sb="16" eb="18">
      <t>フタン</t>
    </rPh>
    <rPh sb="18" eb="20">
      <t>コウイ</t>
    </rPh>
    <rPh sb="24" eb="26">
      <t>リコウ</t>
    </rPh>
    <rPh sb="29" eb="30">
      <t>ガク</t>
    </rPh>
    <rPh sb="31" eb="34">
      <t>ミカクテイ</t>
    </rPh>
    <rPh sb="38" eb="39">
      <t>ツギ</t>
    </rPh>
    <phoneticPr fontId="37"/>
  </si>
  <si>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①購入時に費用処理される資産（物品であれば100万円未満のもの）を対象としたリース取引
②リース期間が1年以内のリース取引
③所有権移転外ファイナンス・リースであって、リース契約１件当たりのリース料総額が300万円以下のリース取引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1" eb="104">
      <t>コウニュウジ</t>
    </rPh>
    <rPh sb="105" eb="107">
      <t>ヒヨウ</t>
    </rPh>
    <rPh sb="107" eb="109">
      <t>ショリ</t>
    </rPh>
    <rPh sb="112" eb="114">
      <t>シサン</t>
    </rPh>
    <rPh sb="115" eb="117">
      <t>ブッピン</t>
    </rPh>
    <rPh sb="124" eb="126">
      <t>マンエン</t>
    </rPh>
    <rPh sb="126" eb="128">
      <t>ミマン</t>
    </rPh>
    <rPh sb="133" eb="135">
      <t>タイショウ</t>
    </rPh>
    <rPh sb="141" eb="143">
      <t>トリヒキ</t>
    </rPh>
    <rPh sb="148" eb="150">
      <t>キカン</t>
    </rPh>
    <rPh sb="152" eb="153">
      <t>ネン</t>
    </rPh>
    <rPh sb="153" eb="155">
      <t>イナイ</t>
    </rPh>
    <rPh sb="159" eb="161">
      <t>トリヒキ</t>
    </rPh>
    <rPh sb="163" eb="166">
      <t>ショユウケン</t>
    </rPh>
    <rPh sb="166" eb="168">
      <t>イテン</t>
    </rPh>
    <rPh sb="168" eb="169">
      <t>ガイ</t>
    </rPh>
    <rPh sb="187" eb="189">
      <t>ケイヤク</t>
    </rPh>
    <rPh sb="190" eb="191">
      <t>ケン</t>
    </rPh>
    <rPh sb="191" eb="192">
      <t>ア</t>
    </rPh>
    <rPh sb="198" eb="199">
      <t>リョウ</t>
    </rPh>
    <rPh sb="199" eb="201">
      <t>ソウガク</t>
    </rPh>
    <rPh sb="205" eb="207">
      <t>マンエン</t>
    </rPh>
    <rPh sb="207" eb="209">
      <t>イカ</t>
    </rPh>
    <rPh sb="213" eb="215">
      <t>トリヒキ</t>
    </rPh>
    <phoneticPr fontId="37"/>
  </si>
  <si>
    <t>　該当事項はありません。</t>
    <phoneticPr fontId="37"/>
  </si>
  <si>
    <t>　該当事項はありません。</t>
    <phoneticPr fontId="27"/>
  </si>
  <si>
    <t xml:space="preserve">基 金 </t>
    <phoneticPr fontId="27"/>
  </si>
  <si>
    <t>明 細 表</t>
    <phoneticPr fontId="27"/>
  </si>
  <si>
    <t>令和２年度</t>
    <rPh sb="0" eb="2">
      <t>レイワ</t>
    </rPh>
    <rPh sb="3" eb="5">
      <t>ネンド</t>
    </rPh>
    <rPh sb="4" eb="5">
      <t>ド</t>
    </rPh>
    <phoneticPr fontId="11"/>
  </si>
  <si>
    <t>都市整備事業基金</t>
    <rPh sb="0" eb="2">
      <t>トシ</t>
    </rPh>
    <rPh sb="2" eb="4">
      <t>セイビ</t>
    </rPh>
    <rPh sb="4" eb="6">
      <t>ジギョウ</t>
    </rPh>
    <rPh sb="6" eb="8">
      <t>キキン</t>
    </rPh>
    <phoneticPr fontId="27"/>
  </si>
  <si>
    <t xml:space="preserve">　該当事項はありません。
</t>
    <phoneticPr fontId="37"/>
  </si>
  <si>
    <t>令和３年度</t>
    <rPh sb="0" eb="2">
      <t>レイワ</t>
    </rPh>
    <rPh sb="3" eb="5">
      <t>ネンド</t>
    </rPh>
    <rPh sb="4" eb="5">
      <t>ド</t>
    </rPh>
    <phoneticPr fontId="11"/>
  </si>
  <si>
    <t>（自令和3年4月1日　至令和4年3月31日）</t>
    <phoneticPr fontId="27"/>
  </si>
  <si>
    <t>（令和4年3月31日）</t>
    <phoneticPr fontId="9"/>
  </si>
  <si>
    <t>（自令和3年4月1日　至令和4年3月31日）</t>
    <phoneticPr fontId="9"/>
  </si>
  <si>
    <t>大阪市交通政策基金</t>
    <phoneticPr fontId="27"/>
  </si>
  <si>
    <t>大阪市元気づくり基金</t>
    <rPh sb="0" eb="3">
      <t>オオサカシ</t>
    </rPh>
    <rPh sb="3" eb="5">
      <t>ゲンキ</t>
    </rPh>
    <rPh sb="8" eb="10">
      <t>キキン</t>
    </rPh>
    <phoneticPr fontId="23"/>
  </si>
  <si>
    <t>大阪市産業経済振興基金</t>
    <phoneticPr fontId="27"/>
  </si>
  <si>
    <t>大阪市国際交流振興基金</t>
    <phoneticPr fontId="27"/>
  </si>
  <si>
    <t>大阪市文化集客振興基金</t>
    <phoneticPr fontId="27"/>
  </si>
  <si>
    <t>大阪市スポーツ振興基金</t>
    <phoneticPr fontId="27"/>
  </si>
  <si>
    <t>大阪市区政推進基金</t>
    <rPh sb="3" eb="5">
      <t>クセイ</t>
    </rPh>
    <rPh sb="5" eb="7">
      <t>スイシン</t>
    </rPh>
    <rPh sb="7" eb="9">
      <t>キキン</t>
    </rPh>
    <phoneticPr fontId="27"/>
  </si>
  <si>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27"/>
  </si>
  <si>
    <t>大阪市雇用施策推進基金</t>
    <rPh sb="3" eb="5">
      <t>コヨウ</t>
    </rPh>
    <rPh sb="5" eb="7">
      <t>シサク</t>
    </rPh>
    <rPh sb="7" eb="9">
      <t>スイシン</t>
    </rPh>
    <rPh sb="9" eb="11">
      <t>キキン</t>
    </rPh>
    <phoneticPr fontId="27"/>
  </si>
  <si>
    <t>大阪市財政調整基金</t>
    <rPh sb="3" eb="5">
      <t>ザイセイ</t>
    </rPh>
    <rPh sb="5" eb="7">
      <t>チョウセイ</t>
    </rPh>
    <rPh sb="7" eb="9">
      <t>キキン</t>
    </rPh>
    <phoneticPr fontId="27"/>
  </si>
  <si>
    <t>大阪市駐車対策推進基金</t>
    <rPh sb="3" eb="5">
      <t>チュウシャ</t>
    </rPh>
    <rPh sb="5" eb="7">
      <t>タイサク</t>
    </rPh>
    <rPh sb="7" eb="9">
      <t>スイシン</t>
    </rPh>
    <rPh sb="9" eb="11">
      <t>キキン</t>
    </rPh>
    <phoneticPr fontId="27"/>
  </si>
  <si>
    <t>大阪市社会福祉振興基金</t>
    <phoneticPr fontId="27"/>
  </si>
  <si>
    <t>渡邊心身障害者福祉基金</t>
    <rPh sb="0" eb="2">
      <t>ワタナベ</t>
    </rPh>
    <rPh sb="2" eb="4">
      <t>シンシン</t>
    </rPh>
    <rPh sb="4" eb="7">
      <t>ショウガイシャ</t>
    </rPh>
    <rPh sb="7" eb="9">
      <t>フクシ</t>
    </rPh>
    <rPh sb="9" eb="11">
      <t>キキン</t>
    </rPh>
    <phoneticPr fontId="27"/>
  </si>
  <si>
    <t>社会福祉施設職員福利厚生基金</t>
    <phoneticPr fontId="27"/>
  </si>
  <si>
    <t>大阪市おとしより健康基金</t>
    <rPh sb="8" eb="10">
      <t>ケンコウ</t>
    </rPh>
    <rPh sb="10" eb="12">
      <t>キキン</t>
    </rPh>
    <phoneticPr fontId="27"/>
  </si>
  <si>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27"/>
  </si>
  <si>
    <t>大阪市青少年活動振興基金</t>
    <rPh sb="3" eb="6">
      <t>セイショウネン</t>
    </rPh>
    <rPh sb="6" eb="8">
      <t>カツドウ</t>
    </rPh>
    <rPh sb="8" eb="10">
      <t>シンコウ</t>
    </rPh>
    <rPh sb="10" eb="12">
      <t>キキン</t>
    </rPh>
    <phoneticPr fontId="27"/>
  </si>
  <si>
    <t>大阪市環境創造基金</t>
    <rPh sb="3" eb="5">
      <t>カンキョウ</t>
    </rPh>
    <rPh sb="5" eb="7">
      <t>ソウゾウ</t>
    </rPh>
    <rPh sb="7" eb="9">
      <t>キキン</t>
    </rPh>
    <phoneticPr fontId="27"/>
  </si>
  <si>
    <t>大阪市環境美化運動推進基金</t>
    <rPh sb="3" eb="5">
      <t>カンキョウ</t>
    </rPh>
    <rPh sb="5" eb="7">
      <t>ビカ</t>
    </rPh>
    <rPh sb="7" eb="9">
      <t>ウンドウ</t>
    </rPh>
    <rPh sb="9" eb="11">
      <t>スイシン</t>
    </rPh>
    <rPh sb="11" eb="13">
      <t>キキン</t>
    </rPh>
    <phoneticPr fontId="27"/>
  </si>
  <si>
    <t>大阪市設泉南メモリアルパーク運営基金</t>
    <rPh sb="3" eb="4">
      <t>セツ</t>
    </rPh>
    <rPh sb="4" eb="6">
      <t>センナン</t>
    </rPh>
    <rPh sb="14" eb="16">
      <t>ウンエイ</t>
    </rPh>
    <rPh sb="16" eb="18">
      <t>キキン</t>
    </rPh>
    <phoneticPr fontId="27"/>
  </si>
  <si>
    <t>土地区画整理事業基金</t>
    <phoneticPr fontId="27"/>
  </si>
  <si>
    <t>大阪市花と緑のまちづくり推進基金</t>
    <rPh sb="3" eb="4">
      <t>ハナ</t>
    </rPh>
    <rPh sb="5" eb="6">
      <t>ミドリ</t>
    </rPh>
    <rPh sb="12" eb="14">
      <t>スイシン</t>
    </rPh>
    <rPh sb="14" eb="16">
      <t>キキン</t>
    </rPh>
    <phoneticPr fontId="27"/>
  </si>
  <si>
    <t>大阪港振興基金</t>
    <rPh sb="0" eb="3">
      <t>オオサカコウ</t>
    </rPh>
    <rPh sb="3" eb="5">
      <t>シンコウ</t>
    </rPh>
    <rPh sb="5" eb="7">
      <t>キキン</t>
    </rPh>
    <phoneticPr fontId="27"/>
  </si>
  <si>
    <t>大阪市地域活性化事業基金</t>
    <rPh sb="3" eb="5">
      <t>チイキ</t>
    </rPh>
    <rPh sb="5" eb="8">
      <t>カッセイカ</t>
    </rPh>
    <rPh sb="8" eb="10">
      <t>ジギョウ</t>
    </rPh>
    <rPh sb="10" eb="12">
      <t>キキン</t>
    </rPh>
    <phoneticPr fontId="27"/>
  </si>
  <si>
    <t>大阪市教育振興基金</t>
    <rPh sb="3" eb="5">
      <t>キョウイク</t>
    </rPh>
    <rPh sb="5" eb="7">
      <t>シンコウ</t>
    </rPh>
    <rPh sb="7" eb="9">
      <t>キキン</t>
    </rPh>
    <phoneticPr fontId="27"/>
  </si>
  <si>
    <t>田村教育振興基金</t>
    <rPh sb="0" eb="2">
      <t>タムラ</t>
    </rPh>
    <rPh sb="2" eb="4">
      <t>キョウイク</t>
    </rPh>
    <rPh sb="4" eb="6">
      <t>シンコウ</t>
    </rPh>
    <rPh sb="6" eb="8">
      <t>キキン</t>
    </rPh>
    <phoneticPr fontId="27"/>
  </si>
  <si>
    <t>訴訟関係供託基金</t>
    <phoneticPr fontId="27"/>
  </si>
  <si>
    <t>物品購買基金</t>
    <rPh sb="0" eb="2">
      <t>ブッピン</t>
    </rPh>
    <rPh sb="2" eb="4">
      <t>コウバイ</t>
    </rPh>
    <rPh sb="4" eb="6">
      <t>キキン</t>
    </rPh>
    <phoneticPr fontId="27"/>
  </si>
  <si>
    <t>小口支払基金</t>
    <rPh sb="0" eb="2">
      <t>コグチ</t>
    </rPh>
    <rPh sb="2" eb="4">
      <t>シハライ</t>
    </rPh>
    <rPh sb="4" eb="6">
      <t>キキン</t>
    </rPh>
    <phoneticPr fontId="27"/>
  </si>
  <si>
    <t>不動産運用基金</t>
    <rPh sb="0" eb="3">
      <t>フドウサン</t>
    </rPh>
    <rPh sb="3" eb="5">
      <t>ウンヨウ</t>
    </rPh>
    <rPh sb="5" eb="7">
      <t>キキン</t>
    </rPh>
    <phoneticPr fontId="27"/>
  </si>
  <si>
    <t>災害救助基金</t>
    <rPh sb="0" eb="2">
      <t>サイガイ</t>
    </rPh>
    <rPh sb="2" eb="4">
      <t>キュウジョ</t>
    </rPh>
    <rPh sb="4" eb="6">
      <t>キキン</t>
    </rPh>
    <phoneticPr fontId="10"/>
  </si>
  <si>
    <t>建物移転運用基金</t>
    <phoneticPr fontId="27"/>
  </si>
  <si>
    <t>大阪市立学校維持運営基金</t>
    <phoneticPr fontId="27"/>
  </si>
  <si>
    <t>大阪市２０２５年日本国際博覧会大阪パビリオン基金</t>
    <rPh sb="0" eb="3">
      <t>オオサカシ</t>
    </rPh>
    <rPh sb="7" eb="8">
      <t>ネン</t>
    </rPh>
    <rPh sb="8" eb="12">
      <t>ニホンコクサイ</t>
    </rPh>
    <rPh sb="12" eb="15">
      <t>ハクランカイ</t>
    </rPh>
    <rPh sb="15" eb="17">
      <t>オオサカ</t>
    </rPh>
    <rPh sb="22" eb="24">
      <t>キキン</t>
    </rPh>
    <phoneticPr fontId="67"/>
  </si>
  <si>
    <t>都市整備事業基金</t>
    <phoneticPr fontId="27"/>
  </si>
  <si>
    <t>大阪府地域支援人権金融公社貸付金</t>
    <phoneticPr fontId="37"/>
  </si>
  <si>
    <t>アジア太平洋トレードセンター貸付金</t>
    <phoneticPr fontId="37"/>
  </si>
  <si>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7"/>
  </si>
  <si>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7"/>
  </si>
  <si>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27"/>
  </si>
  <si>
    <t>緊急援護資金貸付金</t>
    <rPh sb="0" eb="2">
      <t>キンキュウ</t>
    </rPh>
    <rPh sb="2" eb="4">
      <t>エンゴ</t>
    </rPh>
    <rPh sb="4" eb="6">
      <t>シキン</t>
    </rPh>
    <rPh sb="6" eb="8">
      <t>カシツケ</t>
    </rPh>
    <rPh sb="8" eb="9">
      <t>キン</t>
    </rPh>
    <phoneticPr fontId="27"/>
  </si>
  <si>
    <t>重度障がい者(児)スポーツ・文化振興事業貸付金</t>
    <phoneticPr fontId="37"/>
  </si>
  <si>
    <t>障がい者スポーツ振興事業貸付金</t>
    <phoneticPr fontId="27"/>
  </si>
  <si>
    <t>大学奨学金貸付金</t>
    <rPh sb="0" eb="2">
      <t>ダイガク</t>
    </rPh>
    <rPh sb="2" eb="5">
      <t>ショウガクキン</t>
    </rPh>
    <rPh sb="5" eb="7">
      <t>カシツケ</t>
    </rPh>
    <rPh sb="7" eb="8">
      <t>キン</t>
    </rPh>
    <phoneticPr fontId="27"/>
  </si>
  <si>
    <t>生活保護施設入所者身元保証事業資金貸付金</t>
    <rPh sb="15" eb="17">
      <t>シキン</t>
    </rPh>
    <phoneticPr fontId="27"/>
  </si>
  <si>
    <t>大阪府育英会事業資金貸付金</t>
    <rPh sb="0" eb="3">
      <t>オオサカフ</t>
    </rPh>
    <rPh sb="3" eb="6">
      <t>イクエイカイ</t>
    </rPh>
    <rPh sb="6" eb="8">
      <t>ジギョウ</t>
    </rPh>
    <rPh sb="8" eb="10">
      <t>シキン</t>
    </rPh>
    <rPh sb="10" eb="12">
      <t>カシツケ</t>
    </rPh>
    <rPh sb="12" eb="13">
      <t>キン</t>
    </rPh>
    <phoneticPr fontId="27"/>
  </si>
  <si>
    <t>介護福祉士等修学資金貸与金</t>
    <rPh sb="10" eb="12">
      <t>タイヨ</t>
    </rPh>
    <rPh sb="12" eb="13">
      <t>キン</t>
    </rPh>
    <phoneticPr fontId="37"/>
  </si>
  <si>
    <t>地方独立行政法人大阪市民病院機構貸付金</t>
    <rPh sb="8" eb="10">
      <t>オオサカ</t>
    </rPh>
    <rPh sb="10" eb="12">
      <t>シミン</t>
    </rPh>
    <rPh sb="12" eb="14">
      <t>ビョウイン</t>
    </rPh>
    <rPh sb="14" eb="16">
      <t>キコウ</t>
    </rPh>
    <rPh sb="16" eb="18">
      <t>カシツケ</t>
    </rPh>
    <rPh sb="18" eb="19">
      <t>キン</t>
    </rPh>
    <phoneticPr fontId="27"/>
  </si>
  <si>
    <t>賃貸住宅建設資金貸付金</t>
    <rPh sb="0" eb="2">
      <t>チンタイ</t>
    </rPh>
    <rPh sb="2" eb="4">
      <t>ジュウタク</t>
    </rPh>
    <rPh sb="4" eb="6">
      <t>ケンセツ</t>
    </rPh>
    <rPh sb="6" eb="8">
      <t>シキン</t>
    </rPh>
    <rPh sb="8" eb="10">
      <t>カシツケ</t>
    </rPh>
    <rPh sb="10" eb="11">
      <t>キン</t>
    </rPh>
    <phoneticPr fontId="27"/>
  </si>
  <si>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7"/>
  </si>
  <si>
    <t>賃貸住宅購入資金貸付金</t>
    <rPh sb="0" eb="2">
      <t>チンタイ</t>
    </rPh>
    <rPh sb="2" eb="4">
      <t>ジュウタク</t>
    </rPh>
    <rPh sb="4" eb="6">
      <t>コウニュウ</t>
    </rPh>
    <rPh sb="6" eb="8">
      <t>シキン</t>
    </rPh>
    <rPh sb="8" eb="10">
      <t>カシツケ</t>
    </rPh>
    <rPh sb="10" eb="11">
      <t>キン</t>
    </rPh>
    <phoneticPr fontId="27"/>
  </si>
  <si>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7"/>
  </si>
  <si>
    <t>法人保留床取得資金貸付金</t>
    <rPh sb="0" eb="2">
      <t>ホウジン</t>
    </rPh>
    <rPh sb="2" eb="4">
      <t>ホリュウ</t>
    </rPh>
    <rPh sb="4" eb="5">
      <t>ショウ</t>
    </rPh>
    <rPh sb="5" eb="7">
      <t>シュトク</t>
    </rPh>
    <rPh sb="7" eb="9">
      <t>シキン</t>
    </rPh>
    <rPh sb="9" eb="11">
      <t>カシツケ</t>
    </rPh>
    <rPh sb="11" eb="12">
      <t>キン</t>
    </rPh>
    <phoneticPr fontId="27"/>
  </si>
  <si>
    <t>大阪都市計画道路事業大阪駅前第2号線、大阪駅前第3号線、大阪駅前第4号線、大阪駅前第5号線の整備にかかる資金貸付金</t>
    <phoneticPr fontId="37"/>
  </si>
  <si>
    <t>大阪都市計画道路長堀東西線整備事業にかかわる社会資本整備特別措置法に基づく無利子貸付金</t>
    <phoneticPr fontId="37"/>
  </si>
  <si>
    <t>クリスタ長堀株式会社に対する長期貸付金</t>
    <phoneticPr fontId="37"/>
  </si>
  <si>
    <t>大阪都市計画都市高速鉄道関西本線今宮・湊町間連続立体交差事業にかかわる社会資本整備特別措置法に基づく無利子貸付金</t>
    <phoneticPr fontId="37"/>
  </si>
  <si>
    <t>高等学校等奨学金貸付金</t>
    <rPh sb="0" eb="2">
      <t>コウトウ</t>
    </rPh>
    <rPh sb="2" eb="4">
      <t>ガッコウ</t>
    </rPh>
    <rPh sb="4" eb="5">
      <t>ナド</t>
    </rPh>
    <rPh sb="5" eb="8">
      <t>ショウガクキン</t>
    </rPh>
    <rPh sb="8" eb="10">
      <t>カシツケ</t>
    </rPh>
    <rPh sb="10" eb="11">
      <t>キン</t>
    </rPh>
    <phoneticPr fontId="27"/>
  </si>
  <si>
    <t>大阪市食肉市場事業会計貸付金</t>
    <rPh sb="0" eb="3">
      <t>オオサカシ</t>
    </rPh>
    <rPh sb="3" eb="5">
      <t>ショクニク</t>
    </rPh>
    <rPh sb="5" eb="7">
      <t>シジョウ</t>
    </rPh>
    <rPh sb="9" eb="11">
      <t>カイケイ</t>
    </rPh>
    <rPh sb="11" eb="13">
      <t>カシツケ</t>
    </rPh>
    <rPh sb="13" eb="14">
      <t>キン</t>
    </rPh>
    <phoneticPr fontId="47"/>
  </si>
  <si>
    <t>大阪市食肉市場株式会社貸付金</t>
    <rPh sb="0" eb="3">
      <t>オオサカシ</t>
    </rPh>
    <rPh sb="3" eb="5">
      <t>ショクニク</t>
    </rPh>
    <rPh sb="5" eb="7">
      <t>シジョウ</t>
    </rPh>
    <rPh sb="7" eb="11">
      <t>カブシキガイシャ</t>
    </rPh>
    <rPh sb="11" eb="13">
      <t>カシツケ</t>
    </rPh>
    <rPh sb="13" eb="14">
      <t>キン</t>
    </rPh>
    <phoneticPr fontId="27"/>
  </si>
  <si>
    <t>非公開</t>
    <rPh sb="0" eb="3">
      <t>ヒコウカイ</t>
    </rPh>
    <phoneticPr fontId="1"/>
  </si>
  <si>
    <t>（地独）天王寺動物園</t>
    <rPh sb="1" eb="2">
      <t>チ</t>
    </rPh>
    <rPh sb="2" eb="3">
      <t>ドク</t>
    </rPh>
    <rPh sb="4" eb="7">
      <t>テンノウジ</t>
    </rPh>
    <phoneticPr fontId="27"/>
  </si>
  <si>
    <t xml:space="preserve">　災害復旧に関する費用（公共施設の復旧整備費用）52百万円を災害による損失として、特別損失に計上しております。
</t>
    <phoneticPr fontId="27"/>
  </si>
  <si>
    <t>　博物館施設の地方独立行政法人化に伴う地方独立行政法人大阪市博物館機構への諸資産の引き渡しなどによる損失3,234百万円を事業再編等に伴う移転損益として、特別損失に計上しております。</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</si>
</sst>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 numFmtId="183" formatCode="&quot;非&quot;&quot;公&quot;&quot;開&quot;"/>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16"/>
      <name val="ＭＳ 明朝"/>
      <family val="1"/>
      <charset val="128"/>
    </font>
    <font>
      <sz val="11"/>
      <color indexed="8"/>
      <name val="ＭＳ Ｐゴシック"/>
      <family val="3"/>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7"/>
      <color theme="1"/>
      <name val="ＭＳ 明朝"/>
      <family val="1"/>
      <charset val="128"/>
    </font>
    <font>
      <b/>
      <sz val="17"/>
      <color theme="1"/>
      <name val="ＭＳ 明朝"/>
      <family val="1"/>
      <charset val="128"/>
    </font>
    <font>
      <u/>
      <sz val="17"/>
      <color theme="1"/>
      <name val="ＭＳ 明朝"/>
      <family val="1"/>
      <charset val="128"/>
    </font>
    <font>
      <b/>
      <sz val="11"/>
      <color theme="1"/>
      <name val="ＭＳ 明朝"/>
      <family val="1"/>
      <charset val="128"/>
    </font>
    <font>
      <sz val="18"/>
      <name val="ＭＳ 明朝"/>
      <family val="1"/>
      <charset val="128"/>
    </font>
    <font>
      <sz val="14"/>
      <name val="ＭＳ 明朝"/>
      <family val="1"/>
      <charset val="128"/>
    </font>
    <font>
      <sz val="11"/>
      <name val="ＭＳ Ｐ明朝"/>
      <family val="1"/>
      <charset val="128"/>
    </font>
    <font>
      <sz val="16"/>
      <name val="ＭＳ Ｐ明朝"/>
      <family val="1"/>
      <charset val="128"/>
    </font>
    <font>
      <sz val="17"/>
      <color rgb="FFFF0000"/>
      <name val="ＭＳ 明朝"/>
      <family val="1"/>
      <charset val="128"/>
    </font>
    <font>
      <sz val="17"/>
      <name val="ＭＳ 明朝"/>
      <family val="1"/>
      <charset val="128"/>
    </font>
    <font>
      <sz val="10"/>
      <name val="ＭＳ 明朝"/>
      <family val="1"/>
      <charset val="128"/>
    </font>
    <font>
      <sz val="11"/>
      <name val="ＭＳ 明朝"/>
      <family val="1"/>
      <charset val="128"/>
    </font>
    <font>
      <sz val="14"/>
      <name val="ＭＳ ゴシック"/>
      <family val="3"/>
      <charset val="128"/>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6">
    <xf numFmtId="0" fontId="0" fillId="0" borderId="0">
      <alignment vertical="center"/>
    </xf>
    <xf numFmtId="0" fontId="14"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38" fontId="14" fillId="0" borderId="0" applyFont="0" applyFill="0" applyBorder="0" applyAlignment="0" applyProtection="0">
      <alignment vertical="center"/>
    </xf>
    <xf numFmtId="0" fontId="14" fillId="0" borderId="0">
      <alignment vertical="center"/>
    </xf>
    <xf numFmtId="0" fontId="30" fillId="2" borderId="13" applyNumberFormat="0" applyFont="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39" fillId="12" borderId="0" applyNumberFormat="0" applyBorder="0" applyAlignment="0" applyProtection="0">
      <alignment vertical="center"/>
    </xf>
    <xf numFmtId="0" fontId="39" fillId="16"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9" fillId="32" borderId="0" applyNumberFormat="0" applyBorder="0" applyAlignment="0" applyProtection="0">
      <alignment vertical="center"/>
    </xf>
    <xf numFmtId="0" fontId="39" fillId="9" borderId="0" applyNumberFormat="0" applyBorder="0" applyAlignment="0" applyProtection="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39" fillId="29" borderId="0" applyNumberFormat="0" applyBorder="0" applyAlignment="0" applyProtection="0">
      <alignment vertical="center"/>
    </xf>
    <xf numFmtId="0" fontId="40" fillId="0" borderId="0" applyNumberFormat="0" applyFill="0" applyBorder="0" applyAlignment="0" applyProtection="0">
      <alignment vertical="center"/>
    </xf>
    <xf numFmtId="0" fontId="41" fillId="8" borderId="26" applyNumberFormat="0" applyAlignment="0" applyProtection="0">
      <alignment vertical="center"/>
    </xf>
    <xf numFmtId="0" fontId="42" fillId="5" borderId="0" applyNumberFormat="0" applyBorder="0" applyAlignment="0" applyProtection="0">
      <alignment vertical="center"/>
    </xf>
    <xf numFmtId="0" fontId="43" fillId="0" borderId="25" applyNumberFormat="0" applyFill="0" applyAlignment="0" applyProtection="0">
      <alignment vertical="center"/>
    </xf>
    <xf numFmtId="0" fontId="44" fillId="4" borderId="0" applyNumberFormat="0" applyBorder="0" applyAlignment="0" applyProtection="0">
      <alignment vertical="center"/>
    </xf>
    <xf numFmtId="0" fontId="45" fillId="7" borderId="23" applyNumberFormat="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49" fillId="0" borderId="0" applyNumberFormat="0" applyFill="0" applyBorder="0" applyAlignment="0" applyProtection="0">
      <alignment vertical="center"/>
    </xf>
    <xf numFmtId="0" fontId="50" fillId="0" borderId="27" applyNumberFormat="0" applyFill="0" applyAlignment="0" applyProtection="0">
      <alignment vertical="center"/>
    </xf>
    <xf numFmtId="0" fontId="51" fillId="7" borderId="24" applyNumberFormat="0" applyAlignment="0" applyProtection="0">
      <alignment vertical="center"/>
    </xf>
    <xf numFmtId="0" fontId="52" fillId="0" borderId="0" applyNumberFormat="0" applyFill="0" applyBorder="0" applyAlignment="0" applyProtection="0">
      <alignment vertical="center"/>
    </xf>
    <xf numFmtId="0" fontId="53" fillId="6" borderId="23" applyNumberFormat="0" applyAlignment="0" applyProtection="0">
      <alignment vertical="center"/>
    </xf>
    <xf numFmtId="0" fontId="10" fillId="0" borderId="0">
      <alignment vertical="center"/>
    </xf>
    <xf numFmtId="0" fontId="54" fillId="3" borderId="0" applyNumberFormat="0" applyBorder="0" applyAlignment="0" applyProtection="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18">
    <xf numFmtId="0" fontId="0" fillId="0" borderId="0" xfId="0">
      <alignment vertical="center"/>
    </xf>
    <xf numFmtId="0" fontId="16" fillId="0" borderId="0" xfId="1" applyFont="1" applyFill="1">
      <alignment vertical="center"/>
    </xf>
    <xf numFmtId="0" fontId="17" fillId="0" borderId="0" xfId="4" applyFont="1" applyFill="1" applyAlignment="1">
      <alignment horizontal="left" vertical="center"/>
    </xf>
    <xf numFmtId="0" fontId="16" fillId="0" borderId="0" xfId="1" applyFont="1" applyFill="1" applyBorder="1">
      <alignment vertical="center"/>
    </xf>
    <xf numFmtId="0" fontId="16" fillId="0" borderId="0" xfId="4" applyFont="1" applyFill="1" applyBorder="1" applyAlignment="1"/>
    <xf numFmtId="0" fontId="16" fillId="0" borderId="0" xfId="4" applyFont="1" applyFill="1" applyBorder="1" applyAlignment="1">
      <alignment vertical="center"/>
    </xf>
    <xf numFmtId="58" fontId="16" fillId="0" borderId="0" xfId="1" applyNumberFormat="1" applyFont="1" applyFill="1" applyBorder="1">
      <alignment vertical="center"/>
    </xf>
    <xf numFmtId="0" fontId="18" fillId="0" borderId="0" xfId="1" applyFont="1" applyFill="1" applyBorder="1" applyAlignment="1">
      <alignment horizontal="right" vertical="center"/>
    </xf>
    <xf numFmtId="0" fontId="16" fillId="0" borderId="0" xfId="1" applyFont="1" applyFill="1" applyBorder="1" applyAlignment="1">
      <alignment horizontal="right" vertical="center"/>
    </xf>
    <xf numFmtId="0" fontId="18" fillId="0" borderId="2" xfId="1" applyFont="1" applyFill="1" applyBorder="1">
      <alignment vertical="center"/>
    </xf>
    <xf numFmtId="0" fontId="18" fillId="0" borderId="2" xfId="1" applyFont="1" applyFill="1" applyBorder="1" applyAlignment="1">
      <alignment vertical="center"/>
    </xf>
    <xf numFmtId="176" fontId="18" fillId="0" borderId="2" xfId="1" applyNumberFormat="1" applyFont="1" applyFill="1" applyBorder="1">
      <alignment vertical="center"/>
    </xf>
    <xf numFmtId="0" fontId="18" fillId="0" borderId="3" xfId="1" applyFont="1" applyFill="1" applyBorder="1">
      <alignment vertical="center"/>
    </xf>
    <xf numFmtId="176" fontId="18" fillId="0" borderId="3" xfId="1" applyNumberFormat="1" applyFont="1" applyFill="1" applyBorder="1">
      <alignment vertical="center"/>
    </xf>
    <xf numFmtId="0" fontId="18" fillId="0" borderId="0" xfId="1" applyFont="1" applyFill="1" applyBorder="1">
      <alignment vertical="center"/>
    </xf>
    <xf numFmtId="176" fontId="18" fillId="0" borderId="0" xfId="1" applyNumberFormat="1" applyFont="1" applyFill="1" applyBorder="1" applyAlignment="1">
      <alignment horizontal="right" vertical="center"/>
    </xf>
    <xf numFmtId="0" fontId="18" fillId="0" borderId="0" xfId="1" applyFont="1" applyFill="1" applyBorder="1" applyAlignment="1">
      <alignment horizontal="left" vertical="center"/>
    </xf>
    <xf numFmtId="176" fontId="18" fillId="0" borderId="0" xfId="1" applyNumberFormat="1" applyFont="1" applyFill="1" applyBorder="1">
      <alignment vertical="center"/>
    </xf>
    <xf numFmtId="176" fontId="16" fillId="0" borderId="0" xfId="1" applyNumberFormat="1" applyFont="1" applyFill="1" applyBorder="1" applyAlignment="1">
      <alignment horizontal="right" vertical="center"/>
    </xf>
    <xf numFmtId="176" fontId="16" fillId="0" borderId="0" xfId="1" applyNumberFormat="1" applyFont="1" applyFill="1" applyBorder="1">
      <alignment vertical="center"/>
    </xf>
    <xf numFmtId="176" fontId="16" fillId="0" borderId="0" xfId="1" applyNumberFormat="1" applyFont="1" applyFill="1">
      <alignment vertical="center"/>
    </xf>
    <xf numFmtId="0" fontId="18" fillId="0" borderId="1" xfId="1" applyFont="1" applyFill="1" applyBorder="1">
      <alignment vertical="center"/>
    </xf>
    <xf numFmtId="0" fontId="18" fillId="0" borderId="4" xfId="1" applyFont="1" applyFill="1" applyBorder="1">
      <alignment vertical="center"/>
    </xf>
    <xf numFmtId="0" fontId="18" fillId="0" borderId="0" xfId="2" applyFont="1" applyFill="1" applyBorder="1" applyAlignment="1"/>
    <xf numFmtId="0" fontId="18" fillId="0" borderId="5" xfId="1" applyFont="1" applyFill="1" applyBorder="1">
      <alignment vertical="center"/>
    </xf>
    <xf numFmtId="0" fontId="19" fillId="0" borderId="4" xfId="1" applyFont="1" applyFill="1" applyBorder="1">
      <alignment vertical="center"/>
    </xf>
    <xf numFmtId="0" fontId="18" fillId="0" borderId="0" xfId="1" applyFont="1" applyFill="1">
      <alignment vertical="center"/>
    </xf>
    <xf numFmtId="58" fontId="18" fillId="0" borderId="0" xfId="1" applyNumberFormat="1" applyFont="1" applyFill="1" applyBorder="1">
      <alignment vertical="center"/>
    </xf>
    <xf numFmtId="0" fontId="18" fillId="0" borderId="1" xfId="1" applyFont="1" applyFill="1" applyBorder="1" applyAlignment="1">
      <alignment vertical="center"/>
    </xf>
    <xf numFmtId="0" fontId="18" fillId="0" borderId="2" xfId="1" applyFont="1" applyFill="1" applyBorder="1" applyAlignment="1">
      <alignment horizontal="left" vertical="center" indent="1"/>
    </xf>
    <xf numFmtId="177" fontId="18" fillId="0" borderId="0" xfId="1" applyNumberFormat="1" applyFont="1" applyFill="1" applyBorder="1" applyAlignment="1">
      <alignment horizontal="left" vertical="center" indent="1"/>
    </xf>
    <xf numFmtId="177" fontId="18" fillId="0" borderId="0" xfId="1" applyNumberFormat="1" applyFont="1" applyFill="1" applyBorder="1">
      <alignment vertical="center"/>
    </xf>
    <xf numFmtId="0" fontId="18" fillId="0" borderId="6" xfId="1" applyFont="1" applyFill="1" applyBorder="1">
      <alignment vertical="center"/>
    </xf>
    <xf numFmtId="0" fontId="18" fillId="0" borderId="7" xfId="1" applyFont="1" applyFill="1" applyBorder="1">
      <alignment vertical="center"/>
    </xf>
    <xf numFmtId="176" fontId="18" fillId="0" borderId="0" xfId="1" applyNumberFormat="1" applyFont="1" applyFill="1">
      <alignment vertical="center"/>
    </xf>
    <xf numFmtId="0" fontId="17" fillId="0" borderId="0" xfId="3" applyFont="1" applyFill="1" applyAlignment="1">
      <alignment horizontal="left" vertical="center"/>
    </xf>
    <xf numFmtId="0" fontId="16" fillId="0" borderId="0" xfId="5" applyFont="1" applyFill="1" applyBorder="1" applyAlignment="1"/>
    <xf numFmtId="0" fontId="16" fillId="0" borderId="0" xfId="5" applyFont="1" applyFill="1" applyBorder="1" applyAlignment="1">
      <alignment vertical="center"/>
    </xf>
    <xf numFmtId="49" fontId="16" fillId="0" borderId="0" xfId="5" applyNumberFormat="1" applyFont="1" applyFill="1" applyBorder="1" applyAlignment="1">
      <alignment horizontal="left" vertical="center"/>
    </xf>
    <xf numFmtId="49" fontId="16" fillId="0" borderId="0" xfId="5" applyNumberFormat="1" applyFont="1" applyFill="1" applyBorder="1" applyAlignment="1">
      <alignment horizontal="center" vertical="center"/>
    </xf>
    <xf numFmtId="0" fontId="16" fillId="0" borderId="0" xfId="1" applyFont="1" applyFill="1" applyBorder="1" applyAlignment="1">
      <alignment horizontal="center" vertical="center"/>
    </xf>
    <xf numFmtId="0" fontId="16" fillId="0" borderId="7" xfId="1" applyFont="1" applyFill="1" applyBorder="1">
      <alignment vertical="center"/>
    </xf>
    <xf numFmtId="0" fontId="23" fillId="0" borderId="0" xfId="1" applyFont="1" applyFill="1">
      <alignment vertical="center"/>
    </xf>
    <xf numFmtId="0" fontId="23" fillId="0" borderId="0" xfId="1" applyFont="1" applyFill="1" applyBorder="1">
      <alignment vertical="center"/>
    </xf>
    <xf numFmtId="0" fontId="21" fillId="0" borderId="0" xfId="1" applyFont="1" applyFill="1" applyBorder="1" applyAlignment="1">
      <alignment vertical="center"/>
    </xf>
    <xf numFmtId="0" fontId="19" fillId="0" borderId="0" xfId="1" applyFont="1" applyFill="1" applyBorder="1" applyAlignment="1">
      <alignment vertical="center"/>
    </xf>
    <xf numFmtId="0" fontId="23" fillId="0" borderId="0" xfId="6" applyFont="1" applyFill="1" applyBorder="1" applyAlignment="1">
      <alignment vertical="center"/>
    </xf>
    <xf numFmtId="0" fontId="23" fillId="0" borderId="0" xfId="1" quotePrefix="1" applyFont="1" applyFill="1" applyBorder="1" applyAlignment="1">
      <alignment horizontal="right" vertical="center"/>
    </xf>
    <xf numFmtId="58" fontId="18" fillId="0" borderId="0" xfId="1" quotePrefix="1" applyNumberFormat="1" applyFont="1" applyFill="1" applyBorder="1">
      <alignment vertical="center"/>
    </xf>
    <xf numFmtId="0" fontId="18" fillId="0" borderId="9" xfId="1" applyFont="1" applyFill="1" applyBorder="1" applyAlignment="1">
      <alignment horizontal="center" vertical="center" wrapText="1"/>
    </xf>
    <xf numFmtId="176" fontId="18" fillId="0" borderId="9" xfId="1" applyNumberFormat="1" applyFont="1" applyFill="1" applyBorder="1">
      <alignment vertical="center"/>
    </xf>
    <xf numFmtId="0" fontId="18" fillId="0" borderId="10" xfId="1" applyFont="1" applyFill="1" applyBorder="1">
      <alignment vertical="center"/>
    </xf>
    <xf numFmtId="0" fontId="0" fillId="0" borderId="11" xfId="0" applyBorder="1">
      <alignment vertical="center"/>
    </xf>
    <xf numFmtId="0" fontId="18" fillId="0" borderId="11" xfId="1" applyFont="1" applyFill="1" applyBorder="1">
      <alignment vertical="center"/>
    </xf>
    <xf numFmtId="176" fontId="18" fillId="0" borderId="11" xfId="1" applyNumberFormat="1" applyFont="1" applyFill="1" applyBorder="1" applyAlignment="1">
      <alignment horizontal="right" vertical="center"/>
    </xf>
    <xf numFmtId="0" fontId="18" fillId="0" borderId="12" xfId="1" applyFont="1" applyFill="1" applyBorder="1">
      <alignment vertical="center"/>
    </xf>
    <xf numFmtId="176" fontId="18" fillId="0" borderId="11" xfId="1" applyNumberFormat="1" applyFont="1" applyFill="1" applyBorder="1">
      <alignment vertical="center"/>
    </xf>
    <xf numFmtId="176" fontId="18" fillId="0" borderId="12" xfId="1" applyNumberFormat="1" applyFont="1" applyFill="1" applyBorder="1">
      <alignment vertical="center"/>
    </xf>
    <xf numFmtId="176" fontId="18" fillId="0" borderId="12" xfId="1" applyNumberFormat="1" applyFont="1" applyFill="1" applyBorder="1" applyAlignment="1">
      <alignment horizontal="right" vertical="center"/>
    </xf>
    <xf numFmtId="0" fontId="18" fillId="0" borderId="1" xfId="1" applyFont="1" applyFill="1" applyBorder="1" applyAlignment="1">
      <alignment horizontal="left" vertical="center"/>
    </xf>
    <xf numFmtId="176" fontId="18" fillId="0" borderId="5" xfId="1" applyNumberFormat="1" applyFont="1" applyFill="1" applyBorder="1" applyAlignment="1">
      <alignment horizontal="right" vertical="center"/>
    </xf>
    <xf numFmtId="176" fontId="18" fillId="0" borderId="5" xfId="1" applyNumberFormat="1" applyFont="1" applyFill="1" applyBorder="1">
      <alignment vertical="center"/>
    </xf>
    <xf numFmtId="177" fontId="18" fillId="0" borderId="10" xfId="1" applyNumberFormat="1" applyFont="1" applyFill="1" applyBorder="1" applyAlignment="1">
      <alignment vertical="center"/>
    </xf>
    <xf numFmtId="177" fontId="18" fillId="0" borderId="11" xfId="1" applyNumberFormat="1" applyFont="1" applyFill="1" applyBorder="1" applyAlignment="1">
      <alignment horizontal="left" vertical="center" indent="1"/>
    </xf>
    <xf numFmtId="177" fontId="18" fillId="0" borderId="11" xfId="1" applyNumberFormat="1" applyFont="1" applyFill="1" applyBorder="1">
      <alignment vertical="center"/>
    </xf>
    <xf numFmtId="177" fontId="18" fillId="0" borderId="12" xfId="1" applyNumberFormat="1" applyFont="1" applyFill="1" applyBorder="1">
      <alignment vertical="center"/>
    </xf>
    <xf numFmtId="177" fontId="18" fillId="0" borderId="4" xfId="1" applyNumberFormat="1" applyFont="1" applyFill="1" applyBorder="1" applyAlignment="1">
      <alignment vertical="center"/>
    </xf>
    <xf numFmtId="177" fontId="18" fillId="0" borderId="5" xfId="1" applyNumberFormat="1" applyFont="1" applyFill="1" applyBorder="1" applyAlignment="1">
      <alignment horizontal="right" vertical="center"/>
    </xf>
    <xf numFmtId="177" fontId="18" fillId="0" borderId="6" xfId="1" applyNumberFormat="1" applyFont="1" applyFill="1" applyBorder="1" applyAlignment="1">
      <alignment vertical="center"/>
    </xf>
    <xf numFmtId="177" fontId="18" fillId="0" borderId="7" xfId="1" applyNumberFormat="1" applyFont="1" applyFill="1" applyBorder="1" applyAlignment="1">
      <alignment horizontal="left" vertical="center" indent="1"/>
    </xf>
    <xf numFmtId="177" fontId="18" fillId="0" borderId="7" xfId="1" applyNumberFormat="1" applyFont="1" applyFill="1" applyBorder="1">
      <alignment vertical="center"/>
    </xf>
    <xf numFmtId="176" fontId="18" fillId="0" borderId="7" xfId="1" applyNumberFormat="1" applyFont="1" applyFill="1" applyBorder="1" applyAlignment="1">
      <alignment horizontal="right" vertical="center"/>
    </xf>
    <xf numFmtId="177" fontId="18" fillId="0" borderId="8" xfId="1" applyNumberFormat="1" applyFont="1" applyFill="1" applyBorder="1" applyAlignment="1">
      <alignment horizontal="right" vertical="center"/>
    </xf>
    <xf numFmtId="177" fontId="18" fillId="0" borderId="5" xfId="1" applyNumberFormat="1" applyFont="1" applyFill="1" applyBorder="1">
      <alignment vertical="center"/>
    </xf>
    <xf numFmtId="176" fontId="18" fillId="0" borderId="8" xfId="1" applyNumberFormat="1" applyFont="1" applyFill="1" applyBorder="1" applyAlignment="1">
      <alignment horizontal="right" vertical="center"/>
    </xf>
    <xf numFmtId="0" fontId="18" fillId="0" borderId="4" xfId="1" applyFont="1" applyFill="1" applyBorder="1" applyAlignment="1">
      <alignment horizontal="lef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4" fillId="0" borderId="0" xfId="0" applyFont="1" applyAlignment="1">
      <alignment horizontal="right" vertical="center"/>
    </xf>
    <xf numFmtId="0" fontId="18" fillId="0" borderId="0" xfId="8" applyFont="1" applyFill="1">
      <alignment vertical="center"/>
    </xf>
    <xf numFmtId="0" fontId="29" fillId="0" borderId="0" xfId="8" applyFont="1">
      <alignment vertical="center"/>
    </xf>
    <xf numFmtId="0" fontId="29" fillId="0" borderId="0" xfId="8" applyFont="1" applyAlignment="1">
      <alignment horizontal="right" vertical="center"/>
    </xf>
    <xf numFmtId="0" fontId="29" fillId="0" borderId="14" xfId="8" applyFont="1" applyBorder="1" applyAlignment="1">
      <alignment horizontal="center" vertical="center" wrapText="1"/>
    </xf>
    <xf numFmtId="0" fontId="29" fillId="0" borderId="14" xfId="8" applyFont="1" applyFill="1" applyBorder="1" applyAlignment="1">
      <alignment horizontal="center" vertical="center"/>
    </xf>
    <xf numFmtId="0" fontId="29" fillId="0" borderId="14" xfId="8" applyFont="1" applyBorder="1" applyAlignment="1">
      <alignment horizontal="center" vertical="center"/>
    </xf>
    <xf numFmtId="0" fontId="29" fillId="0" borderId="15" xfId="8" applyFont="1" applyBorder="1" applyAlignment="1">
      <alignment horizontal="center" vertical="center"/>
    </xf>
    <xf numFmtId="0" fontId="29" fillId="0" borderId="15" xfId="8" applyFont="1" applyFill="1" applyBorder="1" applyAlignment="1">
      <alignment horizontal="center" vertical="center"/>
    </xf>
    <xf numFmtId="0" fontId="29" fillId="0" borderId="10" xfId="8" applyFont="1" applyBorder="1" applyAlignment="1">
      <alignment vertical="center"/>
    </xf>
    <xf numFmtId="0" fontId="29" fillId="0" borderId="11" xfId="8" applyFont="1" applyBorder="1" applyAlignment="1">
      <alignment vertical="center"/>
    </xf>
    <xf numFmtId="0" fontId="29" fillId="0" borderId="12" xfId="8" applyFont="1" applyBorder="1" applyAlignment="1">
      <alignment vertical="center"/>
    </xf>
    <xf numFmtId="176" fontId="29" fillId="0" borderId="9" xfId="8" applyNumberFormat="1" applyFont="1" applyBorder="1">
      <alignment vertical="center"/>
    </xf>
    <xf numFmtId="176" fontId="29" fillId="0" borderId="9" xfId="8" applyNumberFormat="1" applyFont="1" applyFill="1" applyBorder="1">
      <alignment vertical="center"/>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18" fillId="0" borderId="0" xfId="8" applyFont="1">
      <alignment vertical="center"/>
    </xf>
    <xf numFmtId="0" fontId="18" fillId="0" borderId="0" xfId="8" applyFont="1" applyAlignment="1">
      <alignment horizontal="right" vertical="center"/>
    </xf>
    <xf numFmtId="176" fontId="18" fillId="0" borderId="9" xfId="8" applyNumberFormat="1" applyFont="1" applyBorder="1">
      <alignment vertical="center"/>
    </xf>
    <xf numFmtId="178" fontId="18" fillId="0" borderId="9" xfId="8" applyNumberFormat="1" applyFont="1" applyFill="1" applyBorder="1">
      <alignment vertical="center"/>
    </xf>
    <xf numFmtId="0" fontId="18" fillId="0" borderId="0" xfId="8" applyFont="1" applyFill="1" applyAlignment="1">
      <alignment horizontal="right" vertical="center"/>
    </xf>
    <xf numFmtId="178" fontId="18" fillId="0" borderId="16" xfId="8" applyNumberFormat="1" applyFont="1" applyFill="1" applyBorder="1">
      <alignment vertical="center"/>
    </xf>
    <xf numFmtId="178" fontId="18" fillId="0" borderId="0" xfId="8" applyNumberFormat="1" applyFont="1" applyFill="1" applyBorder="1">
      <alignment vertical="center"/>
    </xf>
    <xf numFmtId="178" fontId="18" fillId="0" borderId="0" xfId="8" applyNumberFormat="1" applyFont="1" applyFill="1">
      <alignment vertical="center"/>
    </xf>
    <xf numFmtId="182" fontId="18" fillId="0" borderId="16" xfId="8" applyNumberFormat="1" applyFont="1" applyFill="1" applyBorder="1">
      <alignment vertical="center"/>
    </xf>
    <xf numFmtId="0" fontId="18" fillId="0" borderId="0" xfId="8" quotePrefix="1" applyFont="1">
      <alignment vertical="center"/>
    </xf>
    <xf numFmtId="0" fontId="18" fillId="0" borderId="9" xfId="8" applyFont="1" applyFill="1" applyBorder="1" applyAlignment="1">
      <alignment horizontal="center" vertical="center"/>
    </xf>
    <xf numFmtId="0" fontId="18" fillId="0" borderId="0" xfId="8" applyFont="1" applyFill="1" applyAlignment="1">
      <alignment vertical="center"/>
    </xf>
    <xf numFmtId="0" fontId="34" fillId="0" borderId="0" xfId="1" applyFont="1" applyFill="1">
      <alignment vertical="center"/>
    </xf>
    <xf numFmtId="0" fontId="35" fillId="0" borderId="0" xfId="4" applyFont="1" applyFill="1" applyAlignment="1">
      <alignment horizontal="left" vertical="center"/>
    </xf>
    <xf numFmtId="0" fontId="25" fillId="0" borderId="0" xfId="0" applyFont="1" applyAlignment="1">
      <alignment horizontal="center" vertical="center"/>
    </xf>
    <xf numFmtId="0" fontId="18" fillId="0" borderId="0" xfId="8" applyFont="1" applyFill="1" applyAlignment="1">
      <alignment horizontal="center" vertical="center"/>
    </xf>
    <xf numFmtId="0" fontId="18" fillId="0" borderId="0" xfId="8" applyFont="1" applyFill="1" applyBorder="1" applyAlignment="1">
      <alignment horizontal="center" vertical="center"/>
    </xf>
    <xf numFmtId="0" fontId="18" fillId="0" borderId="14"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28" fillId="0" borderId="0" xfId="8" applyFont="1" applyFill="1" applyAlignment="1">
      <alignment vertical="center"/>
    </xf>
    <xf numFmtId="0" fontId="29" fillId="0" borderId="0" xfId="8" applyFont="1" applyFill="1">
      <alignment vertical="center"/>
    </xf>
    <xf numFmtId="179" fontId="18" fillId="0" borderId="9" xfId="8" applyNumberFormat="1" applyFont="1" applyFill="1" applyBorder="1">
      <alignment vertical="center"/>
    </xf>
    <xf numFmtId="178" fontId="18" fillId="0" borderId="9" xfId="0" applyNumberFormat="1" applyFont="1" applyFill="1" applyBorder="1">
      <alignment vertical="center"/>
    </xf>
    <xf numFmtId="179" fontId="18" fillId="0" borderId="9" xfId="0" applyNumberFormat="1" applyFont="1" applyFill="1" applyBorder="1">
      <alignment vertical="center"/>
    </xf>
    <xf numFmtId="178" fontId="18" fillId="0" borderId="17" xfId="8" applyNumberFormat="1" applyFont="1" applyFill="1" applyBorder="1">
      <alignment vertical="center"/>
    </xf>
    <xf numFmtId="179" fontId="18" fillId="0" borderId="18" xfId="8" applyNumberFormat="1" applyFont="1" applyFill="1" applyBorder="1">
      <alignment vertical="center"/>
    </xf>
    <xf numFmtId="181" fontId="18" fillId="0" borderId="9" xfId="7" applyNumberFormat="1" applyFont="1" applyFill="1" applyBorder="1">
      <alignment vertical="center"/>
    </xf>
    <xf numFmtId="178" fontId="18" fillId="0" borderId="12" xfId="8" applyNumberFormat="1" applyFont="1" applyFill="1" applyBorder="1">
      <alignment vertical="center"/>
    </xf>
    <xf numFmtId="0" fontId="18" fillId="0" borderId="0" xfId="8" applyFont="1" applyAlignment="1">
      <alignment horizontal="center" vertical="center"/>
    </xf>
    <xf numFmtId="38" fontId="18" fillId="0" borderId="0" xfId="7" applyFont="1" applyFill="1">
      <alignment vertical="center"/>
    </xf>
    <xf numFmtId="0" fontId="16" fillId="0" borderId="0" xfId="4"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8" fillId="33" borderId="10" xfId="8" applyFont="1" applyFill="1" applyBorder="1" applyAlignment="1">
      <alignment vertical="center"/>
    </xf>
    <xf numFmtId="176" fontId="18" fillId="33" borderId="9" xfId="8" applyNumberFormat="1" applyFont="1" applyFill="1" applyBorder="1">
      <alignment vertical="center"/>
    </xf>
    <xf numFmtId="0" fontId="18" fillId="33" borderId="12" xfId="8" applyFont="1" applyFill="1" applyBorder="1" applyAlignment="1">
      <alignment vertical="center"/>
    </xf>
    <xf numFmtId="0" fontId="18" fillId="33" borderId="11" xfId="8" applyFont="1" applyFill="1" applyBorder="1" applyAlignment="1">
      <alignment vertical="center"/>
    </xf>
    <xf numFmtId="182" fontId="18" fillId="33" borderId="9" xfId="8" applyNumberFormat="1" applyFont="1" applyFill="1" applyBorder="1">
      <alignment vertical="center"/>
    </xf>
    <xf numFmtId="178" fontId="18" fillId="33" borderId="9" xfId="8" applyNumberFormat="1" applyFont="1" applyFill="1" applyBorder="1">
      <alignment vertical="center"/>
    </xf>
    <xf numFmtId="0" fontId="18" fillId="0" borderId="0" xfId="8" applyFont="1" applyFill="1">
      <alignment vertical="center"/>
    </xf>
    <xf numFmtId="178" fontId="18" fillId="0" borderId="9" xfId="8" applyNumberFormat="1" applyFont="1" applyFill="1" applyBorder="1">
      <alignment vertical="center"/>
    </xf>
    <xf numFmtId="178" fontId="18" fillId="0" borderId="0" xfId="8" applyNumberFormat="1" applyFont="1" applyFill="1">
      <alignment vertical="center"/>
    </xf>
    <xf numFmtId="182" fontId="18" fillId="0" borderId="9" xfId="8" applyNumberFormat="1" applyFont="1" applyFill="1" applyBorder="1">
      <alignment vertical="center"/>
    </xf>
    <xf numFmtId="181" fontId="18" fillId="0" borderId="9" xfId="8" applyNumberFormat="1" applyFont="1" applyFill="1" applyBorder="1">
      <alignment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176" fontId="18" fillId="0" borderId="9" xfId="8" applyNumberFormat="1" applyFont="1" applyFill="1" applyBorder="1">
      <alignment vertical="center"/>
    </xf>
    <xf numFmtId="38" fontId="18" fillId="0" borderId="0" xfId="8" applyNumberFormat="1" applyFont="1" applyFill="1">
      <alignment vertical="center"/>
    </xf>
    <xf numFmtId="0" fontId="38" fillId="0" borderId="0" xfId="71" applyFont="1">
      <alignment vertical="center"/>
    </xf>
    <xf numFmtId="0" fontId="15" fillId="0" borderId="0" xfId="4" applyAlignment="1">
      <alignment vertical="center"/>
    </xf>
    <xf numFmtId="0" fontId="17" fillId="0" borderId="0" xfId="4" applyFont="1" applyFill="1" applyBorder="1" applyAlignment="1">
      <alignment horizontal="left" vertical="center"/>
    </xf>
    <xf numFmtId="0" fontId="18" fillId="0" borderId="14"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9" fillId="0" borderId="0" xfId="1" applyFont="1" applyFill="1" applyBorder="1">
      <alignment vertical="center"/>
    </xf>
    <xf numFmtId="0" fontId="21" fillId="0" borderId="0" xfId="2" applyFont="1" applyFill="1" applyBorder="1" applyAlignment="1"/>
    <xf numFmtId="0" fontId="15" fillId="0" borderId="0" xfId="4" applyAlignment="1"/>
    <xf numFmtId="0" fontId="22" fillId="0" borderId="0" xfId="2" applyFont="1" applyFill="1" applyBorder="1" applyAlignment="1"/>
    <xf numFmtId="0" fontId="17" fillId="0" borderId="0" xfId="3" applyFont="1" applyFill="1" applyBorder="1" applyAlignment="1">
      <alignment horizontal="left" vertical="center"/>
    </xf>
    <xf numFmtId="0" fontId="21" fillId="0" borderId="0" xfId="71" applyFont="1" applyAlignment="1">
      <alignment vertical="center"/>
    </xf>
    <xf numFmtId="0" fontId="22" fillId="0" borderId="0" xfId="1" applyFont="1" applyFill="1" applyAlignment="1">
      <alignment vertical="center"/>
    </xf>
    <xf numFmtId="0" fontId="16" fillId="0" borderId="0" xfId="4" applyFont="1" applyFill="1" applyBorder="1" applyAlignment="1">
      <alignment horizontal="left" vertical="center"/>
    </xf>
    <xf numFmtId="0" fontId="18" fillId="0" borderId="0" xfId="6" applyFont="1" applyFill="1" applyBorder="1" applyAlignment="1">
      <alignment horizontal="left" vertical="center"/>
    </xf>
    <xf numFmtId="0" fontId="23" fillId="0" borderId="0" xfId="6"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5" fillId="0" borderId="0" xfId="4" applyAlignment="1">
      <alignment vertical="center"/>
    </xf>
    <xf numFmtId="0" fontId="22" fillId="0" borderId="0" xfId="4" applyFont="1" applyFill="1" applyAlignment="1">
      <alignment vertical="center"/>
    </xf>
    <xf numFmtId="0" fontId="22" fillId="0" borderId="0" xfId="3" applyFont="1" applyFill="1" applyAlignment="1">
      <alignment vertical="center"/>
    </xf>
    <xf numFmtId="0" fontId="20" fillId="0" borderId="0" xfId="1" applyFont="1" applyFill="1" applyBorder="1">
      <alignment vertical="center"/>
    </xf>
    <xf numFmtId="0" fontId="55" fillId="0" borderId="0" xfId="1" applyFont="1" applyFill="1">
      <alignment vertical="center"/>
    </xf>
    <xf numFmtId="0" fontId="16" fillId="0" borderId="0" xfId="4" applyFont="1" applyFill="1" applyBorder="1" applyAlignment="1">
      <alignment horizontal="left" vertical="center"/>
    </xf>
    <xf numFmtId="0" fontId="22" fillId="0" borderId="0" xfId="1" applyFont="1" applyFill="1" applyAlignment="1">
      <alignment horizontal="left" vertical="center"/>
    </xf>
    <xf numFmtId="0" fontId="23" fillId="0" borderId="0" xfId="6" applyFont="1" applyFill="1" applyBorder="1" applyAlignment="1">
      <alignment horizontal="left" vertical="center"/>
    </xf>
    <xf numFmtId="0" fontId="18" fillId="0" borderId="0" xfId="6"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0" xfId="8" applyFont="1" applyFill="1" applyBorder="1" applyAlignment="1">
      <alignment vertical="center"/>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18" fillId="0" borderId="0" xfId="8" applyFont="1" applyAlignment="1">
      <alignment horizontal="center" vertical="center"/>
    </xf>
    <xf numFmtId="0" fontId="15" fillId="0" borderId="0" xfId="4" applyAlignment="1">
      <alignment vertical="center"/>
    </xf>
    <xf numFmtId="0" fontId="32" fillId="0" borderId="0" xfId="4" applyFont="1" applyFill="1" applyAlignment="1">
      <alignment horizontal="left" vertical="center"/>
    </xf>
    <xf numFmtId="0" fontId="57" fillId="0" borderId="0" xfId="4" applyFont="1" applyFill="1" applyAlignment="1">
      <alignment horizontal="left"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0" xfId="8" applyFont="1" applyFill="1" applyBorder="1" applyAlignment="1">
      <alignment vertical="center"/>
    </xf>
    <xf numFmtId="0" fontId="18" fillId="0" borderId="0" xfId="8" applyFont="1" applyAlignment="1">
      <alignment horizontal="center" vertical="center"/>
    </xf>
    <xf numFmtId="0" fontId="59" fillId="0" borderId="0" xfId="1" applyFont="1" applyFill="1">
      <alignment vertical="center"/>
    </xf>
    <xf numFmtId="0" fontId="60" fillId="0" borderId="0" xfId="1" applyFont="1" applyFill="1">
      <alignment vertical="center"/>
    </xf>
    <xf numFmtId="0" fontId="33" fillId="0" borderId="0" xfId="71" applyFont="1" applyAlignment="1">
      <alignment vertical="center"/>
    </xf>
    <xf numFmtId="0" fontId="61" fillId="0" borderId="0" xfId="71" applyFont="1">
      <alignment vertical="center"/>
    </xf>
    <xf numFmtId="38" fontId="29" fillId="0" borderId="0" xfId="7" applyFont="1" applyFill="1">
      <alignment vertical="center"/>
    </xf>
    <xf numFmtId="178" fontId="29" fillId="0" borderId="0" xfId="8" applyNumberFormat="1" applyFont="1" applyFill="1">
      <alignment vertical="center"/>
    </xf>
    <xf numFmtId="0" fontId="29" fillId="34" borderId="0" xfId="8" applyFont="1" applyFill="1">
      <alignment vertical="center"/>
    </xf>
    <xf numFmtId="182" fontId="29" fillId="0" borderId="0" xfId="8" applyNumberFormat="1" applyFont="1" applyFill="1">
      <alignment vertical="center"/>
    </xf>
    <xf numFmtId="0" fontId="29" fillId="0" borderId="0" xfId="1" applyFont="1" applyFill="1">
      <alignment vertical="center"/>
    </xf>
    <xf numFmtId="0" fontId="62" fillId="0" borderId="0" xfId="71" applyFont="1">
      <alignment vertical="center"/>
    </xf>
    <xf numFmtId="0" fontId="18" fillId="0" borderId="15" xfId="8" applyFont="1" applyFill="1" applyBorder="1" applyAlignment="1">
      <alignment horizontal="center" vertical="center"/>
    </xf>
    <xf numFmtId="0" fontId="28" fillId="0" borderId="0" xfId="8" applyFont="1" applyAlignment="1">
      <alignment horizontal="right" vertical="center"/>
    </xf>
    <xf numFmtId="0" fontId="28" fillId="0" borderId="0" xfId="8" applyFont="1" applyAlignment="1">
      <alignment horizontal="left" vertical="center"/>
    </xf>
    <xf numFmtId="0" fontId="21" fillId="0" borderId="0" xfId="71" applyFont="1" applyAlignment="1">
      <alignment horizontal="right" vertical="center"/>
    </xf>
    <xf numFmtId="0" fontId="21" fillId="0" borderId="0" xfId="71"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left" vertical="center"/>
    </xf>
    <xf numFmtId="0" fontId="21" fillId="0" borderId="0" xfId="71" applyFont="1" applyAlignment="1">
      <alignment horizontal="right" vertical="center"/>
    </xf>
    <xf numFmtId="0" fontId="21" fillId="0" borderId="0" xfId="71" applyFont="1" applyAlignment="1">
      <alignment horizontal="left" vertical="center"/>
    </xf>
    <xf numFmtId="0" fontId="36" fillId="0" borderId="0" xfId="71" applyFont="1" applyAlignment="1">
      <alignment vertical="center"/>
    </xf>
    <xf numFmtId="0" fontId="28" fillId="0" borderId="0" xfId="8" applyFont="1" applyAlignment="1">
      <alignment vertical="center"/>
    </xf>
    <xf numFmtId="0" fontId="18" fillId="0" borderId="0" xfId="8" applyFont="1" applyAlignment="1">
      <alignment horizontal="center" vertical="center"/>
    </xf>
    <xf numFmtId="0" fontId="29" fillId="0" borderId="11" xfId="8" applyFont="1" applyFill="1" applyBorder="1" applyAlignment="1">
      <alignment vertical="center"/>
    </xf>
    <xf numFmtId="0" fontId="29" fillId="0" borderId="0" xfId="1" applyFont="1" applyFill="1" applyBorder="1">
      <alignment vertical="center"/>
    </xf>
    <xf numFmtId="0" fontId="65" fillId="0" borderId="0" xfId="1" applyFont="1" applyFill="1" applyBorder="1">
      <alignment vertical="center"/>
    </xf>
    <xf numFmtId="177" fontId="29" fillId="0" borderId="4" xfId="1" applyNumberFormat="1" applyFont="1" applyFill="1" applyBorder="1" applyAlignment="1">
      <alignment vertical="center"/>
    </xf>
    <xf numFmtId="177" fontId="29" fillId="0" borderId="0" xfId="1" applyNumberFormat="1" applyFont="1" applyFill="1" applyBorder="1" applyAlignment="1">
      <alignment horizontal="left" vertical="center" indent="1"/>
    </xf>
    <xf numFmtId="177" fontId="29" fillId="0" borderId="6" xfId="1" applyNumberFormat="1" applyFont="1" applyFill="1" applyBorder="1" applyAlignment="1">
      <alignment vertical="center"/>
    </xf>
    <xf numFmtId="177" fontId="29" fillId="0" borderId="7" xfId="1" applyNumberFormat="1" applyFont="1" applyFill="1" applyBorder="1" applyAlignment="1">
      <alignment horizontal="left" vertical="center" indent="1"/>
    </xf>
    <xf numFmtId="0" fontId="66" fillId="0" borderId="0" xfId="0" applyFont="1">
      <alignment vertical="center"/>
    </xf>
    <xf numFmtId="0" fontId="21" fillId="0" borderId="0" xfId="71" applyFont="1" applyAlignment="1">
      <alignment horizontal="right" vertical="center"/>
    </xf>
    <xf numFmtId="0" fontId="21" fillId="0" borderId="0" xfId="71" applyFont="1" applyAlignment="1">
      <alignment horizontal="left" vertical="center"/>
    </xf>
    <xf numFmtId="0" fontId="24" fillId="0" borderId="0" xfId="74" applyFont="1">
      <alignment vertical="center"/>
    </xf>
    <xf numFmtId="0" fontId="21" fillId="0" borderId="0" xfId="74" applyFont="1" applyAlignment="1">
      <alignment horizontal="center" vertical="center"/>
    </xf>
    <xf numFmtId="0" fontId="55" fillId="0" borderId="0" xfId="74" applyFont="1">
      <alignment vertical="center"/>
    </xf>
    <xf numFmtId="0" fontId="56" fillId="0" borderId="0" xfId="74" applyFont="1">
      <alignment vertical="center"/>
    </xf>
    <xf numFmtId="0" fontId="55" fillId="0" borderId="9" xfId="74" applyFont="1" applyBorder="1" applyAlignment="1">
      <alignment vertical="top" wrapText="1"/>
    </xf>
    <xf numFmtId="0" fontId="55" fillId="0" borderId="14" xfId="74" applyFont="1" applyBorder="1" applyAlignment="1">
      <alignment horizontal="left" vertical="top" wrapText="1"/>
    </xf>
    <xf numFmtId="0" fontId="56" fillId="0" borderId="0" xfId="74" applyFont="1" applyAlignment="1">
      <alignment horizontal="center" vertical="center"/>
    </xf>
    <xf numFmtId="0" fontId="55" fillId="0" borderId="0" xfId="74" applyFont="1" applyAlignment="1">
      <alignment vertical="center" wrapText="1"/>
    </xf>
    <xf numFmtId="0" fontId="55" fillId="0" borderId="0" xfId="74" applyFont="1" applyAlignment="1">
      <alignment horizontal="right" vertical="center"/>
    </xf>
    <xf numFmtId="0" fontId="55" fillId="0" borderId="9" xfId="74" applyFont="1" applyFill="1" applyBorder="1" applyAlignment="1">
      <alignment horizontal="center" vertical="center" wrapText="1"/>
    </xf>
    <xf numFmtId="0" fontId="55" fillId="0" borderId="9" xfId="74" applyFont="1" applyBorder="1" applyAlignment="1">
      <alignment horizontal="center" vertical="center"/>
    </xf>
    <xf numFmtId="0" fontId="64" fillId="0" borderId="9" xfId="74" applyFont="1" applyFill="1" applyBorder="1" applyAlignment="1">
      <alignment horizontal="center" vertical="center" wrapText="1"/>
    </xf>
    <xf numFmtId="0" fontId="64" fillId="0" borderId="0" xfId="74" applyFont="1">
      <alignment vertical="center"/>
    </xf>
    <xf numFmtId="14" fontId="55" fillId="0" borderId="0" xfId="74" applyNumberFormat="1" applyFont="1">
      <alignment vertical="center"/>
    </xf>
    <xf numFmtId="0" fontId="64" fillId="0" borderId="9" xfId="74" applyFont="1" applyBorder="1" applyAlignment="1">
      <alignment horizontal="center" vertical="center"/>
    </xf>
    <xf numFmtId="0" fontId="64" fillId="0" borderId="0" xfId="74" applyFont="1" applyFill="1" applyBorder="1">
      <alignment vertical="center"/>
    </xf>
    <xf numFmtId="0" fontId="64" fillId="0" borderId="0" xfId="74" applyFont="1" applyFill="1" applyAlignment="1">
      <alignment vertical="top" wrapText="1"/>
    </xf>
    <xf numFmtId="0" fontId="55" fillId="0" borderId="0" xfId="74" applyFont="1" applyFill="1" applyAlignment="1">
      <alignment vertical="top" wrapText="1"/>
    </xf>
    <xf numFmtId="0" fontId="55" fillId="0" borderId="9" xfId="74" applyFont="1" applyBorder="1" applyAlignment="1">
      <alignment vertical="center" wrapText="1"/>
    </xf>
    <xf numFmtId="0" fontId="55" fillId="0" borderId="0" xfId="74" applyFont="1" applyFill="1">
      <alignment vertical="center"/>
    </xf>
    <xf numFmtId="0" fontId="56" fillId="0" borderId="0" xfId="74" applyFont="1" applyAlignment="1">
      <alignment horizontal="right" vertical="center"/>
    </xf>
    <xf numFmtId="0" fontId="55" fillId="34" borderId="0" xfId="74" applyFont="1" applyFill="1" applyAlignment="1">
      <alignment vertical="top" wrapText="1"/>
    </xf>
    <xf numFmtId="0" fontId="55" fillId="0" borderId="0" xfId="74" applyFont="1" applyFill="1" applyAlignment="1">
      <alignment horizontal="center" vertical="top" wrapText="1"/>
    </xf>
    <xf numFmtId="0" fontId="58" fillId="0" borderId="0" xfId="74" applyFont="1">
      <alignment vertical="center"/>
    </xf>
    <xf numFmtId="0" fontId="55" fillId="0" borderId="0" xfId="74" applyFont="1" applyFill="1" applyBorder="1" applyAlignment="1">
      <alignment horizontal="center" vertical="center" wrapText="1"/>
    </xf>
    <xf numFmtId="0" fontId="55" fillId="0" borderId="0" xfId="74" applyFont="1" applyBorder="1" applyAlignment="1">
      <alignment horizontal="center" vertical="center"/>
    </xf>
    <xf numFmtId="0" fontId="55" fillId="0" borderId="0" xfId="74" applyFont="1" applyBorder="1">
      <alignment vertical="center"/>
    </xf>
    <xf numFmtId="3" fontId="55" fillId="0" borderId="0" xfId="74" applyNumberFormat="1" applyFont="1" applyFill="1" applyBorder="1" applyAlignment="1">
      <alignment horizontal="right" vertical="center"/>
    </xf>
    <xf numFmtId="38" fontId="55" fillId="0" borderId="0" xfId="75" applyFont="1" applyFill="1" applyBorder="1" applyAlignment="1">
      <alignment horizontal="right" vertical="center"/>
    </xf>
    <xf numFmtId="0" fontId="55" fillId="0" borderId="0" xfId="74" applyFont="1" applyFill="1" applyBorder="1">
      <alignment vertical="center"/>
    </xf>
    <xf numFmtId="0" fontId="55" fillId="0" borderId="0" xfId="74" applyFont="1" applyFill="1" applyBorder="1" applyAlignment="1">
      <alignment vertical="top" wrapText="1"/>
    </xf>
    <xf numFmtId="0" fontId="55" fillId="0" borderId="0" xfId="74" applyFont="1" applyBorder="1" applyAlignment="1">
      <alignment horizontal="right" vertical="center"/>
    </xf>
    <xf numFmtId="0" fontId="55" fillId="0" borderId="0" xfId="74" applyFont="1" applyBorder="1" applyAlignment="1">
      <alignment vertical="center" wrapText="1"/>
    </xf>
    <xf numFmtId="0" fontId="63" fillId="0" borderId="0" xfId="74" applyFont="1" applyAlignment="1">
      <alignment horizontal="left" vertical="top"/>
    </xf>
    <xf numFmtId="0" fontId="64" fillId="0" borderId="0" xfId="74" applyFont="1" applyAlignment="1">
      <alignment vertical="top" wrapText="1"/>
    </xf>
    <xf numFmtId="0" fontId="63" fillId="0" borderId="0" xfId="74" applyFont="1" applyAlignment="1">
      <alignment vertical="top" wrapText="1"/>
    </xf>
    <xf numFmtId="0" fontId="64" fillId="0" borderId="0" xfId="74" applyFont="1" applyAlignment="1">
      <alignment vertical="top"/>
    </xf>
    <xf numFmtId="3" fontId="64" fillId="0" borderId="9" xfId="74" applyNumberFormat="1" applyFont="1" applyFill="1" applyBorder="1" applyAlignment="1">
      <alignment horizontal="right" vertical="center"/>
    </xf>
    <xf numFmtId="38" fontId="64" fillId="0" borderId="9" xfId="75" applyFont="1" applyFill="1" applyBorder="1" applyAlignment="1">
      <alignment horizontal="right" vertical="center"/>
    </xf>
    <xf numFmtId="0" fontId="23" fillId="0" borderId="0" xfId="6" applyFont="1" applyFill="1" applyBorder="1" applyAlignment="1">
      <alignment horizontal="left" vertical="center"/>
    </xf>
    <xf numFmtId="0" fontId="18" fillId="0" borderId="0" xfId="6" applyFont="1" applyFill="1" applyBorder="1" applyAlignment="1">
      <alignment horizontal="left" vertical="center"/>
    </xf>
    <xf numFmtId="0" fontId="15" fillId="0" borderId="0" xfId="4" applyAlignment="1">
      <alignment vertical="center"/>
    </xf>
    <xf numFmtId="0" fontId="21" fillId="0" borderId="0" xfId="71" applyFont="1" applyAlignment="1">
      <alignment horizontal="right" vertical="center"/>
    </xf>
    <xf numFmtId="0" fontId="21" fillId="0" borderId="0" xfId="71" applyFont="1" applyAlignment="1">
      <alignment horizontal="left"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55" fillId="0" borderId="0" xfId="74" applyFont="1" applyFill="1" applyAlignment="1">
      <alignment horizontal="left" vertical="top" wrapText="1"/>
    </xf>
    <xf numFmtId="178" fontId="29" fillId="0" borderId="9" xfId="8" applyNumberFormat="1" applyFont="1" applyFill="1" applyBorder="1">
      <alignment vertical="center"/>
    </xf>
    <xf numFmtId="176" fontId="18" fillId="33" borderId="15" xfId="20" applyNumberFormat="1" applyFont="1" applyFill="1" applyBorder="1" applyAlignment="1">
      <alignment horizontal="right" vertical="center"/>
    </xf>
    <xf numFmtId="181" fontId="18" fillId="33" borderId="9" xfId="8" applyNumberFormat="1" applyFont="1" applyFill="1" applyBorder="1">
      <alignment vertical="center"/>
    </xf>
    <xf numFmtId="38" fontId="18" fillId="0" borderId="0" xfId="7" applyFont="1" applyFill="1" applyBorder="1">
      <alignment vertical="center"/>
    </xf>
    <xf numFmtId="179" fontId="18" fillId="33" borderId="9" xfId="8" applyNumberFormat="1" applyFont="1" applyFill="1" applyBorder="1">
      <alignment vertical="center"/>
    </xf>
    <xf numFmtId="180" fontId="18" fillId="33" borderId="9" xfId="8" applyNumberFormat="1" applyFont="1" applyFill="1" applyBorder="1">
      <alignment vertical="center"/>
    </xf>
    <xf numFmtId="178" fontId="18" fillId="33" borderId="9" xfId="0" applyNumberFormat="1" applyFont="1" applyFill="1" applyBorder="1">
      <alignment vertical="center"/>
    </xf>
    <xf numFmtId="179" fontId="18" fillId="33" borderId="9" xfId="0" applyNumberFormat="1" applyFont="1" applyFill="1" applyBorder="1">
      <alignment vertical="center"/>
    </xf>
    <xf numFmtId="178" fontId="18" fillId="33" borderId="17" xfId="8" applyNumberFormat="1" applyFont="1" applyFill="1" applyBorder="1">
      <alignment vertical="center"/>
    </xf>
    <xf numFmtId="179" fontId="18" fillId="33" borderId="18" xfId="8" applyNumberFormat="1" applyFont="1" applyFill="1" applyBorder="1">
      <alignment vertical="center"/>
    </xf>
    <xf numFmtId="178" fontId="29" fillId="33" borderId="19" xfId="0" applyNumberFormat="1" applyFont="1" applyFill="1" applyBorder="1">
      <alignment vertical="center"/>
    </xf>
    <xf numFmtId="178" fontId="29" fillId="0" borderId="9" xfId="0" applyNumberFormat="1" applyFont="1" applyFill="1" applyBorder="1">
      <alignment vertical="center"/>
    </xf>
    <xf numFmtId="178" fontId="29" fillId="33" borderId="9" xfId="8" applyNumberFormat="1" applyFont="1" applyFill="1" applyBorder="1">
      <alignment vertical="center"/>
    </xf>
    <xf numFmtId="176" fontId="29" fillId="33" borderId="9" xfId="8" applyNumberFormat="1" applyFont="1" applyFill="1" applyBorder="1">
      <alignment vertical="center"/>
    </xf>
    <xf numFmtId="182" fontId="29" fillId="33" borderId="9" xfId="8" applyNumberFormat="1" applyFont="1" applyFill="1" applyBorder="1">
      <alignment vertical="center"/>
    </xf>
    <xf numFmtId="183" fontId="18" fillId="33" borderId="9" xfId="8" applyNumberFormat="1" applyFont="1" applyFill="1" applyBorder="1" applyAlignment="1">
      <alignment horizontal="center" vertical="center"/>
    </xf>
    <xf numFmtId="178" fontId="18" fillId="33" borderId="14" xfId="8" applyNumberFormat="1" applyFont="1" applyFill="1" applyBorder="1">
      <alignment vertical="center"/>
    </xf>
    <xf numFmtId="176" fontId="18" fillId="33" borderId="14" xfId="8" applyNumberFormat="1" applyFont="1" applyFill="1" applyBorder="1">
      <alignment vertical="center"/>
    </xf>
    <xf numFmtId="182" fontId="18" fillId="33" borderId="14" xfId="8" applyNumberFormat="1" applyFont="1" applyFill="1" applyBorder="1">
      <alignment vertical="center"/>
    </xf>
    <xf numFmtId="0" fontId="18" fillId="0" borderId="1" xfId="8" applyFont="1" applyFill="1" applyBorder="1" applyAlignment="1">
      <alignment vertical="center"/>
    </xf>
    <xf numFmtId="0" fontId="18" fillId="0" borderId="2" xfId="8" applyFont="1" applyFill="1" applyBorder="1" applyAlignment="1">
      <alignment vertical="center"/>
    </xf>
    <xf numFmtId="0" fontId="18" fillId="0" borderId="3" xfId="8" applyFont="1" applyFill="1" applyBorder="1" applyAlignment="1">
      <alignment vertical="center"/>
    </xf>
    <xf numFmtId="178" fontId="18" fillId="0" borderId="14" xfId="8" applyNumberFormat="1" applyFont="1" applyFill="1" applyBorder="1">
      <alignment vertical="center"/>
    </xf>
    <xf numFmtId="176" fontId="18" fillId="0" borderId="14" xfId="8" applyNumberFormat="1" applyFont="1" applyFill="1" applyBorder="1">
      <alignment vertical="center"/>
    </xf>
    <xf numFmtId="182" fontId="18" fillId="0" borderId="14" xfId="8" applyNumberFormat="1" applyFont="1" applyFill="1" applyBorder="1">
      <alignment vertical="center"/>
    </xf>
    <xf numFmtId="0" fontId="18" fillId="0" borderId="10" xfId="8" applyFont="1" applyFill="1" applyBorder="1" applyAlignment="1">
      <alignment vertical="center"/>
    </xf>
    <xf numFmtId="176" fontId="18" fillId="0" borderId="0" xfId="8" applyNumberFormat="1" applyFont="1" applyFill="1">
      <alignment vertical="center"/>
    </xf>
    <xf numFmtId="176" fontId="18" fillId="0" borderId="9" xfId="7" applyNumberFormat="1" applyFont="1" applyFill="1" applyBorder="1">
      <alignment vertical="center"/>
    </xf>
    <xf numFmtId="38" fontId="55" fillId="0" borderId="9" xfId="75" applyFont="1" applyFill="1" applyBorder="1" applyAlignment="1">
      <alignment horizontal="right" vertical="center"/>
    </xf>
    <xf numFmtId="0" fontId="26"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distributed" vertical="center" indent="6"/>
    </xf>
    <xf numFmtId="0" fontId="21" fillId="0" borderId="0" xfId="4" applyFont="1" applyFill="1" applyBorder="1" applyAlignment="1">
      <alignment horizontal="center"/>
    </xf>
    <xf numFmtId="0" fontId="22" fillId="0" borderId="0" xfId="4" applyFont="1" applyFill="1" applyBorder="1" applyAlignment="1">
      <alignment horizontal="center" vertical="center"/>
    </xf>
    <xf numFmtId="0" fontId="22" fillId="0" borderId="0" xfId="4" applyFont="1" applyFill="1" applyAlignment="1">
      <alignment horizontal="left" vertical="center"/>
    </xf>
    <xf numFmtId="0" fontId="16" fillId="0" borderId="0" xfId="4" applyFont="1" applyFill="1" applyBorder="1" applyAlignment="1">
      <alignment horizontal="left" vertical="center"/>
    </xf>
    <xf numFmtId="49" fontId="16" fillId="0" borderId="0" xfId="4" applyNumberFormat="1" applyFont="1" applyFill="1" applyBorder="1" applyAlignment="1">
      <alignment horizontal="left" vertical="center"/>
    </xf>
    <xf numFmtId="0" fontId="16" fillId="0" borderId="0" xfId="4" applyFont="1" applyFill="1" applyBorder="1" applyAlignment="1">
      <alignment horizontal="center" vertical="center"/>
    </xf>
    <xf numFmtId="49" fontId="16" fillId="0" borderId="0" xfId="4" applyNumberFormat="1" applyFont="1" applyFill="1" applyBorder="1" applyAlignment="1">
      <alignment horizontal="center" vertical="center"/>
    </xf>
    <xf numFmtId="0" fontId="16" fillId="0" borderId="7" xfId="1" applyFont="1" applyFill="1" applyBorder="1" applyAlignment="1">
      <alignment horizontal="center" vertical="center"/>
    </xf>
    <xf numFmtId="0" fontId="18" fillId="0" borderId="0" xfId="1" applyFont="1" applyFill="1" applyBorder="1" applyAlignment="1">
      <alignment horizontal="center" vertical="center"/>
    </xf>
    <xf numFmtId="0" fontId="21" fillId="0" borderId="0" xfId="2" applyFont="1" applyFill="1" applyBorder="1" applyAlignment="1">
      <alignment horizontal="center"/>
    </xf>
    <xf numFmtId="0" fontId="22" fillId="0" borderId="0" xfId="2" applyFont="1" applyFill="1" applyBorder="1" applyAlignment="1">
      <alignment horizontal="center"/>
    </xf>
    <xf numFmtId="0" fontId="22" fillId="0" borderId="0"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0" xfId="6" applyFont="1" applyFill="1" applyBorder="1" applyAlignment="1">
      <alignment horizontal="left" vertical="center"/>
    </xf>
    <xf numFmtId="49" fontId="18" fillId="0" borderId="0" xfId="6" applyNumberFormat="1" applyFont="1" applyFill="1" applyBorder="1" applyAlignment="1">
      <alignment horizontal="left" vertical="center"/>
    </xf>
    <xf numFmtId="0" fontId="18" fillId="0" borderId="0" xfId="6" applyFont="1" applyFill="1" applyBorder="1" applyAlignment="1">
      <alignment horizontal="center" vertical="center"/>
    </xf>
    <xf numFmtId="49" fontId="18" fillId="0" borderId="0" xfId="6" applyNumberFormat="1" applyFont="1" applyFill="1" applyBorder="1" applyAlignment="1">
      <alignment horizontal="center" vertical="center"/>
    </xf>
    <xf numFmtId="0" fontId="22" fillId="0" borderId="0" xfId="1" applyFont="1" applyFill="1" applyAlignment="1">
      <alignment horizontal="left" vertical="center"/>
    </xf>
    <xf numFmtId="0" fontId="23" fillId="0" borderId="0" xfId="6" applyFont="1" applyFill="1" applyBorder="1" applyAlignment="1">
      <alignment horizontal="left" vertical="center"/>
    </xf>
    <xf numFmtId="49" fontId="23" fillId="0" borderId="0" xfId="6" applyNumberFormat="1" applyFont="1" applyFill="1" applyBorder="1" applyAlignment="1">
      <alignment horizontal="left" vertical="center"/>
    </xf>
    <xf numFmtId="0" fontId="21" fillId="0" borderId="0" xfId="1" applyFont="1" applyFill="1" applyBorder="1" applyAlignment="1">
      <alignment horizontal="center" vertical="center"/>
    </xf>
    <xf numFmtId="0" fontId="21" fillId="0" borderId="0" xfId="5" applyFont="1" applyFill="1" applyBorder="1" applyAlignment="1">
      <alignment horizontal="center"/>
    </xf>
    <xf numFmtId="0" fontId="22" fillId="0" borderId="0" xfId="5" applyFont="1" applyFill="1" applyBorder="1" applyAlignment="1">
      <alignment horizontal="center" vertical="center"/>
    </xf>
    <xf numFmtId="0" fontId="22" fillId="0" borderId="0" xfId="3" applyFont="1" applyFill="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55" fillId="0" borderId="9" xfId="74" applyFont="1" applyBorder="1" applyAlignment="1">
      <alignment horizontal="left" vertical="top" wrapText="1"/>
    </xf>
    <xf numFmtId="0" fontId="56" fillId="0" borderId="0" xfId="1" applyFont="1" applyFill="1" applyAlignment="1">
      <alignment horizontal="left" vertical="center"/>
    </xf>
    <xf numFmtId="0" fontId="56" fillId="0" borderId="0" xfId="74" applyFont="1" applyAlignment="1">
      <alignment horizontal="center" vertical="center"/>
    </xf>
    <xf numFmtId="0" fontId="21" fillId="0" borderId="0" xfId="74" applyFont="1" applyAlignment="1">
      <alignment horizontal="center" vertical="center"/>
    </xf>
    <xf numFmtId="0" fontId="55" fillId="0" borderId="14" xfId="74" applyFont="1" applyBorder="1" applyAlignment="1">
      <alignment horizontal="left" vertical="top" wrapText="1"/>
    </xf>
    <xf numFmtId="0" fontId="55" fillId="0" borderId="0" xfId="74" applyFont="1" applyAlignment="1">
      <alignment horizontal="left" vertical="center" wrapText="1"/>
    </xf>
    <xf numFmtId="0" fontId="55" fillId="0" borderId="0" xfId="74" applyFont="1" applyFill="1" applyAlignment="1">
      <alignment horizontal="left" vertical="top" wrapText="1"/>
    </xf>
    <xf numFmtId="0" fontId="55" fillId="0" borderId="0" xfId="74" applyFont="1" applyFill="1" applyAlignment="1">
      <alignment vertical="top" wrapText="1"/>
    </xf>
    <xf numFmtId="0" fontId="55" fillId="34" borderId="0" xfId="74" applyFont="1" applyFill="1" applyAlignment="1">
      <alignment horizontal="left" vertical="center" wrapText="1"/>
    </xf>
    <xf numFmtId="0" fontId="64" fillId="34" borderId="0" xfId="74" applyFont="1" applyFill="1" applyAlignment="1">
      <alignment horizontal="left" vertical="top" wrapText="1"/>
    </xf>
    <xf numFmtId="0" fontId="55" fillId="0" borderId="0" xfId="74" applyFont="1" applyAlignment="1">
      <alignment horizontal="left" vertical="top" wrapText="1"/>
    </xf>
    <xf numFmtId="0" fontId="29" fillId="0" borderId="0" xfId="8"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left" vertical="center"/>
    </xf>
    <xf numFmtId="0" fontId="36" fillId="0" borderId="0" xfId="71" applyFont="1" applyAlignment="1">
      <alignment horizontal="right" vertical="center"/>
    </xf>
    <xf numFmtId="0" fontId="36" fillId="0" borderId="0" xfId="71" applyFont="1" applyAlignment="1">
      <alignment horizontal="left" vertical="center"/>
    </xf>
    <xf numFmtId="0" fontId="29" fillId="0" borderId="1" xfId="8" applyFont="1" applyBorder="1" applyAlignment="1">
      <alignment horizontal="center"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6" xfId="8" applyFont="1" applyBorder="1" applyAlignment="1">
      <alignment horizontal="center" vertical="center"/>
    </xf>
    <xf numFmtId="0" fontId="29" fillId="0" borderId="7" xfId="8" applyFont="1" applyBorder="1" applyAlignment="1">
      <alignment horizontal="center" vertical="center"/>
    </xf>
    <xf numFmtId="0" fontId="29" fillId="0" borderId="8" xfId="8" applyFont="1" applyBorder="1" applyAlignment="1">
      <alignment horizontal="center" vertical="center"/>
    </xf>
    <xf numFmtId="0" fontId="29" fillId="0" borderId="10" xfId="8" applyFont="1" applyBorder="1" applyAlignment="1">
      <alignment horizontal="center" vertical="center"/>
    </xf>
    <xf numFmtId="0" fontId="29" fillId="0" borderId="11" xfId="8" applyFont="1" applyBorder="1" applyAlignment="1">
      <alignment horizontal="center" vertical="center"/>
    </xf>
    <xf numFmtId="0" fontId="29" fillId="0" borderId="12" xfId="8" applyFont="1" applyBorder="1" applyAlignment="1">
      <alignment horizontal="center" vertical="center"/>
    </xf>
    <xf numFmtId="0" fontId="21" fillId="0" borderId="0" xfId="71" applyFont="1" applyAlignment="1">
      <alignment horizontal="right" vertical="center"/>
    </xf>
    <xf numFmtId="0" fontId="21" fillId="0" borderId="0" xfId="71" applyFont="1" applyAlignment="1">
      <alignment horizontal="left" vertical="center"/>
    </xf>
    <xf numFmtId="0" fontId="18" fillId="0" borderId="10" xfId="8" applyFont="1" applyFill="1" applyBorder="1" applyAlignment="1">
      <alignment horizontal="center" vertical="center"/>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6"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4" xfId="8" applyFont="1" applyFill="1" applyBorder="1" applyAlignment="1">
      <alignment horizontal="center" vertical="center" wrapText="1"/>
    </xf>
    <xf numFmtId="0" fontId="18" fillId="0" borderId="15"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0" xfId="8" applyFont="1" applyFill="1" applyBorder="1" applyAlignment="1">
      <alignment vertical="center" wrapText="1"/>
    </xf>
    <xf numFmtId="0" fontId="18" fillId="0" borderId="11" xfId="8" applyFont="1" applyFill="1" applyBorder="1" applyAlignment="1">
      <alignment vertical="center" wrapText="1"/>
    </xf>
    <xf numFmtId="0" fontId="18" fillId="0" borderId="12" xfId="8" applyFont="1" applyFill="1" applyBorder="1" applyAlignment="1">
      <alignment vertical="center" wrapText="1"/>
    </xf>
    <xf numFmtId="0" fontId="18" fillId="33" borderId="10" xfId="8" applyFont="1" applyFill="1" applyBorder="1" applyAlignment="1">
      <alignment vertical="center"/>
    </xf>
    <xf numFmtId="0" fontId="18" fillId="33" borderId="11" xfId="8" applyFont="1" applyFill="1" applyBorder="1" applyAlignment="1">
      <alignment vertical="center"/>
    </xf>
    <xf numFmtId="0" fontId="18" fillId="33" borderId="12" xfId="8" applyFont="1" applyFill="1" applyBorder="1" applyAlignment="1">
      <alignment vertical="center"/>
    </xf>
    <xf numFmtId="0" fontId="29" fillId="33" borderId="10" xfId="8" applyFont="1" applyFill="1" applyBorder="1" applyAlignment="1">
      <alignment vertical="center" wrapText="1"/>
    </xf>
    <xf numFmtId="0" fontId="29" fillId="33" borderId="11" xfId="8" applyFont="1" applyFill="1" applyBorder="1" applyAlignment="1">
      <alignment vertical="center" wrapText="1"/>
    </xf>
    <xf numFmtId="0" fontId="29" fillId="33" borderId="12" xfId="8" applyFont="1" applyFill="1" applyBorder="1" applyAlignment="1">
      <alignment vertical="center" wrapText="1"/>
    </xf>
    <xf numFmtId="0" fontId="18" fillId="0" borderId="10"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33" borderId="10" xfId="8" applyFont="1" applyFill="1" applyBorder="1" applyAlignment="1">
      <alignment vertical="center" wrapText="1"/>
    </xf>
    <xf numFmtId="0" fontId="18" fillId="33" borderId="11" xfId="8" applyFont="1" applyFill="1" applyBorder="1" applyAlignment="1">
      <alignment vertical="center" wrapText="1"/>
    </xf>
    <xf numFmtId="0" fontId="18" fillId="33" borderId="12" xfId="8" applyFont="1" applyFill="1" applyBorder="1" applyAlignment="1">
      <alignment vertical="center" wrapText="1"/>
    </xf>
    <xf numFmtId="0" fontId="29" fillId="0" borderId="6" xfId="8" applyFont="1" applyFill="1" applyBorder="1" applyAlignment="1">
      <alignment horizontal="left" vertical="center"/>
    </xf>
    <xf numFmtId="0" fontId="29" fillId="0" borderId="7" xfId="8" applyFont="1" applyFill="1" applyBorder="1" applyAlignment="1">
      <alignment horizontal="left" vertical="center"/>
    </xf>
    <xf numFmtId="0" fontId="29" fillId="0" borderId="8" xfId="8" applyFont="1" applyFill="1" applyBorder="1" applyAlignment="1">
      <alignment horizontal="left" vertical="center"/>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18" fillId="0" borderId="9" xfId="8" applyFont="1" applyBorder="1" applyAlignment="1">
      <alignment horizontal="left" vertical="center"/>
    </xf>
    <xf numFmtId="0" fontId="18" fillId="0" borderId="14"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0" xfId="8" applyFont="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6" xfId="8" applyFont="1" applyBorder="1" applyAlignment="1">
      <alignment horizontal="center" vertical="center"/>
    </xf>
    <xf numFmtId="0" fontId="18" fillId="0" borderId="7" xfId="8" applyFont="1" applyBorder="1" applyAlignment="1">
      <alignment horizontal="center" vertical="center"/>
    </xf>
    <xf numFmtId="0" fontId="18" fillId="0" borderId="8" xfId="8" applyFont="1" applyBorder="1" applyAlignment="1">
      <alignment horizontal="center" vertical="center"/>
    </xf>
    <xf numFmtId="0" fontId="18" fillId="0" borderId="14" xfId="8" applyFont="1" applyBorder="1" applyAlignment="1">
      <alignment horizontal="center" vertical="center"/>
    </xf>
    <xf numFmtId="0" fontId="18" fillId="0" borderId="15" xfId="8" applyFont="1" applyBorder="1" applyAlignment="1">
      <alignment horizontal="center" vertical="center"/>
    </xf>
    <xf numFmtId="0" fontId="18" fillId="0" borderId="9" xfId="8" applyFont="1" applyBorder="1" applyAlignment="1">
      <alignment horizontal="center" vertical="center"/>
    </xf>
    <xf numFmtId="0" fontId="55" fillId="0" borderId="0" xfId="74" applyFont="1" applyFill="1" applyBorder="1" applyAlignment="1">
      <alignment horizontal="left" vertical="top" wrapText="1"/>
    </xf>
    <xf numFmtId="0" fontId="55" fillId="0" borderId="0" xfId="74" applyFont="1" applyFill="1" applyAlignment="1">
      <alignment horizontal="left" vertical="center" wrapText="1"/>
    </xf>
    <xf numFmtId="0" fontId="55" fillId="0" borderId="0" xfId="74" applyFont="1" applyFill="1" applyBorder="1" applyAlignment="1">
      <alignment vertical="top" wrapText="1"/>
    </xf>
    <xf numFmtId="0" fontId="18" fillId="0" borderId="10" xfId="8" applyFont="1" applyBorder="1" applyAlignment="1">
      <alignment horizontal="left" vertical="center" shrinkToFit="1"/>
    </xf>
    <xf numFmtId="0" fontId="18" fillId="0" borderId="11" xfId="8" applyFont="1" applyBorder="1" applyAlignment="1">
      <alignment horizontal="left" vertical="center" shrinkToFit="1"/>
    </xf>
    <xf numFmtId="0" fontId="18" fillId="0" borderId="12" xfId="8" applyFont="1" applyBorder="1" applyAlignment="1">
      <alignment horizontal="left" vertical="center" shrinkToFit="1"/>
    </xf>
    <xf numFmtId="0" fontId="18" fillId="0" borderId="10" xfId="8" applyFont="1" applyFill="1" applyBorder="1" applyAlignment="1">
      <alignment horizontal="left" vertical="center" shrinkToFit="1"/>
    </xf>
    <xf numFmtId="0" fontId="18" fillId="0" borderId="11" xfId="8" applyFont="1" applyFill="1" applyBorder="1" applyAlignment="1">
      <alignment horizontal="left" vertical="center" shrinkToFit="1"/>
    </xf>
    <xf numFmtId="0" fontId="18" fillId="0" borderId="12" xfId="8" applyFont="1" applyFill="1" applyBorder="1" applyAlignment="1">
      <alignment horizontal="left" vertical="center" shrinkToFit="1"/>
    </xf>
    <xf numFmtId="0" fontId="55" fillId="0" borderId="0" xfId="74" applyFont="1" applyAlignment="1">
      <alignment horizontal="center" vertical="center" wrapText="1"/>
    </xf>
  </cellXfs>
  <cellStyles count="76">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メモ 2" xfId="9"/>
    <cellStyle name="リンク セル 2" xfId="56"/>
    <cellStyle name="悪い 2" xfId="57"/>
    <cellStyle name="計算 2" xfId="58"/>
    <cellStyle name="警告文 2" xfId="5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桁区切り 6 2 2" xfId="72"/>
    <cellStyle name="桁区切り 6 2 2 2" xfId="75"/>
    <cellStyle name="見出し 1 2" xfId="60"/>
    <cellStyle name="見出し 2 2" xfId="61"/>
    <cellStyle name="見出し 3 2" xfId="62"/>
    <cellStyle name="見出し 4 2" xfId="63"/>
    <cellStyle name="集計 2" xfId="64"/>
    <cellStyle name="出力 2" xfId="65"/>
    <cellStyle name="説明文 2" xfId="66"/>
    <cellStyle name="入力 2" xfId="67"/>
    <cellStyle name="標準" xfId="0" builtinId="0"/>
    <cellStyle name="標準 10" xfId="19"/>
    <cellStyle name="標準 11" xfId="21"/>
    <cellStyle name="標準 11 2" xfId="27"/>
    <cellStyle name="標準 12" xfId="22"/>
    <cellStyle name="標準 12 2" xfId="28"/>
    <cellStyle name="標準 12 2 2" xfId="73"/>
    <cellStyle name="標準 13" xfId="23"/>
    <cellStyle name="標準 13 2" xfId="25"/>
    <cellStyle name="標準 13 2 2" xfId="71"/>
    <cellStyle name="標準 13 2 2 2" xfId="74"/>
    <cellStyle name="標準 2" xfId="1"/>
    <cellStyle name="標準 2 2" xfId="8"/>
    <cellStyle name="標準 2 3" xfId="68"/>
    <cellStyle name="標準 3" xfId="2"/>
    <cellStyle name="標準 4" xfId="3"/>
    <cellStyle name="標準 4 2" xfId="4"/>
    <cellStyle name="標準 4 3" xfId="70"/>
    <cellStyle name="標準 5" xfId="14"/>
    <cellStyle name="標準 5 2" xfId="5"/>
    <cellStyle name="標準 6" xfId="15"/>
    <cellStyle name="標準 6 2" xfId="6"/>
    <cellStyle name="標準 7" xfId="16"/>
    <cellStyle name="標準 8" xfId="17"/>
    <cellStyle name="標準 9" xfId="18"/>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tabSelected="1" view="pageBreakPreview" zoomScaleNormal="40" zoomScaleSheetLayoutView="100" workbookViewId="0"/>
  </sheetViews>
  <sheetFormatPr defaultRowHeight="13.5" x14ac:dyDescent="0.15"/>
  <cols>
    <col min="1" max="16384" width="9" style="76"/>
  </cols>
  <sheetData>
    <row r="13" spans="1:9" ht="30.75" x14ac:dyDescent="0.15">
      <c r="A13" s="302" t="s">
        <v>484</v>
      </c>
      <c r="B13" s="302"/>
      <c r="C13" s="302"/>
      <c r="D13" s="302"/>
      <c r="E13" s="302"/>
      <c r="F13" s="302"/>
      <c r="G13" s="302"/>
      <c r="H13" s="302"/>
      <c r="I13" s="302"/>
    </row>
    <row r="14" spans="1:9" ht="30.75" x14ac:dyDescent="0.15">
      <c r="A14" s="78"/>
      <c r="B14" s="78"/>
      <c r="C14" s="78"/>
      <c r="D14" s="78"/>
      <c r="E14" s="78"/>
      <c r="F14" s="78"/>
      <c r="G14" s="78"/>
      <c r="H14" s="78"/>
      <c r="I14" s="78"/>
    </row>
    <row r="15" spans="1:9" ht="30.75" x14ac:dyDescent="0.15">
      <c r="A15" s="78"/>
      <c r="B15" s="78"/>
      <c r="C15" s="78"/>
      <c r="D15" s="78"/>
      <c r="E15" s="78"/>
      <c r="F15" s="78"/>
      <c r="G15" s="78"/>
      <c r="H15" s="78"/>
      <c r="I15" s="78"/>
    </row>
    <row r="17" spans="1:9" s="77" customFormat="1" ht="30.75" x14ac:dyDescent="0.15">
      <c r="A17" s="302" t="s">
        <v>183</v>
      </c>
      <c r="B17" s="302"/>
      <c r="C17" s="302"/>
      <c r="D17" s="302"/>
      <c r="E17" s="302"/>
      <c r="F17" s="302"/>
      <c r="G17" s="302"/>
      <c r="H17" s="302"/>
      <c r="I17" s="302"/>
    </row>
    <row r="18" spans="1:9" s="77" customFormat="1" ht="30.75" x14ac:dyDescent="0.15"/>
    <row r="19" spans="1:9" s="77" customFormat="1" ht="30.75" x14ac:dyDescent="0.15"/>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3">
    <mergeCell ref="A46:I46"/>
    <mergeCell ref="A17:I17"/>
    <mergeCell ref="A13:I13"/>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9"/>
  <sheetViews>
    <sheetView showGridLines="0" view="pageBreakPreview" zoomScaleNormal="70" zoomScaleSheetLayoutView="100" workbookViewId="0">
      <selection sqref="A1:J1"/>
    </sheetView>
  </sheetViews>
  <sheetFormatPr defaultRowHeight="13.5" x14ac:dyDescent="0.15"/>
  <cols>
    <col min="1" max="1" width="9" style="76"/>
    <col min="2" max="2" width="5.5" style="76" customWidth="1"/>
    <col min="3" max="8" width="9" style="76"/>
    <col min="9" max="9" width="4.875" style="79" customWidth="1"/>
    <col min="10" max="16384" width="9" style="76"/>
  </cols>
  <sheetData>
    <row r="1" spans="1:10" ht="24" x14ac:dyDescent="0.15">
      <c r="A1" s="303" t="s">
        <v>201</v>
      </c>
      <c r="B1" s="303"/>
      <c r="C1" s="303"/>
      <c r="D1" s="303"/>
      <c r="E1" s="303"/>
      <c r="F1" s="303"/>
      <c r="G1" s="303"/>
      <c r="H1" s="303"/>
      <c r="I1" s="303"/>
      <c r="J1" s="303"/>
    </row>
    <row r="5" spans="1:10" x14ac:dyDescent="0.15">
      <c r="I5" s="79" t="s">
        <v>196</v>
      </c>
    </row>
    <row r="6" spans="1:10" x14ac:dyDescent="0.15">
      <c r="B6" s="76" t="s">
        <v>189</v>
      </c>
      <c r="H6" s="79"/>
    </row>
    <row r="7" spans="1:10" x14ac:dyDescent="0.15">
      <c r="C7" s="76" t="s">
        <v>190</v>
      </c>
      <c r="H7" s="79" t="s">
        <v>390</v>
      </c>
      <c r="I7" s="79">
        <v>2</v>
      </c>
    </row>
    <row r="8" spans="1:10" x14ac:dyDescent="0.15">
      <c r="C8" s="76" t="s">
        <v>192</v>
      </c>
      <c r="H8" s="79" t="s">
        <v>388</v>
      </c>
      <c r="I8" s="79">
        <v>3</v>
      </c>
    </row>
    <row r="9" spans="1:10" x14ac:dyDescent="0.15">
      <c r="C9" s="76" t="s">
        <v>193</v>
      </c>
      <c r="H9" s="79" t="s">
        <v>277</v>
      </c>
      <c r="I9" s="79">
        <v>4</v>
      </c>
    </row>
    <row r="10" spans="1:10" x14ac:dyDescent="0.15">
      <c r="C10" s="76" t="s">
        <v>191</v>
      </c>
      <c r="H10" s="79" t="s">
        <v>197</v>
      </c>
      <c r="I10" s="79">
        <v>5</v>
      </c>
    </row>
    <row r="11" spans="1:10" x14ac:dyDescent="0.15">
      <c r="C11" s="76" t="s">
        <v>344</v>
      </c>
      <c r="H11" s="79" t="s">
        <v>345</v>
      </c>
      <c r="I11" s="79">
        <v>6</v>
      </c>
    </row>
    <row r="12" spans="1:10" x14ac:dyDescent="0.15">
      <c r="C12" s="76" t="s">
        <v>275</v>
      </c>
      <c r="H12" s="79" t="s">
        <v>276</v>
      </c>
      <c r="I12" s="79">
        <v>8</v>
      </c>
    </row>
    <row r="13" spans="1:10" x14ac:dyDescent="0.15">
      <c r="H13" s="79"/>
    </row>
    <row r="15" spans="1:10" x14ac:dyDescent="0.15">
      <c r="B15" s="76" t="s">
        <v>194</v>
      </c>
    </row>
    <row r="16" spans="1:10" x14ac:dyDescent="0.15">
      <c r="C16" s="76" t="s">
        <v>190</v>
      </c>
      <c r="H16" s="79" t="s">
        <v>390</v>
      </c>
      <c r="I16" s="79">
        <v>22</v>
      </c>
    </row>
    <row r="17" spans="2:9" x14ac:dyDescent="0.15">
      <c r="C17" s="76" t="s">
        <v>192</v>
      </c>
      <c r="H17" s="79" t="s">
        <v>277</v>
      </c>
      <c r="I17" s="79">
        <v>23</v>
      </c>
    </row>
    <row r="18" spans="2:9" x14ac:dyDescent="0.15">
      <c r="C18" s="76" t="s">
        <v>193</v>
      </c>
      <c r="H18" s="79" t="s">
        <v>277</v>
      </c>
      <c r="I18" s="79">
        <v>24</v>
      </c>
    </row>
    <row r="19" spans="2:9" x14ac:dyDescent="0.15">
      <c r="C19" s="76" t="s">
        <v>191</v>
      </c>
      <c r="H19" s="79" t="s">
        <v>197</v>
      </c>
      <c r="I19" s="79">
        <v>25</v>
      </c>
    </row>
    <row r="20" spans="2:9" x14ac:dyDescent="0.15">
      <c r="C20" s="76" t="s">
        <v>344</v>
      </c>
      <c r="H20" s="79" t="s">
        <v>345</v>
      </c>
      <c r="I20" s="79">
        <v>26</v>
      </c>
    </row>
    <row r="21" spans="2:9" x14ac:dyDescent="0.15">
      <c r="C21" s="76" t="s">
        <v>275</v>
      </c>
      <c r="H21" s="79" t="s">
        <v>276</v>
      </c>
      <c r="I21" s="79">
        <v>28</v>
      </c>
    </row>
    <row r="22" spans="2:9" x14ac:dyDescent="0.15">
      <c r="H22" s="79"/>
    </row>
    <row r="23" spans="2:9" x14ac:dyDescent="0.15">
      <c r="H23" s="79"/>
    </row>
    <row r="24" spans="2:9" x14ac:dyDescent="0.15">
      <c r="B24" s="76" t="s">
        <v>198</v>
      </c>
    </row>
    <row r="25" spans="2:9" x14ac:dyDescent="0.15">
      <c r="C25" s="76" t="s">
        <v>190</v>
      </c>
      <c r="H25" s="79" t="s">
        <v>389</v>
      </c>
      <c r="I25" s="79">
        <v>36</v>
      </c>
    </row>
    <row r="26" spans="2:9" x14ac:dyDescent="0.15">
      <c r="C26" s="76" t="s">
        <v>192</v>
      </c>
      <c r="H26" s="79" t="s">
        <v>277</v>
      </c>
      <c r="I26" s="79">
        <v>37</v>
      </c>
    </row>
    <row r="27" spans="2:9" x14ac:dyDescent="0.15">
      <c r="C27" s="76" t="s">
        <v>193</v>
      </c>
      <c r="H27" s="79" t="s">
        <v>277</v>
      </c>
      <c r="I27" s="79">
        <v>38</v>
      </c>
    </row>
    <row r="28" spans="2:9" x14ac:dyDescent="0.15">
      <c r="C28" s="76" t="s">
        <v>191</v>
      </c>
      <c r="H28" s="79" t="s">
        <v>197</v>
      </c>
      <c r="I28" s="79">
        <v>39</v>
      </c>
    </row>
    <row r="29" spans="2:9" x14ac:dyDescent="0.15">
      <c r="C29" s="76" t="s">
        <v>344</v>
      </c>
      <c r="H29" s="79" t="s">
        <v>345</v>
      </c>
      <c r="I29" s="79">
        <v>40</v>
      </c>
    </row>
    <row r="30" spans="2:9" x14ac:dyDescent="0.15">
      <c r="C30" s="76" t="s">
        <v>275</v>
      </c>
      <c r="H30" s="79" t="s">
        <v>276</v>
      </c>
      <c r="I30" s="79">
        <v>42</v>
      </c>
    </row>
    <row r="31" spans="2:9" x14ac:dyDescent="0.15">
      <c r="H31" s="79"/>
    </row>
    <row r="32" spans="2:9" x14ac:dyDescent="0.15">
      <c r="C32" s="218"/>
      <c r="D32" s="218"/>
      <c r="E32" s="218"/>
      <c r="F32" s="218"/>
    </row>
    <row r="33" spans="2:9" x14ac:dyDescent="0.15">
      <c r="B33" s="76" t="s">
        <v>205</v>
      </c>
      <c r="C33" s="218"/>
      <c r="D33" s="218"/>
      <c r="E33" s="218"/>
      <c r="F33" s="218"/>
    </row>
    <row r="34" spans="2:9" x14ac:dyDescent="0.15">
      <c r="C34" s="218" t="s">
        <v>190</v>
      </c>
      <c r="D34" s="218"/>
      <c r="E34" s="218"/>
      <c r="F34" s="218"/>
      <c r="H34" s="79" t="s">
        <v>389</v>
      </c>
      <c r="I34" s="79">
        <v>50</v>
      </c>
    </row>
    <row r="35" spans="2:9" x14ac:dyDescent="0.15">
      <c r="C35" s="218" t="s">
        <v>192</v>
      </c>
      <c r="D35" s="218"/>
      <c r="E35" s="218"/>
      <c r="F35" s="218"/>
      <c r="H35" s="79" t="s">
        <v>277</v>
      </c>
      <c r="I35" s="79">
        <v>51</v>
      </c>
    </row>
    <row r="36" spans="2:9" x14ac:dyDescent="0.15">
      <c r="C36" s="76" t="s">
        <v>193</v>
      </c>
      <c r="H36" s="79" t="s">
        <v>277</v>
      </c>
      <c r="I36" s="79">
        <v>52</v>
      </c>
    </row>
    <row r="37" spans="2:9" x14ac:dyDescent="0.15">
      <c r="C37" s="76" t="s">
        <v>191</v>
      </c>
      <c r="H37" s="79" t="s">
        <v>197</v>
      </c>
      <c r="I37" s="79">
        <v>53</v>
      </c>
    </row>
    <row r="38" spans="2:9" x14ac:dyDescent="0.15">
      <c r="C38" s="76" t="s">
        <v>344</v>
      </c>
      <c r="H38" s="79" t="s">
        <v>345</v>
      </c>
      <c r="I38" s="79">
        <v>54</v>
      </c>
    </row>
    <row r="39" spans="2:9" x14ac:dyDescent="0.15">
      <c r="C39" s="76" t="s">
        <v>275</v>
      </c>
      <c r="H39" s="79" t="s">
        <v>276</v>
      </c>
      <c r="I39" s="79">
        <v>56</v>
      </c>
    </row>
    <row r="40" spans="2:9" x14ac:dyDescent="0.15">
      <c r="H40" s="79"/>
    </row>
    <row r="41" spans="2:9" x14ac:dyDescent="0.15">
      <c r="H41" s="79"/>
    </row>
    <row r="42" spans="2:9" x14ac:dyDescent="0.15">
      <c r="B42" s="76" t="s">
        <v>199</v>
      </c>
    </row>
    <row r="43" spans="2:9" x14ac:dyDescent="0.15">
      <c r="C43" s="76" t="s">
        <v>190</v>
      </c>
      <c r="H43" s="79" t="s">
        <v>389</v>
      </c>
      <c r="I43" s="79">
        <v>62</v>
      </c>
    </row>
    <row r="44" spans="2:9" x14ac:dyDescent="0.15">
      <c r="C44" s="76" t="s">
        <v>192</v>
      </c>
      <c r="H44" s="79" t="s">
        <v>277</v>
      </c>
      <c r="I44" s="79">
        <v>63</v>
      </c>
    </row>
    <row r="45" spans="2:9" x14ac:dyDescent="0.15">
      <c r="C45" s="76" t="s">
        <v>193</v>
      </c>
      <c r="H45" s="79" t="s">
        <v>277</v>
      </c>
      <c r="I45" s="79">
        <v>64</v>
      </c>
    </row>
    <row r="46" spans="2:9" x14ac:dyDescent="0.15">
      <c r="C46" s="76" t="s">
        <v>191</v>
      </c>
      <c r="H46" s="79" t="s">
        <v>197</v>
      </c>
      <c r="I46" s="79">
        <v>65</v>
      </c>
    </row>
    <row r="47" spans="2:9" x14ac:dyDescent="0.15">
      <c r="C47" s="76" t="s">
        <v>344</v>
      </c>
      <c r="H47" s="79" t="s">
        <v>345</v>
      </c>
      <c r="I47" s="79">
        <v>66</v>
      </c>
    </row>
    <row r="48" spans="2:9" x14ac:dyDescent="0.15">
      <c r="C48" s="76" t="s">
        <v>275</v>
      </c>
      <c r="H48" s="79" t="s">
        <v>276</v>
      </c>
      <c r="I48" s="79">
        <v>68</v>
      </c>
    </row>
    <row r="49" spans="1:10" x14ac:dyDescent="0.15">
      <c r="H49" s="79"/>
    </row>
    <row r="51" spans="1:10" x14ac:dyDescent="0.15">
      <c r="B51" s="76" t="s">
        <v>200</v>
      </c>
    </row>
    <row r="52" spans="1:10" x14ac:dyDescent="0.15">
      <c r="C52" s="76" t="s">
        <v>190</v>
      </c>
      <c r="H52" s="79" t="s">
        <v>389</v>
      </c>
      <c r="I52" s="79">
        <v>76</v>
      </c>
    </row>
    <row r="53" spans="1:10" x14ac:dyDescent="0.15">
      <c r="C53" s="76" t="s">
        <v>192</v>
      </c>
      <c r="H53" s="79" t="s">
        <v>277</v>
      </c>
      <c r="I53" s="79">
        <v>77</v>
      </c>
    </row>
    <row r="54" spans="1:10" x14ac:dyDescent="0.15">
      <c r="C54" s="76" t="s">
        <v>193</v>
      </c>
      <c r="H54" s="79" t="s">
        <v>277</v>
      </c>
      <c r="I54" s="79">
        <v>78</v>
      </c>
    </row>
    <row r="55" spans="1:10" x14ac:dyDescent="0.15">
      <c r="C55" s="76" t="s">
        <v>191</v>
      </c>
      <c r="H55" s="79" t="s">
        <v>197</v>
      </c>
      <c r="I55" s="79">
        <v>79</v>
      </c>
    </row>
    <row r="56" spans="1:10" x14ac:dyDescent="0.15">
      <c r="C56" s="76" t="s">
        <v>344</v>
      </c>
      <c r="H56" s="79" t="s">
        <v>345</v>
      </c>
      <c r="I56" s="79">
        <v>80</v>
      </c>
    </row>
    <row r="57" spans="1:10" x14ac:dyDescent="0.15">
      <c r="C57" s="76" t="s">
        <v>275</v>
      </c>
      <c r="H57" s="79" t="s">
        <v>276</v>
      </c>
      <c r="I57" s="79">
        <v>82</v>
      </c>
    </row>
    <row r="58" spans="1:10" x14ac:dyDescent="0.15">
      <c r="H58" s="79"/>
    </row>
    <row r="59" spans="1:10" x14ac:dyDescent="0.15">
      <c r="H59" s="79"/>
    </row>
    <row r="60" spans="1:10" ht="24" x14ac:dyDescent="0.15">
      <c r="A60" s="303"/>
      <c r="B60" s="303"/>
      <c r="C60" s="303"/>
      <c r="D60" s="303"/>
      <c r="E60" s="303"/>
      <c r="F60" s="303"/>
      <c r="G60" s="303"/>
      <c r="H60" s="303"/>
      <c r="I60" s="303"/>
      <c r="J60" s="303"/>
    </row>
    <row r="61" spans="1:10" x14ac:dyDescent="0.15">
      <c r="H61" s="79"/>
    </row>
    <row r="62" spans="1:10" x14ac:dyDescent="0.15">
      <c r="H62" s="79"/>
    </row>
    <row r="63" spans="1:10" x14ac:dyDescent="0.15">
      <c r="H63" s="79"/>
    </row>
    <row r="64" spans="1:10" x14ac:dyDescent="0.15">
      <c r="I64" s="79" t="s">
        <v>196</v>
      </c>
    </row>
    <row r="65" spans="2:9" x14ac:dyDescent="0.15">
      <c r="B65" s="76" t="s">
        <v>202</v>
      </c>
    </row>
    <row r="66" spans="2:9" x14ac:dyDescent="0.15">
      <c r="C66" s="76" t="s">
        <v>190</v>
      </c>
      <c r="H66" s="79" t="s">
        <v>389</v>
      </c>
      <c r="I66" s="79">
        <v>88</v>
      </c>
    </row>
    <row r="67" spans="2:9" x14ac:dyDescent="0.15">
      <c r="C67" s="76" t="s">
        <v>192</v>
      </c>
      <c r="H67" s="79" t="s">
        <v>277</v>
      </c>
      <c r="I67" s="79">
        <v>89</v>
      </c>
    </row>
    <row r="68" spans="2:9" x14ac:dyDescent="0.15">
      <c r="C68" s="76" t="s">
        <v>193</v>
      </c>
      <c r="H68" s="79" t="s">
        <v>277</v>
      </c>
      <c r="I68" s="79">
        <v>90</v>
      </c>
    </row>
    <row r="69" spans="2:9" x14ac:dyDescent="0.15">
      <c r="C69" s="76" t="s">
        <v>191</v>
      </c>
      <c r="H69" s="79" t="s">
        <v>197</v>
      </c>
      <c r="I69" s="79">
        <v>91</v>
      </c>
    </row>
    <row r="70" spans="2:9" x14ac:dyDescent="0.15">
      <c r="C70" s="76" t="s">
        <v>344</v>
      </c>
      <c r="H70" s="79" t="s">
        <v>345</v>
      </c>
      <c r="I70" s="79">
        <v>92</v>
      </c>
    </row>
    <row r="71" spans="2:9" x14ac:dyDescent="0.15">
      <c r="C71" s="76" t="s">
        <v>275</v>
      </c>
      <c r="H71" s="79" t="s">
        <v>276</v>
      </c>
      <c r="I71" s="79">
        <v>94</v>
      </c>
    </row>
    <row r="72" spans="2:9" x14ac:dyDescent="0.15">
      <c r="H72" s="79"/>
    </row>
    <row r="74" spans="2:9" x14ac:dyDescent="0.15">
      <c r="B74" s="76" t="s">
        <v>203</v>
      </c>
    </row>
    <row r="75" spans="2:9" x14ac:dyDescent="0.15">
      <c r="C75" s="76" t="s">
        <v>190</v>
      </c>
      <c r="H75" s="79" t="s">
        <v>389</v>
      </c>
      <c r="I75" s="79">
        <v>102</v>
      </c>
    </row>
    <row r="76" spans="2:9" x14ac:dyDescent="0.15">
      <c r="C76" s="76" t="s">
        <v>192</v>
      </c>
      <c r="H76" s="79" t="s">
        <v>277</v>
      </c>
      <c r="I76" s="79">
        <v>103</v>
      </c>
    </row>
    <row r="77" spans="2:9" x14ac:dyDescent="0.15">
      <c r="C77" s="76" t="s">
        <v>193</v>
      </c>
      <c r="H77" s="79" t="s">
        <v>277</v>
      </c>
      <c r="I77" s="79">
        <v>104</v>
      </c>
    </row>
    <row r="78" spans="2:9" x14ac:dyDescent="0.15">
      <c r="C78" s="76" t="s">
        <v>191</v>
      </c>
      <c r="H78" s="79" t="s">
        <v>197</v>
      </c>
      <c r="I78" s="79">
        <v>105</v>
      </c>
    </row>
    <row r="79" spans="2:9" x14ac:dyDescent="0.15">
      <c r="C79" s="76" t="s">
        <v>344</v>
      </c>
      <c r="H79" s="79" t="s">
        <v>345</v>
      </c>
      <c r="I79" s="79">
        <v>106</v>
      </c>
    </row>
    <row r="80" spans="2:9" x14ac:dyDescent="0.15">
      <c r="C80" s="76" t="s">
        <v>275</v>
      </c>
      <c r="H80" s="79" t="s">
        <v>276</v>
      </c>
      <c r="I80" s="79">
        <v>108</v>
      </c>
    </row>
    <row r="81" spans="2:9" x14ac:dyDescent="0.15">
      <c r="H81" s="79"/>
    </row>
    <row r="83" spans="2:9" x14ac:dyDescent="0.15">
      <c r="B83" s="76" t="s">
        <v>204</v>
      </c>
    </row>
    <row r="84" spans="2:9" x14ac:dyDescent="0.15">
      <c r="C84" s="76" t="s">
        <v>190</v>
      </c>
      <c r="H84" s="79" t="s">
        <v>389</v>
      </c>
      <c r="I84" s="79">
        <v>114</v>
      </c>
    </row>
    <row r="85" spans="2:9" x14ac:dyDescent="0.15">
      <c r="C85" s="76" t="s">
        <v>192</v>
      </c>
      <c r="H85" s="79" t="s">
        <v>277</v>
      </c>
      <c r="I85" s="79">
        <v>115</v>
      </c>
    </row>
    <row r="86" spans="2:9" x14ac:dyDescent="0.15">
      <c r="C86" s="76" t="s">
        <v>193</v>
      </c>
      <c r="H86" s="79" t="s">
        <v>277</v>
      </c>
      <c r="I86" s="79">
        <v>116</v>
      </c>
    </row>
    <row r="87" spans="2:9" x14ac:dyDescent="0.15">
      <c r="C87" s="76" t="s">
        <v>191</v>
      </c>
      <c r="H87" s="79" t="s">
        <v>197</v>
      </c>
      <c r="I87" s="79">
        <v>117</v>
      </c>
    </row>
    <row r="88" spans="2:9" x14ac:dyDescent="0.15">
      <c r="C88" s="76" t="s">
        <v>344</v>
      </c>
      <c r="H88" s="79" t="s">
        <v>345</v>
      </c>
      <c r="I88" s="79">
        <v>118</v>
      </c>
    </row>
    <row r="89" spans="2:9" x14ac:dyDescent="0.15">
      <c r="C89" s="76" t="s">
        <v>275</v>
      </c>
      <c r="H89" s="79" t="s">
        <v>276</v>
      </c>
      <c r="I89" s="79">
        <v>120</v>
      </c>
    </row>
  </sheetData>
  <mergeCells count="2">
    <mergeCell ref="A1:J1"/>
    <mergeCell ref="A60:J6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78"/>
      <c r="B14" s="78"/>
      <c r="C14" s="78"/>
      <c r="D14" s="78"/>
      <c r="E14" s="78"/>
      <c r="F14" s="78"/>
      <c r="G14" s="78"/>
      <c r="H14" s="78"/>
      <c r="I14" s="78"/>
    </row>
    <row r="15" spans="1:9" ht="30.75" x14ac:dyDescent="0.15">
      <c r="A15" s="78"/>
      <c r="B15" s="78"/>
      <c r="C15" s="78"/>
      <c r="D15" s="78"/>
      <c r="E15" s="78"/>
      <c r="F15" s="78"/>
      <c r="G15" s="78"/>
      <c r="H15" s="78"/>
      <c r="I15" s="78"/>
    </row>
    <row r="17" spans="1:9" s="77" customFormat="1" ht="30.75" x14ac:dyDescent="0.15">
      <c r="A17" s="305" t="s">
        <v>188</v>
      </c>
      <c r="B17" s="305"/>
      <c r="C17" s="305"/>
      <c r="D17" s="305"/>
      <c r="E17" s="305"/>
      <c r="F17" s="305"/>
      <c r="G17" s="305"/>
      <c r="H17" s="305"/>
      <c r="I17" s="305"/>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46:I46"/>
    <mergeCell ref="A19:I19"/>
    <mergeCell ref="A17:I17"/>
    <mergeCell ref="A13:I13"/>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391</v>
      </c>
      <c r="B1" s="308"/>
      <c r="C1" s="308"/>
      <c r="D1" s="308"/>
      <c r="E1" s="308"/>
      <c r="F1" s="308"/>
      <c r="G1" s="308"/>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27"/>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27"/>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27"/>
      <c r="R13" s="5"/>
      <c r="S13" s="5"/>
      <c r="T13" s="3"/>
    </row>
    <row r="14" spans="1:20" ht="22.5" customHeight="1" x14ac:dyDescent="0.15">
      <c r="B14" s="5"/>
      <c r="C14" s="5"/>
      <c r="D14" s="5"/>
      <c r="E14" s="5"/>
      <c r="F14" s="5"/>
      <c r="G14" s="5"/>
      <c r="H14" s="5"/>
      <c r="I14" s="5"/>
      <c r="J14" s="5"/>
      <c r="K14" s="311"/>
      <c r="L14" s="311"/>
      <c r="M14" s="311"/>
      <c r="N14" s="312" t="s">
        <v>0</v>
      </c>
      <c r="O14" s="312"/>
      <c r="P14" s="312"/>
      <c r="Q14" s="127"/>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388463619335</v>
      </c>
      <c r="J17" s="24"/>
      <c r="K17" s="22"/>
      <c r="L17" s="16" t="s">
        <v>47</v>
      </c>
      <c r="M17" s="14"/>
      <c r="N17" s="14"/>
      <c r="O17" s="14"/>
      <c r="P17" s="14"/>
      <c r="Q17" s="14"/>
      <c r="R17" s="15">
        <v>237019383450</v>
      </c>
      <c r="S17" s="60"/>
      <c r="T17" s="3"/>
    </row>
    <row r="18" spans="2:20" ht="22.5" customHeight="1" x14ac:dyDescent="0.15">
      <c r="B18" s="22"/>
      <c r="C18" s="14"/>
      <c r="D18" s="14" t="s">
        <v>8</v>
      </c>
      <c r="E18" s="14"/>
      <c r="F18" s="14"/>
      <c r="G18" s="14"/>
      <c r="H18" s="14"/>
      <c r="I18" s="15">
        <v>92825828194</v>
      </c>
      <c r="J18" s="24"/>
      <c r="K18" s="22"/>
      <c r="L18" s="14"/>
      <c r="M18" s="14" t="s">
        <v>48</v>
      </c>
      <c r="N18" s="14"/>
      <c r="O18" s="14"/>
      <c r="P18" s="14"/>
      <c r="Q18" s="14"/>
      <c r="R18" s="15">
        <v>168927803873</v>
      </c>
      <c r="S18" s="60"/>
      <c r="T18" s="3"/>
    </row>
    <row r="19" spans="2:20" ht="22.5" customHeight="1" x14ac:dyDescent="0.15">
      <c r="B19" s="22"/>
      <c r="C19" s="14"/>
      <c r="D19" s="14"/>
      <c r="E19" s="14" t="s">
        <v>9</v>
      </c>
      <c r="F19" s="14"/>
      <c r="G19" s="14"/>
      <c r="H19" s="14"/>
      <c r="I19" s="15">
        <v>40933767847</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51892060347</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21937241733</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-11392401267</v>
      </c>
      <c r="J22" s="24"/>
      <c r="K22" s="22"/>
      <c r="L22" s="14"/>
      <c r="M22" s="14" t="s">
        <v>52</v>
      </c>
      <c r="N22" s="14"/>
      <c r="O22" s="14"/>
      <c r="P22" s="14"/>
      <c r="Q22" s="14"/>
      <c r="R22" s="15">
        <v>20029187091</v>
      </c>
      <c r="S22" s="60"/>
      <c r="T22" s="3"/>
    </row>
    <row r="23" spans="2:20" ht="22.5" customHeight="1" x14ac:dyDescent="0.15">
      <c r="B23" s="22"/>
      <c r="C23" s="14"/>
      <c r="D23" s="14" t="s">
        <v>13</v>
      </c>
      <c r="E23" s="14"/>
      <c r="F23" s="14"/>
      <c r="G23" s="14"/>
      <c r="H23" s="14"/>
      <c r="I23" s="15">
        <v>213050463546</v>
      </c>
      <c r="J23" s="24"/>
      <c r="K23" s="22"/>
      <c r="L23" s="14"/>
      <c r="M23" s="14" t="s">
        <v>53</v>
      </c>
      <c r="N23" s="14"/>
      <c r="O23" s="14"/>
      <c r="P23" s="14"/>
      <c r="Q23" s="14"/>
      <c r="R23" s="15">
        <v>9606396175</v>
      </c>
      <c r="S23" s="60"/>
      <c r="T23" s="3"/>
    </row>
    <row r="24" spans="2:20" ht="22.5" customHeight="1" x14ac:dyDescent="0.15">
      <c r="B24" s="22"/>
      <c r="C24" s="14"/>
      <c r="D24" s="14"/>
      <c r="E24" s="14" t="s">
        <v>14</v>
      </c>
      <c r="F24" s="14"/>
      <c r="G24" s="14"/>
      <c r="H24" s="14"/>
      <c r="I24" s="15">
        <v>213050463546</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2130476482</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36325519829</v>
      </c>
      <c r="S26" s="60"/>
      <c r="T26" s="3"/>
    </row>
    <row r="27" spans="2:20" ht="22.5" customHeight="1" x14ac:dyDescent="0.15">
      <c r="B27" s="22"/>
      <c r="C27" s="14"/>
      <c r="D27" s="14" t="s">
        <v>16</v>
      </c>
      <c r="E27" s="14"/>
      <c r="F27" s="14"/>
      <c r="G27" s="14"/>
      <c r="H27" s="14"/>
      <c r="I27" s="15">
        <v>5328431820</v>
      </c>
      <c r="J27" s="24"/>
      <c r="K27" s="22"/>
      <c r="L27" s="14" t="s">
        <v>57</v>
      </c>
      <c r="M27" s="14"/>
      <c r="N27" s="14"/>
      <c r="O27" s="14"/>
      <c r="P27" s="14"/>
      <c r="Q27" s="14"/>
      <c r="R27" s="15">
        <v>1896674324027</v>
      </c>
      <c r="S27" s="60"/>
      <c r="T27" s="3"/>
    </row>
    <row r="28" spans="2:20" ht="22.5" customHeight="1" x14ac:dyDescent="0.15">
      <c r="B28" s="22"/>
      <c r="C28" s="14"/>
      <c r="D28" s="14" t="s">
        <v>12</v>
      </c>
      <c r="E28" s="14"/>
      <c r="F28" s="14"/>
      <c r="G28" s="14"/>
      <c r="H28" s="14"/>
      <c r="I28" s="15">
        <v>-672643301</v>
      </c>
      <c r="J28" s="24"/>
      <c r="K28" s="22"/>
      <c r="L28" s="14"/>
      <c r="M28" s="14" t="s">
        <v>48</v>
      </c>
      <c r="N28" s="14"/>
      <c r="O28" s="14"/>
      <c r="P28" s="14"/>
      <c r="Q28" s="14"/>
      <c r="R28" s="15">
        <v>1586624138784</v>
      </c>
      <c r="S28" s="60"/>
      <c r="T28" s="3"/>
    </row>
    <row r="29" spans="2:20" ht="22.5" customHeight="1" x14ac:dyDescent="0.15">
      <c r="B29" s="22"/>
      <c r="C29" s="14"/>
      <c r="D29" s="14" t="s">
        <v>17</v>
      </c>
      <c r="E29" s="14"/>
      <c r="F29" s="14"/>
      <c r="G29" s="14"/>
      <c r="H29" s="14"/>
      <c r="I29" s="15">
        <v>67386698610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14705937919141</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6241530004075</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6241385496532</v>
      </c>
      <c r="J32" s="24"/>
      <c r="K32" s="22"/>
      <c r="L32" s="14"/>
      <c r="M32" s="14" t="s">
        <v>60</v>
      </c>
      <c r="N32" s="14"/>
      <c r="O32" s="14"/>
      <c r="P32" s="14"/>
      <c r="Q32" s="14"/>
      <c r="R32" s="15">
        <v>201292802009</v>
      </c>
      <c r="S32" s="60"/>
      <c r="T32" s="3"/>
    </row>
    <row r="33" spans="2:20" ht="22.5" customHeight="1" x14ac:dyDescent="0.15">
      <c r="B33" s="22"/>
      <c r="C33" s="212"/>
      <c r="D33" s="212"/>
      <c r="E33" s="212"/>
      <c r="F33" s="212" t="s">
        <v>21</v>
      </c>
      <c r="G33" s="14"/>
      <c r="H33" s="14"/>
      <c r="I33" s="15">
        <v>5215406247074</v>
      </c>
      <c r="J33" s="24"/>
      <c r="K33" s="22"/>
      <c r="L33" s="14"/>
      <c r="M33" s="14" t="s">
        <v>61</v>
      </c>
      <c r="N33" s="14"/>
      <c r="O33" s="14"/>
      <c r="P33" s="14"/>
      <c r="Q33" s="14"/>
      <c r="R33" s="15">
        <v>23831768787</v>
      </c>
      <c r="S33" s="60"/>
      <c r="T33" s="3"/>
    </row>
    <row r="34" spans="2:20" ht="22.5" customHeight="1" x14ac:dyDescent="0.15">
      <c r="B34" s="22"/>
      <c r="C34" s="212"/>
      <c r="D34" s="212"/>
      <c r="E34" s="212"/>
      <c r="F34" s="212" t="s">
        <v>22</v>
      </c>
      <c r="G34" s="14"/>
      <c r="H34" s="14"/>
      <c r="I34" s="17">
        <v>999080580542</v>
      </c>
      <c r="J34" s="24"/>
      <c r="K34" s="22"/>
      <c r="L34" s="14"/>
      <c r="M34" s="14" t="s">
        <v>62</v>
      </c>
      <c r="N34" s="14"/>
      <c r="O34" s="14"/>
      <c r="P34" s="14"/>
      <c r="Q34" s="14"/>
      <c r="R34" s="17">
        <v>59249666710</v>
      </c>
      <c r="S34" s="61"/>
      <c r="T34" s="3"/>
    </row>
    <row r="35" spans="2:20" ht="22.5" customHeight="1" x14ac:dyDescent="0.15">
      <c r="B35" s="22"/>
      <c r="C35" s="212"/>
      <c r="D35" s="212"/>
      <c r="E35" s="212"/>
      <c r="F35" s="212" t="s">
        <v>23</v>
      </c>
      <c r="G35" s="14"/>
      <c r="H35" s="14"/>
      <c r="I35" s="17">
        <v>24294334549</v>
      </c>
      <c r="J35" s="24"/>
      <c r="K35" s="22"/>
      <c r="L35" s="14"/>
      <c r="M35" s="14" t="s">
        <v>55</v>
      </c>
      <c r="N35" s="14"/>
      <c r="O35" s="14"/>
      <c r="P35" s="14"/>
      <c r="Q35" s="14"/>
      <c r="R35" s="17">
        <v>4451415013</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21224532724</v>
      </c>
      <c r="S36" s="61"/>
      <c r="T36" s="3"/>
    </row>
    <row r="37" spans="2:20" ht="22.5" customHeight="1" x14ac:dyDescent="0.15">
      <c r="B37" s="22"/>
      <c r="C37" s="14"/>
      <c r="D37" s="14"/>
      <c r="E37" s="14"/>
      <c r="F37" s="14" t="s">
        <v>25</v>
      </c>
      <c r="G37" s="14"/>
      <c r="H37" s="14"/>
      <c r="I37" s="17">
        <v>316268081</v>
      </c>
      <c r="J37" s="24"/>
      <c r="K37" s="51" t="s">
        <v>64</v>
      </c>
      <c r="L37" s="52"/>
      <c r="M37" s="53"/>
      <c r="N37" s="53"/>
      <c r="O37" s="53"/>
      <c r="P37" s="53"/>
      <c r="Q37" s="53"/>
      <c r="R37" s="56">
        <v>2133693707477</v>
      </c>
      <c r="S37" s="57"/>
      <c r="T37" s="3"/>
    </row>
    <row r="38" spans="2:20" ht="22.5" customHeight="1" x14ac:dyDescent="0.15">
      <c r="B38" s="22"/>
      <c r="C38" s="14"/>
      <c r="D38" s="14"/>
      <c r="E38" s="14"/>
      <c r="F38" s="14" t="s">
        <v>26</v>
      </c>
      <c r="G38" s="14"/>
      <c r="H38" s="14"/>
      <c r="I38" s="17">
        <v>383306284</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1904760002</v>
      </c>
      <c r="J39" s="24"/>
      <c r="K39" s="22"/>
      <c r="L39" s="14" t="s">
        <v>66</v>
      </c>
      <c r="M39" s="14"/>
      <c r="N39" s="14"/>
      <c r="O39" s="14"/>
      <c r="P39" s="14"/>
      <c r="Q39" s="14"/>
      <c r="R39" s="17">
        <v>12913796471829</v>
      </c>
      <c r="S39" s="61"/>
      <c r="T39" s="3"/>
    </row>
    <row r="40" spans="2:20" ht="22.5" customHeight="1" x14ac:dyDescent="0.15">
      <c r="B40" s="22"/>
      <c r="C40" s="14"/>
      <c r="D40" s="14"/>
      <c r="E40" s="14" t="s">
        <v>28</v>
      </c>
      <c r="F40" s="14"/>
      <c r="G40" s="14"/>
      <c r="H40" s="14"/>
      <c r="I40" s="17">
        <v>144507543</v>
      </c>
      <c r="J40" s="24"/>
      <c r="K40" s="22"/>
      <c r="L40" s="14" t="s">
        <v>67</v>
      </c>
      <c r="M40" s="14"/>
      <c r="N40" s="14"/>
      <c r="O40" s="14"/>
      <c r="P40" s="14"/>
      <c r="Q40" s="14"/>
      <c r="R40" s="17">
        <v>46911359170</v>
      </c>
      <c r="S40" s="61"/>
      <c r="T40" s="3"/>
    </row>
    <row r="41" spans="2:20" ht="22.5" customHeight="1" x14ac:dyDescent="0.15">
      <c r="B41" s="22"/>
      <c r="C41" s="14"/>
      <c r="D41" s="14"/>
      <c r="E41" s="14"/>
      <c r="F41" s="14" t="s">
        <v>29</v>
      </c>
      <c r="G41" s="14"/>
      <c r="H41" s="14"/>
      <c r="I41" s="17">
        <v>144093957</v>
      </c>
      <c r="J41" s="24"/>
      <c r="K41" s="22"/>
      <c r="L41" s="14"/>
      <c r="M41" s="14" t="s">
        <v>68</v>
      </c>
      <c r="N41" s="14"/>
      <c r="O41" s="14"/>
      <c r="P41" s="14"/>
      <c r="Q41" s="14"/>
      <c r="R41" s="17">
        <v>46911359170</v>
      </c>
      <c r="S41" s="61"/>
      <c r="T41" s="3"/>
    </row>
    <row r="42" spans="2:20" ht="22.5" customHeight="1" x14ac:dyDescent="0.15">
      <c r="B42" s="22"/>
      <c r="C42" s="14"/>
      <c r="D42" s="14"/>
      <c r="E42" s="14"/>
      <c r="F42" s="14" t="s">
        <v>30</v>
      </c>
      <c r="G42" s="14"/>
      <c r="H42" s="14"/>
      <c r="I42" s="17">
        <v>413586</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6839399921504</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6838545159800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6085264333553</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2482034972</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750798791275</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854761704</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854761704</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17214394762</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6615590450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5575957290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279648885502</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1103710063107</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679288964010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286605201146</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137815897951</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88003078473</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88003078473</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275">
        <v>150163709191</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-27763485009</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8660469681</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-6820669885</v>
      </c>
      <c r="J67" s="24"/>
      <c r="K67" s="51" t="s">
        <v>70</v>
      </c>
      <c r="L67" s="52"/>
      <c r="M67" s="53"/>
      <c r="N67" s="53"/>
      <c r="O67" s="53"/>
      <c r="P67" s="53"/>
      <c r="Q67" s="53"/>
      <c r="R67" s="54">
        <v>12960707830999</v>
      </c>
      <c r="S67" s="58"/>
      <c r="T67" s="3"/>
    </row>
    <row r="68" spans="2:20" ht="22.5" customHeight="1" x14ac:dyDescent="0.15">
      <c r="B68" s="51" t="s">
        <v>69</v>
      </c>
      <c r="C68" s="52"/>
      <c r="D68" s="53"/>
      <c r="E68" s="53"/>
      <c r="F68" s="53"/>
      <c r="G68" s="53"/>
      <c r="H68" s="53"/>
      <c r="I68" s="54">
        <v>15094401538476</v>
      </c>
      <c r="J68" s="55"/>
      <c r="K68" s="51" t="s">
        <v>71</v>
      </c>
      <c r="L68" s="53"/>
      <c r="M68" s="53"/>
      <c r="N68" s="53"/>
      <c r="O68" s="53"/>
      <c r="P68" s="53"/>
      <c r="Q68" s="53"/>
      <c r="R68" s="54">
        <v>15094401538476</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K14:M14"/>
    <mergeCell ref="N14:P14"/>
    <mergeCell ref="B15:D15"/>
    <mergeCell ref="J11:M11"/>
    <mergeCell ref="N11:P11"/>
    <mergeCell ref="J12:M12"/>
    <mergeCell ref="N12:P12"/>
    <mergeCell ref="J13:M13"/>
    <mergeCell ref="N13:P13"/>
    <mergeCell ref="B6:S6"/>
    <mergeCell ref="B7:S7"/>
    <mergeCell ref="A1:G1"/>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55"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392</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47"/>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1799019589512</v>
      </c>
      <c r="K17" s="13"/>
      <c r="M17" s="14"/>
    </row>
    <row r="18" spans="1:13" ht="22.5" customHeight="1" x14ac:dyDescent="0.15">
      <c r="A18" s="22"/>
      <c r="C18" s="66"/>
      <c r="D18" s="30" t="s">
        <v>73</v>
      </c>
      <c r="E18" s="30"/>
      <c r="F18" s="30"/>
      <c r="G18" s="30"/>
      <c r="H18" s="30"/>
      <c r="I18" s="31"/>
      <c r="J18" s="15">
        <v>741180898202</v>
      </c>
      <c r="K18" s="67"/>
      <c r="M18" s="14"/>
    </row>
    <row r="19" spans="1:13" ht="22.5" customHeight="1" x14ac:dyDescent="0.15">
      <c r="A19" s="22"/>
      <c r="C19" s="66"/>
      <c r="D19" s="30" t="s">
        <v>74</v>
      </c>
      <c r="E19" s="30"/>
      <c r="F19" s="30"/>
      <c r="G19" s="30"/>
      <c r="H19" s="30"/>
      <c r="I19" s="31"/>
      <c r="J19" s="15">
        <v>5977023411</v>
      </c>
      <c r="K19" s="67"/>
      <c r="M19" s="14"/>
    </row>
    <row r="20" spans="1:13" ht="22.5" customHeight="1" x14ac:dyDescent="0.15">
      <c r="A20" s="22"/>
      <c r="C20" s="66"/>
      <c r="D20" s="30" t="s">
        <v>75</v>
      </c>
      <c r="E20" s="30"/>
      <c r="F20" s="30"/>
      <c r="G20" s="30"/>
      <c r="H20" s="30"/>
      <c r="I20" s="31"/>
      <c r="J20" s="15">
        <v>112435073079</v>
      </c>
      <c r="K20" s="67"/>
      <c r="M20" s="14"/>
    </row>
    <row r="21" spans="1:13" ht="22.5" customHeight="1" x14ac:dyDescent="0.15">
      <c r="A21" s="22"/>
      <c r="C21" s="66"/>
      <c r="D21" s="30" t="s">
        <v>76</v>
      </c>
      <c r="E21" s="30"/>
      <c r="F21" s="30"/>
      <c r="G21" s="30"/>
      <c r="H21" s="30"/>
      <c r="I21" s="31"/>
      <c r="J21" s="15">
        <v>13476007000</v>
      </c>
      <c r="K21" s="67"/>
      <c r="M21" s="14"/>
    </row>
    <row r="22" spans="1:13" ht="22.5" customHeight="1" x14ac:dyDescent="0.15">
      <c r="A22" s="22"/>
      <c r="C22" s="66"/>
      <c r="D22" s="30" t="s">
        <v>77</v>
      </c>
      <c r="E22" s="30"/>
      <c r="F22" s="30"/>
      <c r="G22" s="30"/>
      <c r="H22" s="30"/>
      <c r="I22" s="31"/>
      <c r="J22" s="15">
        <v>72484739000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4221024944</v>
      </c>
      <c r="K24" s="67"/>
      <c r="M24" s="14"/>
    </row>
    <row r="25" spans="1:13" ht="22.5" customHeight="1" x14ac:dyDescent="0.15">
      <c r="A25" s="22"/>
      <c r="C25" s="66"/>
      <c r="D25" s="30" t="s">
        <v>80</v>
      </c>
      <c r="E25" s="30"/>
      <c r="F25" s="30"/>
      <c r="G25" s="30"/>
      <c r="H25" s="30"/>
      <c r="I25" s="31"/>
      <c r="J25" s="15">
        <v>67992808136</v>
      </c>
      <c r="K25" s="67"/>
      <c r="M25" s="14"/>
    </row>
    <row r="26" spans="1:13" ht="22.5" customHeight="1" x14ac:dyDescent="0.15">
      <c r="A26" s="22"/>
      <c r="C26" s="66"/>
      <c r="D26" s="30" t="s">
        <v>81</v>
      </c>
      <c r="E26" s="30"/>
      <c r="F26" s="30"/>
      <c r="G26" s="30"/>
      <c r="H26" s="30"/>
      <c r="I26" s="31"/>
      <c r="J26" s="15">
        <v>698838566566</v>
      </c>
      <c r="K26" s="67"/>
      <c r="M26" s="14"/>
    </row>
    <row r="27" spans="1:13" ht="22.5" customHeight="1" x14ac:dyDescent="0.15">
      <c r="A27" s="22"/>
      <c r="C27" s="66"/>
      <c r="D27" s="30" t="s">
        <v>82</v>
      </c>
      <c r="E27" s="30"/>
      <c r="F27" s="30"/>
      <c r="G27" s="30"/>
      <c r="H27" s="30"/>
      <c r="I27" s="31"/>
      <c r="J27" s="15">
        <v>2453746364</v>
      </c>
      <c r="K27" s="67"/>
      <c r="M27" s="14"/>
    </row>
    <row r="28" spans="1:13" ht="22.5" customHeight="1" x14ac:dyDescent="0.15">
      <c r="A28" s="22"/>
      <c r="C28" s="66"/>
      <c r="D28" s="30"/>
      <c r="E28" s="30" t="s">
        <v>83</v>
      </c>
      <c r="F28" s="30"/>
      <c r="G28" s="30"/>
      <c r="H28" s="30"/>
      <c r="I28" s="31"/>
      <c r="J28" s="15">
        <v>0</v>
      </c>
      <c r="K28" s="67"/>
      <c r="M28" s="14"/>
    </row>
    <row r="29" spans="1:13" ht="22.5" customHeight="1" x14ac:dyDescent="0.15">
      <c r="A29" s="22"/>
      <c r="C29" s="66"/>
      <c r="D29" s="30"/>
      <c r="E29" s="30" t="s">
        <v>84</v>
      </c>
      <c r="F29" s="30"/>
      <c r="G29" s="30"/>
      <c r="H29" s="30"/>
      <c r="I29" s="31"/>
      <c r="J29" s="15">
        <v>1619746364</v>
      </c>
      <c r="K29" s="67"/>
      <c r="M29" s="14"/>
    </row>
    <row r="30" spans="1:13" ht="22.5" customHeight="1" x14ac:dyDescent="0.15">
      <c r="A30" s="22"/>
      <c r="C30" s="66"/>
      <c r="D30" s="30"/>
      <c r="E30" s="30" t="s">
        <v>85</v>
      </c>
      <c r="F30" s="30"/>
      <c r="G30" s="30"/>
      <c r="H30" s="30"/>
      <c r="I30" s="31"/>
      <c r="J30" s="15">
        <v>834000000</v>
      </c>
      <c r="K30" s="67"/>
      <c r="M30" s="14"/>
    </row>
    <row r="31" spans="1:13" ht="22.5" customHeight="1" x14ac:dyDescent="0.15">
      <c r="A31" s="22"/>
      <c r="C31" s="66"/>
      <c r="D31" s="30" t="s">
        <v>86</v>
      </c>
      <c r="E31" s="30"/>
      <c r="F31" s="30"/>
      <c r="G31" s="30"/>
      <c r="H31" s="30"/>
      <c r="I31" s="31"/>
      <c r="J31" s="15">
        <v>2521400000</v>
      </c>
      <c r="K31" s="67"/>
      <c r="M31" s="14"/>
    </row>
    <row r="32" spans="1:13" ht="22.5" customHeight="1" x14ac:dyDescent="0.15">
      <c r="A32" s="22"/>
      <c r="C32" s="66"/>
      <c r="D32" s="30" t="s">
        <v>87</v>
      </c>
      <c r="E32" s="30"/>
      <c r="F32" s="30"/>
      <c r="G32" s="30"/>
      <c r="H32" s="30"/>
      <c r="I32" s="31"/>
      <c r="J32" s="15">
        <v>3709522995</v>
      </c>
      <c r="K32" s="67"/>
      <c r="M32" s="14"/>
    </row>
    <row r="33" spans="1:13" ht="22.5" customHeight="1" x14ac:dyDescent="0.15">
      <c r="A33" s="22"/>
      <c r="C33" s="68"/>
      <c r="D33" s="69" t="s">
        <v>88</v>
      </c>
      <c r="E33" s="69"/>
      <c r="F33" s="69"/>
      <c r="G33" s="69"/>
      <c r="H33" s="69"/>
      <c r="I33" s="70"/>
      <c r="J33" s="71">
        <v>73728779815</v>
      </c>
      <c r="K33" s="72"/>
      <c r="M33" s="14"/>
    </row>
    <row r="34" spans="1:13" ht="22.5" customHeight="1" x14ac:dyDescent="0.15">
      <c r="A34" s="22"/>
      <c r="C34" s="66" t="s">
        <v>89</v>
      </c>
      <c r="D34" s="30"/>
      <c r="E34" s="30"/>
      <c r="F34" s="30"/>
      <c r="G34" s="30"/>
      <c r="H34" s="30"/>
      <c r="I34" s="31"/>
      <c r="J34" s="17">
        <v>1646730439705</v>
      </c>
      <c r="K34" s="67"/>
      <c r="M34" s="14"/>
    </row>
    <row r="35" spans="1:13" ht="22.5" customHeight="1" x14ac:dyDescent="0.15">
      <c r="A35" s="22"/>
      <c r="C35" s="66"/>
      <c r="D35" s="30" t="s">
        <v>90</v>
      </c>
      <c r="E35" s="30"/>
      <c r="F35" s="30"/>
      <c r="G35" s="30"/>
      <c r="H35" s="30"/>
      <c r="I35" s="31"/>
      <c r="J35" s="15">
        <v>279366954998</v>
      </c>
      <c r="K35" s="73"/>
      <c r="M35" s="14"/>
    </row>
    <row r="36" spans="1:13" ht="22.5" customHeight="1" x14ac:dyDescent="0.15">
      <c r="A36" s="22"/>
      <c r="C36" s="66"/>
      <c r="D36" s="30" t="s">
        <v>91</v>
      </c>
      <c r="E36" s="30"/>
      <c r="F36" s="30"/>
      <c r="G36" s="30"/>
      <c r="H36" s="30"/>
      <c r="I36" s="31"/>
      <c r="J36" s="15">
        <v>19562744789</v>
      </c>
      <c r="K36" s="73"/>
      <c r="M36" s="14"/>
    </row>
    <row r="37" spans="1:13" ht="22.5" customHeight="1" x14ac:dyDescent="0.15">
      <c r="A37" s="22"/>
      <c r="C37" s="66"/>
      <c r="D37" s="30" t="s">
        <v>92</v>
      </c>
      <c r="E37" s="30"/>
      <c r="F37" s="30"/>
      <c r="G37" s="30"/>
      <c r="H37" s="30"/>
      <c r="I37" s="31"/>
      <c r="J37" s="15">
        <v>2891930414</v>
      </c>
      <c r="K37" s="73"/>
      <c r="M37" s="14"/>
    </row>
    <row r="38" spans="1:13" ht="22.5" customHeight="1" x14ac:dyDescent="0.15">
      <c r="A38" s="22"/>
      <c r="C38" s="66"/>
      <c r="D38" s="30" t="s">
        <v>93</v>
      </c>
      <c r="E38" s="30"/>
      <c r="F38" s="30"/>
      <c r="G38" s="30"/>
      <c r="H38" s="30"/>
      <c r="I38" s="31"/>
      <c r="J38" s="15">
        <v>180395615029</v>
      </c>
      <c r="K38" s="73"/>
      <c r="M38" s="14"/>
    </row>
    <row r="39" spans="1:13" ht="22.5" customHeight="1" x14ac:dyDescent="0.15">
      <c r="A39" s="22"/>
      <c r="C39" s="66"/>
      <c r="D39" s="30" t="s">
        <v>94</v>
      </c>
      <c r="E39" s="30"/>
      <c r="F39" s="30"/>
      <c r="G39" s="30"/>
      <c r="H39" s="30"/>
      <c r="I39" s="31"/>
      <c r="J39" s="15">
        <v>62797125136</v>
      </c>
      <c r="K39" s="73"/>
      <c r="M39" s="14"/>
    </row>
    <row r="40" spans="1:13" ht="22.5" customHeight="1" x14ac:dyDescent="0.15">
      <c r="A40" s="22"/>
      <c r="C40" s="66"/>
      <c r="D40" s="30" t="s">
        <v>95</v>
      </c>
      <c r="E40" s="30"/>
      <c r="F40" s="30"/>
      <c r="G40" s="30"/>
      <c r="H40" s="30"/>
      <c r="I40" s="31"/>
      <c r="J40" s="15">
        <v>98475645251</v>
      </c>
      <c r="K40" s="73"/>
      <c r="M40" s="14"/>
    </row>
    <row r="41" spans="1:13" ht="22.5" customHeight="1" x14ac:dyDescent="0.15">
      <c r="A41" s="22"/>
      <c r="C41" s="66"/>
      <c r="D41" s="30" t="s">
        <v>96</v>
      </c>
      <c r="E41" s="30"/>
      <c r="F41" s="30"/>
      <c r="G41" s="30"/>
      <c r="H41" s="30"/>
      <c r="I41" s="31"/>
      <c r="J41" s="15">
        <v>13049815244</v>
      </c>
      <c r="K41" s="73"/>
      <c r="M41" s="14"/>
    </row>
    <row r="42" spans="1:13" ht="22.5" customHeight="1" x14ac:dyDescent="0.15">
      <c r="A42" s="22"/>
      <c r="C42" s="66"/>
      <c r="D42" s="30" t="s">
        <v>97</v>
      </c>
      <c r="E42" s="30"/>
      <c r="F42" s="30"/>
      <c r="G42" s="30"/>
      <c r="H42" s="30"/>
      <c r="I42" s="31"/>
      <c r="J42" s="15">
        <v>26550830</v>
      </c>
      <c r="K42" s="73"/>
      <c r="M42" s="14"/>
    </row>
    <row r="43" spans="1:13" ht="22.5" customHeight="1" x14ac:dyDescent="0.15">
      <c r="A43" s="22"/>
      <c r="C43" s="66"/>
      <c r="D43" s="30" t="s">
        <v>98</v>
      </c>
      <c r="E43" s="30"/>
      <c r="F43" s="30"/>
      <c r="G43" s="30"/>
      <c r="H43" s="30"/>
      <c r="I43" s="31"/>
      <c r="J43" s="15">
        <v>-1769806519</v>
      </c>
      <c r="K43" s="73"/>
      <c r="M43" s="14"/>
    </row>
    <row r="44" spans="1:13" ht="22.5" customHeight="1" x14ac:dyDescent="0.15">
      <c r="A44" s="22"/>
      <c r="C44" s="66"/>
      <c r="D44" s="30" t="s">
        <v>99</v>
      </c>
      <c r="E44" s="30"/>
      <c r="F44" s="30"/>
      <c r="G44" s="30"/>
      <c r="H44" s="30"/>
      <c r="I44" s="31"/>
      <c r="J44" s="15">
        <v>-1745831488</v>
      </c>
      <c r="K44" s="73"/>
      <c r="M44" s="14"/>
    </row>
    <row r="45" spans="1:13" ht="22.5" customHeight="1" x14ac:dyDescent="0.15">
      <c r="A45" s="22"/>
      <c r="C45" s="66"/>
      <c r="D45" s="30" t="s">
        <v>100</v>
      </c>
      <c r="E45" s="30"/>
      <c r="F45" s="30"/>
      <c r="G45" s="30"/>
      <c r="H45" s="30"/>
      <c r="I45" s="31"/>
      <c r="J45" s="15">
        <v>1491410562</v>
      </c>
      <c r="K45" s="73"/>
      <c r="M45" s="14"/>
    </row>
    <row r="46" spans="1:13" ht="22.5" customHeight="1" x14ac:dyDescent="0.15">
      <c r="A46" s="22"/>
      <c r="C46" s="66"/>
      <c r="D46" s="30" t="s">
        <v>101</v>
      </c>
      <c r="E46" s="30"/>
      <c r="F46" s="30"/>
      <c r="G46" s="30"/>
      <c r="H46" s="30"/>
      <c r="I46" s="31"/>
      <c r="J46" s="15">
        <v>589127352935</v>
      </c>
      <c r="K46" s="73"/>
      <c r="M46" s="14"/>
    </row>
    <row r="47" spans="1:13" ht="22.5" customHeight="1" x14ac:dyDescent="0.15">
      <c r="A47" s="22"/>
      <c r="C47" s="66"/>
      <c r="D47" s="30" t="s">
        <v>102</v>
      </c>
      <c r="E47" s="30"/>
      <c r="F47" s="30"/>
      <c r="G47" s="30"/>
      <c r="H47" s="30"/>
      <c r="I47" s="31"/>
      <c r="J47" s="15">
        <v>281442463791</v>
      </c>
      <c r="K47" s="73"/>
      <c r="M47" s="14"/>
    </row>
    <row r="48" spans="1:13" ht="22.5" customHeight="1" x14ac:dyDescent="0.15">
      <c r="A48" s="22"/>
      <c r="C48" s="66"/>
      <c r="D48" s="30" t="s">
        <v>103</v>
      </c>
      <c r="E48" s="30"/>
      <c r="F48" s="30"/>
      <c r="G48" s="30"/>
      <c r="H48" s="30"/>
      <c r="I48" s="31"/>
      <c r="J48" s="15">
        <v>121602799733</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96804702264</v>
      </c>
      <c r="K50" s="73"/>
      <c r="M50" s="14"/>
    </row>
    <row r="51" spans="1:13" ht="22.5" customHeight="1" x14ac:dyDescent="0.15">
      <c r="A51" s="22"/>
      <c r="C51" s="66"/>
      <c r="D51" s="30"/>
      <c r="E51" s="30" t="s">
        <v>106</v>
      </c>
      <c r="F51" s="30"/>
      <c r="G51" s="30"/>
      <c r="H51" s="30"/>
      <c r="I51" s="31"/>
      <c r="J51" s="15">
        <v>24798097469</v>
      </c>
      <c r="K51" s="73"/>
      <c r="M51" s="14"/>
    </row>
    <row r="52" spans="1:13" ht="22.5" customHeight="1" x14ac:dyDescent="0.15">
      <c r="A52" s="22"/>
      <c r="C52" s="66"/>
      <c r="D52" s="30" t="s">
        <v>107</v>
      </c>
      <c r="E52" s="30"/>
      <c r="F52" s="30"/>
      <c r="G52" s="30"/>
      <c r="H52" s="30"/>
      <c r="I52" s="31"/>
      <c r="J52" s="15">
        <v>15669000</v>
      </c>
      <c r="K52" s="73"/>
      <c r="M52" s="14"/>
    </row>
    <row r="53" spans="1:13" ht="22.5" customHeight="1" x14ac:dyDescent="0.15">
      <c r="A53" s="22"/>
      <c r="C53" s="62" t="s">
        <v>108</v>
      </c>
      <c r="D53" s="63"/>
      <c r="E53" s="63"/>
      <c r="F53" s="63"/>
      <c r="G53" s="63"/>
      <c r="H53" s="63"/>
      <c r="I53" s="64"/>
      <c r="J53" s="54">
        <v>152289149807</v>
      </c>
      <c r="K53" s="65"/>
      <c r="M53" s="14"/>
    </row>
    <row r="54" spans="1:13" ht="22.5" customHeight="1" x14ac:dyDescent="0.15">
      <c r="A54" s="22"/>
      <c r="C54" s="66" t="s">
        <v>109</v>
      </c>
      <c r="D54" s="30"/>
      <c r="E54" s="30"/>
      <c r="F54" s="30"/>
      <c r="G54" s="30"/>
      <c r="H54" s="30"/>
      <c r="I54" s="31"/>
      <c r="J54" s="17">
        <v>15502536567</v>
      </c>
      <c r="K54" s="73"/>
      <c r="M54" s="14"/>
    </row>
    <row r="55" spans="1:13" ht="22.5" customHeight="1" x14ac:dyDescent="0.15">
      <c r="A55" s="22"/>
      <c r="C55" s="66"/>
      <c r="D55" s="30" t="s">
        <v>110</v>
      </c>
      <c r="E55" s="30"/>
      <c r="F55" s="30"/>
      <c r="G55" s="30"/>
      <c r="H55" s="30"/>
      <c r="I55" s="31"/>
      <c r="J55" s="15">
        <v>1979792675</v>
      </c>
      <c r="K55" s="73"/>
      <c r="M55" s="14"/>
    </row>
    <row r="56" spans="1:13" ht="22.5" customHeight="1" x14ac:dyDescent="0.15">
      <c r="A56" s="22"/>
      <c r="C56" s="66"/>
      <c r="D56" s="30" t="s">
        <v>111</v>
      </c>
      <c r="E56" s="30"/>
      <c r="F56" s="30"/>
      <c r="G56" s="30"/>
      <c r="H56" s="30"/>
      <c r="I56" s="31"/>
      <c r="J56" s="15">
        <v>6509416121</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7013327771</v>
      </c>
      <c r="K58" s="73"/>
      <c r="M58" s="14"/>
    </row>
    <row r="59" spans="1:13" ht="22.5" customHeight="1" x14ac:dyDescent="0.15">
      <c r="A59" s="22"/>
      <c r="C59" s="66" t="s">
        <v>114</v>
      </c>
      <c r="D59" s="30"/>
      <c r="E59" s="30"/>
      <c r="F59" s="30"/>
      <c r="G59" s="30"/>
      <c r="H59" s="30"/>
      <c r="I59" s="31"/>
      <c r="J59" s="15">
        <v>43739721100</v>
      </c>
      <c r="K59" s="73"/>
      <c r="M59" s="14"/>
    </row>
    <row r="60" spans="1:13" ht="22.5" customHeight="1" x14ac:dyDescent="0.15">
      <c r="A60" s="22"/>
      <c r="C60" s="66"/>
      <c r="D60" s="30" t="s">
        <v>115</v>
      </c>
      <c r="E60" s="30"/>
      <c r="F60" s="30"/>
      <c r="G60" s="30"/>
      <c r="H60" s="30"/>
      <c r="I60" s="31"/>
      <c r="J60" s="15">
        <v>23336896378</v>
      </c>
      <c r="K60" s="73"/>
      <c r="M60" s="14"/>
    </row>
    <row r="61" spans="1:13" ht="22.5" customHeight="1" x14ac:dyDescent="0.15">
      <c r="A61" s="22"/>
      <c r="C61" s="66"/>
      <c r="D61" s="30" t="s">
        <v>116</v>
      </c>
      <c r="E61" s="30"/>
      <c r="F61" s="30"/>
      <c r="G61" s="30"/>
      <c r="H61" s="30"/>
      <c r="I61" s="31"/>
      <c r="J61" s="15">
        <v>52410001</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1565171617</v>
      </c>
      <c r="K63" s="73"/>
      <c r="M63" s="14"/>
    </row>
    <row r="64" spans="1:13" ht="22.5" customHeight="1" x14ac:dyDescent="0.15">
      <c r="A64" s="22"/>
      <c r="C64" s="66"/>
      <c r="D64" s="30" t="s">
        <v>112</v>
      </c>
      <c r="E64" s="30"/>
      <c r="F64" s="30"/>
      <c r="G64" s="30"/>
      <c r="H64" s="30"/>
      <c r="I64" s="31"/>
      <c r="J64" s="15">
        <v>3234954649</v>
      </c>
      <c r="K64" s="73"/>
      <c r="M64" s="14"/>
    </row>
    <row r="65" spans="1:13" ht="22.5" customHeight="1" x14ac:dyDescent="0.15">
      <c r="A65" s="22"/>
      <c r="C65" s="66"/>
      <c r="D65" s="30" t="s">
        <v>118</v>
      </c>
      <c r="E65" s="30"/>
      <c r="F65" s="30"/>
      <c r="G65" s="30"/>
      <c r="H65" s="30"/>
      <c r="I65" s="31"/>
      <c r="J65" s="15">
        <v>15550288455</v>
      </c>
      <c r="K65" s="73"/>
      <c r="M65" s="14"/>
    </row>
    <row r="66" spans="1:13" ht="22.5" customHeight="1" x14ac:dyDescent="0.15">
      <c r="A66" s="22"/>
      <c r="C66" s="62" t="s">
        <v>119</v>
      </c>
      <c r="D66" s="63"/>
      <c r="E66" s="63"/>
      <c r="F66" s="63"/>
      <c r="G66" s="63"/>
      <c r="H66" s="63"/>
      <c r="I66" s="64"/>
      <c r="J66" s="54">
        <v>-28237184533</v>
      </c>
      <c r="K66" s="65"/>
      <c r="M66" s="14"/>
    </row>
    <row r="67" spans="1:13" ht="22.5" customHeight="1" x14ac:dyDescent="0.15">
      <c r="A67" s="22"/>
      <c r="B67" s="14"/>
      <c r="C67" s="62" t="s">
        <v>120</v>
      </c>
      <c r="D67" s="53"/>
      <c r="E67" s="53"/>
      <c r="F67" s="53"/>
      <c r="G67" s="53"/>
      <c r="H67" s="53"/>
      <c r="I67" s="53"/>
      <c r="J67" s="54">
        <v>124051965274</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392</v>
      </c>
      <c r="B1" s="323"/>
      <c r="C1" s="323"/>
      <c r="D1" s="323"/>
      <c r="E1" s="323"/>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262"/>
      <c r="N6" s="43"/>
    </row>
    <row r="7" spans="1:14" ht="22.5" customHeight="1" x14ac:dyDescent="0.15">
      <c r="C7" s="317" t="s">
        <v>487</v>
      </c>
      <c r="D7" s="317"/>
      <c r="E7" s="317"/>
      <c r="F7" s="317"/>
      <c r="G7" s="317"/>
      <c r="H7" s="317"/>
      <c r="I7" s="317"/>
      <c r="J7" s="317"/>
      <c r="K7" s="317"/>
      <c r="L7" s="317"/>
      <c r="M7" s="26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5"/>
      <c r="H11" s="325"/>
      <c r="I11" s="260" t="s">
        <v>4</v>
      </c>
      <c r="J11" s="43"/>
      <c r="K11" s="43"/>
      <c r="L11" s="43"/>
      <c r="M11" s="43"/>
      <c r="N11" s="43"/>
    </row>
    <row r="12" spans="1:14" ht="22.5" hidden="1" customHeight="1" x14ac:dyDescent="0.15">
      <c r="B12" s="43"/>
      <c r="C12" s="324"/>
      <c r="D12" s="324"/>
      <c r="E12" s="324"/>
      <c r="F12" s="325"/>
      <c r="G12" s="325"/>
      <c r="H12" s="325"/>
      <c r="I12" s="260"/>
      <c r="J12" s="43"/>
      <c r="K12" s="43"/>
      <c r="L12" s="43"/>
      <c r="M12" s="43"/>
      <c r="N12" s="43"/>
    </row>
    <row r="13" spans="1:14" ht="22.5" hidden="1" customHeight="1" x14ac:dyDescent="0.15">
      <c r="A13" s="43" t="s">
        <v>481</v>
      </c>
      <c r="B13" s="43"/>
      <c r="C13" s="324"/>
      <c r="D13" s="324"/>
      <c r="E13" s="324"/>
      <c r="F13" s="325"/>
      <c r="G13" s="325"/>
      <c r="H13" s="325"/>
      <c r="I13" s="260"/>
      <c r="J13" s="43"/>
      <c r="K13" s="43"/>
      <c r="L13" s="43"/>
      <c r="M13" s="43"/>
      <c r="N13" s="43"/>
    </row>
    <row r="14" spans="1:14" ht="22.5" hidden="1" customHeight="1" x14ac:dyDescent="0.15">
      <c r="B14" s="43"/>
      <c r="C14" s="324"/>
      <c r="D14" s="324"/>
      <c r="E14" s="324"/>
      <c r="F14" s="325"/>
      <c r="G14" s="325"/>
      <c r="H14" s="325"/>
      <c r="I14" s="43"/>
      <c r="J14" s="43"/>
      <c r="K14" s="43"/>
      <c r="L14" s="43"/>
      <c r="M14" s="43"/>
      <c r="N14" s="43"/>
    </row>
    <row r="15" spans="1:14" ht="18.75" hidden="1" customHeight="1" x14ac:dyDescent="0.15">
      <c r="A15" s="14"/>
      <c r="B15" s="14"/>
      <c r="C15" s="319"/>
      <c r="D15" s="319"/>
      <c r="E15" s="319"/>
      <c r="F15" s="320"/>
      <c r="G15" s="320"/>
      <c r="H15" s="320"/>
      <c r="I15" s="261"/>
      <c r="J15" s="14"/>
      <c r="K15" s="14"/>
      <c r="L15" s="14"/>
      <c r="M15" s="14"/>
      <c r="N15" s="14"/>
    </row>
    <row r="16" spans="1:14" ht="22.5" hidden="1" customHeight="1" x14ac:dyDescent="0.15">
      <c r="A16" s="14"/>
      <c r="B16" s="14"/>
      <c r="C16" s="319"/>
      <c r="D16" s="319"/>
      <c r="E16" s="319"/>
      <c r="F16" s="320"/>
      <c r="G16" s="320"/>
      <c r="H16" s="320"/>
      <c r="I16" s="261"/>
      <c r="J16" s="14"/>
      <c r="K16" s="14"/>
      <c r="L16" s="14"/>
      <c r="M16" s="14"/>
      <c r="N16" s="14"/>
    </row>
    <row r="17" spans="1:14" ht="22.5" hidden="1" customHeight="1" x14ac:dyDescent="0.15">
      <c r="A17" s="14"/>
      <c r="B17" s="14"/>
      <c r="C17" s="321"/>
      <c r="D17" s="321"/>
      <c r="E17" s="321"/>
      <c r="F17" s="322" t="s">
        <v>0</v>
      </c>
      <c r="G17" s="322"/>
      <c r="H17" s="322"/>
      <c r="I17" s="261"/>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12789744506555</v>
      </c>
      <c r="K21" s="50">
        <v>50257416290</v>
      </c>
      <c r="L21" s="50">
        <v>12840001922845</v>
      </c>
      <c r="M21" s="14"/>
      <c r="N21" s="14"/>
    </row>
    <row r="22" spans="1:14" ht="50.1" customHeight="1" x14ac:dyDescent="0.15">
      <c r="A22" s="14"/>
      <c r="B22" s="14"/>
      <c r="C22" s="318" t="s">
        <v>318</v>
      </c>
      <c r="D22" s="318"/>
      <c r="E22" s="318"/>
      <c r="F22" s="318"/>
      <c r="G22" s="318"/>
      <c r="H22" s="318"/>
      <c r="I22" s="318"/>
      <c r="J22" s="50">
        <v>124051965274</v>
      </c>
      <c r="K22" s="50">
        <v>-3346057120</v>
      </c>
      <c r="L22" s="50">
        <v>120705908154</v>
      </c>
      <c r="M22" s="14"/>
      <c r="N22" s="14"/>
    </row>
    <row r="23" spans="1:14" ht="50.1" customHeight="1" x14ac:dyDescent="0.15">
      <c r="A23" s="14"/>
      <c r="B23" s="14"/>
      <c r="C23" s="318" t="s">
        <v>319</v>
      </c>
      <c r="D23" s="318"/>
      <c r="E23" s="318"/>
      <c r="F23" s="318"/>
      <c r="G23" s="318"/>
      <c r="H23" s="318"/>
      <c r="I23" s="318"/>
      <c r="J23" s="50">
        <v>12913796471829</v>
      </c>
      <c r="K23" s="50">
        <v>46911359170</v>
      </c>
      <c r="L23" s="50">
        <v>12960707830999</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A1:E1"/>
    <mergeCell ref="C19:E19"/>
    <mergeCell ref="C20:I20"/>
    <mergeCell ref="C21:I21"/>
    <mergeCell ref="C22:I22"/>
    <mergeCell ref="C12:E12"/>
    <mergeCell ref="F12:H12"/>
    <mergeCell ref="C13:E13"/>
    <mergeCell ref="F13:H13"/>
    <mergeCell ref="C14:E14"/>
    <mergeCell ref="F14:H14"/>
    <mergeCell ref="C8:E8"/>
    <mergeCell ref="C9:E9"/>
    <mergeCell ref="C11:E11"/>
    <mergeCell ref="F11:H11"/>
    <mergeCell ref="C6:L6"/>
    <mergeCell ref="C7:L7"/>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392</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382</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29"/>
      <c r="F9" s="129"/>
      <c r="G9" s="129"/>
      <c r="H9" s="37"/>
      <c r="I9" s="37"/>
      <c r="J9" s="37"/>
      <c r="K9" s="330"/>
      <c r="L9" s="330"/>
      <c r="M9" s="330"/>
      <c r="N9" s="330"/>
      <c r="O9" s="128"/>
      <c r="P9" s="128"/>
      <c r="Q9" s="128"/>
      <c r="R9" s="38"/>
      <c r="S9" s="37"/>
      <c r="T9" s="37"/>
      <c r="U9" s="3"/>
    </row>
    <row r="10" spans="1:21" ht="22.5" hidden="1" customHeight="1" x14ac:dyDescent="0.15">
      <c r="B10" s="37"/>
      <c r="C10" s="37"/>
      <c r="D10" s="37"/>
      <c r="E10" s="37"/>
      <c r="F10" s="37"/>
      <c r="G10" s="37"/>
      <c r="H10" s="37"/>
      <c r="I10" s="37"/>
      <c r="J10" s="37"/>
      <c r="K10" s="330"/>
      <c r="L10" s="330"/>
      <c r="M10" s="330"/>
      <c r="N10" s="330"/>
      <c r="O10" s="128"/>
      <c r="P10" s="128"/>
      <c r="Q10" s="128"/>
      <c r="R10" s="38"/>
      <c r="S10" s="37"/>
      <c r="T10" s="37"/>
      <c r="U10" s="3"/>
    </row>
    <row r="11" spans="1:21" ht="22.5" hidden="1" customHeight="1" x14ac:dyDescent="0.15">
      <c r="B11" s="37"/>
      <c r="C11" s="37"/>
      <c r="D11" s="37"/>
      <c r="E11" s="37"/>
      <c r="F11" s="37"/>
      <c r="G11" s="37"/>
      <c r="H11" s="37"/>
      <c r="I11" s="37"/>
      <c r="J11" s="37"/>
      <c r="K11" s="330"/>
      <c r="L11" s="330"/>
      <c r="M11" s="330"/>
      <c r="N11" s="330"/>
      <c r="O11" s="128"/>
      <c r="P11" s="128"/>
      <c r="Q11" s="128"/>
      <c r="R11" s="38"/>
      <c r="S11" s="37"/>
      <c r="T11" s="37"/>
      <c r="U11" s="3"/>
    </row>
    <row r="12" spans="1:21" ht="22.5" hidden="1" customHeight="1" x14ac:dyDescent="0.15">
      <c r="B12" s="37"/>
      <c r="C12" s="37"/>
      <c r="D12" s="37"/>
      <c r="E12" s="37"/>
      <c r="F12" s="37"/>
      <c r="G12" s="37"/>
      <c r="H12" s="37"/>
      <c r="I12" s="37"/>
      <c r="J12" s="37"/>
      <c r="K12" s="330"/>
      <c r="L12" s="330"/>
      <c r="M12" s="330"/>
      <c r="N12" s="330"/>
      <c r="O12" s="128"/>
      <c r="P12" s="128"/>
      <c r="Q12" s="128"/>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28"/>
      <c r="P13" s="128"/>
      <c r="Q13" s="128"/>
      <c r="R13" s="38"/>
      <c r="S13" s="37"/>
      <c r="T13" s="37"/>
      <c r="U13" s="3"/>
    </row>
    <row r="14" spans="1:21" ht="18.75" customHeight="1" x14ac:dyDescent="0.15">
      <c r="B14" s="37"/>
      <c r="C14" s="37"/>
      <c r="D14" s="37"/>
      <c r="E14" s="37"/>
      <c r="F14" s="37"/>
      <c r="G14" s="37"/>
      <c r="H14" s="37"/>
      <c r="I14" s="37"/>
      <c r="J14" s="37"/>
      <c r="K14" s="37"/>
      <c r="L14" s="331"/>
      <c r="M14" s="331"/>
      <c r="N14" s="331"/>
      <c r="O14" s="129"/>
      <c r="P14" s="129"/>
      <c r="Q14" s="129"/>
      <c r="R14" s="39"/>
      <c r="S14" s="37"/>
      <c r="T14" s="37"/>
      <c r="U14" s="3"/>
    </row>
    <row r="15" spans="1:21" ht="22.5" customHeight="1" x14ac:dyDescent="0.15">
      <c r="B15" s="313"/>
      <c r="C15" s="313"/>
      <c r="D15" s="313"/>
      <c r="E15" s="40"/>
      <c r="F15" s="40"/>
      <c r="G15" s="40"/>
      <c r="H15" s="3"/>
      <c r="I15" s="7"/>
      <c r="J15" s="7" t="s">
        <v>383</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165491131259</v>
      </c>
      <c r="T16" s="13"/>
      <c r="U16" s="3"/>
    </row>
    <row r="17" spans="2:21" ht="22.5" customHeight="1" x14ac:dyDescent="0.15">
      <c r="B17" s="22"/>
      <c r="C17" s="14" t="s">
        <v>122</v>
      </c>
      <c r="D17" s="14"/>
      <c r="E17" s="14"/>
      <c r="F17" s="14"/>
      <c r="G17" s="14"/>
      <c r="H17" s="14"/>
      <c r="I17" s="15">
        <v>1807364457506</v>
      </c>
      <c r="J17" s="60"/>
      <c r="K17" s="14"/>
      <c r="L17" s="22"/>
      <c r="M17" s="14"/>
      <c r="N17" s="14" t="s">
        <v>161</v>
      </c>
      <c r="O17" s="14"/>
      <c r="P17" s="14"/>
      <c r="Q17" s="14"/>
      <c r="R17" s="14"/>
      <c r="S17" s="15">
        <v>109088666408</v>
      </c>
      <c r="T17" s="60"/>
      <c r="U17" s="3"/>
    </row>
    <row r="18" spans="2:21" ht="22.5" customHeight="1" x14ac:dyDescent="0.15">
      <c r="B18" s="22"/>
      <c r="C18" s="14"/>
      <c r="D18" s="14" t="s">
        <v>123</v>
      </c>
      <c r="E18" s="14"/>
      <c r="F18" s="14"/>
      <c r="G18" s="14"/>
      <c r="H18" s="14"/>
      <c r="I18" s="15">
        <v>750030203369</v>
      </c>
      <c r="J18" s="60"/>
      <c r="K18" s="14"/>
      <c r="L18" s="22"/>
      <c r="M18" s="14"/>
      <c r="N18" s="14" t="s">
        <v>162</v>
      </c>
      <c r="O18" s="14"/>
      <c r="P18" s="14"/>
      <c r="Q18" s="14"/>
      <c r="R18" s="14"/>
      <c r="S18" s="15">
        <v>50262228144</v>
      </c>
      <c r="T18" s="60"/>
      <c r="U18" s="3"/>
    </row>
    <row r="19" spans="2:21" ht="22.5" customHeight="1" x14ac:dyDescent="0.15">
      <c r="B19" s="22"/>
      <c r="C19" s="14"/>
      <c r="D19" s="14" t="s">
        <v>124</v>
      </c>
      <c r="E19" s="14"/>
      <c r="F19" s="14"/>
      <c r="G19" s="14"/>
      <c r="H19" s="14"/>
      <c r="I19" s="15">
        <v>5977023411</v>
      </c>
      <c r="J19" s="60"/>
      <c r="K19" s="14"/>
      <c r="L19" s="22"/>
      <c r="M19" s="14"/>
      <c r="N19" s="14"/>
      <c r="O19" s="14" t="s">
        <v>163</v>
      </c>
      <c r="P19" s="14"/>
      <c r="Q19" s="14"/>
      <c r="R19" s="14"/>
      <c r="S19" s="15">
        <v>46706101312</v>
      </c>
      <c r="T19" s="60"/>
      <c r="U19" s="3"/>
    </row>
    <row r="20" spans="2:21" ht="22.5" customHeight="1" x14ac:dyDescent="0.15">
      <c r="B20" s="22"/>
      <c r="C20" s="14"/>
      <c r="D20" s="14" t="s">
        <v>125</v>
      </c>
      <c r="E20" s="14"/>
      <c r="F20" s="14"/>
      <c r="G20" s="14"/>
      <c r="H20" s="14"/>
      <c r="I20" s="15">
        <v>112435073079</v>
      </c>
      <c r="J20" s="60"/>
      <c r="K20" s="14"/>
      <c r="L20" s="22"/>
      <c r="M20" s="14"/>
      <c r="N20" s="14"/>
      <c r="O20" s="14" t="s">
        <v>164</v>
      </c>
      <c r="P20" s="14"/>
      <c r="Q20" s="14"/>
      <c r="R20" s="14"/>
      <c r="S20" s="15">
        <v>3556126832</v>
      </c>
      <c r="T20" s="60"/>
      <c r="U20" s="3"/>
    </row>
    <row r="21" spans="2:21" ht="22.5" customHeight="1" x14ac:dyDescent="0.15">
      <c r="B21" s="22"/>
      <c r="C21" s="14"/>
      <c r="D21" s="14" t="s">
        <v>126</v>
      </c>
      <c r="E21" s="14"/>
      <c r="F21" s="14"/>
      <c r="G21" s="14"/>
      <c r="H21" s="14"/>
      <c r="I21" s="15">
        <v>13476007000</v>
      </c>
      <c r="J21" s="60"/>
      <c r="K21" s="14"/>
      <c r="L21" s="22"/>
      <c r="M21" s="14"/>
      <c r="N21" s="14" t="s">
        <v>165</v>
      </c>
      <c r="O21" s="14"/>
      <c r="P21" s="14"/>
      <c r="Q21" s="14"/>
      <c r="R21" s="14"/>
      <c r="S21" s="15">
        <v>1695850207</v>
      </c>
      <c r="T21" s="60"/>
      <c r="U21" s="3"/>
    </row>
    <row r="22" spans="2:21" ht="22.5" customHeight="1" x14ac:dyDescent="0.15">
      <c r="B22" s="22"/>
      <c r="C22" s="14"/>
      <c r="D22" s="14" t="s">
        <v>127</v>
      </c>
      <c r="E22" s="14"/>
      <c r="F22" s="14"/>
      <c r="G22" s="14"/>
      <c r="H22" s="14"/>
      <c r="I22" s="15">
        <v>72484739000</v>
      </c>
      <c r="J22" s="60"/>
      <c r="K22" s="14"/>
      <c r="L22" s="22"/>
      <c r="M22" s="14"/>
      <c r="N22" s="14" t="s">
        <v>166</v>
      </c>
      <c r="O22" s="14"/>
      <c r="P22" s="14"/>
      <c r="Q22" s="14"/>
      <c r="R22" s="14"/>
      <c r="S22" s="15">
        <v>4380300000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4221024944</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68005454397</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698838566566</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2453746364</v>
      </c>
      <c r="J27" s="60"/>
      <c r="K27" s="14"/>
      <c r="L27" s="22"/>
      <c r="M27" s="14"/>
      <c r="N27" s="14" t="s">
        <v>167</v>
      </c>
      <c r="O27" s="14"/>
      <c r="P27" s="14"/>
      <c r="Q27" s="14"/>
      <c r="R27" s="14"/>
      <c r="S27" s="15">
        <v>64086500</v>
      </c>
      <c r="T27" s="60"/>
      <c r="U27" s="3"/>
    </row>
    <row r="28" spans="2:21" ht="22.5" customHeight="1" x14ac:dyDescent="0.15">
      <c r="B28" s="22"/>
      <c r="C28" s="14"/>
      <c r="D28" s="14"/>
      <c r="E28" s="14" t="s">
        <v>133</v>
      </c>
      <c r="F28" s="14"/>
      <c r="G28" s="14"/>
      <c r="H28" s="14"/>
      <c r="I28" s="15">
        <v>0</v>
      </c>
      <c r="J28" s="60"/>
      <c r="K28" s="14"/>
      <c r="L28" s="51" t="s">
        <v>168</v>
      </c>
      <c r="M28" s="53"/>
      <c r="N28" s="53"/>
      <c r="O28" s="53"/>
      <c r="P28" s="53"/>
      <c r="Q28" s="53"/>
      <c r="R28" s="53"/>
      <c r="S28" s="54">
        <v>-147645450129</v>
      </c>
      <c r="T28" s="58"/>
      <c r="U28" s="3"/>
    </row>
    <row r="29" spans="2:21" ht="22.5" customHeight="1" x14ac:dyDescent="0.15">
      <c r="B29" s="22"/>
      <c r="C29" s="14"/>
      <c r="D29" s="14"/>
      <c r="E29" s="14" t="s">
        <v>134</v>
      </c>
      <c r="F29" s="14"/>
      <c r="G29" s="14"/>
      <c r="H29" s="14"/>
      <c r="I29" s="15">
        <v>1619746364</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834000000</v>
      </c>
      <c r="J30" s="60"/>
      <c r="K30" s="14"/>
      <c r="L30" s="22"/>
      <c r="M30" s="16" t="s">
        <v>170</v>
      </c>
      <c r="N30" s="14"/>
      <c r="O30" s="14"/>
      <c r="P30" s="14"/>
      <c r="Q30" s="14"/>
      <c r="R30" s="14"/>
      <c r="S30" s="15">
        <v>520169686780</v>
      </c>
      <c r="T30" s="60"/>
      <c r="U30" s="3"/>
    </row>
    <row r="31" spans="2:21" ht="22.5" customHeight="1" x14ac:dyDescent="0.15">
      <c r="B31" s="22"/>
      <c r="C31" s="14"/>
      <c r="D31" s="14" t="s">
        <v>86</v>
      </c>
      <c r="E31" s="14"/>
      <c r="F31" s="14"/>
      <c r="G31" s="14"/>
      <c r="H31" s="14"/>
      <c r="I31" s="15">
        <v>2539250416</v>
      </c>
      <c r="J31" s="60"/>
      <c r="K31" s="14"/>
      <c r="L31" s="22"/>
      <c r="M31" s="14"/>
      <c r="N31" s="14" t="s">
        <v>171</v>
      </c>
      <c r="O31" s="14"/>
      <c r="P31" s="14"/>
      <c r="Q31" s="14"/>
      <c r="R31" s="14"/>
      <c r="S31" s="15">
        <v>156043500000</v>
      </c>
      <c r="T31" s="60"/>
      <c r="U31" s="3"/>
    </row>
    <row r="32" spans="2:21" ht="22.5" customHeight="1" x14ac:dyDescent="0.15">
      <c r="B32" s="22"/>
      <c r="C32" s="14"/>
      <c r="D32" s="14" t="s">
        <v>136</v>
      </c>
      <c r="E32" s="14"/>
      <c r="F32" s="14"/>
      <c r="G32" s="14"/>
      <c r="H32" s="14"/>
      <c r="I32" s="15">
        <v>3715375289</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73187993671</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1589790101289</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313535052367</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180395615029</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62796946870</v>
      </c>
      <c r="J37" s="60"/>
      <c r="K37" s="14"/>
      <c r="L37" s="22"/>
      <c r="M37" s="14"/>
      <c r="N37" s="14" t="s">
        <v>173</v>
      </c>
      <c r="O37" s="14"/>
      <c r="P37" s="14"/>
      <c r="Q37" s="14"/>
      <c r="R37" s="14"/>
      <c r="S37" s="15">
        <v>364126186780</v>
      </c>
      <c r="T37" s="60"/>
      <c r="U37" s="3"/>
    </row>
    <row r="38" spans="2:21" ht="22.5" customHeight="1" x14ac:dyDescent="0.15">
      <c r="B38" s="22"/>
      <c r="C38" s="14"/>
      <c r="D38" s="14" t="s">
        <v>142</v>
      </c>
      <c r="E38" s="14"/>
      <c r="F38" s="14"/>
      <c r="G38" s="14"/>
      <c r="H38" s="14"/>
      <c r="I38" s="15">
        <v>13049815244</v>
      </c>
      <c r="J38" s="60"/>
      <c r="K38" s="14"/>
      <c r="L38" s="22"/>
      <c r="M38" s="14" t="s">
        <v>174</v>
      </c>
      <c r="N38" s="14"/>
      <c r="O38" s="14"/>
      <c r="P38" s="14"/>
      <c r="Q38" s="14"/>
      <c r="R38" s="14"/>
      <c r="S38" s="15">
        <v>575906759096</v>
      </c>
      <c r="T38" s="60"/>
      <c r="U38" s="3"/>
    </row>
    <row r="39" spans="2:21" ht="22.5" customHeight="1" x14ac:dyDescent="0.15">
      <c r="B39" s="22"/>
      <c r="C39" s="14"/>
      <c r="D39" s="14" t="s">
        <v>143</v>
      </c>
      <c r="E39" s="14"/>
      <c r="F39" s="14"/>
      <c r="G39" s="14"/>
      <c r="H39" s="14"/>
      <c r="I39" s="15">
        <v>589127352935</v>
      </c>
      <c r="J39" s="60"/>
      <c r="K39" s="14"/>
      <c r="L39" s="22"/>
      <c r="M39" s="14"/>
      <c r="N39" s="14" t="s">
        <v>175</v>
      </c>
      <c r="O39" s="14"/>
      <c r="P39" s="14"/>
      <c r="Q39" s="14"/>
      <c r="R39" s="14"/>
      <c r="S39" s="15">
        <v>208608141923</v>
      </c>
      <c r="T39" s="60"/>
      <c r="U39" s="3"/>
    </row>
    <row r="40" spans="2:21" ht="22.5" customHeight="1" x14ac:dyDescent="0.15">
      <c r="B40" s="22"/>
      <c r="C40" s="14"/>
      <c r="D40" s="14" t="s">
        <v>144</v>
      </c>
      <c r="E40" s="14"/>
      <c r="F40" s="14"/>
      <c r="G40" s="14"/>
      <c r="H40" s="14"/>
      <c r="I40" s="15">
        <v>300376971453</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121602799733</v>
      </c>
      <c r="J41" s="60"/>
      <c r="K41" s="14"/>
      <c r="L41" s="22"/>
      <c r="M41" s="14"/>
      <c r="N41" s="14" t="s">
        <v>177</v>
      </c>
      <c r="O41" s="14"/>
      <c r="P41" s="14"/>
      <c r="Q41" s="14"/>
      <c r="R41" s="14"/>
      <c r="S41" s="15">
        <v>2101938643</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96804702264</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24798097469</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8905547658</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217574356217</v>
      </c>
      <c r="J46" s="58"/>
      <c r="K46" s="14"/>
      <c r="L46" s="22"/>
      <c r="M46" s="14"/>
      <c r="N46" s="14" t="s">
        <v>178</v>
      </c>
      <c r="O46" s="14"/>
      <c r="P46" s="14"/>
      <c r="Q46" s="14"/>
      <c r="R46" s="14"/>
      <c r="S46" s="15">
        <v>365196678530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-55737072316</v>
      </c>
      <c r="T47" s="58"/>
      <c r="U47" s="3"/>
    </row>
    <row r="48" spans="2:21" ht="22.5" customHeight="1" x14ac:dyDescent="0.15">
      <c r="B48" s="22"/>
      <c r="C48" s="14" t="s">
        <v>152</v>
      </c>
      <c r="D48" s="14"/>
      <c r="E48" s="14"/>
      <c r="F48" s="14"/>
      <c r="G48" s="14"/>
      <c r="H48" s="14"/>
      <c r="I48" s="15">
        <v>17845681130</v>
      </c>
      <c r="J48" s="60"/>
      <c r="K48" s="14"/>
      <c r="L48" s="51" t="s">
        <v>180</v>
      </c>
      <c r="M48" s="53"/>
      <c r="N48" s="53"/>
      <c r="O48" s="53"/>
      <c r="P48" s="53"/>
      <c r="Q48" s="53"/>
      <c r="R48" s="53"/>
      <c r="S48" s="54">
        <v>14191833772</v>
      </c>
      <c r="T48" s="58"/>
      <c r="U48" s="3"/>
    </row>
    <row r="49" spans="2:21" ht="22.5" customHeight="1" x14ac:dyDescent="0.15">
      <c r="B49" s="22"/>
      <c r="C49" s="14"/>
      <c r="D49" s="14" t="s">
        <v>153</v>
      </c>
      <c r="E49" s="14"/>
      <c r="F49" s="14"/>
      <c r="G49" s="14"/>
      <c r="H49" s="14"/>
      <c r="I49" s="15">
        <v>8723137656</v>
      </c>
      <c r="J49" s="60"/>
      <c r="K49" s="14"/>
      <c r="L49" s="51" t="s">
        <v>181</v>
      </c>
      <c r="M49" s="53"/>
      <c r="N49" s="53"/>
      <c r="O49" s="53"/>
      <c r="P49" s="53"/>
      <c r="Q49" s="53"/>
      <c r="R49" s="53"/>
      <c r="S49" s="54">
        <v>78633994422</v>
      </c>
      <c r="T49" s="58"/>
      <c r="U49" s="3"/>
    </row>
    <row r="50" spans="2:21" ht="22.5" customHeight="1" x14ac:dyDescent="0.15">
      <c r="B50" s="22"/>
      <c r="C50" s="14"/>
      <c r="D50" s="14" t="s">
        <v>154</v>
      </c>
      <c r="E50" s="14"/>
      <c r="F50" s="14"/>
      <c r="G50" s="14"/>
      <c r="H50" s="14"/>
      <c r="I50" s="15">
        <v>4169488479</v>
      </c>
      <c r="J50" s="60"/>
      <c r="K50" s="14"/>
      <c r="L50" s="51" t="s">
        <v>182</v>
      </c>
      <c r="M50" s="53"/>
      <c r="N50" s="53"/>
      <c r="O50" s="53"/>
      <c r="P50" s="53"/>
      <c r="Q50" s="53"/>
      <c r="R50" s="53"/>
      <c r="S50" s="54">
        <v>92825828194</v>
      </c>
      <c r="T50" s="58"/>
      <c r="U50" s="3"/>
    </row>
    <row r="51" spans="2:21" ht="22.5" customHeight="1" x14ac:dyDescent="0.15">
      <c r="B51" s="22"/>
      <c r="C51" s="14"/>
      <c r="D51" s="14"/>
      <c r="E51" s="14" t="s">
        <v>155</v>
      </c>
      <c r="F51" s="14"/>
      <c r="G51" s="14"/>
      <c r="H51" s="14"/>
      <c r="I51" s="15">
        <v>37738875</v>
      </c>
      <c r="J51" s="60"/>
      <c r="K51" s="14"/>
      <c r="L51"/>
      <c r="M51"/>
      <c r="N51"/>
      <c r="O51"/>
      <c r="P51"/>
      <c r="Q51"/>
      <c r="R51"/>
      <c r="S51"/>
      <c r="T51"/>
      <c r="U51" s="3"/>
    </row>
    <row r="52" spans="2:21" ht="22.5" customHeight="1" x14ac:dyDescent="0.15">
      <c r="B52" s="22"/>
      <c r="C52" s="14"/>
      <c r="D52" s="14"/>
      <c r="E52" s="14" t="s">
        <v>156</v>
      </c>
      <c r="F52" s="14"/>
      <c r="G52" s="14"/>
      <c r="H52" s="14"/>
      <c r="I52" s="15">
        <v>4131749604</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4952301261</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753734</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6:T6"/>
    <mergeCell ref="B7:T7"/>
    <mergeCell ref="B1:H1"/>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81"/>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7" width="15.75" style="221" bestFit="1" customWidth="1"/>
    <col min="8" max="16384" width="9" style="221"/>
  </cols>
  <sheetData>
    <row r="1" spans="1:5" s="108" customFormat="1" ht="22.5" customHeight="1" x14ac:dyDescent="0.15">
      <c r="A1" s="323" t="s">
        <v>391</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7" s="168" customFormat="1" ht="22.5" customHeight="1" x14ac:dyDescent="0.15">
      <c r="C17" s="184"/>
    </row>
    <row r="18" spans="2:7" s="223" customFormat="1" ht="28.5" customHeight="1" x14ac:dyDescent="0.15">
      <c r="B18" s="334"/>
      <c r="C18" s="334"/>
      <c r="D18" s="334"/>
      <c r="E18" s="334"/>
    </row>
    <row r="19" spans="2:7" s="223" customFormat="1" ht="22.5" customHeight="1" x14ac:dyDescent="0.15">
      <c r="B19" s="227"/>
      <c r="C19" s="227"/>
      <c r="D19" s="227"/>
      <c r="E19" s="227"/>
    </row>
    <row r="20" spans="2:7" s="223" customFormat="1" ht="18.75" customHeight="1" x14ac:dyDescent="0.15">
      <c r="B20" s="224"/>
    </row>
    <row r="21" spans="2:7" s="223" customFormat="1" ht="22.5" customHeight="1" x14ac:dyDescent="0.15">
      <c r="B21" s="224"/>
    </row>
    <row r="22" spans="2:7" s="223" customFormat="1" ht="20.25" hidden="1" x14ac:dyDescent="0.15">
      <c r="B22" s="224"/>
    </row>
    <row r="23" spans="2:7" s="223" customFormat="1" ht="73.5" customHeight="1" x14ac:dyDescent="0.15">
      <c r="B23" s="224"/>
      <c r="C23" s="225" t="s">
        <v>360</v>
      </c>
      <c r="D23" s="332" t="s">
        <v>361</v>
      </c>
      <c r="E23" s="332"/>
    </row>
    <row r="24" spans="2:7" s="223" customFormat="1" ht="149.25" customHeight="1" x14ac:dyDescent="0.15">
      <c r="B24" s="224"/>
      <c r="C24" s="225" t="s">
        <v>362</v>
      </c>
      <c r="D24" s="332" t="s">
        <v>363</v>
      </c>
      <c r="E24" s="332"/>
    </row>
    <row r="25" spans="2:7" s="223" customFormat="1" ht="20.25" x14ac:dyDescent="0.15">
      <c r="B25" s="224"/>
      <c r="C25" s="228"/>
      <c r="D25" s="228"/>
    </row>
    <row r="26" spans="2:7" s="223" customFormat="1" ht="20.25" x14ac:dyDescent="0.15">
      <c r="B26" s="224" t="s">
        <v>378</v>
      </c>
    </row>
    <row r="27" spans="2:7" s="223" customFormat="1" ht="20.25" x14ac:dyDescent="0.15">
      <c r="B27" s="224"/>
    </row>
    <row r="28" spans="2:7" s="223" customFormat="1" ht="20.25" x14ac:dyDescent="0.15">
      <c r="B28" s="224"/>
      <c r="C28" s="223" t="s">
        <v>475</v>
      </c>
    </row>
    <row r="29" spans="2:7" s="223" customFormat="1" ht="20.25" x14ac:dyDescent="0.15">
      <c r="B29" s="224"/>
    </row>
    <row r="30" spans="2:7" s="223" customFormat="1" ht="20.25" x14ac:dyDescent="0.15">
      <c r="B30" s="224"/>
      <c r="D30" s="229" t="s">
        <v>364</v>
      </c>
    </row>
    <row r="31" spans="2:7" s="223" customFormat="1" ht="37.5" customHeight="1" x14ac:dyDescent="0.15">
      <c r="B31" s="224"/>
      <c r="C31" s="230" t="s">
        <v>365</v>
      </c>
      <c r="D31" s="231" t="s">
        <v>366</v>
      </c>
    </row>
    <row r="32" spans="2:7" s="223" customFormat="1" ht="37.5" customHeight="1" x14ac:dyDescent="0.15">
      <c r="B32" s="224"/>
      <c r="C32" s="232" t="s">
        <v>367</v>
      </c>
      <c r="D32" s="258">
        <v>18494</v>
      </c>
      <c r="E32" s="233"/>
      <c r="F32" s="233"/>
      <c r="G32" s="234"/>
    </row>
    <row r="33" spans="2:25" s="223" customFormat="1" ht="37.5" customHeight="1" x14ac:dyDescent="0.15">
      <c r="B33" s="224"/>
      <c r="C33" s="232" t="s">
        <v>368</v>
      </c>
      <c r="D33" s="259">
        <v>13326721</v>
      </c>
      <c r="E33" s="233"/>
      <c r="F33" s="233"/>
    </row>
    <row r="34" spans="2:25" s="223" customFormat="1" ht="37.5" customHeight="1" x14ac:dyDescent="0.15">
      <c r="B34" s="224"/>
      <c r="C34" s="235" t="s">
        <v>369</v>
      </c>
      <c r="D34" s="259">
        <v>13345215</v>
      </c>
      <c r="E34" s="233"/>
      <c r="F34" s="233"/>
    </row>
    <row r="35" spans="2:25" s="223" customFormat="1" ht="20.25" x14ac:dyDescent="0.15">
      <c r="B35" s="224"/>
      <c r="C35" s="236" t="s">
        <v>370</v>
      </c>
      <c r="D35" s="236"/>
      <c r="E35" s="233"/>
      <c r="F35" s="233"/>
    </row>
    <row r="36" spans="2:25" s="223" customFormat="1" ht="20.25" x14ac:dyDescent="0.15">
      <c r="B36" s="224"/>
    </row>
    <row r="37" spans="2:25" s="223" customFormat="1" ht="20.25" x14ac:dyDescent="0.15">
      <c r="B37" s="224" t="s">
        <v>371</v>
      </c>
    </row>
    <row r="38" spans="2:25" s="223" customFormat="1" ht="20.25" x14ac:dyDescent="0.15">
      <c r="B38" s="224"/>
    </row>
    <row r="39" spans="2:25" s="223" customFormat="1" ht="20.25" customHeight="1" x14ac:dyDescent="0.15">
      <c r="B39" s="224"/>
      <c r="C39" s="237" t="s">
        <v>477</v>
      </c>
      <c r="D39" s="237"/>
      <c r="E39" s="237"/>
      <c r="H39" s="337"/>
      <c r="I39" s="337"/>
      <c r="J39" s="337"/>
      <c r="K39" s="337"/>
      <c r="L39" s="337"/>
      <c r="M39" s="337"/>
      <c r="N39" s="337"/>
      <c r="O39" s="337"/>
      <c r="P39" s="337"/>
      <c r="Q39" s="337"/>
      <c r="R39" s="337"/>
      <c r="S39" s="337"/>
      <c r="T39" s="337"/>
      <c r="U39" s="337"/>
      <c r="V39" s="337"/>
      <c r="W39" s="337"/>
      <c r="X39" s="337"/>
      <c r="Y39" s="337"/>
    </row>
    <row r="40" spans="2:25" s="223" customFormat="1" ht="20.25" customHeight="1" x14ac:dyDescent="0.15">
      <c r="B40" s="224"/>
      <c r="C40" s="237"/>
      <c r="D40" s="237"/>
      <c r="E40" s="237"/>
      <c r="H40" s="337"/>
      <c r="I40" s="337"/>
      <c r="J40" s="337"/>
      <c r="K40" s="337"/>
      <c r="L40" s="337"/>
      <c r="M40" s="337"/>
      <c r="N40" s="337"/>
      <c r="O40" s="337"/>
      <c r="P40" s="337"/>
      <c r="Q40" s="337"/>
      <c r="R40" s="337"/>
      <c r="S40" s="337"/>
      <c r="T40" s="337"/>
      <c r="U40" s="337"/>
      <c r="V40" s="337"/>
      <c r="W40" s="337"/>
      <c r="X40" s="337"/>
      <c r="Y40" s="337"/>
    </row>
    <row r="41" spans="2:25" s="223" customFormat="1" ht="20.25" hidden="1" customHeight="1" x14ac:dyDescent="0.15">
      <c r="B41" s="224"/>
      <c r="C41" s="237"/>
      <c r="D41" s="237"/>
      <c r="E41" s="237"/>
      <c r="H41" s="337"/>
      <c r="I41" s="337"/>
      <c r="J41" s="337"/>
      <c r="K41" s="337"/>
      <c r="L41" s="337"/>
      <c r="M41" s="337"/>
      <c r="N41" s="337"/>
      <c r="O41" s="337"/>
      <c r="P41" s="337"/>
      <c r="Q41" s="337"/>
      <c r="R41" s="337"/>
      <c r="S41" s="337"/>
      <c r="T41" s="337"/>
      <c r="U41" s="337"/>
      <c r="V41" s="337"/>
      <c r="W41" s="337"/>
      <c r="X41" s="337"/>
      <c r="Y41" s="337"/>
    </row>
    <row r="42" spans="2:25" s="223" customFormat="1" ht="20.25" hidden="1" customHeight="1" x14ac:dyDescent="0.15">
      <c r="B42" s="224"/>
      <c r="C42" s="237"/>
      <c r="D42" s="237"/>
      <c r="E42" s="237"/>
      <c r="H42" s="337"/>
      <c r="I42" s="337"/>
      <c r="J42" s="337"/>
      <c r="K42" s="337"/>
      <c r="L42" s="337"/>
      <c r="M42" s="337"/>
      <c r="N42" s="337"/>
      <c r="O42" s="337"/>
      <c r="P42" s="337"/>
      <c r="Q42" s="337"/>
      <c r="R42" s="337"/>
      <c r="S42" s="337"/>
      <c r="T42" s="337"/>
      <c r="U42" s="337"/>
      <c r="V42" s="337"/>
      <c r="W42" s="337"/>
      <c r="X42" s="337"/>
      <c r="Y42" s="337"/>
    </row>
    <row r="43" spans="2:25" s="223" customFormat="1" ht="20.25" hidden="1" x14ac:dyDescent="0.15">
      <c r="B43" s="224"/>
      <c r="C43" s="237"/>
      <c r="D43" s="237"/>
      <c r="E43" s="237"/>
      <c r="H43" s="337"/>
      <c r="I43" s="337"/>
      <c r="J43" s="337"/>
      <c r="K43" s="337"/>
      <c r="L43" s="337"/>
      <c r="M43" s="337"/>
      <c r="N43" s="337"/>
      <c r="O43" s="337"/>
      <c r="P43" s="337"/>
      <c r="Q43" s="337"/>
      <c r="R43" s="337"/>
      <c r="S43" s="337"/>
      <c r="T43" s="337"/>
      <c r="U43" s="337"/>
      <c r="V43" s="337"/>
      <c r="W43" s="337"/>
      <c r="X43" s="337"/>
      <c r="Y43" s="337"/>
    </row>
    <row r="44" spans="2:25" s="223" customFormat="1" ht="20.25" hidden="1" x14ac:dyDescent="0.15">
      <c r="B44" s="224"/>
      <c r="C44" s="237"/>
      <c r="D44" s="237"/>
      <c r="E44" s="237"/>
    </row>
    <row r="45" spans="2:25" s="223" customFormat="1" ht="20.25" hidden="1" customHeight="1" x14ac:dyDescent="0.15">
      <c r="B45" s="224"/>
      <c r="C45" s="238"/>
      <c r="D45" s="238"/>
      <c r="E45" s="238"/>
    </row>
    <row r="46" spans="2:25" s="223" customFormat="1" ht="20.25" x14ac:dyDescent="0.15">
      <c r="B46" s="224" t="s">
        <v>372</v>
      </c>
    </row>
    <row r="47" spans="2:25" s="223" customFormat="1" ht="20.25" x14ac:dyDescent="0.15">
      <c r="B47" s="224"/>
    </row>
    <row r="48" spans="2:25" s="223" customFormat="1" ht="20.25" x14ac:dyDescent="0.15">
      <c r="B48" s="224"/>
      <c r="C48" s="223" t="s">
        <v>373</v>
      </c>
      <c r="E48" s="229" t="s">
        <v>379</v>
      </c>
    </row>
    <row r="49" spans="2:25" s="223" customFormat="1" ht="20.25" x14ac:dyDescent="0.15">
      <c r="B49" s="224"/>
      <c r="C49" s="231" t="s">
        <v>374</v>
      </c>
      <c r="D49" s="231" t="s">
        <v>366</v>
      </c>
      <c r="E49" s="231" t="s">
        <v>375</v>
      </c>
    </row>
    <row r="50" spans="2:25" s="223" customFormat="1" ht="93" customHeight="1" x14ac:dyDescent="0.15">
      <c r="B50" s="224"/>
      <c r="C50" s="231" t="s">
        <v>376</v>
      </c>
      <c r="D50" s="300">
        <v>103411</v>
      </c>
      <c r="E50" s="239" t="s">
        <v>377</v>
      </c>
      <c r="G50" s="228"/>
    </row>
    <row r="51" spans="2:25" s="223" customFormat="1" ht="20.25" customHeight="1" x14ac:dyDescent="0.15">
      <c r="B51" s="224"/>
    </row>
    <row r="52" spans="2:25" s="244" customFormat="1" ht="20.25" customHeight="1" x14ac:dyDescent="0.15">
      <c r="C52" s="240" t="s">
        <v>380</v>
      </c>
      <c r="D52" s="240"/>
      <c r="E52" s="240"/>
      <c r="H52" s="223"/>
    </row>
    <row r="53" spans="2:25" s="244" customFormat="1" ht="20.25" customHeight="1" x14ac:dyDescent="0.15">
      <c r="C53" s="338" t="s">
        <v>551</v>
      </c>
      <c r="D53" s="338"/>
      <c r="E53" s="338"/>
      <c r="H53" s="342"/>
      <c r="I53" s="342"/>
      <c r="J53" s="342"/>
      <c r="K53" s="342"/>
      <c r="L53" s="342"/>
      <c r="M53" s="342"/>
      <c r="N53" s="342"/>
      <c r="O53" s="342"/>
      <c r="P53" s="342"/>
      <c r="Q53" s="342"/>
      <c r="R53" s="342"/>
      <c r="S53" s="342"/>
      <c r="T53" s="342"/>
      <c r="U53" s="342"/>
      <c r="V53" s="342"/>
      <c r="W53" s="342"/>
      <c r="X53" s="342"/>
      <c r="Y53" s="342"/>
    </row>
    <row r="54" spans="2:25" s="244" customFormat="1" ht="20.25" customHeight="1" x14ac:dyDescent="0.15">
      <c r="C54" s="338"/>
      <c r="D54" s="338"/>
      <c r="E54" s="338"/>
      <c r="H54" s="342"/>
      <c r="I54" s="342"/>
      <c r="J54" s="342"/>
      <c r="K54" s="342"/>
      <c r="L54" s="342"/>
      <c r="M54" s="342"/>
      <c r="N54" s="342"/>
      <c r="O54" s="342"/>
      <c r="P54" s="342"/>
      <c r="Q54" s="342"/>
      <c r="R54" s="342"/>
      <c r="S54" s="342"/>
      <c r="T54" s="342"/>
      <c r="U54" s="342"/>
      <c r="V54" s="342"/>
      <c r="W54" s="342"/>
      <c r="X54" s="342"/>
      <c r="Y54" s="342"/>
    </row>
    <row r="55" spans="2:25" s="244" customFormat="1" ht="20.25" customHeight="1" x14ac:dyDescent="0.15">
      <c r="C55" s="271"/>
      <c r="D55" s="271"/>
      <c r="E55" s="271"/>
    </row>
    <row r="56" spans="2:25" s="223" customFormat="1" ht="20.25" customHeight="1" x14ac:dyDescent="0.15">
      <c r="B56" s="224"/>
      <c r="C56" s="238" t="s">
        <v>387</v>
      </c>
      <c r="D56" s="238"/>
      <c r="E56" s="238"/>
      <c r="I56" s="244"/>
      <c r="J56" s="244"/>
      <c r="K56" s="244"/>
      <c r="L56" s="244"/>
      <c r="M56" s="244"/>
      <c r="N56" s="244"/>
      <c r="O56" s="244"/>
      <c r="P56" s="244"/>
      <c r="Q56" s="244"/>
      <c r="R56" s="244"/>
      <c r="S56" s="244"/>
      <c r="T56" s="244"/>
      <c r="U56" s="244"/>
      <c r="V56" s="244"/>
      <c r="W56" s="244"/>
      <c r="X56" s="244"/>
      <c r="Y56" s="244"/>
    </row>
    <row r="57" spans="2:25" s="223" customFormat="1" ht="20.25" customHeight="1" x14ac:dyDescent="0.15">
      <c r="B57" s="241"/>
      <c r="C57" s="338" t="s">
        <v>550</v>
      </c>
      <c r="D57" s="338"/>
      <c r="E57" s="338"/>
      <c r="H57" s="342"/>
      <c r="I57" s="342"/>
      <c r="J57" s="342"/>
      <c r="K57" s="342"/>
      <c r="L57" s="342"/>
      <c r="M57" s="342"/>
      <c r="N57" s="342"/>
      <c r="O57" s="342"/>
      <c r="P57" s="342"/>
      <c r="Q57" s="342"/>
      <c r="R57" s="342"/>
      <c r="S57" s="342"/>
      <c r="T57" s="342"/>
      <c r="U57" s="342"/>
      <c r="V57" s="342"/>
      <c r="W57" s="342"/>
      <c r="X57" s="342"/>
      <c r="Y57" s="342"/>
    </row>
    <row r="58" spans="2:25" s="223" customFormat="1" ht="20.25" customHeight="1" x14ac:dyDescent="0.15">
      <c r="B58" s="224"/>
      <c r="C58" s="338"/>
      <c r="D58" s="338"/>
      <c r="E58" s="338"/>
      <c r="H58" s="342"/>
      <c r="I58" s="342"/>
      <c r="J58" s="342"/>
      <c r="K58" s="342"/>
      <c r="L58" s="342"/>
      <c r="M58" s="342"/>
      <c r="N58" s="342"/>
      <c r="O58" s="342"/>
      <c r="P58" s="342"/>
      <c r="Q58" s="342"/>
      <c r="R58" s="342"/>
      <c r="S58" s="342"/>
      <c r="T58" s="342"/>
      <c r="U58" s="342"/>
      <c r="V58" s="342"/>
      <c r="W58" s="342"/>
      <c r="X58" s="342"/>
      <c r="Y58" s="342"/>
    </row>
    <row r="59" spans="2:25" s="223" customFormat="1" ht="20.25" hidden="1" customHeight="1" x14ac:dyDescent="0.15">
      <c r="B59" s="224"/>
      <c r="C59" s="238"/>
      <c r="D59" s="238"/>
      <c r="E59" s="238"/>
    </row>
    <row r="60" spans="2:25" s="223" customFormat="1" ht="20.25" hidden="1" customHeight="1" x14ac:dyDescent="0.15">
      <c r="B60" s="224"/>
      <c r="C60" s="238"/>
      <c r="D60" s="238"/>
      <c r="E60" s="238"/>
    </row>
    <row r="61" spans="2:25" s="223" customFormat="1" ht="20.25" customHeight="1" x14ac:dyDescent="0.15">
      <c r="B61" s="224"/>
      <c r="C61" s="339"/>
      <c r="D61" s="339"/>
      <c r="E61" s="339"/>
    </row>
    <row r="62" spans="2:25" s="223" customFormat="1" ht="20.25" customHeight="1" x14ac:dyDescent="0.15">
      <c r="B62" s="224"/>
      <c r="C62" s="340"/>
      <c r="D62" s="340"/>
      <c r="E62" s="242"/>
    </row>
    <row r="63" spans="2:25" s="223" customFormat="1" ht="20.25" customHeight="1" x14ac:dyDescent="0.15">
      <c r="B63" s="241"/>
      <c r="C63" s="341"/>
      <c r="D63" s="341"/>
      <c r="E63" s="341"/>
    </row>
    <row r="64" spans="2:25" s="223" customFormat="1" ht="20.25" customHeight="1" x14ac:dyDescent="0.15">
      <c r="B64" s="224"/>
      <c r="C64" s="341"/>
      <c r="D64" s="341"/>
      <c r="E64" s="341"/>
    </row>
    <row r="65" spans="2:5" s="223" customFormat="1" ht="20.25" customHeight="1" x14ac:dyDescent="0.15">
      <c r="B65" s="224"/>
      <c r="C65" s="238"/>
      <c r="D65" s="238"/>
      <c r="E65" s="238"/>
    </row>
    <row r="66" spans="2:5" s="223" customFormat="1" ht="20.25" customHeight="1" x14ac:dyDescent="0.15">
      <c r="B66" s="224"/>
      <c r="C66" s="238"/>
      <c r="D66" s="238"/>
      <c r="E66" s="238"/>
    </row>
    <row r="67" spans="2:5" s="223" customFormat="1" ht="20.25" customHeight="1" x14ac:dyDescent="0.15">
      <c r="B67" s="224"/>
      <c r="C67" s="243"/>
      <c r="D67" s="243"/>
      <c r="E67" s="243"/>
    </row>
    <row r="68" spans="2:5" s="244" customFormat="1" ht="20.25" customHeight="1" x14ac:dyDescent="0.15">
      <c r="C68" s="240"/>
      <c r="D68" s="240"/>
      <c r="E68" s="240"/>
    </row>
    <row r="69" spans="2:5" s="244" customFormat="1" ht="20.25" customHeight="1" x14ac:dyDescent="0.15">
      <c r="C69" s="338"/>
      <c r="D69" s="338"/>
      <c r="E69" s="338"/>
    </row>
    <row r="70" spans="2:5" s="244" customFormat="1" ht="20.25" customHeight="1" x14ac:dyDescent="0.15">
      <c r="C70" s="338"/>
      <c r="D70" s="338"/>
      <c r="E70" s="338"/>
    </row>
    <row r="71" spans="2:5" ht="20.25" customHeight="1" x14ac:dyDescent="0.15"/>
    <row r="72" spans="2:5" ht="20.25" customHeight="1" x14ac:dyDescent="0.15">
      <c r="C72" s="238"/>
      <c r="D72" s="238"/>
      <c r="E72" s="238"/>
    </row>
    <row r="73" spans="2:5" ht="20.25" customHeight="1" x14ac:dyDescent="0.15">
      <c r="C73" s="338"/>
      <c r="D73" s="338"/>
      <c r="E73" s="338"/>
    </row>
    <row r="74" spans="2:5" ht="20.25" customHeight="1" x14ac:dyDescent="0.15">
      <c r="C74" s="338"/>
      <c r="D74" s="338"/>
      <c r="E74" s="338"/>
    </row>
    <row r="75" spans="2:5" ht="20.25" customHeight="1" x14ac:dyDescent="0.15">
      <c r="C75" s="338"/>
      <c r="D75" s="338"/>
      <c r="E75" s="338"/>
    </row>
    <row r="76" spans="2:5" ht="20.25" customHeight="1" x14ac:dyDescent="0.15">
      <c r="C76" s="338"/>
      <c r="D76" s="338"/>
      <c r="E76" s="338"/>
    </row>
    <row r="77" spans="2:5" ht="20.25" customHeight="1" x14ac:dyDescent="0.15"/>
    <row r="78" spans="2:5" ht="20.25" customHeight="1" x14ac:dyDescent="0.15"/>
    <row r="79" spans="2:5" ht="20.25" customHeight="1" x14ac:dyDescent="0.15"/>
    <row r="80" spans="2:5" ht="20.25" customHeight="1" x14ac:dyDescent="0.15"/>
    <row r="81" ht="20.25" customHeight="1" x14ac:dyDescent="0.15"/>
  </sheetData>
  <mergeCells count="20">
    <mergeCell ref="H39:Y43"/>
    <mergeCell ref="C73:E76"/>
    <mergeCell ref="C57:E58"/>
    <mergeCell ref="C61:E61"/>
    <mergeCell ref="C62:D62"/>
    <mergeCell ref="C63:E64"/>
    <mergeCell ref="C69:E70"/>
    <mergeCell ref="C53:E54"/>
    <mergeCell ref="H53:Y54"/>
    <mergeCell ref="H57:Y58"/>
    <mergeCell ref="A1:C1"/>
    <mergeCell ref="B5:E5"/>
    <mergeCell ref="D10:E10"/>
    <mergeCell ref="D11:E11"/>
    <mergeCell ref="D12:E12"/>
    <mergeCell ref="D13:E13"/>
    <mergeCell ref="B14:E14"/>
    <mergeCell ref="B18:E18"/>
    <mergeCell ref="D23:E23"/>
    <mergeCell ref="D24:E24"/>
  </mergeCells>
  <phoneticPr fontId="27"/>
  <printOptions horizontalCentered="1"/>
  <pageMargins left="0.19685039370078741" right="0.19685039370078741" top="0.31496062992125984" bottom="0.19685039370078741" header="0.11811023622047245" footer="0.11811023622047245"/>
  <pageSetup paperSize="9" scale="58" firstPageNumber="6" fitToHeight="0" orientation="portrait" useFirstPageNumber="1" r:id="rId1"/>
  <headerFooter>
    <oddFooter>&amp;C&amp;"ＭＳ Ｐ明朝,標準"&amp;20&amp;P</oddFooter>
  </headerFooter>
  <rowBreaks count="1" manualBreakCount="1">
    <brk id="1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70" zoomScaleNormal="55" zoomScaleSheetLayoutView="70"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s="108" customFormat="1" ht="22.5" customHeight="1" x14ac:dyDescent="0.15">
      <c r="A1" s="323" t="s">
        <v>391</v>
      </c>
      <c r="B1" s="323"/>
      <c r="C1" s="323"/>
      <c r="D1" s="323"/>
      <c r="E1" s="323"/>
      <c r="F1" s="323"/>
      <c r="G1" s="323"/>
      <c r="H1" s="323"/>
      <c r="I1" s="323"/>
      <c r="J1" s="323"/>
      <c r="K1" s="323"/>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46" t="s">
        <v>393</v>
      </c>
      <c r="B5" s="346"/>
      <c r="C5" s="346"/>
      <c r="D5" s="346"/>
      <c r="E5" s="346"/>
      <c r="F5" s="346"/>
      <c r="G5" s="346"/>
      <c r="H5" s="346"/>
      <c r="I5" s="346"/>
      <c r="J5" s="346"/>
      <c r="K5" s="346"/>
      <c r="L5" s="347" t="s">
        <v>394</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0"/>
      <c r="C14" s="200"/>
      <c r="D14" s="200"/>
      <c r="E14" s="200"/>
      <c r="F14" s="200"/>
      <c r="G14" s="200"/>
      <c r="H14" s="200"/>
      <c r="I14" s="200"/>
      <c r="J14" s="200"/>
      <c r="K14" s="200"/>
      <c r="L14" s="201"/>
      <c r="M14" s="201"/>
      <c r="N14" s="201"/>
      <c r="O14" s="201"/>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7748326995407</v>
      </c>
      <c r="J18" s="91">
        <v>108643321017</v>
      </c>
      <c r="K18" s="91">
        <v>88962292011</v>
      </c>
      <c r="L18" s="91">
        <v>7768008024413</v>
      </c>
      <c r="M18" s="91">
        <v>1526478020338</v>
      </c>
      <c r="N18" s="91">
        <v>54669006685</v>
      </c>
      <c r="O18" s="91">
        <v>6241530004075</v>
      </c>
    </row>
    <row r="19" spans="2:15" ht="21.95" customHeight="1" x14ac:dyDescent="0.15">
      <c r="B19" s="88"/>
      <c r="C19" s="89" t="s">
        <v>20</v>
      </c>
      <c r="D19" s="89"/>
      <c r="E19" s="89"/>
      <c r="F19" s="89"/>
      <c r="G19" s="89"/>
      <c r="H19" s="90"/>
      <c r="I19" s="91">
        <v>7748180364360</v>
      </c>
      <c r="J19" s="91">
        <v>108643321017</v>
      </c>
      <c r="K19" s="91">
        <v>88962292011</v>
      </c>
      <c r="L19" s="91">
        <v>7767861393366</v>
      </c>
      <c r="M19" s="91">
        <v>1526475896834</v>
      </c>
      <c r="N19" s="91">
        <v>54668828017</v>
      </c>
      <c r="O19" s="91">
        <v>6241385496532</v>
      </c>
    </row>
    <row r="20" spans="2:15" ht="21.95" customHeight="1" x14ac:dyDescent="0.15">
      <c r="B20" s="88"/>
      <c r="C20" s="89"/>
      <c r="D20" s="89" t="s">
        <v>21</v>
      </c>
      <c r="E20" s="89"/>
      <c r="F20" s="89"/>
      <c r="G20" s="89"/>
      <c r="H20" s="90"/>
      <c r="I20" s="91">
        <v>5225791393029</v>
      </c>
      <c r="J20" s="91">
        <v>18603102630</v>
      </c>
      <c r="K20" s="91">
        <v>28988248585</v>
      </c>
      <c r="L20" s="91">
        <v>5215406247074</v>
      </c>
      <c r="M20" s="91">
        <v>0</v>
      </c>
      <c r="N20" s="91">
        <v>0</v>
      </c>
      <c r="O20" s="91">
        <v>5215406247074</v>
      </c>
    </row>
    <row r="21" spans="2:15" ht="21.95" customHeight="1" x14ac:dyDescent="0.15">
      <c r="B21" s="88"/>
      <c r="C21" s="89"/>
      <c r="D21" s="89" t="s">
        <v>22</v>
      </c>
      <c r="E21" s="89"/>
      <c r="F21" s="89"/>
      <c r="G21" s="89"/>
      <c r="H21" s="90"/>
      <c r="I21" s="91">
        <v>2365872248606</v>
      </c>
      <c r="J21" s="91">
        <v>82682444496</v>
      </c>
      <c r="K21" s="91">
        <v>55486960948</v>
      </c>
      <c r="L21" s="91">
        <v>2393067732154</v>
      </c>
      <c r="M21" s="91">
        <v>1393987151612</v>
      </c>
      <c r="N21" s="91">
        <v>51562061608</v>
      </c>
      <c r="O21" s="91">
        <v>999080580542</v>
      </c>
    </row>
    <row r="22" spans="2:15" ht="21.75" customHeight="1" x14ac:dyDescent="0.15">
      <c r="B22" s="88"/>
      <c r="C22" s="89"/>
      <c r="D22" s="89" t="s">
        <v>23</v>
      </c>
      <c r="E22" s="89"/>
      <c r="F22" s="89"/>
      <c r="G22" s="89"/>
      <c r="H22" s="90"/>
      <c r="I22" s="91">
        <v>152094350237</v>
      </c>
      <c r="J22" s="91">
        <v>4437837192</v>
      </c>
      <c r="K22" s="91">
        <v>4294392479</v>
      </c>
      <c r="L22" s="91">
        <v>152237794950</v>
      </c>
      <c r="M22" s="91">
        <v>127943460401</v>
      </c>
      <c r="N22" s="91">
        <v>2795485108</v>
      </c>
      <c r="O22" s="91">
        <v>24294334549</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1823383963</v>
      </c>
      <c r="J24" s="91">
        <v>336149999</v>
      </c>
      <c r="K24" s="91">
        <v>192689999</v>
      </c>
      <c r="L24" s="91">
        <v>1966843963</v>
      </c>
      <c r="M24" s="91">
        <v>1650575882</v>
      </c>
      <c r="N24" s="91">
        <v>15191924</v>
      </c>
      <c r="O24" s="91">
        <v>316268081</v>
      </c>
    </row>
    <row r="25" spans="2:15" ht="21.95" customHeight="1" x14ac:dyDescent="0.15">
      <c r="B25" s="88"/>
      <c r="C25" s="89"/>
      <c r="D25" s="89" t="s">
        <v>26</v>
      </c>
      <c r="E25" s="89"/>
      <c r="F25" s="89"/>
      <c r="G25" s="89"/>
      <c r="H25" s="90"/>
      <c r="I25" s="91">
        <v>626318525</v>
      </c>
      <c r="J25" s="91">
        <v>385986700</v>
      </c>
      <c r="K25" s="91">
        <v>0</v>
      </c>
      <c r="L25" s="91">
        <v>1012305225</v>
      </c>
      <c r="M25" s="91">
        <v>628998941</v>
      </c>
      <c r="N25" s="91">
        <v>3049377</v>
      </c>
      <c r="O25" s="91">
        <v>383306284</v>
      </c>
    </row>
    <row r="26" spans="2:15" ht="21.95" customHeight="1" x14ac:dyDescent="0.15">
      <c r="B26" s="88"/>
      <c r="C26" s="89"/>
      <c r="D26" s="89" t="s">
        <v>27</v>
      </c>
      <c r="E26" s="89"/>
      <c r="F26" s="89"/>
      <c r="G26" s="89"/>
      <c r="H26" s="90"/>
      <c r="I26" s="91">
        <v>1972670000</v>
      </c>
      <c r="J26" s="91">
        <v>2197800000</v>
      </c>
      <c r="K26" s="91">
        <v>0</v>
      </c>
      <c r="L26" s="91">
        <v>4170470000</v>
      </c>
      <c r="M26" s="91">
        <v>2265709998</v>
      </c>
      <c r="N26" s="91">
        <v>293040000</v>
      </c>
      <c r="O26" s="91">
        <v>1904760002</v>
      </c>
    </row>
    <row r="27" spans="2:15" ht="21.95" customHeight="1" x14ac:dyDescent="0.15">
      <c r="B27" s="93"/>
      <c r="C27" s="94" t="s">
        <v>28</v>
      </c>
      <c r="D27" s="94"/>
      <c r="E27" s="94"/>
      <c r="F27" s="94"/>
      <c r="G27" s="94"/>
      <c r="H27" s="95"/>
      <c r="I27" s="91">
        <v>146631047</v>
      </c>
      <c r="J27" s="91">
        <v>0</v>
      </c>
      <c r="K27" s="91">
        <v>0</v>
      </c>
      <c r="L27" s="91">
        <v>146631047</v>
      </c>
      <c r="M27" s="91">
        <v>2123504</v>
      </c>
      <c r="N27" s="91">
        <v>178668</v>
      </c>
      <c r="O27" s="91">
        <v>144507543</v>
      </c>
    </row>
    <row r="28" spans="2:15" ht="21.95" customHeight="1" x14ac:dyDescent="0.15">
      <c r="B28" s="93"/>
      <c r="C28" s="94"/>
      <c r="D28" s="94" t="s">
        <v>29</v>
      </c>
      <c r="E28" s="94"/>
      <c r="F28" s="94"/>
      <c r="G28" s="94"/>
      <c r="H28" s="95"/>
      <c r="I28" s="91">
        <v>144093957</v>
      </c>
      <c r="J28" s="91">
        <v>0</v>
      </c>
      <c r="K28" s="91">
        <v>0</v>
      </c>
      <c r="L28" s="91">
        <v>144093957</v>
      </c>
      <c r="M28" s="91">
        <v>0</v>
      </c>
      <c r="N28" s="91">
        <v>0</v>
      </c>
      <c r="O28" s="91">
        <v>144093957</v>
      </c>
    </row>
    <row r="29" spans="2:15" ht="21.95" customHeight="1" x14ac:dyDescent="0.15">
      <c r="B29" s="93"/>
      <c r="C29" s="94"/>
      <c r="D29" s="94" t="s">
        <v>30</v>
      </c>
      <c r="E29" s="94"/>
      <c r="F29" s="94"/>
      <c r="G29" s="94"/>
      <c r="H29" s="95"/>
      <c r="I29" s="91">
        <v>2537090</v>
      </c>
      <c r="J29" s="91">
        <v>0</v>
      </c>
      <c r="K29" s="91">
        <v>0</v>
      </c>
      <c r="L29" s="91">
        <v>2537090</v>
      </c>
      <c r="M29" s="91">
        <v>2123504</v>
      </c>
      <c r="N29" s="91">
        <v>178668</v>
      </c>
      <c r="O29" s="91">
        <v>413586</v>
      </c>
    </row>
    <row r="30" spans="2:15" ht="21.95" customHeight="1" x14ac:dyDescent="0.15">
      <c r="B30" s="88" t="s">
        <v>31</v>
      </c>
      <c r="C30" s="89"/>
      <c r="D30" s="89"/>
      <c r="E30" s="89"/>
      <c r="F30" s="89"/>
      <c r="G30" s="89"/>
      <c r="H30" s="90"/>
      <c r="I30" s="91">
        <v>8019142836116</v>
      </c>
      <c r="J30" s="91">
        <v>9069633674</v>
      </c>
      <c r="K30" s="91">
        <v>1901267238</v>
      </c>
      <c r="L30" s="91">
        <v>8026311202552</v>
      </c>
      <c r="M30" s="91">
        <v>1186911281048</v>
      </c>
      <c r="N30" s="91">
        <v>34471164092</v>
      </c>
      <c r="O30" s="91">
        <v>6839399921504</v>
      </c>
    </row>
    <row r="31" spans="2:15" ht="21.95" customHeight="1" x14ac:dyDescent="0.15">
      <c r="B31" s="88"/>
      <c r="C31" s="89" t="s">
        <v>32</v>
      </c>
      <c r="D31" s="89"/>
      <c r="E31" s="89"/>
      <c r="F31" s="89"/>
      <c r="G31" s="89"/>
      <c r="H31" s="90"/>
      <c r="I31" s="91">
        <v>8018288074412</v>
      </c>
      <c r="J31" s="91">
        <v>9069633674</v>
      </c>
      <c r="K31" s="91">
        <v>1901267238</v>
      </c>
      <c r="L31" s="91">
        <v>8025456440848</v>
      </c>
      <c r="M31" s="91">
        <v>1186911281048</v>
      </c>
      <c r="N31" s="91">
        <v>34471164092</v>
      </c>
      <c r="O31" s="91">
        <v>6838545159800</v>
      </c>
    </row>
    <row r="32" spans="2:15" ht="21.95" customHeight="1" x14ac:dyDescent="0.15">
      <c r="B32" s="88"/>
      <c r="C32" s="89"/>
      <c r="D32" s="89" t="s">
        <v>21</v>
      </c>
      <c r="E32" s="89"/>
      <c r="F32" s="89"/>
      <c r="G32" s="89"/>
      <c r="H32" s="90"/>
      <c r="I32" s="91">
        <v>6078481007532</v>
      </c>
      <c r="J32" s="91">
        <v>8136207450</v>
      </c>
      <c r="K32" s="91">
        <v>1352881429</v>
      </c>
      <c r="L32" s="91">
        <v>6085264333553</v>
      </c>
      <c r="M32" s="91">
        <v>0</v>
      </c>
      <c r="N32" s="91">
        <v>0</v>
      </c>
      <c r="O32" s="91">
        <v>6085264333553</v>
      </c>
    </row>
    <row r="33" spans="2:15" ht="21.95" customHeight="1" x14ac:dyDescent="0.15">
      <c r="B33" s="88"/>
      <c r="C33" s="89"/>
      <c r="D33" s="89" t="s">
        <v>22</v>
      </c>
      <c r="E33" s="89"/>
      <c r="F33" s="89"/>
      <c r="G33" s="89"/>
      <c r="H33" s="90"/>
      <c r="I33" s="91">
        <v>8574079063</v>
      </c>
      <c r="J33" s="91">
        <v>0</v>
      </c>
      <c r="K33" s="91">
        <v>0</v>
      </c>
      <c r="L33" s="91">
        <v>8574079063</v>
      </c>
      <c r="M33" s="91">
        <v>6092044091</v>
      </c>
      <c r="N33" s="91">
        <v>165830103</v>
      </c>
      <c r="O33" s="91">
        <v>2482034972</v>
      </c>
    </row>
    <row r="34" spans="2:15" ht="21.95" customHeight="1" x14ac:dyDescent="0.15">
      <c r="B34" s="88"/>
      <c r="C34" s="89"/>
      <c r="D34" s="89" t="s">
        <v>23</v>
      </c>
      <c r="E34" s="89"/>
      <c r="F34" s="89"/>
      <c r="G34" s="89"/>
      <c r="H34" s="90"/>
      <c r="I34" s="91">
        <v>1931232987817</v>
      </c>
      <c r="J34" s="91">
        <v>933426224</v>
      </c>
      <c r="K34" s="91">
        <v>548385809</v>
      </c>
      <c r="L34" s="91">
        <v>1931618028232</v>
      </c>
      <c r="M34" s="91">
        <v>1180819236957</v>
      </c>
      <c r="N34" s="91">
        <v>34305333989</v>
      </c>
      <c r="O34" s="91">
        <v>750798791275</v>
      </c>
    </row>
    <row r="35" spans="2:15" ht="21.95" customHeight="1" x14ac:dyDescent="0.15">
      <c r="B35" s="93"/>
      <c r="C35" s="211" t="s">
        <v>33</v>
      </c>
      <c r="D35" s="211"/>
      <c r="E35" s="211"/>
      <c r="F35" s="211"/>
      <c r="G35" s="94"/>
      <c r="H35" s="95"/>
      <c r="I35" s="91">
        <v>854761704</v>
      </c>
      <c r="J35" s="91">
        <v>0</v>
      </c>
      <c r="K35" s="91">
        <v>0</v>
      </c>
      <c r="L35" s="91">
        <v>854761704</v>
      </c>
      <c r="M35" s="91">
        <v>0</v>
      </c>
      <c r="N35" s="91">
        <v>0</v>
      </c>
      <c r="O35" s="91">
        <v>854761704</v>
      </c>
    </row>
    <row r="36" spans="2:15" ht="21.95" customHeight="1" x14ac:dyDescent="0.15">
      <c r="B36" s="93"/>
      <c r="C36" s="94"/>
      <c r="D36" s="94" t="s">
        <v>29</v>
      </c>
      <c r="E36" s="94"/>
      <c r="F36" s="94"/>
      <c r="G36" s="94"/>
      <c r="H36" s="95"/>
      <c r="I36" s="91">
        <v>854761704</v>
      </c>
      <c r="J36" s="91">
        <v>0</v>
      </c>
      <c r="K36" s="91">
        <v>0</v>
      </c>
      <c r="L36" s="91">
        <v>854761704</v>
      </c>
      <c r="M36" s="91">
        <v>0</v>
      </c>
      <c r="N36" s="91">
        <v>0</v>
      </c>
      <c r="O36" s="91">
        <v>854761704</v>
      </c>
    </row>
    <row r="37" spans="2:15" ht="21.95" customHeight="1" x14ac:dyDescent="0.15">
      <c r="B37" s="93"/>
      <c r="C37" s="94"/>
      <c r="D37" s="94" t="s">
        <v>30</v>
      </c>
      <c r="E37" s="94"/>
      <c r="F37" s="94"/>
      <c r="G37" s="94"/>
      <c r="H37" s="95"/>
      <c r="I37" s="91">
        <v>0</v>
      </c>
      <c r="J37" s="91">
        <v>0</v>
      </c>
      <c r="K37" s="91">
        <v>0</v>
      </c>
      <c r="L37" s="91">
        <v>0</v>
      </c>
      <c r="M37" s="91">
        <v>0</v>
      </c>
      <c r="N37" s="91">
        <v>0</v>
      </c>
      <c r="O37" s="91">
        <v>0</v>
      </c>
    </row>
    <row r="38" spans="2:15" ht="21.95" customHeight="1" x14ac:dyDescent="0.15">
      <c r="B38" s="88" t="s">
        <v>34</v>
      </c>
      <c r="C38" s="89"/>
      <c r="D38" s="89"/>
      <c r="E38" s="89"/>
      <c r="F38" s="89"/>
      <c r="G38" s="89"/>
      <c r="H38" s="90"/>
      <c r="I38" s="91">
        <v>55003236302</v>
      </c>
      <c r="J38" s="91">
        <v>8320603685</v>
      </c>
      <c r="K38" s="91">
        <v>8344661657</v>
      </c>
      <c r="L38" s="91">
        <v>54979178330</v>
      </c>
      <c r="M38" s="91">
        <v>37764783568</v>
      </c>
      <c r="N38" s="91">
        <v>4956796991</v>
      </c>
      <c r="O38" s="91">
        <v>17214394762</v>
      </c>
    </row>
    <row r="39" spans="2:15" ht="21.95" customHeight="1" x14ac:dyDescent="0.15">
      <c r="B39" s="88" t="s">
        <v>35</v>
      </c>
      <c r="C39" s="89"/>
      <c r="D39" s="89"/>
      <c r="E39" s="89"/>
      <c r="F39" s="89"/>
      <c r="G39" s="89"/>
      <c r="H39" s="90"/>
      <c r="I39" s="91">
        <v>14213381954</v>
      </c>
      <c r="J39" s="91">
        <v>1812398293</v>
      </c>
      <c r="K39" s="91">
        <v>2401133264</v>
      </c>
      <c r="L39" s="91">
        <v>13624646983</v>
      </c>
      <c r="M39" s="91">
        <v>7009056533</v>
      </c>
      <c r="N39" s="91">
        <v>2095862958</v>
      </c>
      <c r="O39" s="91">
        <v>6615590450</v>
      </c>
    </row>
    <row r="40" spans="2:15" ht="21.95" customHeight="1" x14ac:dyDescent="0.15">
      <c r="B40" s="93" t="s">
        <v>36</v>
      </c>
      <c r="C40" s="94"/>
      <c r="D40" s="94"/>
      <c r="E40" s="94"/>
      <c r="F40" s="94"/>
      <c r="G40" s="94"/>
      <c r="H40" s="95"/>
      <c r="I40" s="91">
        <v>28514172581</v>
      </c>
      <c r="J40" s="91">
        <v>1423932870</v>
      </c>
      <c r="K40" s="91">
        <v>8337000</v>
      </c>
      <c r="L40" s="91">
        <v>29929768451</v>
      </c>
      <c r="M40" s="91">
        <v>24353811161</v>
      </c>
      <c r="N40" s="91">
        <v>2282814525</v>
      </c>
      <c r="O40" s="91">
        <v>5575957290</v>
      </c>
    </row>
    <row r="41" spans="2:15" ht="21.95" customHeight="1" x14ac:dyDescent="0.15">
      <c r="B41" s="93" t="s">
        <v>37</v>
      </c>
      <c r="C41" s="94"/>
      <c r="D41" s="94"/>
      <c r="E41" s="94"/>
      <c r="F41" s="94"/>
      <c r="G41" s="94"/>
      <c r="H41" s="95"/>
      <c r="I41" s="91">
        <v>239280859486</v>
      </c>
      <c r="J41" s="91">
        <v>124168255852</v>
      </c>
      <c r="K41" s="91">
        <v>83800229836</v>
      </c>
      <c r="L41" s="91">
        <v>279648885502</v>
      </c>
      <c r="M41" s="91">
        <v>0</v>
      </c>
      <c r="N41" s="91">
        <v>0</v>
      </c>
      <c r="O41" s="91">
        <v>279648885502</v>
      </c>
    </row>
    <row r="42" spans="2:15" ht="21.95" customHeight="1" x14ac:dyDescent="0.15">
      <c r="B42" s="93" t="s">
        <v>42</v>
      </c>
      <c r="C42" s="94"/>
      <c r="D42" s="94"/>
      <c r="E42" s="94"/>
      <c r="F42" s="94"/>
      <c r="G42" s="94"/>
      <c r="H42" s="95"/>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16104481481846</v>
      </c>
      <c r="J43" s="91">
        <v>253438145391</v>
      </c>
      <c r="K43" s="91">
        <v>185417921006</v>
      </c>
      <c r="L43" s="91">
        <v>16172501706231</v>
      </c>
      <c r="M43" s="91">
        <v>2782516952648</v>
      </c>
      <c r="N43" s="91">
        <v>98475645251</v>
      </c>
      <c r="O43" s="91">
        <v>13389984753583</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5:O45"/>
    <mergeCell ref="B12:K13"/>
    <mergeCell ref="L12:O13"/>
    <mergeCell ref="A1:K1"/>
    <mergeCell ref="A5:K5"/>
    <mergeCell ref="L5:P5"/>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8" fitToWidth="2" orientation="portrait" useFirstPageNumber="1" r:id="rId1"/>
  <headerFooter>
    <oddFooter>&amp;C&amp;"ＭＳ Ｐ明朝,標準"&amp;20&amp;P</oddFooter>
  </headerFooter>
  <colBreaks count="1" manualBreakCount="1">
    <brk id="1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7"/>
  <sheetViews>
    <sheetView showGridLines="0" view="pageBreakPreview" zoomScale="55" zoomScaleNormal="70" zoomScaleSheetLayoutView="55" workbookViewId="0"/>
  </sheetViews>
  <sheetFormatPr defaultColWidth="8.875" defaultRowHeight="18.75" x14ac:dyDescent="0.15"/>
  <cols>
    <col min="1" max="1" width="30.625" style="80" customWidth="1"/>
    <col min="2" max="7" width="3.5" style="80" customWidth="1"/>
    <col min="8" max="8" width="50.375" style="80" customWidth="1"/>
    <col min="9" max="14" width="32.625" style="80" customWidth="1"/>
    <col min="15" max="15" width="37.625" style="80" customWidth="1"/>
    <col min="16" max="16" width="15.125" style="117" customWidth="1"/>
    <col min="17" max="17" width="7" style="80" customWidth="1"/>
    <col min="18" max="18" width="25.625" style="80" customWidth="1"/>
    <col min="19" max="256" width="8.875" style="80"/>
    <col min="257" max="263" width="3.5" style="80" customWidth="1"/>
    <col min="264" max="264" width="15.625" style="80" customWidth="1"/>
    <col min="265" max="271" width="25.625" style="80" customWidth="1"/>
    <col min="272" max="512" width="8.875" style="80"/>
    <col min="513" max="519" width="3.5" style="80" customWidth="1"/>
    <col min="520" max="520" width="15.625" style="80" customWidth="1"/>
    <col min="521" max="527" width="25.625" style="80" customWidth="1"/>
    <col min="528" max="768" width="8.875" style="80"/>
    <col min="769" max="775" width="3.5" style="80" customWidth="1"/>
    <col min="776" max="776" width="15.625" style="80" customWidth="1"/>
    <col min="777" max="783" width="25.625" style="80" customWidth="1"/>
    <col min="784" max="1024" width="8.875" style="80"/>
    <col min="1025" max="1031" width="3.5" style="80" customWidth="1"/>
    <col min="1032" max="1032" width="15.625" style="80" customWidth="1"/>
    <col min="1033" max="1039" width="25.625" style="80" customWidth="1"/>
    <col min="1040" max="1280" width="8.875" style="80"/>
    <col min="1281" max="1287" width="3.5" style="80" customWidth="1"/>
    <col min="1288" max="1288" width="15.625" style="80" customWidth="1"/>
    <col min="1289" max="1295" width="25.625" style="80" customWidth="1"/>
    <col min="1296" max="1536" width="8.875" style="80"/>
    <col min="1537" max="1543" width="3.5" style="80" customWidth="1"/>
    <col min="1544" max="1544" width="15.625" style="80" customWidth="1"/>
    <col min="1545" max="1551" width="25.625" style="80" customWidth="1"/>
    <col min="1552" max="1792" width="8.875" style="80"/>
    <col min="1793" max="1799" width="3.5" style="80" customWidth="1"/>
    <col min="1800" max="1800" width="15.625" style="80" customWidth="1"/>
    <col min="1801" max="1807" width="25.625" style="80" customWidth="1"/>
    <col min="1808" max="2048" width="8.875" style="80"/>
    <col min="2049" max="2055" width="3.5" style="80" customWidth="1"/>
    <col min="2056" max="2056" width="15.625" style="80" customWidth="1"/>
    <col min="2057" max="2063" width="25.625" style="80" customWidth="1"/>
    <col min="2064" max="2304" width="8.875" style="80"/>
    <col min="2305" max="2311" width="3.5" style="80" customWidth="1"/>
    <col min="2312" max="2312" width="15.625" style="80" customWidth="1"/>
    <col min="2313" max="2319" width="25.625" style="80" customWidth="1"/>
    <col min="2320" max="2560" width="8.875" style="80"/>
    <col min="2561" max="2567" width="3.5" style="80" customWidth="1"/>
    <col min="2568" max="2568" width="15.625" style="80" customWidth="1"/>
    <col min="2569" max="2575" width="25.625" style="80" customWidth="1"/>
    <col min="2576" max="2816" width="8.875" style="80"/>
    <col min="2817" max="2823" width="3.5" style="80" customWidth="1"/>
    <col min="2824" max="2824" width="15.625" style="80" customWidth="1"/>
    <col min="2825" max="2831" width="25.625" style="80" customWidth="1"/>
    <col min="2832" max="3072" width="8.875" style="80"/>
    <col min="3073" max="3079" width="3.5" style="80" customWidth="1"/>
    <col min="3080" max="3080" width="15.625" style="80" customWidth="1"/>
    <col min="3081" max="3087" width="25.625" style="80" customWidth="1"/>
    <col min="3088" max="3328" width="8.875" style="80"/>
    <col min="3329" max="3335" width="3.5" style="80" customWidth="1"/>
    <col min="3336" max="3336" width="15.625" style="80" customWidth="1"/>
    <col min="3337" max="3343" width="25.625" style="80" customWidth="1"/>
    <col min="3344" max="3584" width="8.875" style="80"/>
    <col min="3585" max="3591" width="3.5" style="80" customWidth="1"/>
    <col min="3592" max="3592" width="15.625" style="80" customWidth="1"/>
    <col min="3593" max="3599" width="25.625" style="80" customWidth="1"/>
    <col min="3600" max="3840" width="8.875" style="80"/>
    <col min="3841" max="3847" width="3.5" style="80" customWidth="1"/>
    <col min="3848" max="3848" width="15.625" style="80" customWidth="1"/>
    <col min="3849" max="3855" width="25.625" style="80" customWidth="1"/>
    <col min="3856" max="4096" width="8.875" style="80"/>
    <col min="4097" max="4103" width="3.5" style="80" customWidth="1"/>
    <col min="4104" max="4104" width="15.625" style="80" customWidth="1"/>
    <col min="4105" max="4111" width="25.625" style="80" customWidth="1"/>
    <col min="4112" max="4352" width="8.875" style="80"/>
    <col min="4353" max="4359" width="3.5" style="80" customWidth="1"/>
    <col min="4360" max="4360" width="15.625" style="80" customWidth="1"/>
    <col min="4361" max="4367" width="25.625" style="80" customWidth="1"/>
    <col min="4368" max="4608" width="8.875" style="80"/>
    <col min="4609" max="4615" width="3.5" style="80" customWidth="1"/>
    <col min="4616" max="4616" width="15.625" style="80" customWidth="1"/>
    <col min="4617" max="4623" width="25.625" style="80" customWidth="1"/>
    <col min="4624" max="4864" width="8.875" style="80"/>
    <col min="4865" max="4871" width="3.5" style="80" customWidth="1"/>
    <col min="4872" max="4872" width="15.625" style="80" customWidth="1"/>
    <col min="4873" max="4879" width="25.625" style="80" customWidth="1"/>
    <col min="4880" max="5120" width="8.875" style="80"/>
    <col min="5121" max="5127" width="3.5" style="80" customWidth="1"/>
    <col min="5128" max="5128" width="15.625" style="80" customWidth="1"/>
    <col min="5129" max="5135" width="25.625" style="80" customWidth="1"/>
    <col min="5136" max="5376" width="8.875" style="80"/>
    <col min="5377" max="5383" width="3.5" style="80" customWidth="1"/>
    <col min="5384" max="5384" width="15.625" style="80" customWidth="1"/>
    <col min="5385" max="5391" width="25.625" style="80" customWidth="1"/>
    <col min="5392" max="5632" width="8.875" style="80"/>
    <col min="5633" max="5639" width="3.5" style="80" customWidth="1"/>
    <col min="5640" max="5640" width="15.625" style="80" customWidth="1"/>
    <col min="5641" max="5647" width="25.625" style="80" customWidth="1"/>
    <col min="5648" max="5888" width="8.875" style="80"/>
    <col min="5889" max="5895" width="3.5" style="80" customWidth="1"/>
    <col min="5896" max="5896" width="15.625" style="80" customWidth="1"/>
    <col min="5897" max="5903" width="25.625" style="80" customWidth="1"/>
    <col min="5904" max="6144" width="8.875" style="80"/>
    <col min="6145" max="6151" width="3.5" style="80" customWidth="1"/>
    <col min="6152" max="6152" width="15.625" style="80" customWidth="1"/>
    <col min="6153" max="6159" width="25.625" style="80" customWidth="1"/>
    <col min="6160" max="6400" width="8.875" style="80"/>
    <col min="6401" max="6407" width="3.5" style="80" customWidth="1"/>
    <col min="6408" max="6408" width="15.625" style="80" customWidth="1"/>
    <col min="6409" max="6415" width="25.625" style="80" customWidth="1"/>
    <col min="6416" max="6656" width="8.875" style="80"/>
    <col min="6657" max="6663" width="3.5" style="80" customWidth="1"/>
    <col min="6664" max="6664" width="15.625" style="80" customWidth="1"/>
    <col min="6665" max="6671" width="25.625" style="80" customWidth="1"/>
    <col min="6672" max="6912" width="8.875" style="80"/>
    <col min="6913" max="6919" width="3.5" style="80" customWidth="1"/>
    <col min="6920" max="6920" width="15.625" style="80" customWidth="1"/>
    <col min="6921" max="6927" width="25.625" style="80" customWidth="1"/>
    <col min="6928" max="7168" width="8.875" style="80"/>
    <col min="7169" max="7175" width="3.5" style="80" customWidth="1"/>
    <col min="7176" max="7176" width="15.625" style="80" customWidth="1"/>
    <col min="7177" max="7183" width="25.625" style="80" customWidth="1"/>
    <col min="7184" max="7424" width="8.875" style="80"/>
    <col min="7425" max="7431" width="3.5" style="80" customWidth="1"/>
    <col min="7432" max="7432" width="15.625" style="80" customWidth="1"/>
    <col min="7433" max="7439" width="25.625" style="80" customWidth="1"/>
    <col min="7440" max="7680" width="8.875" style="80"/>
    <col min="7681" max="7687" width="3.5" style="80" customWidth="1"/>
    <col min="7688" max="7688" width="15.625" style="80" customWidth="1"/>
    <col min="7689" max="7695" width="25.625" style="80" customWidth="1"/>
    <col min="7696" max="7936" width="8.875" style="80"/>
    <col min="7937" max="7943" width="3.5" style="80" customWidth="1"/>
    <col min="7944" max="7944" width="15.625" style="80" customWidth="1"/>
    <col min="7945" max="7951" width="25.625" style="80" customWidth="1"/>
    <col min="7952" max="8192" width="8.875" style="80"/>
    <col min="8193" max="8199" width="3.5" style="80" customWidth="1"/>
    <col min="8200" max="8200" width="15.625" style="80" customWidth="1"/>
    <col min="8201" max="8207" width="25.625" style="80" customWidth="1"/>
    <col min="8208" max="8448" width="8.875" style="80"/>
    <col min="8449" max="8455" width="3.5" style="80" customWidth="1"/>
    <col min="8456" max="8456" width="15.625" style="80" customWidth="1"/>
    <col min="8457" max="8463" width="25.625" style="80" customWidth="1"/>
    <col min="8464" max="8704" width="8.875" style="80"/>
    <col min="8705" max="8711" width="3.5" style="80" customWidth="1"/>
    <col min="8712" max="8712" width="15.625" style="80" customWidth="1"/>
    <col min="8713" max="8719" width="25.625" style="80" customWidth="1"/>
    <col min="8720" max="8960" width="8.875" style="80"/>
    <col min="8961" max="8967" width="3.5" style="80" customWidth="1"/>
    <col min="8968" max="8968" width="15.625" style="80" customWidth="1"/>
    <col min="8969" max="8975" width="25.625" style="80" customWidth="1"/>
    <col min="8976" max="9216" width="8.875" style="80"/>
    <col min="9217" max="9223" width="3.5" style="80" customWidth="1"/>
    <col min="9224" max="9224" width="15.625" style="80" customWidth="1"/>
    <col min="9225" max="9231" width="25.625" style="80" customWidth="1"/>
    <col min="9232" max="9472" width="8.875" style="80"/>
    <col min="9473" max="9479" width="3.5" style="80" customWidth="1"/>
    <col min="9480" max="9480" width="15.625" style="80" customWidth="1"/>
    <col min="9481" max="9487" width="25.625" style="80" customWidth="1"/>
    <col min="9488" max="9728" width="8.875" style="80"/>
    <col min="9729" max="9735" width="3.5" style="80" customWidth="1"/>
    <col min="9736" max="9736" width="15.625" style="80" customWidth="1"/>
    <col min="9737" max="9743" width="25.625" style="80" customWidth="1"/>
    <col min="9744" max="9984" width="8.875" style="80"/>
    <col min="9985" max="9991" width="3.5" style="80" customWidth="1"/>
    <col min="9992" max="9992" width="15.625" style="80" customWidth="1"/>
    <col min="9993" max="9999" width="25.625" style="80" customWidth="1"/>
    <col min="10000" max="10240" width="8.875" style="80"/>
    <col min="10241" max="10247" width="3.5" style="80" customWidth="1"/>
    <col min="10248" max="10248" width="15.625" style="80" customWidth="1"/>
    <col min="10249" max="10255" width="25.625" style="80" customWidth="1"/>
    <col min="10256" max="10496" width="8.875" style="80"/>
    <col min="10497" max="10503" width="3.5" style="80" customWidth="1"/>
    <col min="10504" max="10504" width="15.625" style="80" customWidth="1"/>
    <col min="10505" max="10511" width="25.625" style="80" customWidth="1"/>
    <col min="10512" max="10752" width="8.875" style="80"/>
    <col min="10753" max="10759" width="3.5" style="80" customWidth="1"/>
    <col min="10760" max="10760" width="15.625" style="80" customWidth="1"/>
    <col min="10761" max="10767" width="25.625" style="80" customWidth="1"/>
    <col min="10768" max="11008" width="8.875" style="80"/>
    <col min="11009" max="11015" width="3.5" style="80" customWidth="1"/>
    <col min="11016" max="11016" width="15.625" style="80" customWidth="1"/>
    <col min="11017" max="11023" width="25.625" style="80" customWidth="1"/>
    <col min="11024" max="11264" width="8.875" style="80"/>
    <col min="11265" max="11271" width="3.5" style="80" customWidth="1"/>
    <col min="11272" max="11272" width="15.625" style="80" customWidth="1"/>
    <col min="11273" max="11279" width="25.625" style="80" customWidth="1"/>
    <col min="11280" max="11520" width="8.875" style="80"/>
    <col min="11521" max="11527" width="3.5" style="80" customWidth="1"/>
    <col min="11528" max="11528" width="15.625" style="80" customWidth="1"/>
    <col min="11529" max="11535" width="25.625" style="80" customWidth="1"/>
    <col min="11536" max="11776" width="8.875" style="80"/>
    <col min="11777" max="11783" width="3.5" style="80" customWidth="1"/>
    <col min="11784" max="11784" width="15.625" style="80" customWidth="1"/>
    <col min="11785" max="11791" width="25.625" style="80" customWidth="1"/>
    <col min="11792" max="12032" width="8.875" style="80"/>
    <col min="12033" max="12039" width="3.5" style="80" customWidth="1"/>
    <col min="12040" max="12040" width="15.625" style="80" customWidth="1"/>
    <col min="12041" max="12047" width="25.625" style="80" customWidth="1"/>
    <col min="12048" max="12288" width="8.875" style="80"/>
    <col min="12289" max="12295" width="3.5" style="80" customWidth="1"/>
    <col min="12296" max="12296" width="15.625" style="80" customWidth="1"/>
    <col min="12297" max="12303" width="25.625" style="80" customWidth="1"/>
    <col min="12304" max="12544" width="8.875" style="80"/>
    <col min="12545" max="12551" width="3.5" style="80" customWidth="1"/>
    <col min="12552" max="12552" width="15.625" style="80" customWidth="1"/>
    <col min="12553" max="12559" width="25.625" style="80" customWidth="1"/>
    <col min="12560" max="12800" width="8.875" style="80"/>
    <col min="12801" max="12807" width="3.5" style="80" customWidth="1"/>
    <col min="12808" max="12808" width="15.625" style="80" customWidth="1"/>
    <col min="12809" max="12815" width="25.625" style="80" customWidth="1"/>
    <col min="12816" max="13056" width="8.875" style="80"/>
    <col min="13057" max="13063" width="3.5" style="80" customWidth="1"/>
    <col min="13064" max="13064" width="15.625" style="80" customWidth="1"/>
    <col min="13065" max="13071" width="25.625" style="80" customWidth="1"/>
    <col min="13072" max="13312" width="8.875" style="80"/>
    <col min="13313" max="13319" width="3.5" style="80" customWidth="1"/>
    <col min="13320" max="13320" width="15.625" style="80" customWidth="1"/>
    <col min="13321" max="13327" width="25.625" style="80" customWidth="1"/>
    <col min="13328" max="13568" width="8.875" style="80"/>
    <col min="13569" max="13575" width="3.5" style="80" customWidth="1"/>
    <col min="13576" max="13576" width="15.625" style="80" customWidth="1"/>
    <col min="13577" max="13583" width="25.625" style="80" customWidth="1"/>
    <col min="13584" max="13824" width="8.875" style="80"/>
    <col min="13825" max="13831" width="3.5" style="80" customWidth="1"/>
    <col min="13832" max="13832" width="15.625" style="80" customWidth="1"/>
    <col min="13833" max="13839" width="25.625" style="80" customWidth="1"/>
    <col min="13840" max="14080" width="8.875" style="80"/>
    <col min="14081" max="14087" width="3.5" style="80" customWidth="1"/>
    <col min="14088" max="14088" width="15.625" style="80" customWidth="1"/>
    <col min="14089" max="14095" width="25.625" style="80" customWidth="1"/>
    <col min="14096" max="14336" width="8.875" style="80"/>
    <col min="14337" max="14343" width="3.5" style="80" customWidth="1"/>
    <col min="14344" max="14344" width="15.625" style="80" customWidth="1"/>
    <col min="14345" max="14351" width="25.625" style="80" customWidth="1"/>
    <col min="14352" max="14592" width="8.875" style="80"/>
    <col min="14593" max="14599" width="3.5" style="80" customWidth="1"/>
    <col min="14600" max="14600" width="15.625" style="80" customWidth="1"/>
    <col min="14601" max="14607" width="25.625" style="80" customWidth="1"/>
    <col min="14608" max="14848" width="8.875" style="80"/>
    <col min="14849" max="14855" width="3.5" style="80" customWidth="1"/>
    <col min="14856" max="14856" width="15.625" style="80" customWidth="1"/>
    <col min="14857" max="14863" width="25.625" style="80" customWidth="1"/>
    <col min="14864" max="15104" width="8.875" style="80"/>
    <col min="15105" max="15111" width="3.5" style="80" customWidth="1"/>
    <col min="15112" max="15112" width="15.625" style="80" customWidth="1"/>
    <col min="15113" max="15119" width="25.625" style="80" customWidth="1"/>
    <col min="15120" max="15360" width="8.875" style="80"/>
    <col min="15361" max="15367" width="3.5" style="80" customWidth="1"/>
    <col min="15368" max="15368" width="15.625" style="80" customWidth="1"/>
    <col min="15369" max="15375" width="25.625" style="80" customWidth="1"/>
    <col min="15376" max="15616" width="8.875" style="80"/>
    <col min="15617" max="15623" width="3.5" style="80" customWidth="1"/>
    <col min="15624" max="15624" width="15.625" style="80" customWidth="1"/>
    <col min="15625" max="15631" width="25.625" style="80" customWidth="1"/>
    <col min="15632" max="15872" width="8.875" style="80"/>
    <col min="15873" max="15879" width="3.5" style="80" customWidth="1"/>
    <col min="15880" max="15880" width="15.625" style="80" customWidth="1"/>
    <col min="15881" max="15887" width="25.625" style="80" customWidth="1"/>
    <col min="15888" max="16128" width="8.875" style="80"/>
    <col min="16129" max="16135" width="3.5" style="80" customWidth="1"/>
    <col min="16136" max="16136" width="15.625" style="80" customWidth="1"/>
    <col min="16137" max="16143" width="25.625" style="80" customWidth="1"/>
    <col min="16144" max="16384" width="8.875" style="80"/>
  </cols>
  <sheetData>
    <row r="1" spans="1:19" s="108" customFormat="1" ht="22.5" customHeight="1" x14ac:dyDescent="0.15">
      <c r="A1" s="323" t="s">
        <v>391</v>
      </c>
      <c r="B1" s="323"/>
      <c r="C1" s="323"/>
      <c r="D1" s="323"/>
      <c r="E1" s="323"/>
      <c r="F1" s="323"/>
      <c r="G1" s="323"/>
      <c r="H1" s="323"/>
      <c r="I1" s="323"/>
      <c r="J1" s="323"/>
      <c r="K1" s="323"/>
      <c r="P1" s="189"/>
    </row>
    <row r="2" spans="1:19" s="1" customFormat="1" ht="22.5" customHeight="1" x14ac:dyDescent="0.15">
      <c r="B2" s="109"/>
      <c r="P2" s="190"/>
    </row>
    <row r="3" spans="1:19" s="1" customFormat="1" ht="22.5" customHeight="1" x14ac:dyDescent="0.15">
      <c r="B3" s="109"/>
      <c r="P3" s="190"/>
    </row>
    <row r="4" spans="1:19" s="1" customFormat="1" ht="22.5" customHeight="1" x14ac:dyDescent="0.15">
      <c r="B4" s="109"/>
      <c r="P4" s="190"/>
    </row>
    <row r="5" spans="1:19" s="146" customFormat="1" ht="28.5" customHeight="1" x14ac:dyDescent="0.15">
      <c r="A5" s="357" t="s">
        <v>395</v>
      </c>
      <c r="B5" s="357"/>
      <c r="C5" s="357"/>
      <c r="D5" s="357"/>
      <c r="E5" s="357"/>
      <c r="F5" s="357"/>
      <c r="G5" s="357"/>
      <c r="H5" s="357"/>
      <c r="I5" s="357"/>
      <c r="J5" s="357"/>
      <c r="K5" s="358" t="s">
        <v>396</v>
      </c>
      <c r="L5" s="358"/>
      <c r="M5" s="358"/>
      <c r="N5" s="358"/>
      <c r="O5" s="358"/>
      <c r="P5" s="191"/>
    </row>
    <row r="6" spans="1:19" s="146" customFormat="1" ht="21.95" customHeight="1" x14ac:dyDescent="0.15">
      <c r="A6" s="202"/>
      <c r="B6" s="202"/>
      <c r="C6" s="202"/>
      <c r="D6" s="202"/>
      <c r="E6" s="202"/>
      <c r="F6" s="202"/>
      <c r="G6" s="202"/>
      <c r="H6" s="202"/>
      <c r="I6" s="202"/>
      <c r="J6" s="202"/>
      <c r="K6" s="203"/>
      <c r="L6" s="203"/>
      <c r="M6" s="203"/>
      <c r="N6" s="203"/>
      <c r="O6" s="203"/>
      <c r="P6" s="191"/>
    </row>
    <row r="7" spans="1:19" x14ac:dyDescent="0.15">
      <c r="M7" s="100"/>
      <c r="N7" s="100" t="s">
        <v>223</v>
      </c>
    </row>
    <row r="8" spans="1:19" ht="21.75" customHeight="1" x14ac:dyDescent="0.15">
      <c r="B8" s="362" t="s">
        <v>224</v>
      </c>
      <c r="C8" s="363"/>
      <c r="D8" s="363"/>
      <c r="E8" s="363"/>
      <c r="F8" s="363"/>
      <c r="G8" s="363"/>
      <c r="H8" s="364"/>
      <c r="I8" s="368" t="s">
        <v>225</v>
      </c>
      <c r="J8" s="370" t="s">
        <v>226</v>
      </c>
      <c r="K8" s="370" t="s">
        <v>227</v>
      </c>
      <c r="L8" s="370" t="s">
        <v>228</v>
      </c>
      <c r="M8" s="370" t="s">
        <v>229</v>
      </c>
      <c r="N8" s="370" t="s">
        <v>230</v>
      </c>
    </row>
    <row r="9" spans="1:19" ht="21.95" customHeight="1" x14ac:dyDescent="0.15">
      <c r="B9" s="365"/>
      <c r="C9" s="366"/>
      <c r="D9" s="366"/>
      <c r="E9" s="366"/>
      <c r="F9" s="366"/>
      <c r="G9" s="366"/>
      <c r="H9" s="367"/>
      <c r="I9" s="369"/>
      <c r="J9" s="371"/>
      <c r="K9" s="371"/>
      <c r="L9" s="371"/>
      <c r="M9" s="371"/>
      <c r="N9" s="371"/>
    </row>
    <row r="10" spans="1:19" ht="21.95" customHeight="1" x14ac:dyDescent="0.15">
      <c r="B10" s="297" t="s">
        <v>488</v>
      </c>
      <c r="C10" s="265"/>
      <c r="D10" s="265"/>
      <c r="E10" s="265"/>
      <c r="F10" s="265"/>
      <c r="G10" s="265"/>
      <c r="H10" s="266"/>
      <c r="I10" s="144">
        <v>19394202537</v>
      </c>
      <c r="J10" s="144">
        <v>0</v>
      </c>
      <c r="K10" s="144">
        <v>0</v>
      </c>
      <c r="L10" s="144">
        <v>0</v>
      </c>
      <c r="M10" s="144">
        <v>0</v>
      </c>
      <c r="N10" s="144">
        <v>19394202537</v>
      </c>
    </row>
    <row r="11" spans="1:19" ht="22.5" customHeight="1" x14ac:dyDescent="0.15">
      <c r="B11" s="268" t="s">
        <v>489</v>
      </c>
      <c r="C11" s="269"/>
      <c r="D11" s="269"/>
      <c r="E11" s="269"/>
      <c r="F11" s="269"/>
      <c r="G11" s="269"/>
      <c r="H11" s="270"/>
      <c r="I11" s="144">
        <v>307210765</v>
      </c>
      <c r="J11" s="144">
        <v>0</v>
      </c>
      <c r="K11" s="144">
        <v>0</v>
      </c>
      <c r="L11" s="144">
        <v>0</v>
      </c>
      <c r="M11" s="144">
        <v>0</v>
      </c>
      <c r="N11" s="144">
        <v>307210765</v>
      </c>
      <c r="Q11" s="136"/>
    </row>
    <row r="12" spans="1:19" ht="22.5" customHeight="1" x14ac:dyDescent="0.15">
      <c r="B12" s="268" t="s">
        <v>490</v>
      </c>
      <c r="C12" s="269"/>
      <c r="D12" s="269"/>
      <c r="E12" s="269"/>
      <c r="F12" s="269"/>
      <c r="G12" s="269"/>
      <c r="H12" s="270"/>
      <c r="I12" s="144">
        <v>475777418</v>
      </c>
      <c r="J12" s="144">
        <v>0</v>
      </c>
      <c r="K12" s="144">
        <v>0</v>
      </c>
      <c r="L12" s="144">
        <v>0</v>
      </c>
      <c r="M12" s="144">
        <v>0</v>
      </c>
      <c r="N12" s="144">
        <v>475777418</v>
      </c>
      <c r="Q12" s="136"/>
    </row>
    <row r="13" spans="1:19" ht="22.5" customHeight="1" x14ac:dyDescent="0.15">
      <c r="B13" s="268" t="s">
        <v>491</v>
      </c>
      <c r="C13" s="269"/>
      <c r="D13" s="269"/>
      <c r="E13" s="269"/>
      <c r="F13" s="269"/>
      <c r="G13" s="269"/>
      <c r="H13" s="270"/>
      <c r="I13" s="92">
        <v>183916258</v>
      </c>
      <c r="J13" s="144">
        <v>0</v>
      </c>
      <c r="K13" s="144">
        <v>0</v>
      </c>
      <c r="L13" s="144">
        <v>0</v>
      </c>
      <c r="M13" s="144">
        <v>0</v>
      </c>
      <c r="N13" s="144">
        <v>183916258</v>
      </c>
      <c r="Q13" s="136"/>
    </row>
    <row r="14" spans="1:19" ht="22.5" customHeight="1" x14ac:dyDescent="0.15">
      <c r="B14" s="268" t="s">
        <v>492</v>
      </c>
      <c r="C14" s="269"/>
      <c r="D14" s="269"/>
      <c r="E14" s="269"/>
      <c r="F14" s="269"/>
      <c r="G14" s="269"/>
      <c r="H14" s="270"/>
      <c r="I14" s="144">
        <v>1102383548</v>
      </c>
      <c r="J14" s="144">
        <v>0</v>
      </c>
      <c r="K14" s="144">
        <v>0</v>
      </c>
      <c r="L14" s="144">
        <v>0</v>
      </c>
      <c r="M14" s="144">
        <v>0</v>
      </c>
      <c r="N14" s="144">
        <v>1102383548</v>
      </c>
      <c r="Q14" s="136"/>
    </row>
    <row r="15" spans="1:19" ht="22.5" customHeight="1" x14ac:dyDescent="0.15">
      <c r="B15" s="268" t="s">
        <v>493</v>
      </c>
      <c r="C15" s="269"/>
      <c r="D15" s="269"/>
      <c r="E15" s="269"/>
      <c r="F15" s="269"/>
      <c r="G15" s="269"/>
      <c r="H15" s="270"/>
      <c r="I15" s="144">
        <v>234860454</v>
      </c>
      <c r="J15" s="144">
        <v>0</v>
      </c>
      <c r="K15" s="144">
        <v>0</v>
      </c>
      <c r="L15" s="144">
        <v>0</v>
      </c>
      <c r="M15" s="144">
        <v>0</v>
      </c>
      <c r="N15" s="144">
        <v>234860454</v>
      </c>
      <c r="Q15" s="136"/>
    </row>
    <row r="16" spans="1:19" ht="22.5" customHeight="1" x14ac:dyDescent="0.15">
      <c r="B16" s="268" t="s">
        <v>521</v>
      </c>
      <c r="C16" s="269"/>
      <c r="D16" s="269"/>
      <c r="E16" s="269"/>
      <c r="F16" s="269"/>
      <c r="G16" s="269"/>
      <c r="H16" s="270"/>
      <c r="I16" s="92">
        <v>312512434</v>
      </c>
      <c r="J16" s="144">
        <v>0</v>
      </c>
      <c r="K16" s="144">
        <v>0</v>
      </c>
      <c r="L16" s="92">
        <v>0</v>
      </c>
      <c r="M16" s="144">
        <v>0</v>
      </c>
      <c r="N16" s="144">
        <v>312512434</v>
      </c>
      <c r="Q16" s="136"/>
      <c r="S16" s="136"/>
    </row>
    <row r="17" spans="2:17" ht="22.5" customHeight="1" x14ac:dyDescent="0.15">
      <c r="B17" s="268" t="s">
        <v>494</v>
      </c>
      <c r="C17" s="269"/>
      <c r="D17" s="269"/>
      <c r="E17" s="269"/>
      <c r="F17" s="269"/>
      <c r="G17" s="269"/>
      <c r="H17" s="270"/>
      <c r="I17" s="144">
        <v>301930636</v>
      </c>
      <c r="J17" s="144">
        <v>0</v>
      </c>
      <c r="K17" s="144">
        <v>0</v>
      </c>
      <c r="L17" s="144">
        <v>0</v>
      </c>
      <c r="M17" s="144">
        <v>0</v>
      </c>
      <c r="N17" s="144">
        <v>301930636</v>
      </c>
      <c r="Q17" s="136"/>
    </row>
    <row r="18" spans="2:17" ht="22.5" customHeight="1" x14ac:dyDescent="0.15">
      <c r="B18" s="268" t="s">
        <v>495</v>
      </c>
      <c r="C18" s="269"/>
      <c r="D18" s="269"/>
      <c r="E18" s="269"/>
      <c r="F18" s="269"/>
      <c r="G18" s="269"/>
      <c r="H18" s="270"/>
      <c r="I18" s="144">
        <v>1062030218</v>
      </c>
      <c r="J18" s="144">
        <v>399182000</v>
      </c>
      <c r="K18" s="144">
        <v>0</v>
      </c>
      <c r="L18" s="144">
        <v>0</v>
      </c>
      <c r="M18" s="144">
        <v>530300</v>
      </c>
      <c r="N18" s="144">
        <v>1461742518</v>
      </c>
      <c r="Q18" s="136"/>
    </row>
    <row r="19" spans="2:17" ht="22.5" customHeight="1" x14ac:dyDescent="0.15">
      <c r="B19" s="268" t="s">
        <v>496</v>
      </c>
      <c r="C19" s="269"/>
      <c r="D19" s="269"/>
      <c r="E19" s="269"/>
      <c r="F19" s="269"/>
      <c r="G19" s="269"/>
      <c r="H19" s="270"/>
      <c r="I19" s="144">
        <v>650424</v>
      </c>
      <c r="J19" s="144">
        <v>0</v>
      </c>
      <c r="K19" s="144">
        <v>0</v>
      </c>
      <c r="L19" s="144">
        <v>0</v>
      </c>
      <c r="M19" s="298">
        <v>0</v>
      </c>
      <c r="N19" s="144">
        <v>650424</v>
      </c>
      <c r="Q19" s="136"/>
    </row>
    <row r="20" spans="2:17" ht="22.5" customHeight="1" x14ac:dyDescent="0.15">
      <c r="B20" s="268" t="s">
        <v>497</v>
      </c>
      <c r="C20" s="269"/>
      <c r="D20" s="269"/>
      <c r="E20" s="269"/>
      <c r="F20" s="269"/>
      <c r="G20" s="269"/>
      <c r="H20" s="270"/>
      <c r="I20" s="144">
        <v>213050463546</v>
      </c>
      <c r="J20" s="144">
        <v>0</v>
      </c>
      <c r="K20" s="144">
        <v>0</v>
      </c>
      <c r="L20" s="144">
        <v>0</v>
      </c>
      <c r="M20" s="144">
        <v>0</v>
      </c>
      <c r="N20" s="144">
        <v>213050463546</v>
      </c>
      <c r="Q20" s="136"/>
    </row>
    <row r="21" spans="2:17" ht="22.5" customHeight="1" x14ac:dyDescent="0.15">
      <c r="B21" s="268" t="s">
        <v>482</v>
      </c>
      <c r="C21" s="269"/>
      <c r="D21" s="269"/>
      <c r="E21" s="269"/>
      <c r="F21" s="269"/>
      <c r="G21" s="269"/>
      <c r="H21" s="270"/>
      <c r="I21" s="144">
        <v>8524624796</v>
      </c>
      <c r="J21" s="144">
        <v>0</v>
      </c>
      <c r="K21" s="144">
        <v>0</v>
      </c>
      <c r="L21" s="144">
        <v>0</v>
      </c>
      <c r="M21" s="144">
        <v>0</v>
      </c>
      <c r="N21" s="144">
        <v>8524624796</v>
      </c>
      <c r="Q21" s="136"/>
    </row>
    <row r="22" spans="2:17" ht="22.5" customHeight="1" x14ac:dyDescent="0.15">
      <c r="B22" s="268" t="s">
        <v>498</v>
      </c>
      <c r="C22" s="269"/>
      <c r="D22" s="269"/>
      <c r="E22" s="269"/>
      <c r="F22" s="269"/>
      <c r="G22" s="269"/>
      <c r="H22" s="270"/>
      <c r="I22" s="144">
        <v>266114801</v>
      </c>
      <c r="J22" s="144">
        <v>0</v>
      </c>
      <c r="K22" s="144">
        <v>0</v>
      </c>
      <c r="L22" s="144">
        <v>0</v>
      </c>
      <c r="M22" s="144">
        <v>0</v>
      </c>
      <c r="N22" s="144">
        <v>266114801</v>
      </c>
      <c r="Q22" s="136"/>
    </row>
    <row r="23" spans="2:17" ht="22.5" customHeight="1" x14ac:dyDescent="0.15">
      <c r="B23" s="268" t="s">
        <v>499</v>
      </c>
      <c r="C23" s="269"/>
      <c r="D23" s="269"/>
      <c r="E23" s="269"/>
      <c r="F23" s="269"/>
      <c r="G23" s="269"/>
      <c r="H23" s="270"/>
      <c r="I23" s="144">
        <v>300384576</v>
      </c>
      <c r="J23" s="144">
        <v>0</v>
      </c>
      <c r="K23" s="144">
        <v>0</v>
      </c>
      <c r="L23" s="144">
        <v>0</v>
      </c>
      <c r="M23" s="144">
        <v>0</v>
      </c>
      <c r="N23" s="144">
        <v>300384576</v>
      </c>
      <c r="Q23" s="136"/>
    </row>
    <row r="24" spans="2:17" ht="22.5" customHeight="1" x14ac:dyDescent="0.15">
      <c r="B24" s="268" t="s">
        <v>500</v>
      </c>
      <c r="C24" s="269"/>
      <c r="D24" s="269"/>
      <c r="E24" s="269"/>
      <c r="F24" s="269"/>
      <c r="G24" s="269"/>
      <c r="H24" s="270"/>
      <c r="I24" s="144">
        <v>12390513</v>
      </c>
      <c r="J24" s="144">
        <v>599756000</v>
      </c>
      <c r="K24" s="144">
        <v>0</v>
      </c>
      <c r="L24" s="144">
        <v>0</v>
      </c>
      <c r="M24" s="144">
        <v>47000</v>
      </c>
      <c r="N24" s="144">
        <v>612193513</v>
      </c>
      <c r="Q24" s="136"/>
    </row>
    <row r="25" spans="2:17" ht="22.5" customHeight="1" x14ac:dyDescent="0.15">
      <c r="B25" s="268" t="s">
        <v>501</v>
      </c>
      <c r="C25" s="269"/>
      <c r="D25" s="269"/>
      <c r="E25" s="269"/>
      <c r="F25" s="269"/>
      <c r="G25" s="269"/>
      <c r="H25" s="270"/>
      <c r="I25" s="144">
        <v>42727468</v>
      </c>
      <c r="J25" s="144">
        <v>199482530</v>
      </c>
      <c r="K25" s="144">
        <v>0</v>
      </c>
      <c r="L25" s="144">
        <v>0</v>
      </c>
      <c r="M25" s="144">
        <v>336170</v>
      </c>
      <c r="N25" s="144">
        <v>242546168</v>
      </c>
      <c r="Q25" s="136"/>
    </row>
    <row r="26" spans="2:17" ht="22.5" customHeight="1" x14ac:dyDescent="0.15">
      <c r="B26" s="268" t="s">
        <v>502</v>
      </c>
      <c r="C26" s="269"/>
      <c r="D26" s="269"/>
      <c r="E26" s="269"/>
      <c r="F26" s="269"/>
      <c r="G26" s="269"/>
      <c r="H26" s="270"/>
      <c r="I26" s="144">
        <v>3611273</v>
      </c>
      <c r="J26" s="144">
        <v>0</v>
      </c>
      <c r="K26" s="144">
        <v>0</v>
      </c>
      <c r="L26" s="144">
        <v>0</v>
      </c>
      <c r="M26" s="144">
        <v>0</v>
      </c>
      <c r="N26" s="144">
        <v>3611273</v>
      </c>
      <c r="Q26" s="136"/>
    </row>
    <row r="27" spans="2:17" ht="22.5" customHeight="1" x14ac:dyDescent="0.15">
      <c r="B27" s="268" t="s">
        <v>503</v>
      </c>
      <c r="C27" s="269"/>
      <c r="D27" s="269"/>
      <c r="E27" s="269"/>
      <c r="F27" s="269"/>
      <c r="G27" s="269"/>
      <c r="H27" s="270"/>
      <c r="I27" s="144">
        <v>19544290</v>
      </c>
      <c r="J27" s="144">
        <v>0</v>
      </c>
      <c r="K27" s="144">
        <v>0</v>
      </c>
      <c r="L27" s="144">
        <v>0</v>
      </c>
      <c r="M27" s="144">
        <v>0</v>
      </c>
      <c r="N27" s="144">
        <v>19544290</v>
      </c>
      <c r="Q27" s="136"/>
    </row>
    <row r="28" spans="2:17" ht="22.5" customHeight="1" x14ac:dyDescent="0.15">
      <c r="B28" s="268" t="s">
        <v>504</v>
      </c>
      <c r="C28" s="269"/>
      <c r="D28" s="269"/>
      <c r="E28" s="269"/>
      <c r="F28" s="269"/>
      <c r="G28" s="269"/>
      <c r="H28" s="270"/>
      <c r="I28" s="144">
        <v>182901811</v>
      </c>
      <c r="J28" s="144">
        <v>0</v>
      </c>
      <c r="K28" s="144">
        <v>0</v>
      </c>
      <c r="L28" s="144">
        <v>0</v>
      </c>
      <c r="M28" s="144">
        <v>0</v>
      </c>
      <c r="N28" s="144">
        <v>182901811</v>
      </c>
      <c r="Q28" s="136"/>
    </row>
    <row r="29" spans="2:17" ht="22.5" customHeight="1" x14ac:dyDescent="0.15">
      <c r="B29" s="268" t="s">
        <v>505</v>
      </c>
      <c r="C29" s="269"/>
      <c r="D29" s="269"/>
      <c r="E29" s="269"/>
      <c r="F29" s="269"/>
      <c r="G29" s="269"/>
      <c r="H29" s="270"/>
      <c r="I29" s="144">
        <v>1145134835</v>
      </c>
      <c r="J29" s="144">
        <v>0</v>
      </c>
      <c r="K29" s="144">
        <v>0</v>
      </c>
      <c r="L29" s="144">
        <v>0</v>
      </c>
      <c r="M29" s="144">
        <v>0</v>
      </c>
      <c r="N29" s="144">
        <v>1145134835</v>
      </c>
      <c r="Q29" s="136"/>
    </row>
    <row r="30" spans="2:17" ht="22.5" customHeight="1" x14ac:dyDescent="0.15">
      <c r="B30" s="268" t="s">
        <v>506</v>
      </c>
      <c r="C30" s="269"/>
      <c r="D30" s="269"/>
      <c r="E30" s="269"/>
      <c r="F30" s="269"/>
      <c r="G30" s="269"/>
      <c r="H30" s="270"/>
      <c r="I30" s="144">
        <v>285182807</v>
      </c>
      <c r="J30" s="144">
        <v>0</v>
      </c>
      <c r="K30" s="144">
        <v>0</v>
      </c>
      <c r="L30" s="144">
        <v>0</v>
      </c>
      <c r="M30" s="144">
        <v>0</v>
      </c>
      <c r="N30" s="144">
        <v>285182807</v>
      </c>
      <c r="Q30" s="136"/>
    </row>
    <row r="31" spans="2:17" ht="22.5" customHeight="1" x14ac:dyDescent="0.15">
      <c r="B31" s="268" t="s">
        <v>507</v>
      </c>
      <c r="C31" s="269"/>
      <c r="D31" s="269"/>
      <c r="E31" s="269"/>
      <c r="F31" s="269"/>
      <c r="G31" s="269"/>
      <c r="H31" s="270"/>
      <c r="I31" s="144">
        <v>747527843</v>
      </c>
      <c r="J31" s="144">
        <v>0</v>
      </c>
      <c r="K31" s="144">
        <v>0</v>
      </c>
      <c r="L31" s="144">
        <v>0</v>
      </c>
      <c r="M31" s="144">
        <v>0</v>
      </c>
      <c r="N31" s="144">
        <v>747527843</v>
      </c>
      <c r="Q31" s="136"/>
    </row>
    <row r="32" spans="2:17" ht="22.5" customHeight="1" x14ac:dyDescent="0.15">
      <c r="B32" s="268" t="s">
        <v>508</v>
      </c>
      <c r="C32" s="269"/>
      <c r="D32" s="269"/>
      <c r="E32" s="269"/>
      <c r="F32" s="269"/>
      <c r="G32" s="269"/>
      <c r="H32" s="270"/>
      <c r="I32" s="144">
        <v>2267093392</v>
      </c>
      <c r="J32" s="144">
        <v>0</v>
      </c>
      <c r="K32" s="144">
        <v>0</v>
      </c>
      <c r="L32" s="144">
        <v>0</v>
      </c>
      <c r="M32" s="144">
        <v>0</v>
      </c>
      <c r="N32" s="144">
        <v>2267093392</v>
      </c>
      <c r="Q32" s="136"/>
    </row>
    <row r="33" spans="2:17" ht="22.5" customHeight="1" x14ac:dyDescent="0.15">
      <c r="B33" s="268" t="s">
        <v>509</v>
      </c>
      <c r="C33" s="269"/>
      <c r="D33" s="269"/>
      <c r="E33" s="269"/>
      <c r="F33" s="269"/>
      <c r="G33" s="269"/>
      <c r="H33" s="270"/>
      <c r="I33" s="144">
        <v>1161970462</v>
      </c>
      <c r="J33" s="144">
        <v>0</v>
      </c>
      <c r="K33" s="144">
        <v>0</v>
      </c>
      <c r="L33" s="144">
        <v>0</v>
      </c>
      <c r="M33" s="144">
        <v>0</v>
      </c>
      <c r="N33" s="144">
        <v>1161970462</v>
      </c>
      <c r="Q33" s="136"/>
    </row>
    <row r="34" spans="2:17" ht="22.5" customHeight="1" x14ac:dyDescent="0.15">
      <c r="B34" s="268" t="s">
        <v>510</v>
      </c>
      <c r="C34" s="269"/>
      <c r="D34" s="269"/>
      <c r="E34" s="269"/>
      <c r="F34" s="269"/>
      <c r="G34" s="269"/>
      <c r="H34" s="270"/>
      <c r="I34" s="144">
        <v>686659428</v>
      </c>
      <c r="J34" s="144">
        <v>0</v>
      </c>
      <c r="K34" s="144">
        <v>0</v>
      </c>
      <c r="L34" s="144">
        <v>0</v>
      </c>
      <c r="M34" s="144">
        <v>0</v>
      </c>
      <c r="N34" s="144">
        <v>686659428</v>
      </c>
      <c r="Q34" s="136"/>
    </row>
    <row r="35" spans="2:17" ht="22.5" customHeight="1" x14ac:dyDescent="0.15">
      <c r="B35" s="268" t="s">
        <v>511</v>
      </c>
      <c r="C35" s="269"/>
      <c r="D35" s="269"/>
      <c r="E35" s="269"/>
      <c r="F35" s="269"/>
      <c r="G35" s="269"/>
      <c r="H35" s="270"/>
      <c r="I35" s="144">
        <v>1519521661</v>
      </c>
      <c r="J35" s="144">
        <v>0</v>
      </c>
      <c r="K35" s="144">
        <v>0</v>
      </c>
      <c r="L35" s="144">
        <v>0</v>
      </c>
      <c r="M35" s="144">
        <v>0</v>
      </c>
      <c r="N35" s="144">
        <v>1519521661</v>
      </c>
      <c r="Q35" s="136"/>
    </row>
    <row r="36" spans="2:17" ht="22.5" customHeight="1" x14ac:dyDescent="0.15">
      <c r="B36" s="268" t="s">
        <v>512</v>
      </c>
      <c r="C36" s="269"/>
      <c r="D36" s="269"/>
      <c r="E36" s="269"/>
      <c r="F36" s="269"/>
      <c r="G36" s="269"/>
      <c r="H36" s="270"/>
      <c r="I36" s="144">
        <v>22553915356</v>
      </c>
      <c r="J36" s="144">
        <v>0</v>
      </c>
      <c r="K36" s="144">
        <v>0</v>
      </c>
      <c r="L36" s="144">
        <v>0</v>
      </c>
      <c r="M36" s="144">
        <v>0</v>
      </c>
      <c r="N36" s="144">
        <v>22553915356</v>
      </c>
      <c r="Q36" s="136"/>
    </row>
    <row r="37" spans="2:17" ht="22.5" customHeight="1" x14ac:dyDescent="0.15">
      <c r="B37" s="268" t="s">
        <v>513</v>
      </c>
      <c r="C37" s="269"/>
      <c r="D37" s="269"/>
      <c r="E37" s="269"/>
      <c r="F37" s="269"/>
      <c r="G37" s="269"/>
      <c r="H37" s="270"/>
      <c r="I37" s="144">
        <v>16158569</v>
      </c>
      <c r="J37" s="144">
        <v>0</v>
      </c>
      <c r="K37" s="144">
        <v>0</v>
      </c>
      <c r="L37" s="144">
        <v>0</v>
      </c>
      <c r="M37" s="144">
        <v>0</v>
      </c>
      <c r="N37" s="144">
        <v>16158569</v>
      </c>
      <c r="Q37" s="136"/>
    </row>
    <row r="38" spans="2:17" ht="22.5" customHeight="1" x14ac:dyDescent="0.15">
      <c r="B38" s="268" t="s">
        <v>514</v>
      </c>
      <c r="C38" s="269"/>
      <c r="D38" s="269"/>
      <c r="E38" s="269"/>
      <c r="F38" s="269"/>
      <c r="G38" s="269"/>
      <c r="H38" s="270"/>
      <c r="I38" s="144">
        <v>200912000</v>
      </c>
      <c r="J38" s="144">
        <v>0</v>
      </c>
      <c r="K38" s="144">
        <v>0</v>
      </c>
      <c r="L38" s="144">
        <v>49088000</v>
      </c>
      <c r="M38" s="144">
        <v>0</v>
      </c>
      <c r="N38" s="144">
        <v>250000000</v>
      </c>
      <c r="Q38" s="136"/>
    </row>
    <row r="39" spans="2:17" ht="22.5" customHeight="1" x14ac:dyDescent="0.15">
      <c r="B39" s="268" t="s">
        <v>515</v>
      </c>
      <c r="C39" s="269"/>
      <c r="D39" s="269"/>
      <c r="E39" s="269"/>
      <c r="F39" s="269"/>
      <c r="G39" s="269"/>
      <c r="H39" s="270"/>
      <c r="I39" s="144">
        <v>27875825</v>
      </c>
      <c r="J39" s="144">
        <v>0</v>
      </c>
      <c r="K39" s="144">
        <v>0</v>
      </c>
      <c r="L39" s="144">
        <v>2124175</v>
      </c>
      <c r="M39" s="144">
        <v>0</v>
      </c>
      <c r="N39" s="144">
        <v>30000000</v>
      </c>
      <c r="Q39" s="136"/>
    </row>
    <row r="40" spans="2:17" ht="22.5" customHeight="1" x14ac:dyDescent="0.15">
      <c r="B40" s="268" t="s">
        <v>516</v>
      </c>
      <c r="C40" s="269"/>
      <c r="D40" s="269"/>
      <c r="E40" s="269"/>
      <c r="F40" s="269"/>
      <c r="G40" s="269"/>
      <c r="H40" s="270"/>
      <c r="I40" s="144">
        <v>14663962</v>
      </c>
      <c r="J40" s="144">
        <v>0</v>
      </c>
      <c r="K40" s="144">
        <v>0</v>
      </c>
      <c r="L40" s="144">
        <v>5336038</v>
      </c>
      <c r="M40" s="144">
        <v>0</v>
      </c>
      <c r="N40" s="144">
        <v>20000000</v>
      </c>
      <c r="Q40" s="136"/>
    </row>
    <row r="41" spans="2:17" ht="22.5" customHeight="1" x14ac:dyDescent="0.15">
      <c r="B41" s="268" t="s">
        <v>517</v>
      </c>
      <c r="C41" s="269"/>
      <c r="D41" s="269"/>
      <c r="E41" s="269"/>
      <c r="F41" s="269"/>
      <c r="G41" s="269"/>
      <c r="H41" s="270"/>
      <c r="I41" s="144">
        <v>13298039488</v>
      </c>
      <c r="J41" s="144">
        <v>0</v>
      </c>
      <c r="K41" s="144">
        <v>7344766412</v>
      </c>
      <c r="L41" s="144">
        <v>0</v>
      </c>
      <c r="M41" s="144">
        <v>0</v>
      </c>
      <c r="N41" s="144">
        <v>20642805900</v>
      </c>
      <c r="Q41" s="136"/>
    </row>
    <row r="42" spans="2:17" ht="22.5" customHeight="1" x14ac:dyDescent="0.15">
      <c r="B42" s="268" t="s">
        <v>518</v>
      </c>
      <c r="C42" s="269"/>
      <c r="D42" s="269"/>
      <c r="E42" s="269"/>
      <c r="F42" s="269"/>
      <c r="G42" s="269"/>
      <c r="H42" s="270"/>
      <c r="I42" s="144">
        <v>500000000</v>
      </c>
      <c r="J42" s="144">
        <v>0</v>
      </c>
      <c r="K42" s="144">
        <v>0</v>
      </c>
      <c r="L42" s="144">
        <v>0</v>
      </c>
      <c r="M42" s="144">
        <v>0</v>
      </c>
      <c r="N42" s="144">
        <v>500000000</v>
      </c>
      <c r="Q42" s="136"/>
    </row>
    <row r="43" spans="2:17" ht="22.5" customHeight="1" x14ac:dyDescent="0.15">
      <c r="B43" s="268" t="s">
        <v>519</v>
      </c>
      <c r="C43" s="269"/>
      <c r="D43" s="269"/>
      <c r="E43" s="269"/>
      <c r="F43" s="269"/>
      <c r="G43" s="269"/>
      <c r="H43" s="270"/>
      <c r="I43" s="144">
        <v>1834839381</v>
      </c>
      <c r="J43" s="144">
        <v>0</v>
      </c>
      <c r="K43" s="144">
        <v>0</v>
      </c>
      <c r="L43" s="144">
        <v>165160619</v>
      </c>
      <c r="M43" s="144">
        <v>0</v>
      </c>
      <c r="N43" s="144">
        <v>2000000000</v>
      </c>
      <c r="Q43" s="136"/>
    </row>
    <row r="44" spans="2:17" ht="22.5" customHeight="1" x14ac:dyDescent="0.15">
      <c r="B44" s="268" t="s">
        <v>520</v>
      </c>
      <c r="C44" s="269"/>
      <c r="D44" s="269"/>
      <c r="E44" s="269"/>
      <c r="F44" s="269"/>
      <c r="G44" s="269"/>
      <c r="H44" s="270"/>
      <c r="I44" s="144">
        <v>250000000</v>
      </c>
      <c r="J44" s="144">
        <v>0</v>
      </c>
      <c r="K44" s="144">
        <v>0</v>
      </c>
      <c r="L44" s="144">
        <v>0</v>
      </c>
      <c r="M44" s="144">
        <v>0</v>
      </c>
      <c r="N44" s="144">
        <v>250000000</v>
      </c>
      <c r="Q44" s="136"/>
    </row>
    <row r="45" spans="2:17" ht="22.5" customHeight="1" x14ac:dyDescent="0.15">
      <c r="B45" s="359" t="s">
        <v>231</v>
      </c>
      <c r="C45" s="360"/>
      <c r="D45" s="360"/>
      <c r="E45" s="360"/>
      <c r="F45" s="360"/>
      <c r="G45" s="360"/>
      <c r="H45" s="361"/>
      <c r="I45" s="144">
        <f t="shared" ref="I45:N45" si="0">SUM(I10:I44)</f>
        <v>292287732775</v>
      </c>
      <c r="J45" s="144">
        <f t="shared" si="0"/>
        <v>1198420530</v>
      </c>
      <c r="K45" s="144">
        <f t="shared" si="0"/>
        <v>7344766412</v>
      </c>
      <c r="L45" s="144">
        <f t="shared" si="0"/>
        <v>221708832</v>
      </c>
      <c r="M45" s="144">
        <f t="shared" si="0"/>
        <v>913470</v>
      </c>
      <c r="N45" s="144">
        <f t="shared" si="0"/>
        <v>301053542019</v>
      </c>
    </row>
    <row r="47" spans="2:17" x14ac:dyDescent="0.15">
      <c r="N47" s="111"/>
    </row>
  </sheetData>
  <mergeCells count="11">
    <mergeCell ref="A1:K1"/>
    <mergeCell ref="A5:J5"/>
    <mergeCell ref="K5:O5"/>
    <mergeCell ref="B45:H4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10" fitToWidth="2" fitToHeight="0" orientation="portrait" useFirstPageNumber="1" r:id="rId1"/>
  <headerFooter>
    <oddFooter>&amp;C&amp;"ＭＳ Ｐ明朝,標準"&amp;20&amp;P</oddFooter>
  </headerFooter>
  <colBreaks count="2" manualBreakCount="2">
    <brk id="10" max="50" man="1"/>
    <brk id="19" min="6"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24"/>
  <sheetViews>
    <sheetView showGridLines="0" view="pageBreakPreview" zoomScale="55" zoomScaleNormal="70" zoomScaleSheetLayoutView="55" workbookViewId="0"/>
  </sheetViews>
  <sheetFormatPr defaultColWidth="8.875" defaultRowHeight="18.75" x14ac:dyDescent="0.15"/>
  <cols>
    <col min="1" max="1" width="20.625" style="80" customWidth="1"/>
    <col min="2" max="7" width="3.5" style="80" customWidth="1"/>
    <col min="8" max="8" width="50.25" style="80" customWidth="1"/>
    <col min="9" max="9" width="23.375" style="80" customWidth="1"/>
    <col min="10" max="10" width="24.75" style="80" customWidth="1"/>
    <col min="11" max="12" width="28.125" style="80" customWidth="1"/>
    <col min="13" max="13" width="27.625" style="80" customWidth="1"/>
    <col min="14" max="14" width="25.25" style="80" customWidth="1"/>
    <col min="15" max="15" width="30.375" style="80" customWidth="1"/>
    <col min="16" max="16" width="18.625" style="80" customWidth="1"/>
    <col min="17" max="17" width="30.5" style="80" customWidth="1"/>
    <col min="18" max="18" width="2.625" style="80" customWidth="1"/>
    <col min="19" max="19" width="6.875" style="117" bestFit="1" customWidth="1"/>
    <col min="20" max="20" width="13.25" style="117" customWidth="1"/>
    <col min="21" max="21" width="13.875" style="117" customWidth="1"/>
    <col min="22" max="23" width="8.875" style="117"/>
    <col min="24" max="24" width="12.5" style="117" bestFit="1" customWidth="1"/>
    <col min="25" max="25" width="12.75" style="117" bestFit="1" customWidth="1"/>
    <col min="26" max="26" width="31" style="193" bestFit="1" customWidth="1"/>
    <col min="27" max="27" width="13.5" style="117" customWidth="1"/>
    <col min="28" max="28" width="25.75" style="126" bestFit="1" customWidth="1"/>
    <col min="29" max="29" width="8.875" style="80"/>
    <col min="30" max="30" width="25.75" style="80" bestFit="1" customWidth="1"/>
    <col min="31" max="16384" width="8.875" style="80"/>
  </cols>
  <sheetData>
    <row r="1" spans="1:29" s="108" customFormat="1" ht="22.5" customHeight="1" x14ac:dyDescent="0.15">
      <c r="A1" s="323" t="s">
        <v>391</v>
      </c>
      <c r="B1" s="323"/>
      <c r="C1" s="323"/>
      <c r="D1" s="323"/>
      <c r="E1" s="323"/>
      <c r="F1" s="323"/>
      <c r="G1" s="323"/>
      <c r="H1" s="323"/>
      <c r="I1" s="323"/>
      <c r="J1" s="323"/>
      <c r="K1" s="323"/>
      <c r="S1" s="189"/>
      <c r="T1" s="189"/>
      <c r="U1" s="189"/>
      <c r="V1" s="189"/>
      <c r="W1" s="189"/>
      <c r="X1" s="189"/>
      <c r="Y1" s="189"/>
      <c r="Z1" s="189"/>
      <c r="AA1" s="189"/>
    </row>
    <row r="2" spans="1:29" s="1" customFormat="1" ht="22.5" customHeight="1" x14ac:dyDescent="0.15">
      <c r="B2" s="109"/>
      <c r="S2" s="190"/>
      <c r="T2" s="190"/>
      <c r="U2" s="190"/>
      <c r="V2" s="190"/>
      <c r="W2" s="190"/>
      <c r="X2" s="190"/>
      <c r="Y2" s="190"/>
      <c r="Z2" s="190"/>
      <c r="AA2" s="190"/>
    </row>
    <row r="3" spans="1:29" s="1" customFormat="1" ht="22.5" customHeight="1" x14ac:dyDescent="0.15">
      <c r="B3" s="109"/>
      <c r="S3" s="190"/>
      <c r="T3" s="190"/>
      <c r="U3" s="190"/>
      <c r="V3" s="190"/>
      <c r="W3" s="190"/>
      <c r="X3" s="190"/>
      <c r="Y3" s="190"/>
      <c r="Z3" s="190"/>
      <c r="AA3" s="190"/>
    </row>
    <row r="4" spans="1:29" s="1" customFormat="1" ht="22.5" customHeight="1" x14ac:dyDescent="0.15">
      <c r="B4" s="109"/>
      <c r="S4" s="190"/>
      <c r="T4" s="190"/>
      <c r="U4" s="190"/>
      <c r="V4" s="190"/>
      <c r="W4" s="190"/>
      <c r="X4" s="190"/>
      <c r="Y4" s="190"/>
      <c r="Z4" s="190"/>
      <c r="AA4" s="190"/>
    </row>
    <row r="5" spans="1:29" s="146" customFormat="1" ht="28.5" customHeight="1" x14ac:dyDescent="0.15">
      <c r="A5" s="357" t="s">
        <v>397</v>
      </c>
      <c r="B5" s="357"/>
      <c r="C5" s="357"/>
      <c r="D5" s="357"/>
      <c r="E5" s="357"/>
      <c r="F5" s="357"/>
      <c r="G5" s="357"/>
      <c r="H5" s="357"/>
      <c r="I5" s="357"/>
      <c r="J5" s="357"/>
      <c r="K5" s="357"/>
      <c r="L5" s="358" t="s">
        <v>396</v>
      </c>
      <c r="M5" s="358"/>
      <c r="N5" s="358"/>
      <c r="O5" s="358"/>
      <c r="P5" s="358"/>
      <c r="Q5" s="358"/>
      <c r="R5" s="358"/>
      <c r="S5" s="192"/>
      <c r="T5" s="192"/>
      <c r="U5" s="192"/>
      <c r="V5" s="192"/>
      <c r="W5" s="192"/>
      <c r="X5" s="192"/>
      <c r="Y5" s="192"/>
      <c r="Z5" s="192"/>
      <c r="AA5" s="192"/>
    </row>
    <row r="6" spans="1:29" ht="21.95" customHeight="1" x14ac:dyDescent="0.15">
      <c r="L6" s="107"/>
      <c r="M6" s="107"/>
      <c r="N6" s="107"/>
      <c r="O6" s="107"/>
      <c r="P6" s="107"/>
      <c r="Q6" s="107"/>
      <c r="R6" s="116"/>
      <c r="S6" s="116"/>
    </row>
    <row r="7" spans="1:29" x14ac:dyDescent="0.15">
      <c r="B7" s="80" t="s">
        <v>232</v>
      </c>
      <c r="M7" s="100" t="s">
        <v>223</v>
      </c>
    </row>
    <row r="8" spans="1:29" ht="21.75" customHeight="1" x14ac:dyDescent="0.15">
      <c r="B8" s="362" t="s">
        <v>233</v>
      </c>
      <c r="C8" s="363"/>
      <c r="D8" s="363"/>
      <c r="E8" s="363"/>
      <c r="F8" s="363"/>
      <c r="G8" s="363"/>
      <c r="H8" s="364"/>
      <c r="I8" s="113" t="s">
        <v>234</v>
      </c>
      <c r="J8" s="114" t="s">
        <v>235</v>
      </c>
      <c r="K8" s="114" t="s">
        <v>236</v>
      </c>
      <c r="L8" s="114" t="s">
        <v>237</v>
      </c>
      <c r="M8" s="114" t="s">
        <v>238</v>
      </c>
    </row>
    <row r="9" spans="1:29" ht="21.95" customHeight="1" x14ac:dyDescent="0.15">
      <c r="B9" s="365"/>
      <c r="C9" s="366"/>
      <c r="D9" s="366"/>
      <c r="E9" s="366"/>
      <c r="F9" s="366"/>
      <c r="G9" s="366"/>
      <c r="H9" s="367"/>
      <c r="I9" s="115" t="s">
        <v>215</v>
      </c>
      <c r="J9" s="115" t="s">
        <v>216</v>
      </c>
      <c r="K9" s="115" t="s">
        <v>239</v>
      </c>
      <c r="L9" s="115" t="s">
        <v>240</v>
      </c>
      <c r="M9" s="115" t="s">
        <v>241</v>
      </c>
    </row>
    <row r="10" spans="1:29" ht="21.75" customHeight="1" x14ac:dyDescent="0.15">
      <c r="B10" s="372" t="s">
        <v>242</v>
      </c>
      <c r="C10" s="373"/>
      <c r="D10" s="373"/>
      <c r="E10" s="373"/>
      <c r="F10" s="373"/>
      <c r="G10" s="373"/>
      <c r="H10" s="374"/>
      <c r="I10" s="276">
        <v>68286880</v>
      </c>
      <c r="J10" s="277">
        <v>1149</v>
      </c>
      <c r="K10" s="135">
        <v>78461625120</v>
      </c>
      <c r="L10" s="135">
        <v>31550265950</v>
      </c>
      <c r="M10" s="135">
        <v>46911359170</v>
      </c>
    </row>
    <row r="11" spans="1:29" ht="21.95" customHeight="1" x14ac:dyDescent="0.15">
      <c r="B11" s="359" t="s">
        <v>231</v>
      </c>
      <c r="C11" s="360"/>
      <c r="D11" s="360"/>
      <c r="E11" s="360"/>
      <c r="F11" s="360"/>
      <c r="G11" s="360"/>
      <c r="H11" s="361"/>
      <c r="I11" s="101"/>
      <c r="J11" s="101"/>
      <c r="K11" s="137">
        <f>SUM(K10)</f>
        <v>78461625120</v>
      </c>
      <c r="L11" s="137">
        <f t="shared" ref="L11:M11" si="0">SUM(L10)</f>
        <v>31550265950</v>
      </c>
      <c r="M11" s="137">
        <f t="shared" si="0"/>
        <v>46911359170</v>
      </c>
    </row>
    <row r="12" spans="1:29" ht="21.95" customHeight="1" x14ac:dyDescent="0.15">
      <c r="B12" s="112"/>
      <c r="C12" s="112"/>
      <c r="D12" s="112"/>
      <c r="E12" s="112"/>
      <c r="F12" s="112"/>
      <c r="G12" s="112"/>
      <c r="H12" s="112"/>
      <c r="I12" s="102"/>
      <c r="J12" s="102"/>
      <c r="K12" s="102"/>
      <c r="L12" s="102"/>
      <c r="M12" s="102"/>
    </row>
    <row r="13" spans="1:29" x14ac:dyDescent="0.15">
      <c r="B13" s="80" t="s">
        <v>243</v>
      </c>
      <c r="M13" s="100"/>
      <c r="N13" s="100"/>
      <c r="O13" s="100" t="s">
        <v>223</v>
      </c>
    </row>
    <row r="14" spans="1:29" ht="21.95" customHeight="1" x14ac:dyDescent="0.15">
      <c r="B14" s="362" t="s">
        <v>244</v>
      </c>
      <c r="C14" s="363"/>
      <c r="D14" s="363"/>
      <c r="E14" s="363"/>
      <c r="F14" s="363"/>
      <c r="G14" s="363"/>
      <c r="H14" s="364"/>
      <c r="I14" s="368" t="s">
        <v>245</v>
      </c>
      <c r="J14" s="113" t="s">
        <v>246</v>
      </c>
      <c r="K14" s="113" t="s">
        <v>234</v>
      </c>
      <c r="L14" s="114" t="s">
        <v>247</v>
      </c>
      <c r="M14" s="114" t="s">
        <v>248</v>
      </c>
      <c r="N14" s="114" t="s">
        <v>249</v>
      </c>
      <c r="O14" s="114" t="s">
        <v>250</v>
      </c>
    </row>
    <row r="15" spans="1:29" ht="21.95" customHeight="1" x14ac:dyDescent="0.15">
      <c r="B15" s="365"/>
      <c r="C15" s="366"/>
      <c r="D15" s="366"/>
      <c r="E15" s="366"/>
      <c r="F15" s="366"/>
      <c r="G15" s="366"/>
      <c r="H15" s="367"/>
      <c r="I15" s="369"/>
      <c r="J15" s="115" t="s">
        <v>329</v>
      </c>
      <c r="K15" s="115" t="s">
        <v>330</v>
      </c>
      <c r="L15" s="115" t="s">
        <v>331</v>
      </c>
      <c r="M15" s="115" t="s">
        <v>332</v>
      </c>
      <c r="N15" s="115" t="s">
        <v>333</v>
      </c>
      <c r="O15" s="115" t="s">
        <v>334</v>
      </c>
    </row>
    <row r="16" spans="1:29" ht="21.95" customHeight="1" x14ac:dyDescent="0.15">
      <c r="B16" s="141" t="s">
        <v>350</v>
      </c>
      <c r="C16" s="142"/>
      <c r="D16" s="142"/>
      <c r="E16" s="142"/>
      <c r="F16" s="142"/>
      <c r="G16" s="142"/>
      <c r="H16" s="143"/>
      <c r="I16" s="135">
        <v>1040000</v>
      </c>
      <c r="J16" s="135">
        <v>1040000</v>
      </c>
      <c r="K16" s="276">
        <v>26</v>
      </c>
      <c r="L16" s="274">
        <v>20578366.600000001</v>
      </c>
      <c r="M16" s="131">
        <v>535037532</v>
      </c>
      <c r="N16" s="135">
        <v>0</v>
      </c>
      <c r="O16" s="135">
        <v>1040000</v>
      </c>
      <c r="P16" s="103"/>
      <c r="AC16" s="145"/>
    </row>
    <row r="17" spans="2:29" ht="21.95" customHeight="1" x14ac:dyDescent="0.15">
      <c r="B17" s="130" t="s">
        <v>384</v>
      </c>
      <c r="C17" s="133"/>
      <c r="D17" s="133"/>
      <c r="E17" s="133"/>
      <c r="F17" s="133"/>
      <c r="G17" s="133"/>
      <c r="H17" s="132"/>
      <c r="I17" s="135">
        <v>468830967733</v>
      </c>
      <c r="J17" s="135">
        <v>468830967733</v>
      </c>
      <c r="K17" s="276">
        <v>9376619</v>
      </c>
      <c r="L17" s="274">
        <v>54918.04</v>
      </c>
      <c r="M17" s="131">
        <v>514945537307</v>
      </c>
      <c r="N17" s="135">
        <v>0</v>
      </c>
      <c r="O17" s="135">
        <v>468830967733</v>
      </c>
      <c r="P17" s="103"/>
      <c r="AC17" s="145"/>
    </row>
    <row r="18" spans="2:29" ht="21.75" customHeight="1" x14ac:dyDescent="0.15">
      <c r="B18" s="141" t="s">
        <v>289</v>
      </c>
      <c r="C18" s="142"/>
      <c r="D18" s="142"/>
      <c r="E18" s="142"/>
      <c r="F18" s="142"/>
      <c r="G18" s="142"/>
      <c r="H18" s="143"/>
      <c r="I18" s="278">
        <v>300000000</v>
      </c>
      <c r="J18" s="135">
        <v>300000000</v>
      </c>
      <c r="K18" s="279">
        <v>30000</v>
      </c>
      <c r="L18" s="274">
        <v>109581</v>
      </c>
      <c r="M18" s="131">
        <v>3287430000</v>
      </c>
      <c r="N18" s="135">
        <v>0</v>
      </c>
      <c r="O18" s="135">
        <v>300000000</v>
      </c>
      <c r="P18" s="103"/>
      <c r="AC18" s="145"/>
    </row>
    <row r="19" spans="2:29" ht="21.75" customHeight="1" x14ac:dyDescent="0.15">
      <c r="B19" s="141" t="s">
        <v>285</v>
      </c>
      <c r="C19" s="142"/>
      <c r="D19" s="142"/>
      <c r="E19" s="142"/>
      <c r="F19" s="142"/>
      <c r="G19" s="142"/>
      <c r="H19" s="143"/>
      <c r="I19" s="135">
        <v>5971416200</v>
      </c>
      <c r="J19" s="135">
        <v>5971416200</v>
      </c>
      <c r="K19" s="276">
        <v>1760589</v>
      </c>
      <c r="L19" s="274">
        <v>4317</v>
      </c>
      <c r="M19" s="131">
        <v>7600462713</v>
      </c>
      <c r="N19" s="135">
        <v>0</v>
      </c>
      <c r="O19" s="135">
        <v>5971416200</v>
      </c>
      <c r="P19" s="103"/>
      <c r="AC19" s="145"/>
    </row>
    <row r="20" spans="2:29" ht="21.95" customHeight="1" x14ac:dyDescent="0.15">
      <c r="B20" s="141" t="s">
        <v>286</v>
      </c>
      <c r="C20" s="142"/>
      <c r="D20" s="142"/>
      <c r="E20" s="142"/>
      <c r="F20" s="142"/>
      <c r="G20" s="142"/>
      <c r="H20" s="143"/>
      <c r="I20" s="135">
        <v>11500000000</v>
      </c>
      <c r="J20" s="135">
        <v>0</v>
      </c>
      <c r="K20" s="276">
        <v>4000150000</v>
      </c>
      <c r="L20" s="274">
        <v>-2.25</v>
      </c>
      <c r="M20" s="131">
        <v>-9000337500</v>
      </c>
      <c r="N20" s="135">
        <v>0</v>
      </c>
      <c r="O20" s="135">
        <v>0</v>
      </c>
      <c r="P20" s="103"/>
      <c r="AC20" s="145"/>
    </row>
    <row r="21" spans="2:29" ht="21.95" customHeight="1" x14ac:dyDescent="0.15">
      <c r="B21" s="141" t="s">
        <v>288</v>
      </c>
      <c r="C21" s="142"/>
      <c r="D21" s="142"/>
      <c r="E21" s="142"/>
      <c r="F21" s="142"/>
      <c r="G21" s="142"/>
      <c r="H21" s="143"/>
      <c r="I21" s="135">
        <v>459000000</v>
      </c>
      <c r="J21" s="135">
        <v>459000000</v>
      </c>
      <c r="K21" s="276">
        <v>9180</v>
      </c>
      <c r="L21" s="274">
        <v>54860.97</v>
      </c>
      <c r="M21" s="131">
        <v>503623705</v>
      </c>
      <c r="N21" s="135">
        <v>0</v>
      </c>
      <c r="O21" s="135">
        <v>459000000</v>
      </c>
      <c r="P21" s="103"/>
      <c r="AC21" s="145"/>
    </row>
    <row r="22" spans="2:29" ht="21.95" customHeight="1" x14ac:dyDescent="0.15">
      <c r="B22" s="141" t="s">
        <v>287</v>
      </c>
      <c r="C22" s="142"/>
      <c r="D22" s="142"/>
      <c r="E22" s="142"/>
      <c r="F22" s="142"/>
      <c r="G22" s="142"/>
      <c r="H22" s="143"/>
      <c r="I22" s="135">
        <v>330000000</v>
      </c>
      <c r="J22" s="135">
        <v>22660308</v>
      </c>
      <c r="K22" s="276">
        <v>6600</v>
      </c>
      <c r="L22" s="274">
        <v>6728.61</v>
      </c>
      <c r="M22" s="131">
        <v>44408826</v>
      </c>
      <c r="N22" s="135">
        <v>0</v>
      </c>
      <c r="O22" s="135">
        <v>22660308</v>
      </c>
      <c r="P22" s="103"/>
      <c r="AC22" s="145"/>
    </row>
    <row r="23" spans="2:29" ht="21.75" customHeight="1" x14ac:dyDescent="0.15">
      <c r="B23" s="130" t="s">
        <v>386</v>
      </c>
      <c r="C23" s="133"/>
      <c r="D23" s="133"/>
      <c r="E23" s="133"/>
      <c r="F23" s="133"/>
      <c r="G23" s="133"/>
      <c r="H23" s="132"/>
      <c r="I23" s="280">
        <v>15000000</v>
      </c>
      <c r="J23" s="135">
        <v>0</v>
      </c>
      <c r="K23" s="281">
        <v>300</v>
      </c>
      <c r="L23" s="274">
        <v>-124133.27</v>
      </c>
      <c r="M23" s="131">
        <v>-37239981</v>
      </c>
      <c r="N23" s="135">
        <v>0</v>
      </c>
      <c r="O23" s="135">
        <v>0</v>
      </c>
      <c r="P23" s="103"/>
      <c r="AC23" s="145"/>
    </row>
    <row r="24" spans="2:29" ht="21.95" customHeight="1" x14ac:dyDescent="0.15">
      <c r="B24" s="141" t="s">
        <v>284</v>
      </c>
      <c r="C24" s="142"/>
      <c r="D24" s="142"/>
      <c r="E24" s="142"/>
      <c r="F24" s="142"/>
      <c r="G24" s="142"/>
      <c r="H24" s="143"/>
      <c r="I24" s="135">
        <v>4505000000</v>
      </c>
      <c r="J24" s="135">
        <v>4505000000</v>
      </c>
      <c r="K24" s="276">
        <v>90100</v>
      </c>
      <c r="L24" s="274">
        <v>92278</v>
      </c>
      <c r="M24" s="131">
        <v>8314247800</v>
      </c>
      <c r="N24" s="135">
        <v>0</v>
      </c>
      <c r="O24" s="135">
        <v>4505000000</v>
      </c>
      <c r="P24" s="103"/>
      <c r="AC24" s="145"/>
    </row>
    <row r="25" spans="2:29" ht="21.95" customHeight="1" x14ac:dyDescent="0.15">
      <c r="B25" s="141" t="s">
        <v>290</v>
      </c>
      <c r="C25" s="142"/>
      <c r="D25" s="142"/>
      <c r="E25" s="142"/>
      <c r="F25" s="142"/>
      <c r="G25" s="142"/>
      <c r="H25" s="143"/>
      <c r="I25" s="135">
        <v>2000000</v>
      </c>
      <c r="J25" s="135">
        <v>2000000</v>
      </c>
      <c r="K25" s="276">
        <v>40</v>
      </c>
      <c r="L25" s="274">
        <v>81975.66</v>
      </c>
      <c r="M25" s="131">
        <v>3279026</v>
      </c>
      <c r="N25" s="135">
        <v>0</v>
      </c>
      <c r="O25" s="135">
        <v>2000000</v>
      </c>
      <c r="P25" s="103"/>
      <c r="AC25" s="145"/>
    </row>
    <row r="26" spans="2:29" ht="21.95" customHeight="1" x14ac:dyDescent="0.15">
      <c r="B26" s="141" t="s">
        <v>294</v>
      </c>
      <c r="C26" s="142"/>
      <c r="D26" s="142"/>
      <c r="E26" s="142"/>
      <c r="F26" s="142"/>
      <c r="G26" s="142"/>
      <c r="H26" s="143"/>
      <c r="I26" s="121">
        <v>200000000</v>
      </c>
      <c r="J26" s="137">
        <v>200000000</v>
      </c>
      <c r="K26" s="122">
        <v>20000</v>
      </c>
      <c r="L26" s="123">
        <v>98446.42</v>
      </c>
      <c r="M26" s="144">
        <v>1968928400</v>
      </c>
      <c r="N26" s="135">
        <v>0</v>
      </c>
      <c r="O26" s="135">
        <v>200000000</v>
      </c>
      <c r="P26" s="103"/>
      <c r="AC26" s="145"/>
    </row>
    <row r="27" spans="2:29" ht="21.95" customHeight="1" x14ac:dyDescent="0.15">
      <c r="B27" s="141" t="s">
        <v>291</v>
      </c>
      <c r="C27" s="142"/>
      <c r="D27" s="142"/>
      <c r="E27" s="142"/>
      <c r="F27" s="142"/>
      <c r="G27" s="142"/>
      <c r="H27" s="143"/>
      <c r="I27" s="124">
        <v>45038000000</v>
      </c>
      <c r="J27" s="137">
        <v>45038000000</v>
      </c>
      <c r="K27" s="118">
        <v>900760</v>
      </c>
      <c r="L27" s="140">
        <v>44149.21</v>
      </c>
      <c r="M27" s="144">
        <v>39767842400</v>
      </c>
      <c r="N27" s="135">
        <v>0</v>
      </c>
      <c r="O27" s="135">
        <v>45038000000</v>
      </c>
      <c r="P27" s="103"/>
      <c r="AC27" s="145"/>
    </row>
    <row r="28" spans="2:29" ht="21.95" customHeight="1" x14ac:dyDescent="0.15">
      <c r="B28" s="141" t="s">
        <v>254</v>
      </c>
      <c r="C28" s="142"/>
      <c r="D28" s="142"/>
      <c r="E28" s="142"/>
      <c r="F28" s="142"/>
      <c r="G28" s="142"/>
      <c r="H28" s="143"/>
      <c r="I28" s="282">
        <v>19388800000</v>
      </c>
      <c r="J28" s="135">
        <v>19388800000</v>
      </c>
      <c r="K28" s="279">
        <v>387776</v>
      </c>
      <c r="L28" s="274">
        <v>72357.070000000007</v>
      </c>
      <c r="M28" s="131">
        <v>28058335176</v>
      </c>
      <c r="N28" s="135">
        <v>0</v>
      </c>
      <c r="O28" s="135">
        <v>19388800000</v>
      </c>
      <c r="P28" s="103"/>
      <c r="AC28" s="145"/>
    </row>
    <row r="29" spans="2:29" ht="21.95" customHeight="1" x14ac:dyDescent="0.15">
      <c r="B29" s="141" t="s">
        <v>253</v>
      </c>
      <c r="C29" s="142"/>
      <c r="D29" s="142"/>
      <c r="E29" s="142"/>
      <c r="F29" s="142"/>
      <c r="G29" s="142"/>
      <c r="H29" s="143"/>
      <c r="I29" s="283">
        <v>26889900000</v>
      </c>
      <c r="J29" s="137">
        <v>3421497240</v>
      </c>
      <c r="K29" s="122">
        <v>22809981600</v>
      </c>
      <c r="L29" s="140">
        <v>0.23</v>
      </c>
      <c r="M29" s="144">
        <v>5246295768</v>
      </c>
      <c r="N29" s="135">
        <v>0</v>
      </c>
      <c r="O29" s="135">
        <v>3421497240</v>
      </c>
      <c r="P29" s="103"/>
      <c r="AC29" s="145"/>
    </row>
    <row r="30" spans="2:29" ht="21.95" customHeight="1" x14ac:dyDescent="0.15">
      <c r="B30" s="141" t="s">
        <v>252</v>
      </c>
      <c r="C30" s="142"/>
      <c r="D30" s="142"/>
      <c r="E30" s="142"/>
      <c r="F30" s="142"/>
      <c r="G30" s="142"/>
      <c r="H30" s="143"/>
      <c r="I30" s="272">
        <v>150000000</v>
      </c>
      <c r="J30" s="137">
        <v>150000000</v>
      </c>
      <c r="K30" s="118">
        <v>3000</v>
      </c>
      <c r="L30" s="140">
        <v>116473.9</v>
      </c>
      <c r="M30" s="144">
        <v>349421700</v>
      </c>
      <c r="N30" s="135">
        <v>0</v>
      </c>
      <c r="O30" s="135">
        <v>150000000</v>
      </c>
      <c r="P30" s="103"/>
      <c r="AC30" s="145"/>
    </row>
    <row r="31" spans="2:29" ht="21.95" customHeight="1" x14ac:dyDescent="0.15">
      <c r="B31" s="141" t="s">
        <v>295</v>
      </c>
      <c r="C31" s="142"/>
      <c r="D31" s="142"/>
      <c r="E31" s="142"/>
      <c r="F31" s="142"/>
      <c r="G31" s="142"/>
      <c r="H31" s="143"/>
      <c r="I31" s="272">
        <v>7109900000</v>
      </c>
      <c r="J31" s="137">
        <v>4593353392</v>
      </c>
      <c r="K31" s="118">
        <v>142198</v>
      </c>
      <c r="L31" s="123">
        <v>21295.53</v>
      </c>
      <c r="M31" s="144">
        <v>3028181775</v>
      </c>
      <c r="N31" s="135">
        <v>1565171617</v>
      </c>
      <c r="O31" s="135">
        <v>3028181775</v>
      </c>
      <c r="P31" s="103"/>
      <c r="AC31" s="145"/>
    </row>
    <row r="32" spans="2:29" ht="21.95" customHeight="1" x14ac:dyDescent="0.15">
      <c r="B32" s="141" t="s">
        <v>296</v>
      </c>
      <c r="C32" s="211"/>
      <c r="D32" s="211"/>
      <c r="E32" s="211"/>
      <c r="F32" s="211"/>
      <c r="G32" s="142"/>
      <c r="H32" s="143"/>
      <c r="I32" s="137">
        <v>8711900500</v>
      </c>
      <c r="J32" s="137">
        <v>8711900500</v>
      </c>
      <c r="K32" s="118">
        <v>174238.01</v>
      </c>
      <c r="L32" s="123">
        <v>45352.81</v>
      </c>
      <c r="M32" s="144">
        <v>7902183362</v>
      </c>
      <c r="N32" s="135">
        <v>0</v>
      </c>
      <c r="O32" s="135">
        <v>8711900500</v>
      </c>
      <c r="P32" s="103"/>
      <c r="AC32" s="145"/>
    </row>
    <row r="33" spans="2:29" ht="21.95" customHeight="1" x14ac:dyDescent="0.15">
      <c r="B33" s="141" t="s">
        <v>293</v>
      </c>
      <c r="C33" s="211"/>
      <c r="D33" s="211"/>
      <c r="E33" s="211"/>
      <c r="F33" s="211"/>
      <c r="G33" s="142"/>
      <c r="H33" s="143"/>
      <c r="I33" s="137">
        <v>5933233500</v>
      </c>
      <c r="J33" s="137">
        <v>5933233500</v>
      </c>
      <c r="K33" s="118">
        <v>118664.67</v>
      </c>
      <c r="L33" s="123">
        <v>40390.39</v>
      </c>
      <c r="M33" s="144">
        <v>4792912301</v>
      </c>
      <c r="N33" s="135">
        <v>0</v>
      </c>
      <c r="O33" s="135">
        <v>5933233500</v>
      </c>
      <c r="P33" s="103"/>
      <c r="AC33" s="145"/>
    </row>
    <row r="34" spans="2:29" ht="21.95" customHeight="1" x14ac:dyDescent="0.15">
      <c r="B34" s="141" t="s">
        <v>292</v>
      </c>
      <c r="C34" s="211"/>
      <c r="D34" s="211"/>
      <c r="E34" s="211"/>
      <c r="F34" s="211"/>
      <c r="G34" s="142"/>
      <c r="H34" s="143"/>
      <c r="I34" s="137">
        <v>2876722000</v>
      </c>
      <c r="J34" s="137">
        <v>2876722000</v>
      </c>
      <c r="K34" s="118">
        <v>2876722</v>
      </c>
      <c r="L34" s="140">
        <v>2044.86</v>
      </c>
      <c r="M34" s="144">
        <v>5882493749</v>
      </c>
      <c r="N34" s="135">
        <v>0</v>
      </c>
      <c r="O34" s="135">
        <v>2876722000</v>
      </c>
      <c r="P34" s="103"/>
      <c r="AC34" s="145"/>
    </row>
    <row r="35" spans="2:29" ht="21.95" customHeight="1" x14ac:dyDescent="0.15">
      <c r="B35" s="141" t="s">
        <v>297</v>
      </c>
      <c r="C35" s="211"/>
      <c r="D35" s="211"/>
      <c r="E35" s="211"/>
      <c r="F35" s="211"/>
      <c r="G35" s="142"/>
      <c r="H35" s="143"/>
      <c r="I35" s="137">
        <v>108589000</v>
      </c>
      <c r="J35" s="137">
        <v>108589000</v>
      </c>
      <c r="K35" s="118">
        <v>108589</v>
      </c>
      <c r="L35" s="123">
        <v>2548.0500000000002</v>
      </c>
      <c r="M35" s="144">
        <v>276690201</v>
      </c>
      <c r="N35" s="135">
        <v>0</v>
      </c>
      <c r="O35" s="135">
        <v>108589000</v>
      </c>
      <c r="P35" s="103"/>
      <c r="AC35" s="145"/>
    </row>
    <row r="36" spans="2:29" ht="21.95" customHeight="1" x14ac:dyDescent="0.15">
      <c r="B36" s="141" t="s">
        <v>251</v>
      </c>
      <c r="C36" s="142"/>
      <c r="D36" s="142"/>
      <c r="E36" s="142"/>
      <c r="F36" s="142"/>
      <c r="G36" s="142"/>
      <c r="H36" s="143"/>
      <c r="I36" s="119">
        <v>347931034</v>
      </c>
      <c r="J36" s="137">
        <v>347931034</v>
      </c>
      <c r="K36" s="120">
        <v>10260</v>
      </c>
      <c r="L36" s="140">
        <v>91268.38</v>
      </c>
      <c r="M36" s="144">
        <v>936413579</v>
      </c>
      <c r="N36" s="135">
        <v>0</v>
      </c>
      <c r="O36" s="135">
        <v>347931034</v>
      </c>
      <c r="P36" s="103"/>
      <c r="AC36" s="145"/>
    </row>
    <row r="37" spans="2:29" ht="21.95" customHeight="1" x14ac:dyDescent="0.15">
      <c r="B37" s="141" t="s">
        <v>385</v>
      </c>
      <c r="C37" s="142"/>
      <c r="D37" s="142"/>
      <c r="E37" s="142"/>
      <c r="F37" s="142"/>
      <c r="G37" s="142"/>
      <c r="H37" s="143"/>
      <c r="I37" s="137">
        <v>49000000</v>
      </c>
      <c r="J37" s="137">
        <v>49000000</v>
      </c>
      <c r="K37" s="118">
        <v>980</v>
      </c>
      <c r="L37" s="140">
        <v>246461.65</v>
      </c>
      <c r="M37" s="144">
        <v>241532417</v>
      </c>
      <c r="N37" s="135">
        <v>0</v>
      </c>
      <c r="O37" s="135">
        <v>49000000</v>
      </c>
      <c r="P37" s="103"/>
      <c r="AC37" s="145"/>
    </row>
    <row r="38" spans="2:29" ht="21.95" customHeight="1" x14ac:dyDescent="0.15">
      <c r="B38" s="141" t="s">
        <v>298</v>
      </c>
      <c r="C38" s="142"/>
      <c r="D38" s="142"/>
      <c r="E38" s="142"/>
      <c r="F38" s="142"/>
      <c r="G38" s="142"/>
      <c r="H38" s="143"/>
      <c r="I38" s="135">
        <v>453980800</v>
      </c>
      <c r="J38" s="135">
        <v>453980800</v>
      </c>
      <c r="K38" s="276">
        <v>684800</v>
      </c>
      <c r="L38" s="274">
        <v>3156.45</v>
      </c>
      <c r="M38" s="131">
        <v>2161536960</v>
      </c>
      <c r="N38" s="135">
        <v>0</v>
      </c>
      <c r="O38" s="135">
        <v>453980800</v>
      </c>
      <c r="P38" s="103"/>
      <c r="AC38" s="145"/>
    </row>
    <row r="39" spans="2:29" ht="21.95" customHeight="1" x14ac:dyDescent="0.15">
      <c r="B39" s="141" t="s">
        <v>299</v>
      </c>
      <c r="C39" s="142"/>
      <c r="D39" s="142"/>
      <c r="E39" s="142"/>
      <c r="F39" s="142"/>
      <c r="G39" s="142"/>
      <c r="H39" s="143"/>
      <c r="I39" s="137">
        <v>2300000000</v>
      </c>
      <c r="J39" s="137">
        <v>0</v>
      </c>
      <c r="K39" s="118">
        <v>1500016000</v>
      </c>
      <c r="L39" s="140">
        <v>-6.36</v>
      </c>
      <c r="M39" s="144">
        <v>-9540101760</v>
      </c>
      <c r="N39" s="137">
        <v>0</v>
      </c>
      <c r="O39" s="137">
        <v>0</v>
      </c>
      <c r="P39" s="103"/>
      <c r="AC39" s="145"/>
    </row>
    <row r="40" spans="2:29" ht="21.95" customHeight="1" x14ac:dyDescent="0.15">
      <c r="B40" s="141" t="s">
        <v>343</v>
      </c>
      <c r="C40" s="142"/>
      <c r="D40" s="142"/>
      <c r="E40" s="142"/>
      <c r="F40" s="142"/>
      <c r="G40" s="142"/>
      <c r="H40" s="143"/>
      <c r="I40" s="135">
        <v>245800000</v>
      </c>
      <c r="J40" s="135">
        <v>245800000</v>
      </c>
      <c r="K40" s="276">
        <v>4916000</v>
      </c>
      <c r="L40" s="274">
        <v>330.63</v>
      </c>
      <c r="M40" s="131">
        <v>1625377080</v>
      </c>
      <c r="N40" s="135">
        <v>0</v>
      </c>
      <c r="O40" s="135">
        <v>245800000</v>
      </c>
      <c r="P40" s="103"/>
      <c r="AC40" s="145"/>
    </row>
    <row r="41" spans="2:29" ht="21.95" customHeight="1" x14ac:dyDescent="0.15">
      <c r="B41" s="141" t="s">
        <v>301</v>
      </c>
      <c r="C41" s="142"/>
      <c r="D41" s="142"/>
      <c r="E41" s="142"/>
      <c r="F41" s="142"/>
      <c r="G41" s="142"/>
      <c r="H41" s="143"/>
      <c r="I41" s="135">
        <v>211618800</v>
      </c>
      <c r="J41" s="135">
        <v>211618800</v>
      </c>
      <c r="K41" s="276">
        <v>267600</v>
      </c>
      <c r="L41" s="274">
        <v>1134.28</v>
      </c>
      <c r="M41" s="131">
        <v>303533328</v>
      </c>
      <c r="N41" s="135">
        <v>0</v>
      </c>
      <c r="O41" s="135">
        <v>211618800</v>
      </c>
      <c r="P41" s="103"/>
      <c r="AC41" s="145"/>
    </row>
    <row r="42" spans="2:29" ht="21.95" customHeight="1" x14ac:dyDescent="0.15">
      <c r="B42" s="141" t="s">
        <v>300</v>
      </c>
      <c r="C42" s="142"/>
      <c r="D42" s="142"/>
      <c r="E42" s="142"/>
      <c r="F42" s="142"/>
      <c r="G42" s="142"/>
      <c r="H42" s="143"/>
      <c r="I42" s="135">
        <v>30120000000</v>
      </c>
      <c r="J42" s="135">
        <v>30120000000</v>
      </c>
      <c r="K42" s="276">
        <v>602400</v>
      </c>
      <c r="L42" s="274">
        <v>53916.959999999999</v>
      </c>
      <c r="M42" s="131">
        <v>32479576704</v>
      </c>
      <c r="N42" s="135">
        <v>0</v>
      </c>
      <c r="O42" s="135">
        <v>30120000000</v>
      </c>
      <c r="P42" s="103"/>
      <c r="AC42" s="145"/>
    </row>
    <row r="43" spans="2:29" s="136" customFormat="1" ht="21.95" customHeight="1" x14ac:dyDescent="0.15">
      <c r="B43" s="141" t="s">
        <v>302</v>
      </c>
      <c r="C43" s="142"/>
      <c r="D43" s="142"/>
      <c r="E43" s="142"/>
      <c r="F43" s="142"/>
      <c r="G43" s="142"/>
      <c r="H43" s="143"/>
      <c r="I43" s="135">
        <v>450000000</v>
      </c>
      <c r="J43" s="135">
        <v>450000000</v>
      </c>
      <c r="K43" s="276">
        <v>9000</v>
      </c>
      <c r="L43" s="274">
        <v>234592.75</v>
      </c>
      <c r="M43" s="131">
        <v>2111334750</v>
      </c>
      <c r="N43" s="135">
        <v>0</v>
      </c>
      <c r="O43" s="135">
        <v>450000000</v>
      </c>
      <c r="P43" s="138"/>
      <c r="S43" s="117"/>
      <c r="T43" s="117"/>
      <c r="U43" s="117"/>
      <c r="V43" s="117"/>
      <c r="W43" s="117"/>
      <c r="X43" s="117"/>
      <c r="Y43" s="117"/>
      <c r="Z43" s="193"/>
      <c r="AA43" s="117"/>
      <c r="AB43" s="126"/>
      <c r="AC43" s="145"/>
    </row>
    <row r="44" spans="2:29" ht="21.95" customHeight="1" x14ac:dyDescent="0.15">
      <c r="B44" s="359" t="s">
        <v>231</v>
      </c>
      <c r="C44" s="360"/>
      <c r="D44" s="360"/>
      <c r="E44" s="360"/>
      <c r="F44" s="360"/>
      <c r="G44" s="360"/>
      <c r="H44" s="361"/>
      <c r="I44" s="137">
        <f>SUM(I16:I43)</f>
        <v>642499799567</v>
      </c>
      <c r="J44" s="137">
        <f>SUM(J16:J43)</f>
        <v>602392510507</v>
      </c>
      <c r="K44" s="101"/>
      <c r="L44" s="101"/>
      <c r="M44" s="101"/>
      <c r="N44" s="137">
        <f>SUM(N16:N43)</f>
        <v>1565171617</v>
      </c>
      <c r="O44" s="137">
        <f>SUM(O16:O43)</f>
        <v>600827338890</v>
      </c>
      <c r="P44" s="103"/>
    </row>
    <row r="45" spans="2:29" ht="21.95" customHeight="1" x14ac:dyDescent="0.15">
      <c r="B45" s="112"/>
      <c r="C45" s="112"/>
      <c r="D45" s="112"/>
      <c r="E45" s="112"/>
      <c r="F45" s="112"/>
      <c r="G45" s="112"/>
      <c r="H45" s="112"/>
      <c r="I45" s="102"/>
      <c r="J45" s="102"/>
      <c r="K45" s="102"/>
      <c r="L45" s="102"/>
      <c r="M45" s="102"/>
      <c r="N45" s="102"/>
      <c r="O45" s="103"/>
    </row>
    <row r="46" spans="2:29" x14ac:dyDescent="0.15">
      <c r="B46" s="80" t="s">
        <v>255</v>
      </c>
      <c r="P46" s="100"/>
      <c r="Q46" s="100" t="s">
        <v>223</v>
      </c>
    </row>
    <row r="47" spans="2:29" ht="21.95" customHeight="1" x14ac:dyDescent="0.15">
      <c r="B47" s="362" t="s">
        <v>244</v>
      </c>
      <c r="C47" s="363"/>
      <c r="D47" s="363"/>
      <c r="E47" s="363"/>
      <c r="F47" s="363"/>
      <c r="G47" s="363"/>
      <c r="H47" s="364"/>
      <c r="I47" s="368" t="s">
        <v>245</v>
      </c>
      <c r="J47" s="113" t="s">
        <v>246</v>
      </c>
      <c r="K47" s="114" t="s">
        <v>256</v>
      </c>
      <c r="L47" s="114" t="s">
        <v>257</v>
      </c>
      <c r="M47" s="114" t="s">
        <v>258</v>
      </c>
      <c r="N47" s="114" t="s">
        <v>259</v>
      </c>
      <c r="O47" s="114" t="s">
        <v>260</v>
      </c>
      <c r="P47" s="114" t="s">
        <v>249</v>
      </c>
      <c r="Q47" s="114" t="s">
        <v>250</v>
      </c>
    </row>
    <row r="48" spans="2:29" ht="21.75" customHeight="1" x14ac:dyDescent="0.15">
      <c r="B48" s="365"/>
      <c r="C48" s="366"/>
      <c r="D48" s="366"/>
      <c r="E48" s="366"/>
      <c r="F48" s="366"/>
      <c r="G48" s="366"/>
      <c r="H48" s="367"/>
      <c r="I48" s="369"/>
      <c r="J48" s="115" t="s">
        <v>335</v>
      </c>
      <c r="K48" s="115" t="s">
        <v>336</v>
      </c>
      <c r="L48" s="115" t="s">
        <v>337</v>
      </c>
      <c r="M48" s="115" t="s">
        <v>338</v>
      </c>
      <c r="N48" s="115" t="s">
        <v>339</v>
      </c>
      <c r="O48" s="115" t="s">
        <v>340</v>
      </c>
      <c r="P48" s="115" t="s">
        <v>341</v>
      </c>
      <c r="Q48" s="115" t="s">
        <v>342</v>
      </c>
    </row>
    <row r="49" spans="2:31" ht="21.95" customHeight="1" x14ac:dyDescent="0.15">
      <c r="B49" s="141" t="s">
        <v>404</v>
      </c>
      <c r="C49" s="142"/>
      <c r="D49" s="142"/>
      <c r="E49" s="142"/>
      <c r="F49" s="142"/>
      <c r="G49" s="142"/>
      <c r="H49" s="143"/>
      <c r="I49" s="135">
        <v>2000000</v>
      </c>
      <c r="J49" s="135">
        <v>2000000</v>
      </c>
      <c r="K49" s="135">
        <v>306791729140</v>
      </c>
      <c r="L49" s="135">
        <v>298152812457</v>
      </c>
      <c r="M49" s="131">
        <v>8638916683</v>
      </c>
      <c r="N49" s="134">
        <v>1.4999999999999999E-2</v>
      </c>
      <c r="O49" s="131">
        <v>129583750</v>
      </c>
      <c r="P49" s="135">
        <v>0</v>
      </c>
      <c r="Q49" s="135">
        <v>2000000</v>
      </c>
      <c r="W49" s="194"/>
      <c r="AD49" s="103"/>
      <c r="AE49" s="138"/>
    </row>
    <row r="50" spans="2:31" ht="21.95" customHeight="1" x14ac:dyDescent="0.15">
      <c r="B50" s="141" t="s">
        <v>303</v>
      </c>
      <c r="C50" s="142"/>
      <c r="D50" s="142"/>
      <c r="E50" s="142"/>
      <c r="F50" s="142"/>
      <c r="G50" s="142"/>
      <c r="H50" s="143"/>
      <c r="I50" s="137">
        <v>32000000</v>
      </c>
      <c r="J50" s="137">
        <v>32000000</v>
      </c>
      <c r="K50" s="137">
        <v>2008920677</v>
      </c>
      <c r="L50" s="137">
        <v>37163617</v>
      </c>
      <c r="M50" s="144">
        <v>1971757060</v>
      </c>
      <c r="N50" s="139">
        <v>1.2E-2</v>
      </c>
      <c r="O50" s="144">
        <v>23661085</v>
      </c>
      <c r="P50" s="137">
        <v>0</v>
      </c>
      <c r="Q50" s="137">
        <v>32000000</v>
      </c>
      <c r="W50" s="194"/>
      <c r="AD50" s="103"/>
      <c r="AE50" s="138"/>
    </row>
    <row r="51" spans="2:31" ht="21.95" customHeight="1" x14ac:dyDescent="0.15">
      <c r="B51" s="141" t="s">
        <v>405</v>
      </c>
      <c r="C51" s="142"/>
      <c r="D51" s="142"/>
      <c r="E51" s="142"/>
      <c r="F51" s="142"/>
      <c r="G51" s="142"/>
      <c r="H51" s="143"/>
      <c r="I51" s="137">
        <v>44000000</v>
      </c>
      <c r="J51" s="137">
        <v>44000000</v>
      </c>
      <c r="K51" s="137">
        <v>5078483045</v>
      </c>
      <c r="L51" s="137">
        <v>29503649</v>
      </c>
      <c r="M51" s="144">
        <v>5048979396</v>
      </c>
      <c r="N51" s="139">
        <v>8.0000000000000002E-3</v>
      </c>
      <c r="O51" s="144">
        <v>40391835</v>
      </c>
      <c r="P51" s="137">
        <v>0</v>
      </c>
      <c r="Q51" s="137">
        <v>44000000</v>
      </c>
      <c r="W51" s="194"/>
      <c r="AD51" s="103"/>
      <c r="AE51" s="138"/>
    </row>
    <row r="52" spans="2:31" ht="21.95" customHeight="1" x14ac:dyDescent="0.15">
      <c r="B52" s="141" t="s">
        <v>406</v>
      </c>
      <c r="C52" s="142"/>
      <c r="D52" s="142"/>
      <c r="E52" s="142"/>
      <c r="F52" s="142"/>
      <c r="G52" s="142"/>
      <c r="H52" s="143"/>
      <c r="I52" s="135">
        <v>4352843775</v>
      </c>
      <c r="J52" s="135">
        <v>4352843775</v>
      </c>
      <c r="K52" s="135">
        <v>4804485759215</v>
      </c>
      <c r="L52" s="135">
        <v>4615497563808</v>
      </c>
      <c r="M52" s="131">
        <v>188988195407</v>
      </c>
      <c r="N52" s="134">
        <v>3.6726370682487665E-2</v>
      </c>
      <c r="O52" s="131">
        <v>6940850519</v>
      </c>
      <c r="P52" s="135">
        <v>0</v>
      </c>
      <c r="Q52" s="135">
        <v>4352843775</v>
      </c>
      <c r="W52" s="194"/>
      <c r="AD52" s="103"/>
      <c r="AE52" s="138"/>
    </row>
    <row r="53" spans="2:31" ht="21.95" customHeight="1" x14ac:dyDescent="0.15">
      <c r="B53" s="141" t="s">
        <v>407</v>
      </c>
      <c r="C53" s="142"/>
      <c r="D53" s="142"/>
      <c r="E53" s="142"/>
      <c r="F53" s="142"/>
      <c r="G53" s="142"/>
      <c r="H53" s="143"/>
      <c r="I53" s="135">
        <v>10000000</v>
      </c>
      <c r="J53" s="135">
        <v>10000000</v>
      </c>
      <c r="K53" s="135">
        <v>6294954919</v>
      </c>
      <c r="L53" s="135">
        <v>2218777078</v>
      </c>
      <c r="M53" s="131">
        <v>4076177841</v>
      </c>
      <c r="N53" s="134">
        <v>0.1</v>
      </c>
      <c r="O53" s="131">
        <v>407617784</v>
      </c>
      <c r="P53" s="135">
        <v>0</v>
      </c>
      <c r="Q53" s="135">
        <v>10000000</v>
      </c>
      <c r="W53" s="194"/>
      <c r="AD53" s="103"/>
      <c r="AE53" s="138"/>
    </row>
    <row r="54" spans="2:31" ht="21.95" customHeight="1" x14ac:dyDescent="0.15">
      <c r="B54" s="141" t="s">
        <v>304</v>
      </c>
      <c r="C54" s="142"/>
      <c r="D54" s="142"/>
      <c r="E54" s="142"/>
      <c r="F54" s="142"/>
      <c r="G54" s="142"/>
      <c r="H54" s="143"/>
      <c r="I54" s="135">
        <v>5000000</v>
      </c>
      <c r="J54" s="135">
        <v>5000000</v>
      </c>
      <c r="K54" s="135">
        <v>444396623</v>
      </c>
      <c r="L54" s="135">
        <v>369919195</v>
      </c>
      <c r="M54" s="131">
        <v>74477428</v>
      </c>
      <c r="N54" s="134">
        <v>0.11284671232876713</v>
      </c>
      <c r="O54" s="131">
        <v>8404533</v>
      </c>
      <c r="P54" s="135">
        <v>0</v>
      </c>
      <c r="Q54" s="135">
        <v>5000000</v>
      </c>
      <c r="W54" s="194"/>
      <c r="AD54" s="103"/>
      <c r="AE54" s="138"/>
    </row>
    <row r="55" spans="2:31" ht="21.95" customHeight="1" x14ac:dyDescent="0.15">
      <c r="B55" s="141" t="s">
        <v>474</v>
      </c>
      <c r="C55" s="142"/>
      <c r="D55" s="142"/>
      <c r="E55" s="142"/>
      <c r="F55" s="142"/>
      <c r="G55" s="142"/>
      <c r="H55" s="143"/>
      <c r="I55" s="284">
        <v>10000000</v>
      </c>
      <c r="J55" s="284">
        <v>10000000</v>
      </c>
      <c r="K55" s="284">
        <v>665471103</v>
      </c>
      <c r="L55" s="284">
        <v>198062179</v>
      </c>
      <c r="M55" s="285">
        <v>467408924</v>
      </c>
      <c r="N55" s="286">
        <v>0.5</v>
      </c>
      <c r="O55" s="285">
        <v>233704462</v>
      </c>
      <c r="P55" s="284">
        <v>0</v>
      </c>
      <c r="Q55" s="284">
        <v>10000000</v>
      </c>
      <c r="W55" s="194"/>
      <c r="AD55" s="103"/>
      <c r="AE55" s="138"/>
    </row>
    <row r="56" spans="2:31" ht="21.95" customHeight="1" x14ac:dyDescent="0.15">
      <c r="B56" s="141" t="s">
        <v>408</v>
      </c>
      <c r="C56" s="142"/>
      <c r="D56" s="142"/>
      <c r="E56" s="142"/>
      <c r="F56" s="142"/>
      <c r="G56" s="142"/>
      <c r="H56" s="143"/>
      <c r="I56" s="135">
        <v>1000000</v>
      </c>
      <c r="J56" s="135">
        <v>1000000</v>
      </c>
      <c r="K56" s="135">
        <v>994065244</v>
      </c>
      <c r="L56" s="135">
        <v>176158543</v>
      </c>
      <c r="M56" s="131">
        <v>817906701</v>
      </c>
      <c r="N56" s="134">
        <v>1.2788296151362273E-3</v>
      </c>
      <c r="O56" s="131">
        <v>1045963</v>
      </c>
      <c r="P56" s="135">
        <v>0</v>
      </c>
      <c r="Q56" s="135">
        <v>1000000</v>
      </c>
      <c r="W56" s="194"/>
      <c r="AD56" s="103"/>
      <c r="AE56" s="138"/>
    </row>
    <row r="57" spans="2:31" ht="21.95" customHeight="1" x14ac:dyDescent="0.15">
      <c r="B57" s="141" t="s">
        <v>409</v>
      </c>
      <c r="C57" s="142"/>
      <c r="D57" s="142"/>
      <c r="E57" s="142"/>
      <c r="F57" s="142"/>
      <c r="G57" s="142"/>
      <c r="H57" s="143"/>
      <c r="I57" s="135">
        <v>166660000</v>
      </c>
      <c r="J57" s="135">
        <v>166660000</v>
      </c>
      <c r="K57" s="135">
        <v>20277330566</v>
      </c>
      <c r="L57" s="135">
        <v>65666221</v>
      </c>
      <c r="M57" s="131">
        <v>20211664345</v>
      </c>
      <c r="N57" s="134">
        <v>0.33332000000000001</v>
      </c>
      <c r="O57" s="131">
        <v>6736951959</v>
      </c>
      <c r="P57" s="135">
        <v>0</v>
      </c>
      <c r="Q57" s="135">
        <v>166660000</v>
      </c>
      <c r="W57" s="194"/>
      <c r="AD57" s="103"/>
      <c r="AE57" s="138"/>
    </row>
    <row r="58" spans="2:31" ht="21.95" customHeight="1" x14ac:dyDescent="0.15">
      <c r="B58" s="141" t="s">
        <v>410</v>
      </c>
      <c r="C58" s="142"/>
      <c r="D58" s="142"/>
      <c r="E58" s="142"/>
      <c r="F58" s="142"/>
      <c r="G58" s="142"/>
      <c r="H58" s="143"/>
      <c r="I58" s="135">
        <v>5000000</v>
      </c>
      <c r="J58" s="135">
        <v>5000000</v>
      </c>
      <c r="K58" s="135">
        <v>4667418698</v>
      </c>
      <c r="L58" s="135">
        <v>284913332</v>
      </c>
      <c r="M58" s="131">
        <v>4382505366</v>
      </c>
      <c r="N58" s="134">
        <v>2.0401751286330417E-3</v>
      </c>
      <c r="O58" s="131">
        <v>8941078</v>
      </c>
      <c r="P58" s="135">
        <v>0</v>
      </c>
      <c r="Q58" s="135">
        <v>5000000</v>
      </c>
      <c r="W58" s="194"/>
      <c r="AD58" s="103"/>
      <c r="AE58" s="138"/>
    </row>
    <row r="59" spans="2:31" ht="21.95" customHeight="1" x14ac:dyDescent="0.15">
      <c r="B59" s="141" t="s">
        <v>411</v>
      </c>
      <c r="C59" s="142"/>
      <c r="D59" s="142"/>
      <c r="E59" s="142"/>
      <c r="F59" s="142"/>
      <c r="G59" s="142"/>
      <c r="H59" s="143"/>
      <c r="I59" s="135">
        <v>200000000</v>
      </c>
      <c r="J59" s="135">
        <v>200000000</v>
      </c>
      <c r="K59" s="135">
        <v>718819799</v>
      </c>
      <c r="L59" s="135">
        <v>47327250</v>
      </c>
      <c r="M59" s="131">
        <v>671492549</v>
      </c>
      <c r="N59" s="134">
        <v>1</v>
      </c>
      <c r="O59" s="131">
        <v>671492549</v>
      </c>
      <c r="P59" s="135">
        <v>0</v>
      </c>
      <c r="Q59" s="135">
        <v>200000000</v>
      </c>
      <c r="W59" s="194"/>
      <c r="AD59" s="103"/>
      <c r="AE59" s="138"/>
    </row>
    <row r="60" spans="2:31" ht="21.95" customHeight="1" x14ac:dyDescent="0.15">
      <c r="B60" s="141" t="s">
        <v>412</v>
      </c>
      <c r="C60" s="142"/>
      <c r="D60" s="142"/>
      <c r="E60" s="142"/>
      <c r="F60" s="142"/>
      <c r="G60" s="142"/>
      <c r="H60" s="143"/>
      <c r="I60" s="135">
        <v>240000000</v>
      </c>
      <c r="J60" s="135">
        <v>240000000</v>
      </c>
      <c r="K60" s="135">
        <v>4466125794</v>
      </c>
      <c r="L60" s="135">
        <v>78375245</v>
      </c>
      <c r="M60" s="131">
        <v>4387750549</v>
      </c>
      <c r="N60" s="134">
        <v>6.7739204064352243E-2</v>
      </c>
      <c r="O60" s="131">
        <v>297222730</v>
      </c>
      <c r="P60" s="135">
        <v>0</v>
      </c>
      <c r="Q60" s="135">
        <v>240000000</v>
      </c>
      <c r="W60" s="194"/>
      <c r="AD60" s="103"/>
      <c r="AE60" s="138"/>
    </row>
    <row r="61" spans="2:31" ht="21.95" customHeight="1" x14ac:dyDescent="0.15">
      <c r="B61" s="141" t="s">
        <v>413</v>
      </c>
      <c r="C61" s="142"/>
      <c r="D61" s="142"/>
      <c r="E61" s="142"/>
      <c r="F61" s="142"/>
      <c r="G61" s="142"/>
      <c r="H61" s="143"/>
      <c r="I61" s="135">
        <v>25000000</v>
      </c>
      <c r="J61" s="135">
        <v>25000000</v>
      </c>
      <c r="K61" s="135">
        <v>3168967554</v>
      </c>
      <c r="L61" s="135">
        <v>3773802</v>
      </c>
      <c r="M61" s="131">
        <v>3165193752</v>
      </c>
      <c r="N61" s="134">
        <v>1.100154003121856E-2</v>
      </c>
      <c r="O61" s="131">
        <v>34822006</v>
      </c>
      <c r="P61" s="135">
        <v>0</v>
      </c>
      <c r="Q61" s="135">
        <v>25000000</v>
      </c>
      <c r="W61" s="194"/>
      <c r="AD61" s="103"/>
      <c r="AE61" s="138"/>
    </row>
    <row r="62" spans="2:31" ht="21.95" customHeight="1" x14ac:dyDescent="0.15">
      <c r="B62" s="141" t="s">
        <v>414</v>
      </c>
      <c r="C62" s="142"/>
      <c r="D62" s="142"/>
      <c r="E62" s="142"/>
      <c r="F62" s="142"/>
      <c r="G62" s="142"/>
      <c r="H62" s="143"/>
      <c r="I62" s="135">
        <v>4000000</v>
      </c>
      <c r="J62" s="135">
        <v>4000000</v>
      </c>
      <c r="K62" s="135">
        <v>118139841</v>
      </c>
      <c r="L62" s="135">
        <v>13689476</v>
      </c>
      <c r="M62" s="131">
        <v>104450365</v>
      </c>
      <c r="N62" s="134">
        <v>2.9629630000000001E-2</v>
      </c>
      <c r="O62" s="131">
        <v>3094826</v>
      </c>
      <c r="P62" s="135">
        <v>0</v>
      </c>
      <c r="Q62" s="135">
        <v>4000000</v>
      </c>
      <c r="W62" s="194"/>
      <c r="AD62" s="103"/>
      <c r="AE62" s="138"/>
    </row>
    <row r="63" spans="2:31" ht="21.95" customHeight="1" x14ac:dyDescent="0.15">
      <c r="B63" s="141" t="s">
        <v>415</v>
      </c>
      <c r="C63" s="142"/>
      <c r="D63" s="142"/>
      <c r="E63" s="142"/>
      <c r="F63" s="142"/>
      <c r="G63" s="142"/>
      <c r="H63" s="143"/>
      <c r="I63" s="135">
        <v>50000000</v>
      </c>
      <c r="J63" s="135">
        <v>50000000</v>
      </c>
      <c r="K63" s="135">
        <v>2999816270</v>
      </c>
      <c r="L63" s="135">
        <v>2640883708</v>
      </c>
      <c r="M63" s="131">
        <v>358932562</v>
      </c>
      <c r="N63" s="134">
        <v>0.21246884463096755</v>
      </c>
      <c r="O63" s="131">
        <v>76261987</v>
      </c>
      <c r="P63" s="135">
        <v>0</v>
      </c>
      <c r="Q63" s="135">
        <v>50000000</v>
      </c>
      <c r="W63" s="194"/>
      <c r="AD63" s="103"/>
      <c r="AE63" s="138"/>
    </row>
    <row r="64" spans="2:31" ht="21.95" customHeight="1" x14ac:dyDescent="0.15">
      <c r="B64" s="141" t="s">
        <v>305</v>
      </c>
      <c r="C64" s="142"/>
      <c r="D64" s="142"/>
      <c r="E64" s="142"/>
      <c r="F64" s="142"/>
      <c r="G64" s="142"/>
      <c r="H64" s="143"/>
      <c r="I64" s="135">
        <v>489314778</v>
      </c>
      <c r="J64" s="135">
        <v>489314778</v>
      </c>
      <c r="K64" s="287" t="s">
        <v>548</v>
      </c>
      <c r="L64" s="287" t="s">
        <v>548</v>
      </c>
      <c r="M64" s="287" t="s">
        <v>548</v>
      </c>
      <c r="N64" s="287" t="s">
        <v>548</v>
      </c>
      <c r="O64" s="287" t="s">
        <v>548</v>
      </c>
      <c r="P64" s="135">
        <v>0</v>
      </c>
      <c r="Q64" s="135">
        <v>489314778</v>
      </c>
      <c r="W64" s="194"/>
      <c r="AD64" s="103"/>
      <c r="AE64" s="138"/>
    </row>
    <row r="65" spans="1:31" ht="21.95" customHeight="1" x14ac:dyDescent="0.15">
      <c r="B65" s="141" t="s">
        <v>416</v>
      </c>
      <c r="C65" s="142"/>
      <c r="D65" s="142"/>
      <c r="E65" s="142"/>
      <c r="F65" s="142"/>
      <c r="G65" s="142"/>
      <c r="H65" s="143"/>
      <c r="I65" s="135">
        <v>4853124600</v>
      </c>
      <c r="J65" s="135">
        <v>4853124600</v>
      </c>
      <c r="K65" s="135">
        <v>15346314363</v>
      </c>
      <c r="L65" s="135">
        <v>2465508391</v>
      </c>
      <c r="M65" s="131">
        <v>12880805972</v>
      </c>
      <c r="N65" s="134">
        <v>0.3351827236962977</v>
      </c>
      <c r="O65" s="131">
        <v>4317423629</v>
      </c>
      <c r="P65" s="135">
        <v>0</v>
      </c>
      <c r="Q65" s="135">
        <v>4853124600</v>
      </c>
      <c r="W65" s="194"/>
      <c r="AD65" s="103"/>
      <c r="AE65" s="138"/>
    </row>
    <row r="66" spans="1:31" ht="21.95" customHeight="1" x14ac:dyDescent="0.15">
      <c r="B66" s="141" t="s">
        <v>417</v>
      </c>
      <c r="C66" s="142"/>
      <c r="D66" s="142"/>
      <c r="E66" s="142"/>
      <c r="F66" s="142"/>
      <c r="G66" s="142"/>
      <c r="H66" s="143"/>
      <c r="I66" s="135">
        <v>102310881270</v>
      </c>
      <c r="J66" s="135">
        <v>102310881270</v>
      </c>
      <c r="K66" s="135">
        <v>230553712133</v>
      </c>
      <c r="L66" s="135">
        <v>78985340206</v>
      </c>
      <c r="M66" s="131">
        <v>151568371927</v>
      </c>
      <c r="N66" s="134">
        <v>0.5815343390151958</v>
      </c>
      <c r="O66" s="131">
        <v>88142212984</v>
      </c>
      <c r="P66" s="135">
        <v>0</v>
      </c>
      <c r="Q66" s="135">
        <v>102310881270</v>
      </c>
      <c r="W66" s="194"/>
      <c r="AD66" s="103"/>
      <c r="AE66" s="138"/>
    </row>
    <row r="67" spans="1:31" s="108" customFormat="1" ht="22.5" customHeight="1" x14ac:dyDescent="0.15">
      <c r="A67" s="323"/>
      <c r="B67" s="323"/>
      <c r="C67" s="323"/>
      <c r="D67" s="323"/>
      <c r="E67" s="323"/>
      <c r="F67" s="323"/>
      <c r="G67" s="323"/>
      <c r="H67" s="323"/>
      <c r="I67" s="323"/>
      <c r="J67" s="323"/>
      <c r="K67" s="323"/>
      <c r="S67" s="189"/>
      <c r="U67" s="189"/>
      <c r="V67" s="189"/>
      <c r="W67" s="189"/>
      <c r="X67" s="189"/>
      <c r="Y67" s="189"/>
      <c r="Z67" s="189"/>
      <c r="AA67" s="189"/>
    </row>
    <row r="68" spans="1:31" s="1" customFormat="1" ht="22.5" customHeight="1" x14ac:dyDescent="0.15">
      <c r="B68" s="109"/>
      <c r="S68" s="190"/>
      <c r="U68" s="190"/>
      <c r="V68" s="190"/>
      <c r="W68" s="190"/>
      <c r="X68" s="190"/>
      <c r="Y68" s="190"/>
      <c r="Z68" s="190"/>
      <c r="AA68" s="190"/>
    </row>
    <row r="69" spans="1:31" s="1" customFormat="1" ht="22.5" customHeight="1" x14ac:dyDescent="0.15">
      <c r="B69" s="109"/>
      <c r="S69" s="190"/>
      <c r="U69" s="190"/>
      <c r="V69" s="190"/>
      <c r="W69" s="190"/>
      <c r="X69" s="190"/>
      <c r="Y69" s="190"/>
      <c r="Z69" s="190"/>
      <c r="AA69" s="190"/>
    </row>
    <row r="70" spans="1:31" s="1" customFormat="1" ht="22.5" customHeight="1" x14ac:dyDescent="0.15">
      <c r="B70" s="109"/>
      <c r="S70" s="190"/>
      <c r="U70" s="190"/>
      <c r="V70" s="190"/>
      <c r="W70" s="190"/>
      <c r="X70" s="190"/>
      <c r="Y70" s="190"/>
      <c r="Z70" s="190"/>
      <c r="AA70" s="190"/>
    </row>
    <row r="71" spans="1:31" s="146" customFormat="1" ht="28.5" customHeight="1" x14ac:dyDescent="0.15">
      <c r="A71" s="357"/>
      <c r="B71" s="357"/>
      <c r="C71" s="357"/>
      <c r="D71" s="357"/>
      <c r="E71" s="357"/>
      <c r="F71" s="357"/>
      <c r="G71" s="357"/>
      <c r="H71" s="357"/>
      <c r="I71" s="357"/>
      <c r="J71" s="357"/>
      <c r="K71" s="357"/>
      <c r="L71" s="358"/>
      <c r="M71" s="358"/>
      <c r="N71" s="358"/>
      <c r="O71" s="358"/>
      <c r="P71" s="358"/>
      <c r="Q71" s="358"/>
      <c r="R71" s="358"/>
      <c r="S71" s="192"/>
      <c r="U71" s="192"/>
      <c r="V71" s="192"/>
      <c r="W71" s="192"/>
      <c r="X71" s="192"/>
      <c r="Y71" s="192"/>
      <c r="Z71" s="192"/>
      <c r="AA71" s="192"/>
    </row>
    <row r="72" spans="1:31" s="136" customFormat="1" ht="17.25" customHeight="1" x14ac:dyDescent="0.15">
      <c r="L72" s="107"/>
      <c r="M72" s="107"/>
      <c r="N72" s="107"/>
      <c r="O72" s="107"/>
      <c r="P72" s="107"/>
      <c r="Q72" s="107"/>
      <c r="R72" s="116"/>
      <c r="S72" s="116"/>
      <c r="U72" s="117"/>
      <c r="V72" s="117"/>
      <c r="W72" s="117"/>
      <c r="X72" s="117"/>
      <c r="Y72" s="117"/>
      <c r="Z72" s="193"/>
      <c r="AA72" s="117"/>
      <c r="AB72" s="126"/>
    </row>
    <row r="73" spans="1:31" s="136" customFormat="1" x14ac:dyDescent="0.15">
      <c r="P73" s="100"/>
      <c r="Q73" s="100" t="s">
        <v>223</v>
      </c>
      <c r="S73" s="117"/>
      <c r="U73" s="117"/>
      <c r="V73" s="117"/>
      <c r="W73" s="117"/>
      <c r="X73" s="117"/>
      <c r="Y73" s="117"/>
      <c r="Z73" s="193"/>
      <c r="AA73" s="117"/>
      <c r="AB73" s="126"/>
    </row>
    <row r="74" spans="1:31" s="136" customFormat="1" ht="21.95" customHeight="1" x14ac:dyDescent="0.15">
      <c r="B74" s="362" t="s">
        <v>244</v>
      </c>
      <c r="C74" s="363"/>
      <c r="D74" s="363"/>
      <c r="E74" s="363"/>
      <c r="F74" s="363"/>
      <c r="G74" s="363"/>
      <c r="H74" s="364"/>
      <c r="I74" s="368" t="s">
        <v>245</v>
      </c>
      <c r="J74" s="149" t="s">
        <v>246</v>
      </c>
      <c r="K74" s="150" t="s">
        <v>256</v>
      </c>
      <c r="L74" s="150" t="s">
        <v>257</v>
      </c>
      <c r="M74" s="150" t="s">
        <v>258</v>
      </c>
      <c r="N74" s="150" t="s">
        <v>259</v>
      </c>
      <c r="O74" s="150" t="s">
        <v>260</v>
      </c>
      <c r="P74" s="150" t="s">
        <v>249</v>
      </c>
      <c r="Q74" s="150" t="s">
        <v>250</v>
      </c>
      <c r="S74" s="117"/>
      <c r="U74" s="117"/>
      <c r="V74" s="117"/>
      <c r="W74" s="117"/>
      <c r="X74" s="117"/>
      <c r="Y74" s="117"/>
      <c r="Z74" s="193"/>
      <c r="AA74" s="117"/>
      <c r="AB74" s="126"/>
    </row>
    <row r="75" spans="1:31" s="136" customFormat="1" ht="21.75" customHeight="1" x14ac:dyDescent="0.15">
      <c r="B75" s="365"/>
      <c r="C75" s="366"/>
      <c r="D75" s="366"/>
      <c r="E75" s="366"/>
      <c r="F75" s="366"/>
      <c r="G75" s="366"/>
      <c r="H75" s="367"/>
      <c r="I75" s="369"/>
      <c r="J75" s="151" t="s">
        <v>215</v>
      </c>
      <c r="K75" s="151" t="s">
        <v>216</v>
      </c>
      <c r="L75" s="151" t="s">
        <v>217</v>
      </c>
      <c r="M75" s="151" t="s">
        <v>338</v>
      </c>
      <c r="N75" s="151" t="s">
        <v>219</v>
      </c>
      <c r="O75" s="151" t="s">
        <v>340</v>
      </c>
      <c r="P75" s="151" t="s">
        <v>341</v>
      </c>
      <c r="Q75" s="151" t="s">
        <v>342</v>
      </c>
      <c r="S75" s="117"/>
      <c r="U75" s="117"/>
      <c r="V75" s="117"/>
      <c r="W75" s="117"/>
      <c r="X75" s="117"/>
      <c r="Y75" s="117"/>
      <c r="Z75" s="193"/>
      <c r="AA75" s="117"/>
      <c r="AB75" s="126"/>
    </row>
    <row r="76" spans="1:31" ht="21.95" customHeight="1" x14ac:dyDescent="0.15">
      <c r="B76" s="141" t="s">
        <v>418</v>
      </c>
      <c r="C76" s="142"/>
      <c r="D76" s="142"/>
      <c r="E76" s="142"/>
      <c r="F76" s="142"/>
      <c r="G76" s="142"/>
      <c r="H76" s="143"/>
      <c r="I76" s="137">
        <v>32540494619</v>
      </c>
      <c r="J76" s="135">
        <v>32540494619</v>
      </c>
      <c r="K76" s="135">
        <v>103924972960</v>
      </c>
      <c r="L76" s="135">
        <v>7392539501</v>
      </c>
      <c r="M76" s="131">
        <v>96532433459</v>
      </c>
      <c r="N76" s="134">
        <v>1</v>
      </c>
      <c r="O76" s="131">
        <v>96532433459</v>
      </c>
      <c r="P76" s="135">
        <v>0</v>
      </c>
      <c r="Q76" s="135">
        <v>32540494619</v>
      </c>
      <c r="T76" s="197"/>
      <c r="W76" s="194"/>
      <c r="AD76" s="103"/>
      <c r="AE76" s="138"/>
    </row>
    <row r="77" spans="1:31" ht="21.95" customHeight="1" x14ac:dyDescent="0.15">
      <c r="B77" s="141" t="s">
        <v>419</v>
      </c>
      <c r="C77" s="142"/>
      <c r="D77" s="142"/>
      <c r="E77" s="142"/>
      <c r="F77" s="142"/>
      <c r="G77" s="142"/>
      <c r="H77" s="143"/>
      <c r="I77" s="135">
        <v>35000000</v>
      </c>
      <c r="J77" s="135">
        <v>35000000</v>
      </c>
      <c r="K77" s="135">
        <v>17734262925</v>
      </c>
      <c r="L77" s="135">
        <v>9382479885</v>
      </c>
      <c r="M77" s="131">
        <v>8351783040</v>
      </c>
      <c r="N77" s="134">
        <v>1.3711950027210268E-2</v>
      </c>
      <c r="O77" s="131">
        <v>114519232</v>
      </c>
      <c r="P77" s="135">
        <v>0</v>
      </c>
      <c r="Q77" s="135">
        <v>35000000</v>
      </c>
      <c r="T77" s="197"/>
      <c r="W77" s="194"/>
      <c r="AD77" s="103"/>
      <c r="AE77" s="138"/>
    </row>
    <row r="78" spans="1:31" ht="21.95" customHeight="1" x14ac:dyDescent="0.15">
      <c r="B78" s="141" t="s">
        <v>420</v>
      </c>
      <c r="C78" s="142"/>
      <c r="D78" s="142"/>
      <c r="E78" s="142"/>
      <c r="F78" s="142"/>
      <c r="G78" s="142"/>
      <c r="H78" s="143"/>
      <c r="I78" s="137">
        <v>7500000</v>
      </c>
      <c r="J78" s="137">
        <v>7500000</v>
      </c>
      <c r="K78" s="137">
        <v>3228213882</v>
      </c>
      <c r="L78" s="137">
        <v>1387392443</v>
      </c>
      <c r="M78" s="144">
        <v>1840821439</v>
      </c>
      <c r="N78" s="139">
        <v>1.2999999999999999E-2</v>
      </c>
      <c r="O78" s="144">
        <v>23930679</v>
      </c>
      <c r="P78" s="137">
        <v>0</v>
      </c>
      <c r="Q78" s="137">
        <v>7500000</v>
      </c>
      <c r="T78" s="197"/>
      <c r="W78" s="194"/>
      <c r="AD78" s="103"/>
      <c r="AE78" s="138"/>
    </row>
    <row r="79" spans="1:31" ht="21.95" customHeight="1" x14ac:dyDescent="0.15">
      <c r="B79" s="141" t="s">
        <v>421</v>
      </c>
      <c r="C79" s="142"/>
      <c r="D79" s="142"/>
      <c r="E79" s="142"/>
      <c r="F79" s="142"/>
      <c r="G79" s="142"/>
      <c r="H79" s="143"/>
      <c r="I79" s="137">
        <v>10000000</v>
      </c>
      <c r="J79" s="137">
        <v>655105</v>
      </c>
      <c r="K79" s="137">
        <v>12069358</v>
      </c>
      <c r="L79" s="137">
        <v>500298</v>
      </c>
      <c r="M79" s="144">
        <v>11569060</v>
      </c>
      <c r="N79" s="139">
        <v>0.1072</v>
      </c>
      <c r="O79" s="144">
        <v>1240203</v>
      </c>
      <c r="P79" s="137">
        <v>0</v>
      </c>
      <c r="Q79" s="137">
        <v>655105</v>
      </c>
      <c r="T79" s="197"/>
      <c r="W79" s="194"/>
      <c r="AD79" s="103"/>
      <c r="AE79" s="138"/>
    </row>
    <row r="80" spans="1:31" ht="21.95" customHeight="1" x14ac:dyDescent="0.15">
      <c r="B80" s="141" t="s">
        <v>306</v>
      </c>
      <c r="C80" s="142"/>
      <c r="D80" s="142"/>
      <c r="E80" s="142"/>
      <c r="F80" s="142"/>
      <c r="G80" s="142"/>
      <c r="H80" s="143"/>
      <c r="I80" s="135">
        <v>800000000</v>
      </c>
      <c r="J80" s="135">
        <v>800000000</v>
      </c>
      <c r="K80" s="135">
        <v>2348079845</v>
      </c>
      <c r="L80" s="135">
        <v>18651927</v>
      </c>
      <c r="M80" s="131">
        <v>2329427918</v>
      </c>
      <c r="N80" s="134">
        <v>0.38800000000000001</v>
      </c>
      <c r="O80" s="131">
        <v>903818032</v>
      </c>
      <c r="P80" s="135">
        <v>0</v>
      </c>
      <c r="Q80" s="135">
        <v>800000000</v>
      </c>
      <c r="T80" s="198"/>
      <c r="W80" s="194"/>
      <c r="AD80" s="103"/>
      <c r="AE80" s="138"/>
    </row>
    <row r="81" spans="2:31" ht="21.95" customHeight="1" x14ac:dyDescent="0.15">
      <c r="B81" s="141" t="s">
        <v>422</v>
      </c>
      <c r="C81" s="142"/>
      <c r="D81" s="142"/>
      <c r="E81" s="142"/>
      <c r="F81" s="142"/>
      <c r="G81" s="142"/>
      <c r="H81" s="143"/>
      <c r="I81" s="135">
        <v>250000000</v>
      </c>
      <c r="J81" s="135">
        <v>174137848</v>
      </c>
      <c r="K81" s="135">
        <v>447953460</v>
      </c>
      <c r="L81" s="135">
        <v>5329027</v>
      </c>
      <c r="M81" s="131">
        <v>442624433</v>
      </c>
      <c r="N81" s="134">
        <v>0.28499999999999998</v>
      </c>
      <c r="O81" s="131">
        <v>126147963</v>
      </c>
      <c r="P81" s="135">
        <v>0</v>
      </c>
      <c r="Q81" s="135">
        <v>174137848</v>
      </c>
      <c r="W81" s="194"/>
      <c r="AD81" s="103"/>
      <c r="AE81" s="138"/>
    </row>
    <row r="82" spans="2:31" ht="21.95" customHeight="1" x14ac:dyDescent="0.15">
      <c r="B82" s="141" t="s">
        <v>423</v>
      </c>
      <c r="C82" s="142"/>
      <c r="D82" s="142"/>
      <c r="E82" s="142"/>
      <c r="F82" s="142"/>
      <c r="G82" s="142"/>
      <c r="H82" s="143"/>
      <c r="I82" s="135">
        <v>302000000</v>
      </c>
      <c r="J82" s="135">
        <v>302000000</v>
      </c>
      <c r="K82" s="135">
        <v>24834865000000</v>
      </c>
      <c r="L82" s="135">
        <v>24466761000000</v>
      </c>
      <c r="M82" s="131">
        <v>368104000000</v>
      </c>
      <c r="N82" s="134">
        <v>1.7999999999999999E-2</v>
      </c>
      <c r="O82" s="131">
        <v>6625872000</v>
      </c>
      <c r="P82" s="135">
        <v>0</v>
      </c>
      <c r="Q82" s="135">
        <v>302000000</v>
      </c>
      <c r="W82" s="194"/>
      <c r="AD82" s="103"/>
      <c r="AE82" s="138"/>
    </row>
    <row r="83" spans="2:31" ht="21.95" customHeight="1" x14ac:dyDescent="0.15">
      <c r="B83" s="141" t="s">
        <v>424</v>
      </c>
      <c r="C83" s="142"/>
      <c r="D83" s="142"/>
      <c r="E83" s="142"/>
      <c r="F83" s="142"/>
      <c r="G83" s="142"/>
      <c r="H83" s="143"/>
      <c r="I83" s="135">
        <v>5000000</v>
      </c>
      <c r="J83" s="135">
        <v>5000000</v>
      </c>
      <c r="K83" s="135">
        <v>992751356</v>
      </c>
      <c r="L83" s="135">
        <v>140647430</v>
      </c>
      <c r="M83" s="131">
        <v>852103926</v>
      </c>
      <c r="N83" s="134">
        <v>4.8000000000000001E-2</v>
      </c>
      <c r="O83" s="131">
        <v>40900988</v>
      </c>
      <c r="P83" s="135">
        <v>0</v>
      </c>
      <c r="Q83" s="135">
        <v>5000000</v>
      </c>
      <c r="W83" s="194"/>
      <c r="AD83" s="103"/>
      <c r="AE83" s="138"/>
    </row>
    <row r="84" spans="2:31" ht="21.95" customHeight="1" x14ac:dyDescent="0.15">
      <c r="B84" s="141" t="s">
        <v>425</v>
      </c>
      <c r="C84" s="142"/>
      <c r="D84" s="142"/>
      <c r="E84" s="142"/>
      <c r="F84" s="142"/>
      <c r="G84" s="142"/>
      <c r="H84" s="143"/>
      <c r="I84" s="135">
        <v>150000000</v>
      </c>
      <c r="J84" s="135">
        <v>150000000</v>
      </c>
      <c r="K84" s="135">
        <v>11395532262</v>
      </c>
      <c r="L84" s="135">
        <v>52883198</v>
      </c>
      <c r="M84" s="131">
        <v>11342649064</v>
      </c>
      <c r="N84" s="134">
        <v>1.4E-2</v>
      </c>
      <c r="O84" s="131">
        <v>158797087</v>
      </c>
      <c r="P84" s="135">
        <v>0</v>
      </c>
      <c r="Q84" s="135">
        <v>150000000</v>
      </c>
      <c r="W84" s="194"/>
      <c r="AD84" s="103"/>
      <c r="AE84" s="138"/>
    </row>
    <row r="85" spans="2:31" ht="21.75" customHeight="1" x14ac:dyDescent="0.15">
      <c r="B85" s="141" t="s">
        <v>426</v>
      </c>
      <c r="C85" s="142"/>
      <c r="D85" s="142"/>
      <c r="E85" s="142"/>
      <c r="F85" s="142"/>
      <c r="G85" s="142"/>
      <c r="H85" s="143"/>
      <c r="I85" s="135">
        <v>80000000</v>
      </c>
      <c r="J85" s="135">
        <v>80000000</v>
      </c>
      <c r="K85" s="135">
        <v>371715353</v>
      </c>
      <c r="L85" s="135">
        <v>63054074</v>
      </c>
      <c r="M85" s="131">
        <v>308661279</v>
      </c>
      <c r="N85" s="134">
        <v>0.25900000000000001</v>
      </c>
      <c r="O85" s="131">
        <v>79943271</v>
      </c>
      <c r="P85" s="135">
        <v>0</v>
      </c>
      <c r="Q85" s="135">
        <v>80000000</v>
      </c>
      <c r="W85" s="194"/>
      <c r="AD85" s="103"/>
      <c r="AE85" s="138"/>
    </row>
    <row r="86" spans="2:31" ht="21.95" customHeight="1" x14ac:dyDescent="0.15">
      <c r="B86" s="141" t="s">
        <v>307</v>
      </c>
      <c r="C86" s="142"/>
      <c r="D86" s="142"/>
      <c r="E86" s="142"/>
      <c r="F86" s="142"/>
      <c r="G86" s="142"/>
      <c r="H86" s="143"/>
      <c r="I86" s="135">
        <v>131489481000</v>
      </c>
      <c r="J86" s="135">
        <v>131489481000</v>
      </c>
      <c r="K86" s="135">
        <v>43574951369314</v>
      </c>
      <c r="L86" s="135">
        <v>29308024919119</v>
      </c>
      <c r="M86" s="131">
        <v>14266926450195</v>
      </c>
      <c r="N86" s="134">
        <v>2.3E-2</v>
      </c>
      <c r="O86" s="131">
        <v>328139308354</v>
      </c>
      <c r="P86" s="135">
        <v>0</v>
      </c>
      <c r="Q86" s="135">
        <v>131489481000</v>
      </c>
      <c r="W86" s="194"/>
      <c r="AD86" s="103"/>
      <c r="AE86" s="138"/>
    </row>
    <row r="87" spans="2:31" ht="21.75" customHeight="1" x14ac:dyDescent="0.15">
      <c r="B87" s="141" t="s">
        <v>427</v>
      </c>
      <c r="C87" s="142"/>
      <c r="D87" s="142"/>
      <c r="E87" s="142"/>
      <c r="F87" s="142"/>
      <c r="G87" s="142"/>
      <c r="H87" s="143"/>
      <c r="I87" s="137">
        <v>1000000</v>
      </c>
      <c r="J87" s="137">
        <v>552283</v>
      </c>
      <c r="K87" s="137">
        <v>3054416830</v>
      </c>
      <c r="L87" s="137">
        <v>932132230</v>
      </c>
      <c r="M87" s="144">
        <v>2122284600</v>
      </c>
      <c r="N87" s="139">
        <v>1</v>
      </c>
      <c r="O87" s="144">
        <v>2122284600</v>
      </c>
      <c r="P87" s="137">
        <v>0</v>
      </c>
      <c r="Q87" s="137">
        <v>552283</v>
      </c>
      <c r="W87" s="194"/>
      <c r="AD87" s="103"/>
      <c r="AE87" s="138"/>
    </row>
    <row r="88" spans="2:31" ht="21.95" customHeight="1" x14ac:dyDescent="0.15">
      <c r="B88" s="141" t="s">
        <v>308</v>
      </c>
      <c r="C88" s="142"/>
      <c r="D88" s="142"/>
      <c r="E88" s="142"/>
      <c r="F88" s="142"/>
      <c r="G88" s="142"/>
      <c r="H88" s="143"/>
      <c r="I88" s="137">
        <v>500000</v>
      </c>
      <c r="J88" s="137">
        <v>500000</v>
      </c>
      <c r="K88" s="137">
        <v>21589679</v>
      </c>
      <c r="L88" s="137">
        <v>98422</v>
      </c>
      <c r="M88" s="144">
        <v>21491257</v>
      </c>
      <c r="N88" s="139">
        <v>2.1999999999999999E-2</v>
      </c>
      <c r="O88" s="144">
        <v>472808</v>
      </c>
      <c r="P88" s="137">
        <v>0</v>
      </c>
      <c r="Q88" s="137">
        <v>500000</v>
      </c>
      <c r="W88" s="194"/>
      <c r="AD88" s="103"/>
      <c r="AE88" s="138"/>
    </row>
    <row r="89" spans="2:31" ht="21.95" customHeight="1" x14ac:dyDescent="0.15">
      <c r="B89" s="141" t="s">
        <v>428</v>
      </c>
      <c r="C89" s="142"/>
      <c r="D89" s="142"/>
      <c r="E89" s="142"/>
      <c r="F89" s="142"/>
      <c r="G89" s="142"/>
      <c r="H89" s="143"/>
      <c r="I89" s="137">
        <v>15000000</v>
      </c>
      <c r="J89" s="137">
        <v>15000000</v>
      </c>
      <c r="K89" s="137">
        <v>1753673888</v>
      </c>
      <c r="L89" s="137">
        <v>99485943</v>
      </c>
      <c r="M89" s="144">
        <v>1654187945</v>
      </c>
      <c r="N89" s="139">
        <v>0.03</v>
      </c>
      <c r="O89" s="144">
        <v>49625638</v>
      </c>
      <c r="P89" s="137">
        <v>0</v>
      </c>
      <c r="Q89" s="137">
        <v>15000000</v>
      </c>
      <c r="W89" s="194"/>
      <c r="AD89" s="103"/>
      <c r="AE89" s="138"/>
    </row>
    <row r="90" spans="2:31" ht="21.95" customHeight="1" x14ac:dyDescent="0.15">
      <c r="B90" s="141" t="s">
        <v>309</v>
      </c>
      <c r="C90" s="142"/>
      <c r="D90" s="142"/>
      <c r="E90" s="142"/>
      <c r="F90" s="142"/>
      <c r="G90" s="142"/>
      <c r="H90" s="143"/>
      <c r="I90" s="135">
        <v>5000000</v>
      </c>
      <c r="J90" s="135">
        <v>5000000</v>
      </c>
      <c r="K90" s="135">
        <v>331666406</v>
      </c>
      <c r="L90" s="135">
        <v>319899739</v>
      </c>
      <c r="M90" s="131">
        <v>11766667</v>
      </c>
      <c r="N90" s="134">
        <v>1</v>
      </c>
      <c r="O90" s="131">
        <v>11766667</v>
      </c>
      <c r="P90" s="137">
        <v>0</v>
      </c>
      <c r="Q90" s="135">
        <v>5000000</v>
      </c>
      <c r="W90" s="194"/>
      <c r="AD90" s="103"/>
      <c r="AE90" s="138"/>
    </row>
    <row r="91" spans="2:31" ht="21.95" customHeight="1" x14ac:dyDescent="0.15">
      <c r="B91" s="141" t="s">
        <v>310</v>
      </c>
      <c r="C91" s="142"/>
      <c r="D91" s="142"/>
      <c r="E91" s="142"/>
      <c r="F91" s="142"/>
      <c r="G91" s="142"/>
      <c r="H91" s="143"/>
      <c r="I91" s="135">
        <v>2000000</v>
      </c>
      <c r="J91" s="135">
        <v>2000000</v>
      </c>
      <c r="K91" s="135">
        <v>1110501799</v>
      </c>
      <c r="L91" s="135">
        <v>654588737</v>
      </c>
      <c r="M91" s="131">
        <v>455913062</v>
      </c>
      <c r="N91" s="134">
        <v>5.3999999999999999E-2</v>
      </c>
      <c r="O91" s="131">
        <v>24619305</v>
      </c>
      <c r="P91" s="137">
        <v>0</v>
      </c>
      <c r="Q91" s="135">
        <v>2000000</v>
      </c>
      <c r="W91" s="194"/>
      <c r="AD91" s="103"/>
      <c r="AE91" s="138"/>
    </row>
    <row r="92" spans="2:31" ht="21.95" customHeight="1" x14ac:dyDescent="0.15">
      <c r="B92" s="141" t="s">
        <v>429</v>
      </c>
      <c r="C92" s="142"/>
      <c r="D92" s="142"/>
      <c r="E92" s="142"/>
      <c r="F92" s="142"/>
      <c r="G92" s="142"/>
      <c r="H92" s="143"/>
      <c r="I92" s="135">
        <v>96197174</v>
      </c>
      <c r="J92" s="135">
        <v>96197174</v>
      </c>
      <c r="K92" s="135">
        <v>76275654593</v>
      </c>
      <c r="L92" s="135">
        <v>64398939863</v>
      </c>
      <c r="M92" s="131">
        <v>11876714730</v>
      </c>
      <c r="N92" s="134">
        <v>1</v>
      </c>
      <c r="O92" s="131">
        <v>11876714730</v>
      </c>
      <c r="P92" s="137">
        <v>0</v>
      </c>
      <c r="Q92" s="135">
        <v>96197174</v>
      </c>
      <c r="W92" s="194"/>
      <c r="AD92" s="103"/>
      <c r="AE92" s="138"/>
    </row>
    <row r="93" spans="2:31" ht="21.95" customHeight="1" x14ac:dyDescent="0.15">
      <c r="B93" s="141" t="s">
        <v>430</v>
      </c>
      <c r="C93" s="142"/>
      <c r="D93" s="142"/>
      <c r="E93" s="142"/>
      <c r="F93" s="142"/>
      <c r="G93" s="142"/>
      <c r="H93" s="143"/>
      <c r="I93" s="135">
        <v>3062069397</v>
      </c>
      <c r="J93" s="135">
        <v>3062069397</v>
      </c>
      <c r="K93" s="135">
        <v>11994403067</v>
      </c>
      <c r="L93" s="135">
        <v>1885732419</v>
      </c>
      <c r="M93" s="131">
        <v>10108670648</v>
      </c>
      <c r="N93" s="134">
        <v>0.33800000000000002</v>
      </c>
      <c r="O93" s="131">
        <v>3416730679</v>
      </c>
      <c r="P93" s="137">
        <v>0</v>
      </c>
      <c r="Q93" s="135">
        <v>3062069397</v>
      </c>
      <c r="W93" s="194"/>
      <c r="AD93" s="103"/>
      <c r="AE93" s="138"/>
    </row>
    <row r="94" spans="2:31" ht="21.95" customHeight="1" x14ac:dyDescent="0.15">
      <c r="B94" s="141" t="s">
        <v>431</v>
      </c>
      <c r="C94" s="142"/>
      <c r="D94" s="142"/>
      <c r="E94" s="142"/>
      <c r="F94" s="142"/>
      <c r="G94" s="142"/>
      <c r="H94" s="143"/>
      <c r="I94" s="135">
        <v>2200000</v>
      </c>
      <c r="J94" s="135">
        <v>2200000</v>
      </c>
      <c r="K94" s="135">
        <v>538754017</v>
      </c>
      <c r="L94" s="135">
        <v>107670905</v>
      </c>
      <c r="M94" s="131">
        <v>431083112</v>
      </c>
      <c r="N94" s="134">
        <v>0.11</v>
      </c>
      <c r="O94" s="131">
        <v>47419142</v>
      </c>
      <c r="P94" s="135">
        <v>0</v>
      </c>
      <c r="Q94" s="135">
        <v>2200000</v>
      </c>
      <c r="W94" s="194"/>
      <c r="AD94" s="103"/>
      <c r="AE94" s="138"/>
    </row>
    <row r="95" spans="2:31" ht="21.95" customHeight="1" x14ac:dyDescent="0.15">
      <c r="B95" s="141" t="s">
        <v>432</v>
      </c>
      <c r="C95" s="142"/>
      <c r="D95" s="142"/>
      <c r="E95" s="142"/>
      <c r="F95" s="142"/>
      <c r="G95" s="142"/>
      <c r="H95" s="143"/>
      <c r="I95" s="137">
        <v>16670000</v>
      </c>
      <c r="J95" s="137">
        <v>16670000</v>
      </c>
      <c r="K95" s="137">
        <v>43090894882</v>
      </c>
      <c r="L95" s="137">
        <v>27186019679</v>
      </c>
      <c r="M95" s="144">
        <v>15904875203</v>
      </c>
      <c r="N95" s="139">
        <v>0.122</v>
      </c>
      <c r="O95" s="144">
        <v>1940394775</v>
      </c>
      <c r="P95" s="137">
        <v>0</v>
      </c>
      <c r="Q95" s="137">
        <v>16670000</v>
      </c>
      <c r="W95" s="194"/>
      <c r="AD95" s="103"/>
      <c r="AE95" s="138"/>
    </row>
    <row r="96" spans="2:31" ht="21.95" customHeight="1" x14ac:dyDescent="0.15">
      <c r="B96" s="141" t="s">
        <v>433</v>
      </c>
      <c r="C96" s="142"/>
      <c r="D96" s="142"/>
      <c r="E96" s="142"/>
      <c r="F96" s="142"/>
      <c r="G96" s="142"/>
      <c r="H96" s="143"/>
      <c r="I96" s="135">
        <v>150000000</v>
      </c>
      <c r="J96" s="135">
        <v>150000000</v>
      </c>
      <c r="K96" s="135">
        <v>2528044593</v>
      </c>
      <c r="L96" s="135">
        <v>530517726</v>
      </c>
      <c r="M96" s="131">
        <v>1997526867</v>
      </c>
      <c r="N96" s="134">
        <v>0.3705</v>
      </c>
      <c r="O96" s="131">
        <v>740083704</v>
      </c>
      <c r="P96" s="135">
        <v>0</v>
      </c>
      <c r="Q96" s="135">
        <v>150000000</v>
      </c>
      <c r="W96" s="194"/>
      <c r="AD96" s="103"/>
      <c r="AE96" s="138"/>
    </row>
    <row r="97" spans="2:31" ht="21.95" customHeight="1" x14ac:dyDescent="0.15">
      <c r="B97" s="141" t="s">
        <v>311</v>
      </c>
      <c r="C97" s="142"/>
      <c r="D97" s="142"/>
      <c r="E97" s="142"/>
      <c r="F97" s="142"/>
      <c r="G97" s="142"/>
      <c r="H97" s="143"/>
      <c r="I97" s="135">
        <v>30000000</v>
      </c>
      <c r="J97" s="135">
        <v>30000000</v>
      </c>
      <c r="K97" s="135">
        <v>7399347870</v>
      </c>
      <c r="L97" s="135">
        <v>1766375244</v>
      </c>
      <c r="M97" s="131">
        <v>5632972626</v>
      </c>
      <c r="N97" s="134">
        <v>5.4000000000000003E-3</v>
      </c>
      <c r="O97" s="131">
        <v>30418052</v>
      </c>
      <c r="P97" s="135">
        <v>0</v>
      </c>
      <c r="Q97" s="135">
        <v>30000000</v>
      </c>
      <c r="W97" s="194"/>
      <c r="AD97" s="103"/>
      <c r="AE97" s="138"/>
    </row>
    <row r="98" spans="2:31" ht="21.95" customHeight="1" x14ac:dyDescent="0.15">
      <c r="B98" s="141" t="s">
        <v>434</v>
      </c>
      <c r="C98" s="142"/>
      <c r="D98" s="142"/>
      <c r="E98" s="142"/>
      <c r="F98" s="142"/>
      <c r="G98" s="142"/>
      <c r="H98" s="143"/>
      <c r="I98" s="135">
        <v>15000000</v>
      </c>
      <c r="J98" s="135">
        <v>15000000</v>
      </c>
      <c r="K98" s="135">
        <v>1389539839</v>
      </c>
      <c r="L98" s="135">
        <v>11917646</v>
      </c>
      <c r="M98" s="131">
        <v>1377622193</v>
      </c>
      <c r="N98" s="134">
        <v>1.23E-2</v>
      </c>
      <c r="O98" s="131">
        <v>16944753</v>
      </c>
      <c r="P98" s="135">
        <v>0</v>
      </c>
      <c r="Q98" s="135">
        <v>15000000</v>
      </c>
      <c r="W98" s="194"/>
      <c r="AD98" s="103"/>
      <c r="AE98" s="138"/>
    </row>
    <row r="99" spans="2:31" ht="21.95" customHeight="1" x14ac:dyDescent="0.15">
      <c r="B99" s="141" t="s">
        <v>312</v>
      </c>
      <c r="C99" s="142"/>
      <c r="D99" s="142"/>
      <c r="E99" s="142"/>
      <c r="F99" s="142"/>
      <c r="G99" s="142"/>
      <c r="H99" s="143"/>
      <c r="I99" s="135">
        <v>40000000</v>
      </c>
      <c r="J99" s="135">
        <v>40000000</v>
      </c>
      <c r="K99" s="135">
        <v>72875038362</v>
      </c>
      <c r="L99" s="135">
        <v>62151291487</v>
      </c>
      <c r="M99" s="131">
        <v>10723746875</v>
      </c>
      <c r="N99" s="134">
        <v>1</v>
      </c>
      <c r="O99" s="131">
        <v>10723746875</v>
      </c>
      <c r="P99" s="135">
        <v>0</v>
      </c>
      <c r="Q99" s="135">
        <v>40000000</v>
      </c>
      <c r="W99" s="194"/>
      <c r="AD99" s="103"/>
      <c r="AE99" s="138"/>
    </row>
    <row r="100" spans="2:31" ht="21.95" customHeight="1" x14ac:dyDescent="0.15">
      <c r="B100" s="141" t="s">
        <v>435</v>
      </c>
      <c r="C100" s="142"/>
      <c r="D100" s="142"/>
      <c r="E100" s="142"/>
      <c r="F100" s="142"/>
      <c r="G100" s="142"/>
      <c r="H100" s="143"/>
      <c r="I100" s="135">
        <v>250000000</v>
      </c>
      <c r="J100" s="135">
        <v>250000000</v>
      </c>
      <c r="K100" s="135">
        <v>12049350624984</v>
      </c>
      <c r="L100" s="135">
        <v>10714454154988</v>
      </c>
      <c r="M100" s="131">
        <v>1334896469996</v>
      </c>
      <c r="N100" s="134">
        <v>2.0000000000000001E-4</v>
      </c>
      <c r="O100" s="131">
        <v>266979294</v>
      </c>
      <c r="P100" s="135">
        <v>0</v>
      </c>
      <c r="Q100" s="135">
        <v>250000000</v>
      </c>
      <c r="W100" s="194"/>
      <c r="AD100" s="103"/>
      <c r="AE100" s="138"/>
    </row>
    <row r="101" spans="2:31" ht="21.95" customHeight="1" x14ac:dyDescent="0.15">
      <c r="B101" s="141" t="s">
        <v>436</v>
      </c>
      <c r="C101" s="142"/>
      <c r="D101" s="142"/>
      <c r="E101" s="142"/>
      <c r="F101" s="142"/>
      <c r="G101" s="142"/>
      <c r="H101" s="143"/>
      <c r="I101" s="135">
        <v>10000000</v>
      </c>
      <c r="J101" s="135">
        <v>10000000</v>
      </c>
      <c r="K101" s="135">
        <v>2664387319</v>
      </c>
      <c r="L101" s="135">
        <v>35822964</v>
      </c>
      <c r="M101" s="131">
        <v>2628564355</v>
      </c>
      <c r="N101" s="134">
        <v>2.9000000000000001E-2</v>
      </c>
      <c r="O101" s="131">
        <v>76228366</v>
      </c>
      <c r="P101" s="135">
        <v>0</v>
      </c>
      <c r="Q101" s="135">
        <v>10000000</v>
      </c>
      <c r="W101" s="194"/>
      <c r="AD101" s="103"/>
      <c r="AE101" s="138"/>
    </row>
    <row r="102" spans="2:31" ht="21.95" customHeight="1" x14ac:dyDescent="0.15">
      <c r="B102" s="141" t="s">
        <v>313</v>
      </c>
      <c r="C102" s="142"/>
      <c r="D102" s="142"/>
      <c r="E102" s="142"/>
      <c r="F102" s="142"/>
      <c r="G102" s="142"/>
      <c r="H102" s="143"/>
      <c r="I102" s="135">
        <v>50000000</v>
      </c>
      <c r="J102" s="135">
        <v>50000000</v>
      </c>
      <c r="K102" s="135">
        <v>1801092099</v>
      </c>
      <c r="L102" s="135">
        <v>16358241</v>
      </c>
      <c r="M102" s="131">
        <v>1784733858</v>
      </c>
      <c r="N102" s="134">
        <v>0.03</v>
      </c>
      <c r="O102" s="131">
        <v>53542016</v>
      </c>
      <c r="P102" s="135">
        <v>0</v>
      </c>
      <c r="Q102" s="135">
        <v>50000000</v>
      </c>
      <c r="W102" s="194"/>
      <c r="AD102" s="103"/>
      <c r="AE102" s="138"/>
    </row>
    <row r="103" spans="2:31" ht="21.95" customHeight="1" x14ac:dyDescent="0.15">
      <c r="B103" s="141" t="s">
        <v>314</v>
      </c>
      <c r="C103" s="142"/>
      <c r="D103" s="142"/>
      <c r="E103" s="142"/>
      <c r="F103" s="142"/>
      <c r="G103" s="142"/>
      <c r="H103" s="143"/>
      <c r="I103" s="135">
        <v>10000000</v>
      </c>
      <c r="J103" s="135">
        <v>10000000</v>
      </c>
      <c r="K103" s="135">
        <v>1800036533</v>
      </c>
      <c r="L103" s="135">
        <v>435379616</v>
      </c>
      <c r="M103" s="131">
        <v>1364656917</v>
      </c>
      <c r="N103" s="134">
        <v>3.2000000000000001E-2</v>
      </c>
      <c r="O103" s="131">
        <v>43669021</v>
      </c>
      <c r="P103" s="135">
        <v>0</v>
      </c>
      <c r="Q103" s="135">
        <v>10000000</v>
      </c>
      <c r="W103" s="194"/>
      <c r="AD103" s="103"/>
      <c r="AE103" s="138"/>
    </row>
    <row r="104" spans="2:31" ht="21.95" customHeight="1" x14ac:dyDescent="0.15">
      <c r="B104" s="141" t="s">
        <v>315</v>
      </c>
      <c r="C104" s="142"/>
      <c r="D104" s="142"/>
      <c r="E104" s="142"/>
      <c r="F104" s="142"/>
      <c r="G104" s="142"/>
      <c r="H104" s="143"/>
      <c r="I104" s="135">
        <v>1000000</v>
      </c>
      <c r="J104" s="135">
        <v>1000000</v>
      </c>
      <c r="K104" s="135">
        <v>2914880030</v>
      </c>
      <c r="L104" s="135">
        <v>260420935</v>
      </c>
      <c r="M104" s="131">
        <v>2654459095</v>
      </c>
      <c r="N104" s="134">
        <v>3.0000000000000001E-3</v>
      </c>
      <c r="O104" s="131">
        <v>7963377</v>
      </c>
      <c r="P104" s="135">
        <v>0</v>
      </c>
      <c r="Q104" s="135">
        <v>1000000</v>
      </c>
      <c r="W104" s="194"/>
      <c r="AD104" s="103"/>
      <c r="AE104" s="138"/>
    </row>
    <row r="105" spans="2:31" ht="21.95" customHeight="1" x14ac:dyDescent="0.15">
      <c r="B105" s="141" t="s">
        <v>437</v>
      </c>
      <c r="C105" s="142"/>
      <c r="D105" s="142"/>
      <c r="E105" s="142"/>
      <c r="F105" s="142"/>
      <c r="G105" s="142"/>
      <c r="H105" s="143"/>
      <c r="I105" s="135">
        <v>10000000</v>
      </c>
      <c r="J105" s="135">
        <v>10000000</v>
      </c>
      <c r="K105" s="135">
        <v>31146691001</v>
      </c>
      <c r="L105" s="135">
        <v>686431408</v>
      </c>
      <c r="M105" s="131">
        <v>30460259593</v>
      </c>
      <c r="N105" s="134">
        <v>3.6999999999999998E-2</v>
      </c>
      <c r="O105" s="131">
        <v>1127029605</v>
      </c>
      <c r="P105" s="135">
        <v>0</v>
      </c>
      <c r="Q105" s="135">
        <v>10000000</v>
      </c>
      <c r="T105" s="195"/>
      <c r="W105" s="194"/>
      <c r="AD105" s="103"/>
      <c r="AE105" s="138"/>
    </row>
    <row r="106" spans="2:31" ht="21.95" customHeight="1" x14ac:dyDescent="0.15">
      <c r="B106" s="141" t="s">
        <v>438</v>
      </c>
      <c r="C106" s="142"/>
      <c r="D106" s="142"/>
      <c r="E106" s="142"/>
      <c r="F106" s="142"/>
      <c r="G106" s="142"/>
      <c r="H106" s="143"/>
      <c r="I106" s="135">
        <v>5000000</v>
      </c>
      <c r="J106" s="135">
        <v>5000000</v>
      </c>
      <c r="K106" s="135">
        <v>5735161369</v>
      </c>
      <c r="L106" s="135">
        <v>2103616742</v>
      </c>
      <c r="M106" s="131">
        <v>3631544627</v>
      </c>
      <c r="N106" s="134">
        <v>9.5999999999999992E-3</v>
      </c>
      <c r="O106" s="131">
        <v>34862828</v>
      </c>
      <c r="P106" s="135">
        <v>0</v>
      </c>
      <c r="Q106" s="135">
        <v>5000000</v>
      </c>
      <c r="W106" s="194"/>
      <c r="AD106" s="103"/>
      <c r="AE106" s="138"/>
    </row>
    <row r="107" spans="2:31" ht="21.95" customHeight="1" x14ac:dyDescent="0.15">
      <c r="B107" s="141" t="s">
        <v>439</v>
      </c>
      <c r="C107" s="142"/>
      <c r="D107" s="142"/>
      <c r="E107" s="142"/>
      <c r="F107" s="142"/>
      <c r="G107" s="142"/>
      <c r="H107" s="143"/>
      <c r="I107" s="135">
        <v>69000000</v>
      </c>
      <c r="J107" s="135">
        <v>69000000</v>
      </c>
      <c r="K107" s="135">
        <v>3659735690</v>
      </c>
      <c r="L107" s="135">
        <v>1867538873</v>
      </c>
      <c r="M107" s="131">
        <v>1792196817</v>
      </c>
      <c r="N107" s="134">
        <v>0.13250000000000001</v>
      </c>
      <c r="O107" s="131">
        <v>237466078</v>
      </c>
      <c r="P107" s="135">
        <v>0</v>
      </c>
      <c r="Q107" s="135">
        <v>69000000</v>
      </c>
      <c r="W107" s="194"/>
      <c r="AD107" s="103"/>
      <c r="AE107" s="138"/>
    </row>
    <row r="108" spans="2:31" ht="21.95" customHeight="1" x14ac:dyDescent="0.15">
      <c r="B108" s="141" t="s">
        <v>440</v>
      </c>
      <c r="C108" s="142"/>
      <c r="D108" s="142"/>
      <c r="E108" s="142"/>
      <c r="F108" s="142"/>
      <c r="G108" s="142"/>
      <c r="H108" s="143"/>
      <c r="I108" s="135">
        <v>10000000</v>
      </c>
      <c r="J108" s="135">
        <v>10000000</v>
      </c>
      <c r="K108" s="135">
        <v>1977613823</v>
      </c>
      <c r="L108" s="135">
        <v>456071897</v>
      </c>
      <c r="M108" s="131">
        <v>1521541926</v>
      </c>
      <c r="N108" s="134">
        <v>1.84E-2</v>
      </c>
      <c r="O108" s="131">
        <v>27996371</v>
      </c>
      <c r="P108" s="135">
        <v>0</v>
      </c>
      <c r="Q108" s="135">
        <v>10000000</v>
      </c>
      <c r="W108" s="194"/>
      <c r="AD108" s="103"/>
      <c r="AE108" s="138"/>
    </row>
    <row r="109" spans="2:31" ht="21.95" customHeight="1" x14ac:dyDescent="0.15">
      <c r="B109" s="141" t="s">
        <v>441</v>
      </c>
      <c r="C109" s="142"/>
      <c r="D109" s="142"/>
      <c r="E109" s="142"/>
      <c r="F109" s="142"/>
      <c r="G109" s="142"/>
      <c r="H109" s="143"/>
      <c r="I109" s="135">
        <v>3000000</v>
      </c>
      <c r="J109" s="135">
        <v>3000000</v>
      </c>
      <c r="K109" s="135">
        <v>306065163</v>
      </c>
      <c r="L109" s="135">
        <v>12741454</v>
      </c>
      <c r="M109" s="131">
        <v>293323709</v>
      </c>
      <c r="N109" s="134">
        <v>1.3299999999999999E-2</v>
      </c>
      <c r="O109" s="131">
        <v>3901205</v>
      </c>
      <c r="P109" s="135">
        <v>0</v>
      </c>
      <c r="Q109" s="135">
        <v>3000000</v>
      </c>
      <c r="W109" s="194"/>
      <c r="AD109" s="103"/>
      <c r="AE109" s="138"/>
    </row>
    <row r="110" spans="2:31" ht="21.95" customHeight="1" x14ac:dyDescent="0.15">
      <c r="B110" s="141" t="s">
        <v>442</v>
      </c>
      <c r="C110" s="142"/>
      <c r="D110" s="142"/>
      <c r="E110" s="142"/>
      <c r="F110" s="142"/>
      <c r="G110" s="142"/>
      <c r="H110" s="143"/>
      <c r="I110" s="288">
        <v>200000000</v>
      </c>
      <c r="J110" s="288">
        <v>200000000</v>
      </c>
      <c r="K110" s="288">
        <v>11083957012</v>
      </c>
      <c r="L110" s="288">
        <v>91447070</v>
      </c>
      <c r="M110" s="289">
        <v>10992509942</v>
      </c>
      <c r="N110" s="290">
        <v>0.22500000000000001</v>
      </c>
      <c r="O110" s="289">
        <v>2473314737</v>
      </c>
      <c r="P110" s="288">
        <v>0</v>
      </c>
      <c r="Q110" s="288">
        <v>200000000</v>
      </c>
      <c r="W110" s="194"/>
      <c r="AD110" s="103"/>
      <c r="AE110" s="138"/>
    </row>
    <row r="111" spans="2:31" s="136" customFormat="1" ht="21.95" customHeight="1" x14ac:dyDescent="0.15">
      <c r="B111" s="291" t="s">
        <v>549</v>
      </c>
      <c r="C111" s="292"/>
      <c r="D111" s="292"/>
      <c r="E111" s="292"/>
      <c r="F111" s="292"/>
      <c r="G111" s="292"/>
      <c r="H111" s="293"/>
      <c r="I111" s="294">
        <v>4051662000</v>
      </c>
      <c r="J111" s="294">
        <v>4051662000</v>
      </c>
      <c r="K111" s="294">
        <v>4664950473</v>
      </c>
      <c r="L111" s="294">
        <v>872610110</v>
      </c>
      <c r="M111" s="295">
        <v>3792340363</v>
      </c>
      <c r="N111" s="296">
        <v>1</v>
      </c>
      <c r="O111" s="295">
        <v>3792340363</v>
      </c>
      <c r="P111" s="294">
        <v>0</v>
      </c>
      <c r="Q111" s="294">
        <v>4051662000</v>
      </c>
      <c r="S111" s="117"/>
      <c r="T111" s="117"/>
      <c r="U111" s="117"/>
      <c r="V111" s="117"/>
      <c r="W111" s="194"/>
      <c r="X111" s="117"/>
      <c r="Y111" s="117"/>
      <c r="Z111" s="193"/>
      <c r="AA111" s="117"/>
      <c r="AB111" s="126"/>
      <c r="AD111" s="138"/>
      <c r="AE111" s="138"/>
    </row>
    <row r="112" spans="2:31" ht="21.95" customHeight="1" x14ac:dyDescent="0.15">
      <c r="B112" s="141" t="s">
        <v>443</v>
      </c>
      <c r="C112" s="142"/>
      <c r="D112" s="142"/>
      <c r="E112" s="142"/>
      <c r="F112" s="142"/>
      <c r="G112" s="142"/>
      <c r="H112" s="143"/>
      <c r="I112" s="137">
        <v>5000000</v>
      </c>
      <c r="J112" s="137">
        <v>5000000</v>
      </c>
      <c r="K112" s="137">
        <v>1882787827</v>
      </c>
      <c r="L112" s="137">
        <v>269756614</v>
      </c>
      <c r="M112" s="144">
        <v>1613031213</v>
      </c>
      <c r="N112" s="139">
        <v>0.01</v>
      </c>
      <c r="O112" s="144">
        <v>16130312</v>
      </c>
      <c r="P112" s="137">
        <v>0</v>
      </c>
      <c r="Q112" s="137">
        <v>5000000</v>
      </c>
      <c r="W112" s="194"/>
      <c r="AD112" s="103"/>
      <c r="AE112" s="138"/>
    </row>
    <row r="113" spans="2:31" ht="21.95" customHeight="1" x14ac:dyDescent="0.15">
      <c r="B113" s="141" t="s">
        <v>444</v>
      </c>
      <c r="C113" s="142"/>
      <c r="D113" s="142"/>
      <c r="E113" s="142"/>
      <c r="F113" s="142"/>
      <c r="G113" s="142"/>
      <c r="H113" s="143"/>
      <c r="I113" s="135">
        <v>10000000</v>
      </c>
      <c r="J113" s="135">
        <v>10000000</v>
      </c>
      <c r="K113" s="135">
        <v>8402276759</v>
      </c>
      <c r="L113" s="135">
        <v>3422376640</v>
      </c>
      <c r="M113" s="131">
        <v>4979900119</v>
      </c>
      <c r="N113" s="134">
        <v>2.1000000000000001E-2</v>
      </c>
      <c r="O113" s="131">
        <v>104577902</v>
      </c>
      <c r="P113" s="135">
        <v>0</v>
      </c>
      <c r="Q113" s="135">
        <v>10000000</v>
      </c>
      <c r="W113" s="194"/>
      <c r="AD113" s="103"/>
      <c r="AE113" s="138"/>
    </row>
    <row r="114" spans="2:31" ht="21.95" customHeight="1" x14ac:dyDescent="0.15">
      <c r="B114" s="141" t="s">
        <v>445</v>
      </c>
      <c r="C114" s="142"/>
      <c r="D114" s="142"/>
      <c r="E114" s="142"/>
      <c r="F114" s="142"/>
      <c r="G114" s="142"/>
      <c r="H114" s="143"/>
      <c r="I114" s="135">
        <v>200000</v>
      </c>
      <c r="J114" s="135">
        <v>200000</v>
      </c>
      <c r="K114" s="135">
        <v>1631436115</v>
      </c>
      <c r="L114" s="135">
        <v>380807</v>
      </c>
      <c r="M114" s="131">
        <v>1631055308</v>
      </c>
      <c r="N114" s="134">
        <v>1.2259137710703431E-4</v>
      </c>
      <c r="O114" s="131">
        <v>199953</v>
      </c>
      <c r="P114" s="135">
        <v>0</v>
      </c>
      <c r="Q114" s="135">
        <v>200000</v>
      </c>
      <c r="W114" s="194"/>
      <c r="AD114" s="103"/>
      <c r="AE114" s="138"/>
    </row>
    <row r="115" spans="2:31" ht="21.95" customHeight="1" x14ac:dyDescent="0.15">
      <c r="B115" s="141" t="s">
        <v>446</v>
      </c>
      <c r="C115" s="142"/>
      <c r="D115" s="142"/>
      <c r="E115" s="142"/>
      <c r="F115" s="142"/>
      <c r="G115" s="142"/>
      <c r="H115" s="143"/>
      <c r="I115" s="135">
        <v>250000</v>
      </c>
      <c r="J115" s="135">
        <v>57297</v>
      </c>
      <c r="K115" s="135">
        <v>133665702</v>
      </c>
      <c r="L115" s="135">
        <v>51920048</v>
      </c>
      <c r="M115" s="131">
        <v>81745654</v>
      </c>
      <c r="N115" s="134">
        <v>5.0000000000000001E-3</v>
      </c>
      <c r="O115" s="131">
        <v>408728</v>
      </c>
      <c r="P115" s="135">
        <v>0</v>
      </c>
      <c r="Q115" s="135">
        <v>57297</v>
      </c>
      <c r="W115" s="194"/>
      <c r="AD115" s="103"/>
      <c r="AE115" s="138"/>
    </row>
    <row r="116" spans="2:31" ht="21.95" customHeight="1" x14ac:dyDescent="0.15">
      <c r="B116" s="141" t="s">
        <v>447</v>
      </c>
      <c r="C116" s="142"/>
      <c r="D116" s="142"/>
      <c r="E116" s="142"/>
      <c r="F116" s="142"/>
      <c r="G116" s="142"/>
      <c r="H116" s="143"/>
      <c r="I116" s="135">
        <v>100000000</v>
      </c>
      <c r="J116" s="135">
        <v>100000000</v>
      </c>
      <c r="K116" s="135">
        <v>1931992130</v>
      </c>
      <c r="L116" s="135">
        <v>23952632</v>
      </c>
      <c r="M116" s="131">
        <v>1908039498</v>
      </c>
      <c r="N116" s="134">
        <v>0.5</v>
      </c>
      <c r="O116" s="131">
        <v>954019749</v>
      </c>
      <c r="P116" s="135">
        <v>0</v>
      </c>
      <c r="Q116" s="135">
        <v>100000000</v>
      </c>
      <c r="W116" s="194"/>
      <c r="AD116" s="103"/>
      <c r="AE116" s="138"/>
    </row>
    <row r="117" spans="2:31" ht="21.95" customHeight="1" x14ac:dyDescent="0.15">
      <c r="B117" s="141" t="s">
        <v>448</v>
      </c>
      <c r="C117" s="142"/>
      <c r="D117" s="142"/>
      <c r="E117" s="142"/>
      <c r="F117" s="142"/>
      <c r="G117" s="142"/>
      <c r="H117" s="143"/>
      <c r="I117" s="137">
        <v>46764042452</v>
      </c>
      <c r="J117" s="135">
        <v>13384292117</v>
      </c>
      <c r="K117" s="135">
        <v>77584713339</v>
      </c>
      <c r="L117" s="135">
        <v>64535701249</v>
      </c>
      <c r="M117" s="131">
        <v>13049012090</v>
      </c>
      <c r="N117" s="134">
        <v>1</v>
      </c>
      <c r="O117" s="131">
        <v>13049012090</v>
      </c>
      <c r="P117" s="135">
        <v>0</v>
      </c>
      <c r="Q117" s="135">
        <v>13384292117</v>
      </c>
      <c r="W117" s="194"/>
      <c r="AD117" s="103"/>
      <c r="AE117" s="138"/>
    </row>
    <row r="118" spans="2:31" ht="21.95" customHeight="1" x14ac:dyDescent="0.15">
      <c r="B118" s="141" t="s">
        <v>449</v>
      </c>
      <c r="C118" s="142"/>
      <c r="D118" s="142"/>
      <c r="E118" s="142"/>
      <c r="F118" s="142"/>
      <c r="G118" s="142"/>
      <c r="H118" s="143"/>
      <c r="I118" s="135">
        <v>79234284077</v>
      </c>
      <c r="J118" s="135">
        <v>79234284077</v>
      </c>
      <c r="K118" s="135">
        <v>295805091430</v>
      </c>
      <c r="L118" s="135">
        <v>167780023503</v>
      </c>
      <c r="M118" s="131">
        <v>128025067927</v>
      </c>
      <c r="N118" s="134">
        <v>1</v>
      </c>
      <c r="O118" s="131">
        <v>128025067927</v>
      </c>
      <c r="P118" s="135">
        <v>0</v>
      </c>
      <c r="Q118" s="135">
        <v>79234284077</v>
      </c>
      <c r="AD118" s="103"/>
      <c r="AE118" s="138"/>
    </row>
    <row r="119" spans="2:31" ht="21.95" customHeight="1" x14ac:dyDescent="0.15">
      <c r="B119" s="141" t="s">
        <v>450</v>
      </c>
      <c r="C119" s="142"/>
      <c r="D119" s="142"/>
      <c r="E119" s="142"/>
      <c r="F119" s="142"/>
      <c r="G119" s="142"/>
      <c r="H119" s="143"/>
      <c r="I119" s="135">
        <v>12883372000</v>
      </c>
      <c r="J119" s="135">
        <v>12883372000</v>
      </c>
      <c r="K119" s="135">
        <v>1187951014760</v>
      </c>
      <c r="L119" s="135">
        <v>896690502367</v>
      </c>
      <c r="M119" s="131">
        <v>291260512393</v>
      </c>
      <c r="N119" s="134">
        <v>1</v>
      </c>
      <c r="O119" s="131">
        <v>291260512393</v>
      </c>
      <c r="P119" s="135">
        <v>0</v>
      </c>
      <c r="Q119" s="135">
        <v>12883372000</v>
      </c>
      <c r="AD119" s="103"/>
      <c r="AE119" s="138"/>
    </row>
    <row r="120" spans="2:31" ht="21.95" customHeight="1" x14ac:dyDescent="0.15">
      <c r="B120" s="141" t="s">
        <v>451</v>
      </c>
      <c r="C120" s="142"/>
      <c r="D120" s="142"/>
      <c r="E120" s="142"/>
      <c r="F120" s="142"/>
      <c r="G120" s="142"/>
      <c r="H120" s="143"/>
      <c r="I120" s="135">
        <v>32233000000</v>
      </c>
      <c r="J120" s="135">
        <v>32233000000</v>
      </c>
      <c r="K120" s="135">
        <v>472189246712</v>
      </c>
      <c r="L120" s="135">
        <v>169685386001</v>
      </c>
      <c r="M120" s="131">
        <v>302503860711</v>
      </c>
      <c r="N120" s="134">
        <v>1</v>
      </c>
      <c r="O120" s="131">
        <v>302503860711</v>
      </c>
      <c r="P120" s="135">
        <v>0</v>
      </c>
      <c r="Q120" s="135">
        <v>32233000000</v>
      </c>
      <c r="AD120" s="103"/>
      <c r="AE120" s="138"/>
    </row>
    <row r="121" spans="2:31" ht="21.95" customHeight="1" x14ac:dyDescent="0.15">
      <c r="B121" s="141" t="s">
        <v>452</v>
      </c>
      <c r="C121" s="142"/>
      <c r="D121" s="142"/>
      <c r="E121" s="142"/>
      <c r="F121" s="142"/>
      <c r="G121" s="142"/>
      <c r="H121" s="143"/>
      <c r="I121" s="135">
        <v>80949757</v>
      </c>
      <c r="J121" s="135">
        <v>80949757</v>
      </c>
      <c r="K121" s="135">
        <v>21817902247</v>
      </c>
      <c r="L121" s="135">
        <v>5066840876</v>
      </c>
      <c r="M121" s="131">
        <v>16751061371</v>
      </c>
      <c r="N121" s="134">
        <v>1</v>
      </c>
      <c r="O121" s="131">
        <v>16751061371</v>
      </c>
      <c r="P121" s="135">
        <v>0</v>
      </c>
      <c r="Q121" s="135">
        <v>80949757</v>
      </c>
      <c r="AD121" s="103"/>
      <c r="AE121" s="138"/>
    </row>
    <row r="122" spans="2:31" ht="21.95" customHeight="1" x14ac:dyDescent="0.15">
      <c r="B122" s="359" t="s">
        <v>231</v>
      </c>
      <c r="C122" s="360"/>
      <c r="D122" s="360"/>
      <c r="E122" s="360"/>
      <c r="F122" s="360"/>
      <c r="G122" s="360"/>
      <c r="H122" s="361"/>
      <c r="I122" s="99">
        <f>SUM(I49:I121)</f>
        <v>457886696899</v>
      </c>
      <c r="J122" s="99">
        <f>SUM(J49:J121)</f>
        <v>424421099097</v>
      </c>
      <c r="K122" s="101"/>
      <c r="L122" s="101"/>
      <c r="M122" s="101"/>
      <c r="N122" s="104"/>
      <c r="O122" s="101"/>
      <c r="P122" s="99">
        <f>SUM(P49:P121)</f>
        <v>0</v>
      </c>
      <c r="Q122" s="99">
        <f>SUM(Q49:Q121)</f>
        <v>424421099097</v>
      </c>
      <c r="Y122" s="196"/>
    </row>
    <row r="124" spans="2:31" x14ac:dyDescent="0.15">
      <c r="Q124" s="103"/>
    </row>
  </sheetData>
  <mergeCells count="17">
    <mergeCell ref="B122:H122"/>
    <mergeCell ref="B44:H44"/>
    <mergeCell ref="B47:H48"/>
    <mergeCell ref="I47:I48"/>
    <mergeCell ref="A67:K67"/>
    <mergeCell ref="A71:K71"/>
    <mergeCell ref="L71:R71"/>
    <mergeCell ref="B74:H75"/>
    <mergeCell ref="I74:I75"/>
    <mergeCell ref="A1:K1"/>
    <mergeCell ref="A5:K5"/>
    <mergeCell ref="L5:R5"/>
    <mergeCell ref="B8:H9"/>
    <mergeCell ref="B10:H10"/>
    <mergeCell ref="B11:H11"/>
    <mergeCell ref="B14:H15"/>
    <mergeCell ref="I14:I15"/>
  </mergeCells>
  <phoneticPr fontId="27"/>
  <printOptions horizontalCentered="1"/>
  <pageMargins left="0.19685039370078741" right="0.19685039370078741" top="0.31496062992125984" bottom="0.19685039370078741" header="0.11811023622047245" footer="0.11811023622047245"/>
  <pageSetup paperSize="9" scale="58" firstPageNumber="12" fitToWidth="2" fitToHeight="0" pageOrder="overThenDown" orientation="portrait" useFirstPageNumber="1" r:id="rId1"/>
  <headerFooter alignWithMargins="0">
    <oddFooter>&amp;C&amp;"ＭＳ Ｐ明朝,標準"&amp;20&amp;P</oddFooter>
  </headerFooter>
  <rowBreaks count="1" manualBreakCount="1">
    <brk id="66"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2"/>
  <sheetViews>
    <sheetView showGridLines="0" view="pageBreakPreview" zoomScale="55" zoomScaleNormal="70" zoomScaleSheetLayoutView="55" workbookViewId="0"/>
  </sheetViews>
  <sheetFormatPr defaultColWidth="8.875" defaultRowHeight="18.75" x14ac:dyDescent="0.15"/>
  <cols>
    <col min="1" max="1" width="35.625" style="80" customWidth="1"/>
    <col min="2" max="7" width="3.5" style="80" customWidth="1"/>
    <col min="8" max="8" width="110.625" style="80" customWidth="1"/>
    <col min="9" max="12" width="32.625" style="80" customWidth="1"/>
    <col min="13" max="13" width="35.625" style="80" customWidth="1"/>
    <col min="14" max="14" width="23.625" style="80" customWidth="1"/>
    <col min="15" max="250" width="8.875" style="80"/>
    <col min="251" max="257" width="3.5" style="80" customWidth="1"/>
    <col min="258" max="258" width="15.625" style="80" customWidth="1"/>
    <col min="259" max="265" width="25.625" style="80" customWidth="1"/>
    <col min="266" max="506" width="8.875" style="80"/>
    <col min="507" max="513" width="3.5" style="80" customWidth="1"/>
    <col min="514" max="514" width="15.625" style="80" customWidth="1"/>
    <col min="515" max="521" width="25.625" style="80" customWidth="1"/>
    <col min="522" max="762" width="8.875" style="80"/>
    <col min="763" max="769" width="3.5" style="80" customWidth="1"/>
    <col min="770" max="770" width="15.625" style="80" customWidth="1"/>
    <col min="771" max="777" width="25.625" style="80" customWidth="1"/>
    <col min="778" max="1018" width="8.875" style="80"/>
    <col min="1019" max="1025" width="3.5" style="80" customWidth="1"/>
    <col min="1026" max="1026" width="15.625" style="80" customWidth="1"/>
    <col min="1027" max="1033" width="25.625" style="80" customWidth="1"/>
    <col min="1034" max="1274" width="8.875" style="80"/>
    <col min="1275" max="1281" width="3.5" style="80" customWidth="1"/>
    <col min="1282" max="1282" width="15.625" style="80" customWidth="1"/>
    <col min="1283" max="1289" width="25.625" style="80" customWidth="1"/>
    <col min="1290" max="1530" width="8.875" style="80"/>
    <col min="1531" max="1537" width="3.5" style="80" customWidth="1"/>
    <col min="1538" max="1538" width="15.625" style="80" customWidth="1"/>
    <col min="1539" max="1545" width="25.625" style="80" customWidth="1"/>
    <col min="1546" max="1786" width="8.875" style="80"/>
    <col min="1787" max="1793" width="3.5" style="80" customWidth="1"/>
    <col min="1794" max="1794" width="15.625" style="80" customWidth="1"/>
    <col min="1795" max="1801" width="25.625" style="80" customWidth="1"/>
    <col min="1802" max="2042" width="8.875" style="80"/>
    <col min="2043" max="2049" width="3.5" style="80" customWidth="1"/>
    <col min="2050" max="2050" width="15.625" style="80" customWidth="1"/>
    <col min="2051" max="2057" width="25.625" style="80" customWidth="1"/>
    <col min="2058" max="2298" width="8.875" style="80"/>
    <col min="2299" max="2305" width="3.5" style="80" customWidth="1"/>
    <col min="2306" max="2306" width="15.625" style="80" customWidth="1"/>
    <col min="2307" max="2313" width="25.625" style="80" customWidth="1"/>
    <col min="2314" max="2554" width="8.875" style="80"/>
    <col min="2555" max="2561" width="3.5" style="80" customWidth="1"/>
    <col min="2562" max="2562" width="15.625" style="80" customWidth="1"/>
    <col min="2563" max="2569" width="25.625" style="80" customWidth="1"/>
    <col min="2570" max="2810" width="8.875" style="80"/>
    <col min="2811" max="2817" width="3.5" style="80" customWidth="1"/>
    <col min="2818" max="2818" width="15.625" style="80" customWidth="1"/>
    <col min="2819" max="2825" width="25.625" style="80" customWidth="1"/>
    <col min="2826" max="3066" width="8.875" style="80"/>
    <col min="3067" max="3073" width="3.5" style="80" customWidth="1"/>
    <col min="3074" max="3074" width="15.625" style="80" customWidth="1"/>
    <col min="3075" max="3081" width="25.625" style="80" customWidth="1"/>
    <col min="3082" max="3322" width="8.875" style="80"/>
    <col min="3323" max="3329" width="3.5" style="80" customWidth="1"/>
    <col min="3330" max="3330" width="15.625" style="80" customWidth="1"/>
    <col min="3331" max="3337" width="25.625" style="80" customWidth="1"/>
    <col min="3338" max="3578" width="8.875" style="80"/>
    <col min="3579" max="3585" width="3.5" style="80" customWidth="1"/>
    <col min="3586" max="3586" width="15.625" style="80" customWidth="1"/>
    <col min="3587" max="3593" width="25.625" style="80" customWidth="1"/>
    <col min="3594" max="3834" width="8.875" style="80"/>
    <col min="3835" max="3841" width="3.5" style="80" customWidth="1"/>
    <col min="3842" max="3842" width="15.625" style="80" customWidth="1"/>
    <col min="3843" max="3849" width="25.625" style="80" customWidth="1"/>
    <col min="3850" max="4090" width="8.875" style="80"/>
    <col min="4091" max="4097" width="3.5" style="80" customWidth="1"/>
    <col min="4098" max="4098" width="15.625" style="80" customWidth="1"/>
    <col min="4099" max="4105" width="25.625" style="80" customWidth="1"/>
    <col min="4106" max="4346" width="8.875" style="80"/>
    <col min="4347" max="4353" width="3.5" style="80" customWidth="1"/>
    <col min="4354" max="4354" width="15.625" style="80" customWidth="1"/>
    <col min="4355" max="4361" width="25.625" style="80" customWidth="1"/>
    <col min="4362" max="4602" width="8.875" style="80"/>
    <col min="4603" max="4609" width="3.5" style="80" customWidth="1"/>
    <col min="4610" max="4610" width="15.625" style="80" customWidth="1"/>
    <col min="4611" max="4617" width="25.625" style="80" customWidth="1"/>
    <col min="4618" max="4858" width="8.875" style="80"/>
    <col min="4859" max="4865" width="3.5" style="80" customWidth="1"/>
    <col min="4866" max="4866" width="15.625" style="80" customWidth="1"/>
    <col min="4867" max="4873" width="25.625" style="80" customWidth="1"/>
    <col min="4874" max="5114" width="8.875" style="80"/>
    <col min="5115" max="5121" width="3.5" style="80" customWidth="1"/>
    <col min="5122" max="5122" width="15.625" style="80" customWidth="1"/>
    <col min="5123" max="5129" width="25.625" style="80" customWidth="1"/>
    <col min="5130" max="5370" width="8.875" style="80"/>
    <col min="5371" max="5377" width="3.5" style="80" customWidth="1"/>
    <col min="5378" max="5378" width="15.625" style="80" customWidth="1"/>
    <col min="5379" max="5385" width="25.625" style="80" customWidth="1"/>
    <col min="5386" max="5626" width="8.875" style="80"/>
    <col min="5627" max="5633" width="3.5" style="80" customWidth="1"/>
    <col min="5634" max="5634" width="15.625" style="80" customWidth="1"/>
    <col min="5635" max="5641" width="25.625" style="80" customWidth="1"/>
    <col min="5642" max="5882" width="8.875" style="80"/>
    <col min="5883" max="5889" width="3.5" style="80" customWidth="1"/>
    <col min="5890" max="5890" width="15.625" style="80" customWidth="1"/>
    <col min="5891" max="5897" width="25.625" style="80" customWidth="1"/>
    <col min="5898" max="6138" width="8.875" style="80"/>
    <col min="6139" max="6145" width="3.5" style="80" customWidth="1"/>
    <col min="6146" max="6146" width="15.625" style="80" customWidth="1"/>
    <col min="6147" max="6153" width="25.625" style="80" customWidth="1"/>
    <col min="6154" max="6394" width="8.875" style="80"/>
    <col min="6395" max="6401" width="3.5" style="80" customWidth="1"/>
    <col min="6402" max="6402" width="15.625" style="80" customWidth="1"/>
    <col min="6403" max="6409" width="25.625" style="80" customWidth="1"/>
    <col min="6410" max="6650" width="8.875" style="80"/>
    <col min="6651" max="6657" width="3.5" style="80" customWidth="1"/>
    <col min="6658" max="6658" width="15.625" style="80" customWidth="1"/>
    <col min="6659" max="6665" width="25.625" style="80" customWidth="1"/>
    <col min="6666" max="6906" width="8.875" style="80"/>
    <col min="6907" max="6913" width="3.5" style="80" customWidth="1"/>
    <col min="6914" max="6914" width="15.625" style="80" customWidth="1"/>
    <col min="6915" max="6921" width="25.625" style="80" customWidth="1"/>
    <col min="6922" max="7162" width="8.875" style="80"/>
    <col min="7163" max="7169" width="3.5" style="80" customWidth="1"/>
    <col min="7170" max="7170" width="15.625" style="80" customWidth="1"/>
    <col min="7171" max="7177" width="25.625" style="80" customWidth="1"/>
    <col min="7178" max="7418" width="8.875" style="80"/>
    <col min="7419" max="7425" width="3.5" style="80" customWidth="1"/>
    <col min="7426" max="7426" width="15.625" style="80" customWidth="1"/>
    <col min="7427" max="7433" width="25.625" style="80" customWidth="1"/>
    <col min="7434" max="7674" width="8.875" style="80"/>
    <col min="7675" max="7681" width="3.5" style="80" customWidth="1"/>
    <col min="7682" max="7682" width="15.625" style="80" customWidth="1"/>
    <col min="7683" max="7689" width="25.625" style="80" customWidth="1"/>
    <col min="7690" max="7930" width="8.875" style="80"/>
    <col min="7931" max="7937" width="3.5" style="80" customWidth="1"/>
    <col min="7938" max="7938" width="15.625" style="80" customWidth="1"/>
    <col min="7939" max="7945" width="25.625" style="80" customWidth="1"/>
    <col min="7946" max="8186" width="8.875" style="80"/>
    <col min="8187" max="8193" width="3.5" style="80" customWidth="1"/>
    <col min="8194" max="8194" width="15.625" style="80" customWidth="1"/>
    <col min="8195" max="8201" width="25.625" style="80" customWidth="1"/>
    <col min="8202" max="8442" width="8.875" style="80"/>
    <col min="8443" max="8449" width="3.5" style="80" customWidth="1"/>
    <col min="8450" max="8450" width="15.625" style="80" customWidth="1"/>
    <col min="8451" max="8457" width="25.625" style="80" customWidth="1"/>
    <col min="8458" max="8698" width="8.875" style="80"/>
    <col min="8699" max="8705" width="3.5" style="80" customWidth="1"/>
    <col min="8706" max="8706" width="15.625" style="80" customWidth="1"/>
    <col min="8707" max="8713" width="25.625" style="80" customWidth="1"/>
    <col min="8714" max="8954" width="8.875" style="80"/>
    <col min="8955" max="8961" width="3.5" style="80" customWidth="1"/>
    <col min="8962" max="8962" width="15.625" style="80" customWidth="1"/>
    <col min="8963" max="8969" width="25.625" style="80" customWidth="1"/>
    <col min="8970" max="9210" width="8.875" style="80"/>
    <col min="9211" max="9217" width="3.5" style="80" customWidth="1"/>
    <col min="9218" max="9218" width="15.625" style="80" customWidth="1"/>
    <col min="9219" max="9225" width="25.625" style="80" customWidth="1"/>
    <col min="9226" max="9466" width="8.875" style="80"/>
    <col min="9467" max="9473" width="3.5" style="80" customWidth="1"/>
    <col min="9474" max="9474" width="15.625" style="80" customWidth="1"/>
    <col min="9475" max="9481" width="25.625" style="80" customWidth="1"/>
    <col min="9482" max="9722" width="8.875" style="80"/>
    <col min="9723" max="9729" width="3.5" style="80" customWidth="1"/>
    <col min="9730" max="9730" width="15.625" style="80" customWidth="1"/>
    <col min="9731" max="9737" width="25.625" style="80" customWidth="1"/>
    <col min="9738" max="9978" width="8.875" style="80"/>
    <col min="9979" max="9985" width="3.5" style="80" customWidth="1"/>
    <col min="9986" max="9986" width="15.625" style="80" customWidth="1"/>
    <col min="9987" max="9993" width="25.625" style="80" customWidth="1"/>
    <col min="9994" max="10234" width="8.875" style="80"/>
    <col min="10235" max="10241" width="3.5" style="80" customWidth="1"/>
    <col min="10242" max="10242" width="15.625" style="80" customWidth="1"/>
    <col min="10243" max="10249" width="25.625" style="80" customWidth="1"/>
    <col min="10250" max="10490" width="8.875" style="80"/>
    <col min="10491" max="10497" width="3.5" style="80" customWidth="1"/>
    <col min="10498" max="10498" width="15.625" style="80" customWidth="1"/>
    <col min="10499" max="10505" width="25.625" style="80" customWidth="1"/>
    <col min="10506" max="10746" width="8.875" style="80"/>
    <col min="10747" max="10753" width="3.5" style="80" customWidth="1"/>
    <col min="10754" max="10754" width="15.625" style="80" customWidth="1"/>
    <col min="10755" max="10761" width="25.625" style="80" customWidth="1"/>
    <col min="10762" max="11002" width="8.875" style="80"/>
    <col min="11003" max="11009" width="3.5" style="80" customWidth="1"/>
    <col min="11010" max="11010" width="15.625" style="80" customWidth="1"/>
    <col min="11011" max="11017" width="25.625" style="80" customWidth="1"/>
    <col min="11018" max="11258" width="8.875" style="80"/>
    <col min="11259" max="11265" width="3.5" style="80" customWidth="1"/>
    <col min="11266" max="11266" width="15.625" style="80" customWidth="1"/>
    <col min="11267" max="11273" width="25.625" style="80" customWidth="1"/>
    <col min="11274" max="11514" width="8.875" style="80"/>
    <col min="11515" max="11521" width="3.5" style="80" customWidth="1"/>
    <col min="11522" max="11522" width="15.625" style="80" customWidth="1"/>
    <col min="11523" max="11529" width="25.625" style="80" customWidth="1"/>
    <col min="11530" max="11770" width="8.875" style="80"/>
    <col min="11771" max="11777" width="3.5" style="80" customWidth="1"/>
    <col min="11778" max="11778" width="15.625" style="80" customWidth="1"/>
    <col min="11779" max="11785" width="25.625" style="80" customWidth="1"/>
    <col min="11786" max="12026" width="8.875" style="80"/>
    <col min="12027" max="12033" width="3.5" style="80" customWidth="1"/>
    <col min="12034" max="12034" width="15.625" style="80" customWidth="1"/>
    <col min="12035" max="12041" width="25.625" style="80" customWidth="1"/>
    <col min="12042" max="12282" width="8.875" style="80"/>
    <col min="12283" max="12289" width="3.5" style="80" customWidth="1"/>
    <col min="12290" max="12290" width="15.625" style="80" customWidth="1"/>
    <col min="12291" max="12297" width="25.625" style="80" customWidth="1"/>
    <col min="12298" max="12538" width="8.875" style="80"/>
    <col min="12539" max="12545" width="3.5" style="80" customWidth="1"/>
    <col min="12546" max="12546" width="15.625" style="80" customWidth="1"/>
    <col min="12547" max="12553" width="25.625" style="80" customWidth="1"/>
    <col min="12554" max="12794" width="8.875" style="80"/>
    <col min="12795" max="12801" width="3.5" style="80" customWidth="1"/>
    <col min="12802" max="12802" width="15.625" style="80" customWidth="1"/>
    <col min="12803" max="12809" width="25.625" style="80" customWidth="1"/>
    <col min="12810" max="13050" width="8.875" style="80"/>
    <col min="13051" max="13057" width="3.5" style="80" customWidth="1"/>
    <col min="13058" max="13058" width="15.625" style="80" customWidth="1"/>
    <col min="13059" max="13065" width="25.625" style="80" customWidth="1"/>
    <col min="13066" max="13306" width="8.875" style="80"/>
    <col min="13307" max="13313" width="3.5" style="80" customWidth="1"/>
    <col min="13314" max="13314" width="15.625" style="80" customWidth="1"/>
    <col min="13315" max="13321" width="25.625" style="80" customWidth="1"/>
    <col min="13322" max="13562" width="8.875" style="80"/>
    <col min="13563" max="13569" width="3.5" style="80" customWidth="1"/>
    <col min="13570" max="13570" width="15.625" style="80" customWidth="1"/>
    <col min="13571" max="13577" width="25.625" style="80" customWidth="1"/>
    <col min="13578" max="13818" width="8.875" style="80"/>
    <col min="13819" max="13825" width="3.5" style="80" customWidth="1"/>
    <col min="13826" max="13826" width="15.625" style="80" customWidth="1"/>
    <col min="13827" max="13833" width="25.625" style="80" customWidth="1"/>
    <col min="13834" max="14074" width="8.875" style="80"/>
    <col min="14075" max="14081" width="3.5" style="80" customWidth="1"/>
    <col min="14082" max="14082" width="15.625" style="80" customWidth="1"/>
    <col min="14083" max="14089" width="25.625" style="80" customWidth="1"/>
    <col min="14090" max="14330" width="8.875" style="80"/>
    <col min="14331" max="14337" width="3.5" style="80" customWidth="1"/>
    <col min="14338" max="14338" width="15.625" style="80" customWidth="1"/>
    <col min="14339" max="14345" width="25.625" style="80" customWidth="1"/>
    <col min="14346" max="14586" width="8.875" style="80"/>
    <col min="14587" max="14593" width="3.5" style="80" customWidth="1"/>
    <col min="14594" max="14594" width="15.625" style="80" customWidth="1"/>
    <col min="14595" max="14601" width="25.625" style="80" customWidth="1"/>
    <col min="14602" max="14842" width="8.875" style="80"/>
    <col min="14843" max="14849" width="3.5" style="80" customWidth="1"/>
    <col min="14850" max="14850" width="15.625" style="80" customWidth="1"/>
    <col min="14851" max="14857" width="25.625" style="80" customWidth="1"/>
    <col min="14858" max="15098" width="8.875" style="80"/>
    <col min="15099" max="15105" width="3.5" style="80" customWidth="1"/>
    <col min="15106" max="15106" width="15.625" style="80" customWidth="1"/>
    <col min="15107" max="15113" width="25.625" style="80" customWidth="1"/>
    <col min="15114" max="15354" width="8.875" style="80"/>
    <col min="15355" max="15361" width="3.5" style="80" customWidth="1"/>
    <col min="15362" max="15362" width="15.625" style="80" customWidth="1"/>
    <col min="15363" max="15369" width="25.625" style="80" customWidth="1"/>
    <col min="15370" max="15610" width="8.875" style="80"/>
    <col min="15611" max="15617" width="3.5" style="80" customWidth="1"/>
    <col min="15618" max="15618" width="15.625" style="80" customWidth="1"/>
    <col min="15619" max="15625" width="25.625" style="80" customWidth="1"/>
    <col min="15626" max="15866" width="8.875" style="80"/>
    <col min="15867" max="15873" width="3.5" style="80" customWidth="1"/>
    <col min="15874" max="15874" width="15.625" style="80" customWidth="1"/>
    <col min="15875" max="15881" width="25.625" style="80" customWidth="1"/>
    <col min="15882" max="16122" width="8.875" style="80"/>
    <col min="16123" max="16129" width="3.5" style="80" customWidth="1"/>
    <col min="16130" max="16130" width="15.625" style="80" customWidth="1"/>
    <col min="16131" max="16137" width="25.625" style="80" customWidth="1"/>
    <col min="16138" max="16384" width="8.875" style="80"/>
  </cols>
  <sheetData>
    <row r="1" spans="1:18" s="108" customFormat="1" ht="22.5" customHeight="1" x14ac:dyDescent="0.15">
      <c r="A1" s="158" t="s">
        <v>391</v>
      </c>
      <c r="B1" s="158"/>
      <c r="C1" s="158"/>
      <c r="D1" s="158"/>
      <c r="E1" s="158"/>
      <c r="F1" s="158"/>
      <c r="G1" s="158"/>
      <c r="H1" s="158"/>
      <c r="I1" s="158"/>
      <c r="J1" s="158"/>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282</v>
      </c>
      <c r="B5" s="357"/>
      <c r="C5" s="357"/>
      <c r="D5" s="357"/>
      <c r="E5" s="357"/>
      <c r="F5" s="357"/>
      <c r="G5" s="357"/>
      <c r="H5" s="357"/>
      <c r="I5" s="358" t="s">
        <v>398</v>
      </c>
      <c r="J5" s="358"/>
      <c r="K5" s="358"/>
      <c r="L5" s="358"/>
      <c r="M5" s="358"/>
      <c r="N5" s="157"/>
      <c r="O5" s="157"/>
      <c r="P5" s="157"/>
      <c r="Q5" s="157"/>
      <c r="R5" s="157"/>
    </row>
    <row r="6" spans="1:18" s="146" customFormat="1" ht="21.95" customHeight="1" x14ac:dyDescent="0.15">
      <c r="A6" s="202"/>
      <c r="B6" s="202"/>
      <c r="C6" s="202"/>
      <c r="D6" s="202"/>
      <c r="E6" s="202"/>
      <c r="F6" s="202"/>
      <c r="G6" s="202"/>
      <c r="H6" s="202"/>
      <c r="I6" s="203"/>
      <c r="J6" s="203"/>
      <c r="K6" s="203"/>
      <c r="L6" s="203"/>
      <c r="M6" s="203"/>
      <c r="N6" s="157"/>
      <c r="O6" s="157"/>
      <c r="P6" s="157"/>
      <c r="Q6" s="157"/>
      <c r="R6" s="157"/>
    </row>
    <row r="7" spans="1:18" x14ac:dyDescent="0.15">
      <c r="L7" s="100" t="s">
        <v>223</v>
      </c>
    </row>
    <row r="8" spans="1:18" ht="21.75" customHeight="1" x14ac:dyDescent="0.15">
      <c r="B8" s="362" t="s">
        <v>261</v>
      </c>
      <c r="C8" s="363"/>
      <c r="D8" s="363"/>
      <c r="E8" s="363"/>
      <c r="F8" s="363"/>
      <c r="G8" s="363"/>
      <c r="H8" s="364"/>
      <c r="I8" s="384" t="s">
        <v>262</v>
      </c>
      <c r="J8" s="385"/>
      <c r="K8" s="359" t="s">
        <v>263</v>
      </c>
      <c r="L8" s="361"/>
    </row>
    <row r="9" spans="1:18" ht="21.95" customHeight="1" x14ac:dyDescent="0.15">
      <c r="B9" s="365"/>
      <c r="C9" s="366"/>
      <c r="D9" s="366"/>
      <c r="E9" s="366"/>
      <c r="F9" s="366"/>
      <c r="G9" s="366"/>
      <c r="H9" s="367"/>
      <c r="I9" s="267" t="s">
        <v>236</v>
      </c>
      <c r="J9" s="267" t="s">
        <v>265</v>
      </c>
      <c r="K9" s="267" t="s">
        <v>236</v>
      </c>
      <c r="L9" s="267" t="s">
        <v>265</v>
      </c>
    </row>
    <row r="10" spans="1:18" ht="21.75" customHeight="1" x14ac:dyDescent="0.15">
      <c r="B10" s="372" t="s">
        <v>523</v>
      </c>
      <c r="C10" s="373"/>
      <c r="D10" s="373"/>
      <c r="E10" s="373"/>
      <c r="F10" s="373"/>
      <c r="G10" s="373"/>
      <c r="H10" s="374"/>
      <c r="I10" s="144">
        <v>618114678</v>
      </c>
      <c r="J10" s="144">
        <v>0</v>
      </c>
      <c r="K10" s="144">
        <v>38632167</v>
      </c>
      <c r="L10" s="144">
        <v>0</v>
      </c>
    </row>
    <row r="11" spans="1:18" ht="21.95" customHeight="1" x14ac:dyDescent="0.15">
      <c r="B11" s="372" t="s">
        <v>524</v>
      </c>
      <c r="C11" s="373"/>
      <c r="D11" s="373"/>
      <c r="E11" s="373"/>
      <c r="F11" s="373"/>
      <c r="G11" s="373"/>
      <c r="H11" s="374"/>
      <c r="I11" s="144">
        <v>15620500000</v>
      </c>
      <c r="J11" s="144">
        <v>-15620500000</v>
      </c>
      <c r="K11" s="144">
        <v>0</v>
      </c>
      <c r="L11" s="144">
        <v>0</v>
      </c>
      <c r="O11" s="136"/>
    </row>
    <row r="12" spans="1:18" ht="20.25" customHeight="1" x14ac:dyDescent="0.15">
      <c r="B12" s="378" t="s">
        <v>453</v>
      </c>
      <c r="C12" s="379"/>
      <c r="D12" s="379"/>
      <c r="E12" s="379"/>
      <c r="F12" s="379"/>
      <c r="G12" s="379"/>
      <c r="H12" s="380"/>
      <c r="I12" s="144">
        <v>4302600000</v>
      </c>
      <c r="J12" s="144">
        <v>0</v>
      </c>
      <c r="K12" s="144">
        <v>1027360000</v>
      </c>
      <c r="L12" s="144">
        <v>0</v>
      </c>
      <c r="O12" s="136"/>
    </row>
    <row r="13" spans="1:18" ht="21.95" customHeight="1" x14ac:dyDescent="0.15">
      <c r="B13" s="372" t="s">
        <v>525</v>
      </c>
      <c r="C13" s="373"/>
      <c r="D13" s="373"/>
      <c r="E13" s="373"/>
      <c r="F13" s="373"/>
      <c r="G13" s="373"/>
      <c r="H13" s="374"/>
      <c r="I13" s="144">
        <v>0</v>
      </c>
      <c r="J13" s="144">
        <v>0</v>
      </c>
      <c r="K13" s="144">
        <v>2652453</v>
      </c>
      <c r="L13" s="144">
        <v>0</v>
      </c>
      <c r="O13" s="136"/>
    </row>
    <row r="14" spans="1:18" ht="21.95" customHeight="1" x14ac:dyDescent="0.15">
      <c r="B14" s="375" t="s">
        <v>526</v>
      </c>
      <c r="C14" s="376"/>
      <c r="D14" s="376"/>
      <c r="E14" s="376"/>
      <c r="F14" s="376"/>
      <c r="G14" s="376"/>
      <c r="H14" s="377"/>
      <c r="I14" s="144">
        <v>15532294537</v>
      </c>
      <c r="J14" s="144">
        <v>0</v>
      </c>
      <c r="K14" s="144">
        <v>829699993</v>
      </c>
      <c r="L14" s="144">
        <v>0</v>
      </c>
      <c r="O14" s="136"/>
    </row>
    <row r="15" spans="1:18" ht="21.95" customHeight="1" x14ac:dyDescent="0.15">
      <c r="B15" s="375" t="s">
        <v>527</v>
      </c>
      <c r="C15" s="376"/>
      <c r="D15" s="376"/>
      <c r="E15" s="376"/>
      <c r="F15" s="376"/>
      <c r="G15" s="376"/>
      <c r="H15" s="377"/>
      <c r="I15" s="144">
        <v>20985061959</v>
      </c>
      <c r="J15" s="144">
        <v>0</v>
      </c>
      <c r="K15" s="144">
        <v>0</v>
      </c>
      <c r="L15" s="144">
        <v>0</v>
      </c>
      <c r="O15" s="136"/>
    </row>
    <row r="16" spans="1:18" ht="21.95" customHeight="1" x14ac:dyDescent="0.15">
      <c r="B16" s="386" t="s">
        <v>454</v>
      </c>
      <c r="C16" s="387"/>
      <c r="D16" s="387"/>
      <c r="E16" s="387"/>
      <c r="F16" s="387"/>
      <c r="G16" s="387"/>
      <c r="H16" s="388"/>
      <c r="I16" s="131">
        <v>0</v>
      </c>
      <c r="J16" s="131">
        <v>0</v>
      </c>
      <c r="K16" s="131">
        <v>768210</v>
      </c>
      <c r="L16" s="131">
        <v>-762900</v>
      </c>
      <c r="O16" s="136"/>
    </row>
    <row r="17" spans="2:15" ht="21.95" customHeight="1" x14ac:dyDescent="0.15">
      <c r="B17" s="375" t="s">
        <v>528</v>
      </c>
      <c r="C17" s="376"/>
      <c r="D17" s="376"/>
      <c r="E17" s="376"/>
      <c r="F17" s="376"/>
      <c r="G17" s="376"/>
      <c r="H17" s="377"/>
      <c r="I17" s="131">
        <v>237994421</v>
      </c>
      <c r="J17" s="131">
        <v>-47823825</v>
      </c>
      <c r="K17" s="131">
        <v>0</v>
      </c>
      <c r="L17" s="131">
        <v>0</v>
      </c>
      <c r="O17" s="136"/>
    </row>
    <row r="18" spans="2:15" ht="21.95" customHeight="1" x14ac:dyDescent="0.15">
      <c r="B18" s="386" t="s">
        <v>529</v>
      </c>
      <c r="C18" s="387"/>
      <c r="D18" s="387"/>
      <c r="E18" s="387"/>
      <c r="F18" s="387"/>
      <c r="G18" s="387"/>
      <c r="H18" s="388"/>
      <c r="I18" s="131">
        <v>56000000</v>
      </c>
      <c r="J18" s="131">
        <v>0</v>
      </c>
      <c r="K18" s="131">
        <v>0</v>
      </c>
      <c r="L18" s="131">
        <v>0</v>
      </c>
      <c r="O18" s="136"/>
    </row>
    <row r="19" spans="2:15" ht="21.95" customHeight="1" x14ac:dyDescent="0.15">
      <c r="B19" s="381" t="s">
        <v>530</v>
      </c>
      <c r="C19" s="382"/>
      <c r="D19" s="382"/>
      <c r="E19" s="382"/>
      <c r="F19" s="382"/>
      <c r="G19" s="382"/>
      <c r="H19" s="383"/>
      <c r="I19" s="131">
        <v>23500000</v>
      </c>
      <c r="J19" s="131">
        <v>0</v>
      </c>
      <c r="K19" s="131">
        <v>0</v>
      </c>
      <c r="L19" s="131">
        <v>0</v>
      </c>
      <c r="O19" s="136"/>
    </row>
    <row r="20" spans="2:15" ht="21.95" customHeight="1" x14ac:dyDescent="0.15">
      <c r="B20" s="375" t="s">
        <v>531</v>
      </c>
      <c r="C20" s="376"/>
      <c r="D20" s="376"/>
      <c r="E20" s="376"/>
      <c r="F20" s="376"/>
      <c r="G20" s="376"/>
      <c r="H20" s="377"/>
      <c r="I20" s="144">
        <v>374859334</v>
      </c>
      <c r="J20" s="144">
        <v>-187429667</v>
      </c>
      <c r="K20" s="144">
        <v>10454680</v>
      </c>
      <c r="L20" s="144">
        <v>-2078091</v>
      </c>
      <c r="O20" s="136"/>
    </row>
    <row r="21" spans="2:15" ht="21.95" customHeight="1" x14ac:dyDescent="0.15">
      <c r="B21" s="375" t="s">
        <v>532</v>
      </c>
      <c r="C21" s="376"/>
      <c r="D21" s="376"/>
      <c r="E21" s="376"/>
      <c r="F21" s="376"/>
      <c r="G21" s="376"/>
      <c r="H21" s="377"/>
      <c r="I21" s="131">
        <v>10000000</v>
      </c>
      <c r="J21" s="131">
        <v>0</v>
      </c>
      <c r="K21" s="131">
        <v>0</v>
      </c>
      <c r="L21" s="131">
        <v>0</v>
      </c>
      <c r="O21" s="136"/>
    </row>
    <row r="22" spans="2:15" ht="21.95" customHeight="1" x14ac:dyDescent="0.15">
      <c r="B22" s="375" t="s">
        <v>455</v>
      </c>
      <c r="C22" s="376"/>
      <c r="D22" s="376"/>
      <c r="E22" s="376"/>
      <c r="F22" s="376"/>
      <c r="G22" s="376"/>
      <c r="H22" s="377"/>
      <c r="I22" s="131">
        <v>70250000</v>
      </c>
      <c r="J22" s="131">
        <v>0</v>
      </c>
      <c r="K22" s="131">
        <v>8025000</v>
      </c>
      <c r="L22" s="131">
        <v>0</v>
      </c>
      <c r="O22" s="136"/>
    </row>
    <row r="23" spans="2:15" ht="21.95" customHeight="1" x14ac:dyDescent="0.15">
      <c r="B23" s="375" t="s">
        <v>533</v>
      </c>
      <c r="C23" s="376"/>
      <c r="D23" s="376"/>
      <c r="E23" s="376"/>
      <c r="F23" s="376"/>
      <c r="G23" s="376"/>
      <c r="H23" s="377"/>
      <c r="I23" s="131">
        <v>1354500000</v>
      </c>
      <c r="J23" s="131">
        <v>0</v>
      </c>
      <c r="K23" s="131">
        <v>0</v>
      </c>
      <c r="L23" s="131">
        <v>0</v>
      </c>
      <c r="O23" s="136"/>
    </row>
    <row r="24" spans="2:15" ht="21.95" customHeight="1" x14ac:dyDescent="0.15">
      <c r="B24" s="386" t="s">
        <v>534</v>
      </c>
      <c r="C24" s="387"/>
      <c r="D24" s="387"/>
      <c r="E24" s="387"/>
      <c r="F24" s="387"/>
      <c r="G24" s="387"/>
      <c r="H24" s="388"/>
      <c r="I24" s="131">
        <v>2950000</v>
      </c>
      <c r="J24" s="131">
        <v>-1475000</v>
      </c>
      <c r="K24" s="131">
        <v>0</v>
      </c>
      <c r="L24" s="131">
        <v>0</v>
      </c>
      <c r="O24" s="136"/>
    </row>
    <row r="25" spans="2:15" ht="21.95" customHeight="1" x14ac:dyDescent="0.15">
      <c r="B25" s="375" t="s">
        <v>535</v>
      </c>
      <c r="C25" s="376"/>
      <c r="D25" s="376"/>
      <c r="E25" s="376"/>
      <c r="F25" s="376"/>
      <c r="G25" s="376"/>
      <c r="H25" s="377"/>
      <c r="I25" s="131">
        <v>21018000000</v>
      </c>
      <c r="J25" s="131">
        <v>0</v>
      </c>
      <c r="K25" s="131">
        <v>822000000</v>
      </c>
      <c r="L25" s="131">
        <v>0</v>
      </c>
      <c r="O25" s="136"/>
    </row>
    <row r="26" spans="2:15" ht="21.95" customHeight="1" x14ac:dyDescent="0.15">
      <c r="B26" s="372" t="s">
        <v>536</v>
      </c>
      <c r="C26" s="373"/>
      <c r="D26" s="373"/>
      <c r="E26" s="373"/>
      <c r="F26" s="373"/>
      <c r="G26" s="373"/>
      <c r="H26" s="374"/>
      <c r="I26" s="144">
        <v>7954704288</v>
      </c>
      <c r="J26" s="144">
        <v>0</v>
      </c>
      <c r="K26" s="144">
        <v>319332250</v>
      </c>
      <c r="L26" s="144">
        <v>0</v>
      </c>
      <c r="O26" s="136"/>
    </row>
    <row r="27" spans="2:15" ht="21.95" customHeight="1" x14ac:dyDescent="0.15">
      <c r="B27" s="372" t="s">
        <v>537</v>
      </c>
      <c r="C27" s="373"/>
      <c r="D27" s="373"/>
      <c r="E27" s="373"/>
      <c r="F27" s="373"/>
      <c r="G27" s="373"/>
      <c r="H27" s="374"/>
      <c r="I27" s="144">
        <v>967639041</v>
      </c>
      <c r="J27" s="144">
        <v>0</v>
      </c>
      <c r="K27" s="144">
        <v>35008582</v>
      </c>
      <c r="L27" s="144">
        <v>0</v>
      </c>
      <c r="O27" s="136"/>
    </row>
    <row r="28" spans="2:15" ht="21.75" customHeight="1" x14ac:dyDescent="0.15">
      <c r="B28" s="372" t="s">
        <v>538</v>
      </c>
      <c r="C28" s="373"/>
      <c r="D28" s="373"/>
      <c r="E28" s="373"/>
      <c r="F28" s="373"/>
      <c r="G28" s="373"/>
      <c r="H28" s="374"/>
      <c r="I28" s="144">
        <v>3115990084</v>
      </c>
      <c r="J28" s="144">
        <v>0</v>
      </c>
      <c r="K28" s="144">
        <v>135477832</v>
      </c>
      <c r="L28" s="144">
        <v>0</v>
      </c>
      <c r="O28" s="136"/>
    </row>
    <row r="29" spans="2:15" ht="21.95" customHeight="1" x14ac:dyDescent="0.15">
      <c r="B29" s="372" t="s">
        <v>539</v>
      </c>
      <c r="C29" s="373"/>
      <c r="D29" s="373"/>
      <c r="E29" s="373"/>
      <c r="F29" s="373"/>
      <c r="G29" s="373"/>
      <c r="H29" s="374"/>
      <c r="I29" s="144">
        <v>16942070000</v>
      </c>
      <c r="J29" s="144">
        <v>0</v>
      </c>
      <c r="K29" s="144">
        <v>0</v>
      </c>
      <c r="L29" s="144">
        <v>0</v>
      </c>
      <c r="O29" s="136"/>
    </row>
    <row r="30" spans="2:15" ht="21.95" customHeight="1" x14ac:dyDescent="0.15">
      <c r="B30" s="372" t="s">
        <v>540</v>
      </c>
      <c r="C30" s="373"/>
      <c r="D30" s="373"/>
      <c r="E30" s="373"/>
      <c r="F30" s="373"/>
      <c r="G30" s="373"/>
      <c r="H30" s="374"/>
      <c r="I30" s="144">
        <v>40999000</v>
      </c>
      <c r="J30" s="144">
        <v>0</v>
      </c>
      <c r="K30" s="144">
        <v>19066000</v>
      </c>
      <c r="L30" s="144">
        <v>0</v>
      </c>
      <c r="O30" s="136"/>
    </row>
    <row r="31" spans="2:15" ht="46.5" customHeight="1" x14ac:dyDescent="0.15">
      <c r="B31" s="375" t="s">
        <v>541</v>
      </c>
      <c r="C31" s="376"/>
      <c r="D31" s="376"/>
      <c r="E31" s="376"/>
      <c r="F31" s="376"/>
      <c r="G31" s="376"/>
      <c r="H31" s="377"/>
      <c r="I31" s="144">
        <v>2639767000</v>
      </c>
      <c r="J31" s="144">
        <v>-1319883500</v>
      </c>
      <c r="K31" s="144">
        <v>164986000</v>
      </c>
      <c r="L31" s="144">
        <v>-82493000</v>
      </c>
      <c r="O31" s="136"/>
    </row>
    <row r="32" spans="2:15" ht="21.95" customHeight="1" x14ac:dyDescent="0.15">
      <c r="B32" s="375" t="s">
        <v>542</v>
      </c>
      <c r="C32" s="376"/>
      <c r="D32" s="376"/>
      <c r="E32" s="376"/>
      <c r="F32" s="376"/>
      <c r="G32" s="376"/>
      <c r="H32" s="377"/>
      <c r="I32" s="144">
        <v>5929775000</v>
      </c>
      <c r="J32" s="144">
        <v>-5929775000</v>
      </c>
      <c r="K32" s="144">
        <v>0</v>
      </c>
      <c r="L32" s="144">
        <v>0</v>
      </c>
      <c r="O32" s="136"/>
    </row>
    <row r="33" spans="2:15" ht="21.95" customHeight="1" x14ac:dyDescent="0.15">
      <c r="B33" s="372" t="s">
        <v>543</v>
      </c>
      <c r="C33" s="373"/>
      <c r="D33" s="373"/>
      <c r="E33" s="373"/>
      <c r="F33" s="373"/>
      <c r="G33" s="373"/>
      <c r="H33" s="374"/>
      <c r="I33" s="144">
        <v>1198604000</v>
      </c>
      <c r="J33" s="144">
        <v>-1198604000</v>
      </c>
      <c r="K33" s="144">
        <v>0</v>
      </c>
      <c r="L33" s="144">
        <v>0</v>
      </c>
      <c r="O33" s="136"/>
    </row>
    <row r="34" spans="2:15" ht="46.5" customHeight="1" x14ac:dyDescent="0.15">
      <c r="B34" s="375" t="s">
        <v>544</v>
      </c>
      <c r="C34" s="376"/>
      <c r="D34" s="376"/>
      <c r="E34" s="376"/>
      <c r="F34" s="376"/>
      <c r="G34" s="376"/>
      <c r="H34" s="377"/>
      <c r="I34" s="144">
        <v>3104140000</v>
      </c>
      <c r="J34" s="144">
        <v>-3104140000</v>
      </c>
      <c r="K34" s="144">
        <v>579308000</v>
      </c>
      <c r="L34" s="144">
        <v>-579308000</v>
      </c>
      <c r="O34" s="136"/>
    </row>
    <row r="35" spans="2:15" ht="21.95" customHeight="1" x14ac:dyDescent="0.15">
      <c r="B35" s="389" t="s">
        <v>456</v>
      </c>
      <c r="C35" s="390"/>
      <c r="D35" s="390"/>
      <c r="E35" s="390"/>
      <c r="F35" s="390"/>
      <c r="G35" s="390"/>
      <c r="H35" s="391"/>
      <c r="I35" s="144">
        <v>9419948808</v>
      </c>
      <c r="J35" s="144">
        <v>0</v>
      </c>
      <c r="K35" s="144">
        <v>647060652</v>
      </c>
      <c r="L35" s="144">
        <v>0</v>
      </c>
      <c r="O35" s="136"/>
    </row>
    <row r="36" spans="2:15" ht="21.95" customHeight="1" x14ac:dyDescent="0.15">
      <c r="B36" s="392" t="s">
        <v>457</v>
      </c>
      <c r="C36" s="393"/>
      <c r="D36" s="393"/>
      <c r="E36" s="393"/>
      <c r="F36" s="393"/>
      <c r="G36" s="393"/>
      <c r="H36" s="394"/>
      <c r="I36" s="144">
        <v>756837696</v>
      </c>
      <c r="J36" s="144">
        <v>0</v>
      </c>
      <c r="K36" s="144">
        <v>64024560</v>
      </c>
      <c r="L36" s="144">
        <v>0</v>
      </c>
      <c r="O36" s="136"/>
    </row>
    <row r="37" spans="2:15" ht="21.95" customHeight="1" x14ac:dyDescent="0.15">
      <c r="B37" s="392" t="s">
        <v>458</v>
      </c>
      <c r="C37" s="393"/>
      <c r="D37" s="393"/>
      <c r="E37" s="393"/>
      <c r="F37" s="393"/>
      <c r="G37" s="393"/>
      <c r="H37" s="394"/>
      <c r="I37" s="144">
        <v>3811579229</v>
      </c>
      <c r="J37" s="144">
        <v>0</v>
      </c>
      <c r="K37" s="144">
        <v>564147616</v>
      </c>
      <c r="L37" s="144">
        <v>0</v>
      </c>
      <c r="O37" s="136"/>
    </row>
    <row r="38" spans="2:15" ht="21.95" customHeight="1" x14ac:dyDescent="0.15">
      <c r="B38" s="372" t="s">
        <v>545</v>
      </c>
      <c r="C38" s="373"/>
      <c r="D38" s="373"/>
      <c r="E38" s="373"/>
      <c r="F38" s="373"/>
      <c r="G38" s="373"/>
      <c r="H38" s="374"/>
      <c r="I38" s="273">
        <v>383888118</v>
      </c>
      <c r="J38" s="273">
        <v>-353854017</v>
      </c>
      <c r="K38" s="273">
        <v>8689025</v>
      </c>
      <c r="L38" s="273">
        <v>-8001310</v>
      </c>
      <c r="O38" s="136"/>
    </row>
    <row r="39" spans="2:15" ht="21.75" customHeight="1" x14ac:dyDescent="0.15">
      <c r="B39" s="378" t="s">
        <v>546</v>
      </c>
      <c r="C39" s="379"/>
      <c r="D39" s="379"/>
      <c r="E39" s="379"/>
      <c r="F39" s="379"/>
      <c r="G39" s="379"/>
      <c r="H39" s="380"/>
      <c r="I39" s="144">
        <v>13691141998</v>
      </c>
      <c r="J39" s="144">
        <v>0</v>
      </c>
      <c r="K39" s="144">
        <v>51738800</v>
      </c>
      <c r="L39" s="144">
        <v>0</v>
      </c>
      <c r="O39" s="136"/>
    </row>
    <row r="40" spans="2:15" ht="21.95" customHeight="1" x14ac:dyDescent="0.15">
      <c r="B40" s="359" t="s">
        <v>231</v>
      </c>
      <c r="C40" s="360"/>
      <c r="D40" s="360"/>
      <c r="E40" s="360"/>
      <c r="F40" s="360"/>
      <c r="G40" s="360"/>
      <c r="H40" s="361"/>
      <c r="I40" s="299">
        <f>SUM(I10:I39)</f>
        <v>150163709191</v>
      </c>
      <c r="J40" s="144">
        <f>SUM(J10:J39)</f>
        <v>-27763485009</v>
      </c>
      <c r="K40" s="144">
        <f>SUM(K10:K39)</f>
        <v>5328431820</v>
      </c>
      <c r="L40" s="144">
        <f>SUM(L10:L39)</f>
        <v>-672643301</v>
      </c>
    </row>
    <row r="42" spans="2:15" x14ac:dyDescent="0.15">
      <c r="B42" s="136"/>
      <c r="C42" s="136"/>
      <c r="D42" s="136"/>
      <c r="E42" s="136"/>
      <c r="F42" s="136"/>
      <c r="G42" s="136"/>
      <c r="H42" s="136"/>
      <c r="I42" s="111"/>
      <c r="J42" s="111"/>
      <c r="K42" s="111"/>
      <c r="L42" s="111"/>
    </row>
  </sheetData>
  <mergeCells count="36">
    <mergeCell ref="B40:H40"/>
    <mergeCell ref="B38:H38"/>
    <mergeCell ref="B30:H30"/>
    <mergeCell ref="B33:H33"/>
    <mergeCell ref="B34:H34"/>
    <mergeCell ref="B35:H35"/>
    <mergeCell ref="B36:H36"/>
    <mergeCell ref="B39:H39"/>
    <mergeCell ref="B37:H37"/>
    <mergeCell ref="B31:H31"/>
    <mergeCell ref="B32:H32"/>
    <mergeCell ref="B27:H27"/>
    <mergeCell ref="B29:H29"/>
    <mergeCell ref="B26:H26"/>
    <mergeCell ref="B28:H28"/>
    <mergeCell ref="A5:H5"/>
    <mergeCell ref="B18:H18"/>
    <mergeCell ref="B11:H11"/>
    <mergeCell ref="B23:H23"/>
    <mergeCell ref="B24:H24"/>
    <mergeCell ref="B25:H25"/>
    <mergeCell ref="I5:M5"/>
    <mergeCell ref="K8:L8"/>
    <mergeCell ref="B10:H10"/>
    <mergeCell ref="B22:H22"/>
    <mergeCell ref="B12:H12"/>
    <mergeCell ref="B13:H13"/>
    <mergeCell ref="B14:H14"/>
    <mergeCell ref="B19:H19"/>
    <mergeCell ref="B20:H20"/>
    <mergeCell ref="B21:H21"/>
    <mergeCell ref="B8:H9"/>
    <mergeCell ref="I8:J8"/>
    <mergeCell ref="B15:H1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16" fitToWidth="2" fitToHeight="0" orientation="portrait" useFirstPageNumber="1" r:id="rId1"/>
  <headerFooter alignWithMargins="0">
    <oddFooter>&amp;C&amp;"ＭＳ Ｐ明朝,標準"&amp;20&amp;P</oddFooter>
  </headerFooter>
  <colBreaks count="2" manualBreakCount="2">
    <brk id="8" max="39" man="1"/>
    <brk id="13" min="6" max="3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391</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398</v>
      </c>
      <c r="L5" s="358"/>
      <c r="M5" s="358"/>
      <c r="N5" s="358"/>
      <c r="O5" s="358"/>
      <c r="P5" s="157"/>
      <c r="Q5" s="157"/>
      <c r="R5" s="157"/>
    </row>
    <row r="6" spans="1:18" s="146" customFormat="1" ht="21.95" customHeight="1" x14ac:dyDescent="0.15">
      <c r="A6" s="202"/>
      <c r="B6" s="202"/>
      <c r="C6" s="202"/>
      <c r="D6" s="202"/>
      <c r="E6" s="202"/>
      <c r="F6" s="202"/>
      <c r="G6" s="202"/>
      <c r="H6" s="202"/>
      <c r="I6" s="202"/>
      <c r="J6" s="202"/>
      <c r="K6" s="203"/>
      <c r="L6" s="203"/>
      <c r="M6" s="203"/>
      <c r="N6" s="203"/>
      <c r="O6" s="203"/>
      <c r="P6" s="157"/>
      <c r="Q6" s="157"/>
      <c r="R6" s="157"/>
    </row>
    <row r="7" spans="1:18" x14ac:dyDescent="0.15">
      <c r="B7" s="398"/>
      <c r="C7" s="398"/>
      <c r="D7" s="398"/>
      <c r="F7" s="105"/>
      <c r="N7" s="97" t="s">
        <v>266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13700550587</v>
      </c>
      <c r="J10" s="98">
        <v>4975752194</v>
      </c>
      <c r="K10" s="98">
        <v>1930606018</v>
      </c>
      <c r="L10" s="98">
        <v>5353295496</v>
      </c>
      <c r="M10" s="98">
        <v>7283901514</v>
      </c>
      <c r="N10" s="98">
        <v>11392401267</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672059643</v>
      </c>
      <c r="J12" s="98">
        <v>664264901</v>
      </c>
      <c r="K12" s="98">
        <v>0</v>
      </c>
      <c r="L12" s="98">
        <v>663681243</v>
      </c>
      <c r="M12" s="98">
        <v>663681243</v>
      </c>
      <c r="N12" s="98">
        <v>672643301</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28578718023</v>
      </c>
      <c r="J14" s="98">
        <v>100374678</v>
      </c>
      <c r="K14" s="98">
        <v>210154967</v>
      </c>
      <c r="L14" s="98">
        <v>705452725</v>
      </c>
      <c r="M14" s="98">
        <v>915607692</v>
      </c>
      <c r="N14" s="98">
        <v>27763485009</v>
      </c>
    </row>
    <row r="15" spans="1:18" ht="22.5" customHeight="1" x14ac:dyDescent="0.15">
      <c r="B15" s="395" t="s">
        <v>274</v>
      </c>
      <c r="C15" s="395"/>
      <c r="D15" s="395"/>
      <c r="E15" s="395"/>
      <c r="F15" s="395"/>
      <c r="G15" s="395"/>
      <c r="H15" s="395"/>
      <c r="I15" s="98">
        <v>7574812936</v>
      </c>
      <c r="J15" s="98">
        <v>0</v>
      </c>
      <c r="K15" s="98">
        <v>0</v>
      </c>
      <c r="L15" s="98">
        <v>754143051</v>
      </c>
      <c r="M15" s="98">
        <v>754143051</v>
      </c>
      <c r="N15" s="98">
        <v>6820669885</v>
      </c>
    </row>
    <row r="16" spans="1:18" ht="22.5" customHeight="1" x14ac:dyDescent="0.15">
      <c r="B16" s="395" t="s">
        <v>52</v>
      </c>
      <c r="C16" s="395"/>
      <c r="D16" s="395"/>
      <c r="E16" s="395"/>
      <c r="F16" s="395"/>
      <c r="G16" s="395"/>
      <c r="H16" s="395"/>
      <c r="I16" s="98">
        <v>21637327224</v>
      </c>
      <c r="J16" s="98">
        <v>20029187091</v>
      </c>
      <c r="K16" s="98">
        <v>21170884922</v>
      </c>
      <c r="L16" s="98">
        <v>466442302</v>
      </c>
      <c r="M16" s="98">
        <v>21637327224</v>
      </c>
      <c r="N16" s="98">
        <v>20029187091</v>
      </c>
    </row>
    <row r="17" spans="2:14" ht="22.5" customHeight="1" x14ac:dyDescent="0.15">
      <c r="B17" s="395" t="s">
        <v>60</v>
      </c>
      <c r="C17" s="395"/>
      <c r="D17" s="395"/>
      <c r="E17" s="395"/>
      <c r="F17" s="395"/>
      <c r="G17" s="395"/>
      <c r="H17" s="395"/>
      <c r="I17" s="98">
        <v>211398084042</v>
      </c>
      <c r="J17" s="98">
        <v>14009623713</v>
      </c>
      <c r="K17" s="98">
        <v>12997212447</v>
      </c>
      <c r="L17" s="98">
        <v>11117693299</v>
      </c>
      <c r="M17" s="98">
        <v>24114905746</v>
      </c>
      <c r="N17" s="98">
        <v>201292802009</v>
      </c>
    </row>
    <row r="18" spans="2:14" ht="22.5" customHeight="1" x14ac:dyDescent="0.15">
      <c r="B18" s="395" t="s">
        <v>61</v>
      </c>
      <c r="C18" s="395"/>
      <c r="D18" s="395"/>
      <c r="E18" s="395"/>
      <c r="F18" s="395"/>
      <c r="G18" s="395"/>
      <c r="H18" s="395"/>
      <c r="I18" s="98">
        <v>25577600275</v>
      </c>
      <c r="J18" s="98">
        <v>0</v>
      </c>
      <c r="K18" s="98">
        <v>0</v>
      </c>
      <c r="L18" s="98">
        <v>1745831488</v>
      </c>
      <c r="M18" s="98">
        <v>1745831488</v>
      </c>
      <c r="N18" s="98">
        <v>23831768787</v>
      </c>
    </row>
    <row r="19" spans="2:14" ht="22.5" customHeight="1" x14ac:dyDescent="0.15">
      <c r="B19" s="407" t="s">
        <v>231</v>
      </c>
      <c r="C19" s="407"/>
      <c r="D19" s="407"/>
      <c r="E19" s="407"/>
      <c r="F19" s="407"/>
      <c r="G19" s="407"/>
      <c r="H19" s="407"/>
      <c r="I19" s="98">
        <v>309139152730</v>
      </c>
      <c r="J19" s="98">
        <v>39779202577</v>
      </c>
      <c r="K19" s="98">
        <v>36308858354</v>
      </c>
      <c r="L19" s="98">
        <v>20806539604</v>
      </c>
      <c r="M19" s="98">
        <v>57115397958</v>
      </c>
      <c r="N19" s="98">
        <v>291802957349</v>
      </c>
    </row>
    <row r="21" spans="2:14" x14ac:dyDescent="0.15">
      <c r="I21" s="125"/>
      <c r="J21" s="125"/>
      <c r="K21" s="125"/>
      <c r="L21" s="125"/>
      <c r="M21" s="125"/>
      <c r="N21" s="125"/>
    </row>
    <row r="23" spans="2:14" x14ac:dyDescent="0.15">
      <c r="M23" s="210"/>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B10:H10"/>
    <mergeCell ref="B11:H11"/>
    <mergeCell ref="B12:H12"/>
    <mergeCell ref="B13:H13"/>
    <mergeCell ref="B14:H14"/>
    <mergeCell ref="B15:H15"/>
    <mergeCell ref="K5:O5"/>
    <mergeCell ref="A5:J5"/>
    <mergeCell ref="A1:J1"/>
    <mergeCell ref="B16:H16"/>
    <mergeCell ref="B17:H17"/>
    <mergeCell ref="N8:N9"/>
    <mergeCell ref="B7:D7"/>
    <mergeCell ref="B8:H9"/>
    <mergeCell ref="I8:I9"/>
    <mergeCell ref="J8:J9"/>
    <mergeCell ref="K8:M8"/>
  </mergeCells>
  <phoneticPr fontId="27"/>
  <printOptions horizontalCentered="1"/>
  <pageMargins left="0.19685039370078741" right="0.19685039370078741" top="0.31496062992125984" bottom="0.19685039370078741" header="0.11811023622047245" footer="0.11811023622047245"/>
  <pageSetup paperSize="9" scale="58" firstPageNumber="18" fitToWidth="2" fitToHeight="0" orientation="portrait" useFirstPageNumber="1" r:id="rId1"/>
  <headerFooter>
    <oddFooter>&amp;C&amp;"ＭＳ Ｐ明朝,標準"&amp;20&amp;P</oddFooter>
  </headerFooter>
  <colBreaks count="1" manualBreakCount="1">
    <brk id="10"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5" t="s">
        <v>195</v>
      </c>
      <c r="B17" s="305"/>
      <c r="C17" s="305"/>
      <c r="D17" s="305"/>
      <c r="E17" s="305"/>
      <c r="F17" s="305"/>
      <c r="G17" s="305"/>
      <c r="H17" s="305"/>
      <c r="I17" s="305"/>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400</v>
      </c>
      <c r="B1" s="308"/>
      <c r="C1" s="308"/>
      <c r="D1" s="308"/>
      <c r="E1" s="308"/>
      <c r="F1" s="308"/>
      <c r="G1" s="308"/>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5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5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59"/>
      <c r="R13" s="5"/>
      <c r="S13" s="5"/>
      <c r="T13" s="3"/>
    </row>
    <row r="14" spans="1:20" ht="22.5" customHeight="1" x14ac:dyDescent="0.15">
      <c r="B14" s="5"/>
      <c r="C14" s="5"/>
      <c r="D14" s="5"/>
      <c r="E14" s="5"/>
      <c r="F14" s="5"/>
      <c r="G14" s="5"/>
      <c r="H14" s="5"/>
      <c r="I14" s="5"/>
      <c r="J14" s="5"/>
      <c r="K14" s="311"/>
      <c r="L14" s="311"/>
      <c r="M14" s="311"/>
      <c r="N14" s="312" t="s">
        <v>0</v>
      </c>
      <c r="O14" s="312"/>
      <c r="P14" s="312"/>
      <c r="Q14" s="15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50000000</v>
      </c>
      <c r="J17" s="24"/>
      <c r="K17" s="22"/>
      <c r="L17" s="16" t="s">
        <v>47</v>
      </c>
      <c r="M17" s="14"/>
      <c r="N17" s="14"/>
      <c r="O17" s="14"/>
      <c r="P17" s="14"/>
      <c r="Q17" s="14"/>
      <c r="R17" s="15">
        <v>143360885</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42839538</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51738800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51738800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48782547</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50000000</v>
      </c>
      <c r="J27" s="24"/>
      <c r="K27" s="22"/>
      <c r="L27" s="14" t="s">
        <v>57</v>
      </c>
      <c r="M27" s="14"/>
      <c r="N27" s="14"/>
      <c r="O27" s="14"/>
      <c r="P27" s="14"/>
      <c r="Q27" s="14"/>
      <c r="R27" s="15">
        <v>16911738935</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2651214160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13691141998</v>
      </c>
      <c r="S29" s="60"/>
      <c r="T29" s="3"/>
    </row>
    <row r="30" spans="2:20" ht="22.5" customHeight="1" x14ac:dyDescent="0.15">
      <c r="B30" s="22"/>
      <c r="C30" s="14" t="s">
        <v>18</v>
      </c>
      <c r="D30" s="14"/>
      <c r="E30" s="14"/>
      <c r="F30" s="14"/>
      <c r="G30" s="14"/>
      <c r="H30" s="14"/>
      <c r="I30" s="15">
        <v>13035870944</v>
      </c>
      <c r="J30" s="24"/>
      <c r="K30" s="22"/>
      <c r="L30" s="14"/>
      <c r="M30" s="14"/>
      <c r="N30" s="14" t="s">
        <v>50</v>
      </c>
      <c r="O30" s="14"/>
      <c r="P30" s="14"/>
      <c r="Q30" s="14"/>
      <c r="R30" s="15">
        <v>13691141998</v>
      </c>
      <c r="S30" s="60"/>
      <c r="T30" s="3"/>
    </row>
    <row r="31" spans="2:20" ht="22.5" customHeight="1" x14ac:dyDescent="0.15">
      <c r="B31" s="22"/>
      <c r="C31" s="14"/>
      <c r="D31" s="14" t="s">
        <v>19</v>
      </c>
      <c r="E31" s="14"/>
      <c r="F31" s="14"/>
      <c r="G31" s="14"/>
      <c r="H31" s="14"/>
      <c r="I31" s="15">
        <v>10040830927</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10040830927</v>
      </c>
      <c r="J32" s="24"/>
      <c r="K32" s="22"/>
      <c r="L32" s="14"/>
      <c r="M32" s="14" t="s">
        <v>60</v>
      </c>
      <c r="N32" s="14"/>
      <c r="O32" s="14"/>
      <c r="P32" s="14"/>
      <c r="Q32" s="14"/>
      <c r="R32" s="15">
        <v>569382777</v>
      </c>
      <c r="S32" s="60"/>
      <c r="T32" s="3"/>
    </row>
    <row r="33" spans="2:20" ht="22.5" customHeight="1" x14ac:dyDescent="0.15">
      <c r="B33" s="22"/>
      <c r="C33" s="212"/>
      <c r="D33" s="212"/>
      <c r="E33" s="212"/>
      <c r="F33" s="212" t="s">
        <v>21</v>
      </c>
      <c r="G33" s="14"/>
      <c r="H33" s="14"/>
      <c r="I33" s="15">
        <v>8050071183</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1930780492</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59979252</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17055099820</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-3969228876</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17</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2595040000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400000000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-3969228876</v>
      </c>
      <c r="S67" s="58"/>
      <c r="T67" s="3"/>
    </row>
    <row r="68" spans="2:20" ht="22.5" customHeight="1" x14ac:dyDescent="0.15">
      <c r="B68" s="51" t="s">
        <v>69</v>
      </c>
      <c r="C68" s="52"/>
      <c r="D68" s="53"/>
      <c r="E68" s="53"/>
      <c r="F68" s="53"/>
      <c r="G68" s="53"/>
      <c r="H68" s="53"/>
      <c r="I68" s="54">
        <v>13085870944</v>
      </c>
      <c r="J68" s="55"/>
      <c r="K68" s="51" t="s">
        <v>71</v>
      </c>
      <c r="L68" s="53"/>
      <c r="M68" s="53"/>
      <c r="N68" s="53"/>
      <c r="O68" s="53"/>
      <c r="P68" s="53"/>
      <c r="Q68" s="53"/>
      <c r="R68" s="54">
        <v>13085870944</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K14:M14"/>
    <mergeCell ref="N14:P14"/>
    <mergeCell ref="B15:D15"/>
    <mergeCell ref="J11:M11"/>
    <mergeCell ref="N11:P11"/>
    <mergeCell ref="J12:M12"/>
    <mergeCell ref="N12:P12"/>
    <mergeCell ref="J13:M13"/>
    <mergeCell ref="N13:P13"/>
    <mergeCell ref="A1:G1"/>
    <mergeCell ref="B6:S6"/>
    <mergeCell ref="B7:S7"/>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401</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64"/>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1965843555</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462210822</v>
      </c>
      <c r="K25" s="67"/>
      <c r="M25" s="14"/>
    </row>
    <row r="26" spans="1:13" ht="22.5" customHeight="1" x14ac:dyDescent="0.15">
      <c r="A26" s="22"/>
      <c r="C26" s="66"/>
      <c r="D26" s="30" t="s">
        <v>81</v>
      </c>
      <c r="E26" s="30"/>
      <c r="F26" s="30"/>
      <c r="G26" s="30"/>
      <c r="H26" s="30"/>
      <c r="I26" s="31"/>
      <c r="J26" s="15">
        <v>279783000</v>
      </c>
      <c r="K26" s="67"/>
      <c r="M26" s="14"/>
    </row>
    <row r="27" spans="1:13" ht="22.5" customHeight="1" x14ac:dyDescent="0.15">
      <c r="A27" s="22"/>
      <c r="C27" s="66"/>
      <c r="D27" s="30" t="s">
        <v>82</v>
      </c>
      <c r="E27" s="30"/>
      <c r="F27" s="30"/>
      <c r="G27" s="30"/>
      <c r="H27" s="30"/>
      <c r="I27" s="31"/>
      <c r="J27" s="15">
        <v>1015838985</v>
      </c>
      <c r="K27" s="67"/>
      <c r="M27" s="14"/>
    </row>
    <row r="28" spans="1:13" ht="22.5" customHeight="1" x14ac:dyDescent="0.15">
      <c r="A28" s="22"/>
      <c r="C28" s="66"/>
      <c r="D28" s="30"/>
      <c r="E28" s="30" t="s">
        <v>83</v>
      </c>
      <c r="F28" s="30"/>
      <c r="G28" s="30"/>
      <c r="H28" s="30"/>
      <c r="I28" s="31"/>
      <c r="J28" s="15">
        <v>1015838985</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214"/>
      <c r="D32" s="215" t="s">
        <v>87</v>
      </c>
      <c r="E32" s="215"/>
      <c r="F32" s="215"/>
      <c r="G32" s="30"/>
      <c r="H32" s="30"/>
      <c r="I32" s="31"/>
      <c r="J32" s="15">
        <v>3267449</v>
      </c>
      <c r="K32" s="67"/>
      <c r="M32" s="14"/>
    </row>
    <row r="33" spans="1:13" ht="22.5" customHeight="1" x14ac:dyDescent="0.15">
      <c r="A33" s="22"/>
      <c r="C33" s="216"/>
      <c r="D33" s="217" t="s">
        <v>88</v>
      </c>
      <c r="E33" s="217"/>
      <c r="F33" s="217"/>
      <c r="G33" s="69"/>
      <c r="H33" s="69"/>
      <c r="I33" s="70"/>
      <c r="J33" s="71">
        <v>204743299</v>
      </c>
      <c r="K33" s="72"/>
      <c r="M33" s="14"/>
    </row>
    <row r="34" spans="1:13" ht="22.5" customHeight="1" x14ac:dyDescent="0.15">
      <c r="A34" s="22"/>
      <c r="C34" s="214" t="s">
        <v>89</v>
      </c>
      <c r="D34" s="215"/>
      <c r="E34" s="215"/>
      <c r="F34" s="215"/>
      <c r="G34" s="30"/>
      <c r="H34" s="30"/>
      <c r="I34" s="31"/>
      <c r="J34" s="17">
        <v>1878001719</v>
      </c>
      <c r="K34" s="67"/>
      <c r="M34" s="14"/>
    </row>
    <row r="35" spans="1:13" ht="22.5" customHeight="1" x14ac:dyDescent="0.15">
      <c r="A35" s="22"/>
      <c r="C35" s="214"/>
      <c r="D35" s="215" t="s">
        <v>90</v>
      </c>
      <c r="E35" s="215"/>
      <c r="F35" s="215"/>
      <c r="G35" s="30"/>
      <c r="H35" s="30"/>
      <c r="I35" s="31"/>
      <c r="J35" s="15">
        <v>614453883</v>
      </c>
      <c r="K35" s="73"/>
      <c r="M35" s="14"/>
    </row>
    <row r="36" spans="1:13" ht="22.5" customHeight="1" x14ac:dyDescent="0.15">
      <c r="A36" s="22"/>
      <c r="C36" s="66"/>
      <c r="D36" s="30" t="s">
        <v>91</v>
      </c>
      <c r="E36" s="30"/>
      <c r="F36" s="30"/>
      <c r="G36" s="30"/>
      <c r="H36" s="30"/>
      <c r="I36" s="31"/>
      <c r="J36" s="15">
        <v>48782547</v>
      </c>
      <c r="K36" s="73"/>
      <c r="M36" s="14"/>
    </row>
    <row r="37" spans="1:13" ht="22.5" customHeight="1" x14ac:dyDescent="0.15">
      <c r="A37" s="22"/>
      <c r="C37" s="66"/>
      <c r="D37" s="30" t="s">
        <v>92</v>
      </c>
      <c r="E37" s="30"/>
      <c r="F37" s="30"/>
      <c r="G37" s="30"/>
      <c r="H37" s="30"/>
      <c r="I37" s="31"/>
      <c r="J37" s="15">
        <v>-8982738</v>
      </c>
      <c r="K37" s="73"/>
      <c r="M37" s="14"/>
    </row>
    <row r="38" spans="1:13" ht="22.5" customHeight="1" x14ac:dyDescent="0.15">
      <c r="A38" s="22"/>
      <c r="C38" s="66"/>
      <c r="D38" s="30" t="s">
        <v>93</v>
      </c>
      <c r="E38" s="30"/>
      <c r="F38" s="30"/>
      <c r="G38" s="30"/>
      <c r="H38" s="30"/>
      <c r="I38" s="31"/>
      <c r="J38" s="15">
        <v>1020994141</v>
      </c>
      <c r="K38" s="73"/>
      <c r="M38" s="14"/>
    </row>
    <row r="39" spans="1:13" ht="22.5" customHeight="1" x14ac:dyDescent="0.15">
      <c r="A39" s="22"/>
      <c r="C39" s="66"/>
      <c r="D39" s="30" t="s">
        <v>94</v>
      </c>
      <c r="E39" s="30"/>
      <c r="F39" s="30"/>
      <c r="G39" s="30"/>
      <c r="H39" s="30"/>
      <c r="I39" s="31"/>
      <c r="J39" s="15">
        <v>13271845</v>
      </c>
      <c r="K39" s="73"/>
      <c r="M39" s="14"/>
    </row>
    <row r="40" spans="1:13" ht="22.5" customHeight="1" x14ac:dyDescent="0.15">
      <c r="A40" s="22"/>
      <c r="C40" s="66"/>
      <c r="D40" s="30" t="s">
        <v>95</v>
      </c>
      <c r="E40" s="30"/>
      <c r="F40" s="30"/>
      <c r="G40" s="30"/>
      <c r="H40" s="30"/>
      <c r="I40" s="31"/>
      <c r="J40" s="15">
        <v>171130135</v>
      </c>
      <c r="K40" s="73"/>
      <c r="M40" s="14"/>
    </row>
    <row r="41" spans="1:13" ht="22.5" customHeight="1" x14ac:dyDescent="0.15">
      <c r="A41" s="22"/>
      <c r="C41" s="66"/>
      <c r="D41" s="30" t="s">
        <v>96</v>
      </c>
      <c r="E41" s="30"/>
      <c r="F41" s="30"/>
      <c r="G41" s="30"/>
      <c r="H41" s="30"/>
      <c r="I41" s="31"/>
      <c r="J41" s="15">
        <v>4382951</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13968955</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87841836</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2803470</v>
      </c>
      <c r="K59" s="73"/>
      <c r="M59" s="14"/>
    </row>
    <row r="60" spans="1:13" ht="22.5" customHeight="1" x14ac:dyDescent="0.15">
      <c r="A60" s="22"/>
      <c r="C60" s="66"/>
      <c r="D60" s="30" t="s">
        <v>115</v>
      </c>
      <c r="E60" s="30"/>
      <c r="F60" s="30"/>
      <c r="G60" s="30"/>
      <c r="H60" s="30"/>
      <c r="I60" s="31"/>
      <c r="J60" s="15">
        <v>2803470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-2803470</v>
      </c>
      <c r="K66" s="65"/>
      <c r="M66" s="14"/>
    </row>
    <row r="67" spans="1:13" ht="22.5" customHeight="1" x14ac:dyDescent="0.15">
      <c r="A67" s="22"/>
      <c r="B67" s="14"/>
      <c r="C67" s="62" t="s">
        <v>120</v>
      </c>
      <c r="D67" s="53"/>
      <c r="E67" s="53"/>
      <c r="F67" s="53"/>
      <c r="G67" s="53"/>
      <c r="H67" s="53"/>
      <c r="I67" s="53"/>
      <c r="J67" s="54">
        <v>85038366</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1"/>
  <sheetViews>
    <sheetView showGridLines="0" view="pageBreakPreview" zoomScale="70" zoomScaleNormal="70" zoomScaleSheetLayoutView="70" workbookViewId="0"/>
  </sheetViews>
  <sheetFormatPr defaultColWidth="8.875" defaultRowHeight="22.5" customHeight="1" x14ac:dyDescent="0.15"/>
  <cols>
    <col min="1" max="2" width="8.625" style="42" customWidth="1"/>
    <col min="3" max="8" width="3.5" style="42" customWidth="1"/>
    <col min="9" max="9" width="8.75" style="42" customWidth="1"/>
    <col min="10" max="12" width="34.625" style="42" customWidth="1"/>
    <col min="13" max="14" width="8.625" style="42"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402</v>
      </c>
      <c r="B1" s="323"/>
      <c r="C1" s="323"/>
      <c r="D1" s="323"/>
      <c r="E1" s="323"/>
      <c r="F1" s="158"/>
      <c r="G1" s="158"/>
      <c r="H1" s="158"/>
      <c r="I1" s="158"/>
      <c r="J1" s="158"/>
      <c r="K1" s="158"/>
      <c r="L1" s="158"/>
    </row>
    <row r="2" spans="1:14" ht="22.5" hidden="1" customHeight="1" x14ac:dyDescent="0.15">
      <c r="A2" s="43"/>
      <c r="B2" s="35"/>
      <c r="C2" s="1"/>
    </row>
    <row r="3" spans="1:14" ht="22.5" customHeight="1" x14ac:dyDescent="0.15">
      <c r="A3" s="43"/>
      <c r="B3" s="156"/>
      <c r="C3" s="3"/>
      <c r="D3" s="43"/>
      <c r="E3" s="43"/>
      <c r="F3" s="43"/>
      <c r="G3" s="43"/>
      <c r="H3" s="43"/>
      <c r="I3" s="43"/>
      <c r="J3" s="43"/>
      <c r="K3" s="43"/>
      <c r="L3" s="43"/>
      <c r="M3" s="43"/>
      <c r="N3" s="43"/>
    </row>
    <row r="4" spans="1:14" ht="22.5" customHeight="1" x14ac:dyDescent="0.15">
      <c r="A4" s="43"/>
      <c r="B4" s="43"/>
      <c r="C4" s="43"/>
      <c r="D4" s="43"/>
      <c r="E4" s="43"/>
      <c r="F4" s="43"/>
      <c r="G4" s="43"/>
      <c r="H4" s="43"/>
      <c r="I4" s="43"/>
      <c r="J4" s="43"/>
      <c r="K4" s="43"/>
      <c r="L4" s="43"/>
      <c r="M4" s="43"/>
      <c r="N4" s="43"/>
    </row>
    <row r="5" spans="1:14" ht="22.5" customHeight="1" x14ac:dyDescent="0.15">
      <c r="A5" s="43"/>
      <c r="B5" s="43"/>
      <c r="C5" s="44"/>
      <c r="D5" s="45"/>
      <c r="E5" s="45"/>
      <c r="F5" s="45"/>
      <c r="G5" s="45"/>
      <c r="H5" s="45"/>
      <c r="I5" s="45"/>
      <c r="J5" s="45"/>
      <c r="K5" s="45"/>
      <c r="L5" s="45"/>
      <c r="M5" s="43"/>
      <c r="N5" s="43"/>
    </row>
    <row r="6" spans="1:14" ht="28.5" x14ac:dyDescent="0.15">
      <c r="A6" s="43"/>
      <c r="C6" s="326" t="s">
        <v>351</v>
      </c>
      <c r="D6" s="326"/>
      <c r="E6" s="326"/>
      <c r="F6" s="326"/>
      <c r="G6" s="326"/>
      <c r="H6" s="326"/>
      <c r="I6" s="326"/>
      <c r="J6" s="326"/>
      <c r="K6" s="326"/>
      <c r="L6" s="326"/>
      <c r="M6" s="164"/>
      <c r="N6" s="43"/>
    </row>
    <row r="7" spans="1:14" ht="22.5" customHeight="1" x14ac:dyDescent="0.15">
      <c r="A7" s="43"/>
      <c r="C7" s="317" t="s">
        <v>487</v>
      </c>
      <c r="D7" s="317"/>
      <c r="E7" s="317"/>
      <c r="F7" s="317"/>
      <c r="G7" s="317"/>
      <c r="H7" s="317"/>
      <c r="I7" s="317"/>
      <c r="J7" s="317"/>
      <c r="K7" s="317"/>
      <c r="L7" s="317"/>
      <c r="M7" s="164"/>
      <c r="N7" s="43"/>
    </row>
    <row r="8" spans="1:14" ht="22.5" hidden="1" customHeight="1" x14ac:dyDescent="0.15">
      <c r="A8" s="43"/>
      <c r="B8" s="43"/>
      <c r="C8" s="324" t="s">
        <v>1</v>
      </c>
      <c r="D8" s="324"/>
      <c r="E8" s="324"/>
      <c r="F8" s="46" t="s">
        <v>324</v>
      </c>
      <c r="G8" s="43"/>
      <c r="H8" s="46"/>
      <c r="I8" s="43"/>
      <c r="J8" s="43"/>
      <c r="K8" s="43"/>
      <c r="L8" s="47" t="s">
        <v>325</v>
      </c>
      <c r="M8" s="43"/>
      <c r="N8" s="43"/>
    </row>
    <row r="9" spans="1:14" ht="22.5" hidden="1" customHeight="1" x14ac:dyDescent="0.15">
      <c r="A9" s="43"/>
      <c r="B9" s="43"/>
      <c r="C9" s="324" t="s">
        <v>316</v>
      </c>
      <c r="D9" s="324"/>
      <c r="E9" s="324"/>
      <c r="F9" s="46" t="s">
        <v>326</v>
      </c>
      <c r="G9" s="43"/>
      <c r="H9" s="46"/>
      <c r="I9" s="43"/>
      <c r="J9" s="43"/>
      <c r="K9" s="43"/>
      <c r="L9" s="43"/>
      <c r="M9" s="43"/>
      <c r="N9" s="43"/>
    </row>
    <row r="10" spans="1:14" ht="22.5" hidden="1" customHeight="1" x14ac:dyDescent="0.15">
      <c r="A10" s="43"/>
      <c r="B10" s="43"/>
      <c r="C10" s="43"/>
      <c r="D10" s="43"/>
      <c r="E10" s="43"/>
      <c r="F10" s="43"/>
      <c r="G10" s="43"/>
      <c r="H10" s="43"/>
      <c r="I10" s="43"/>
      <c r="J10" s="43"/>
      <c r="K10" s="43"/>
      <c r="L10" s="43"/>
      <c r="M10" s="43"/>
      <c r="N10" s="43"/>
    </row>
    <row r="11" spans="1:14" ht="22.5" hidden="1" customHeight="1" x14ac:dyDescent="0.15">
      <c r="A11" s="43"/>
      <c r="B11" s="43"/>
      <c r="C11" s="324" t="s">
        <v>2</v>
      </c>
      <c r="D11" s="324"/>
      <c r="E11" s="324"/>
      <c r="F11" s="325" t="s">
        <v>3</v>
      </c>
      <c r="G11" s="324"/>
      <c r="H11" s="324"/>
      <c r="I11" s="161" t="s">
        <v>4</v>
      </c>
      <c r="J11" s="43"/>
      <c r="K11" s="43"/>
      <c r="L11" s="43"/>
      <c r="M11" s="43"/>
      <c r="N11" s="43"/>
    </row>
    <row r="12" spans="1:14" ht="22.5" hidden="1" customHeight="1" x14ac:dyDescent="0.15">
      <c r="A12" s="43"/>
      <c r="B12" s="43"/>
      <c r="C12" s="324"/>
      <c r="D12" s="324"/>
      <c r="E12" s="324"/>
      <c r="F12" s="325"/>
      <c r="G12" s="324"/>
      <c r="H12" s="324"/>
      <c r="I12" s="161"/>
      <c r="J12" s="43"/>
      <c r="K12" s="43"/>
      <c r="L12" s="43"/>
      <c r="M12" s="43"/>
      <c r="N12" s="43"/>
    </row>
    <row r="13" spans="1:14" ht="22.5" hidden="1" customHeight="1" x14ac:dyDescent="0.15">
      <c r="A13" s="43" t="s">
        <v>481</v>
      </c>
      <c r="B13" s="43"/>
      <c r="C13" s="324"/>
      <c r="D13" s="324"/>
      <c r="E13" s="324"/>
      <c r="F13" s="325"/>
      <c r="G13" s="324"/>
      <c r="H13" s="324"/>
      <c r="I13" s="161"/>
      <c r="J13" s="43"/>
      <c r="K13" s="43"/>
      <c r="L13" s="43"/>
      <c r="M13" s="43"/>
      <c r="N13" s="43"/>
    </row>
    <row r="14" spans="1:14" ht="22.5" hidden="1" customHeight="1" x14ac:dyDescent="0.15">
      <c r="A14" s="43"/>
      <c r="B14" s="43"/>
      <c r="C14" s="324"/>
      <c r="D14" s="324"/>
      <c r="E14" s="324"/>
      <c r="F14" s="325"/>
      <c r="G14" s="324"/>
      <c r="H14" s="324"/>
      <c r="I14" s="43"/>
      <c r="J14" s="43"/>
      <c r="K14" s="43"/>
      <c r="L14" s="43"/>
      <c r="M14" s="43"/>
      <c r="N14" s="43"/>
    </row>
    <row r="15" spans="1:14" ht="18.75" hidden="1" customHeight="1" x14ac:dyDescent="0.15">
      <c r="A15" s="14"/>
      <c r="B15" s="14"/>
      <c r="C15" s="319"/>
      <c r="D15" s="319"/>
      <c r="E15" s="319"/>
      <c r="F15" s="320"/>
      <c r="G15" s="319"/>
      <c r="H15" s="319"/>
      <c r="I15" s="160"/>
      <c r="J15" s="14"/>
      <c r="K15" s="14"/>
      <c r="L15" s="14"/>
      <c r="M15" s="14"/>
      <c r="N15" s="14"/>
    </row>
    <row r="16" spans="1:14" ht="22.5" hidden="1" customHeight="1" x14ac:dyDescent="0.15">
      <c r="A16" s="14"/>
      <c r="B16" s="14"/>
      <c r="C16" s="319"/>
      <c r="D16" s="319"/>
      <c r="E16" s="319"/>
      <c r="F16" s="320"/>
      <c r="G16" s="319"/>
      <c r="H16" s="319"/>
      <c r="I16" s="160"/>
      <c r="J16" s="14"/>
      <c r="K16" s="14"/>
      <c r="L16" s="14"/>
      <c r="M16" s="14"/>
      <c r="N16" s="14"/>
    </row>
    <row r="17" spans="1:14" ht="22.5" hidden="1" customHeight="1" x14ac:dyDescent="0.15">
      <c r="A17" s="14"/>
      <c r="B17" s="14"/>
      <c r="C17" s="321"/>
      <c r="D17" s="321"/>
      <c r="E17" s="321"/>
      <c r="F17" s="322" t="s">
        <v>0</v>
      </c>
      <c r="G17" s="321"/>
      <c r="H17" s="321"/>
      <c r="I17" s="160"/>
      <c r="J17" s="14"/>
      <c r="K17" s="14"/>
      <c r="L17" s="14"/>
      <c r="M17" s="14"/>
      <c r="N17" s="14"/>
    </row>
    <row r="18" spans="1:14" ht="22.5" customHeight="1" x14ac:dyDescent="0.15">
      <c r="A18" s="14"/>
      <c r="B18" s="14"/>
      <c r="C18" s="14"/>
      <c r="D18" s="14"/>
      <c r="E18" s="14"/>
      <c r="F18" s="14"/>
      <c r="G18" s="14"/>
      <c r="H18" s="14"/>
      <c r="I18" s="14"/>
      <c r="J18" s="14"/>
      <c r="K18" s="14"/>
      <c r="L18" s="14"/>
      <c r="M18" s="14"/>
      <c r="N18" s="14"/>
    </row>
    <row r="19" spans="1:14" ht="18.7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-4054267242</v>
      </c>
      <c r="K21" s="50">
        <v>0</v>
      </c>
      <c r="L21" s="50">
        <v>-4054267242</v>
      </c>
      <c r="M21" s="14"/>
      <c r="N21" s="14"/>
    </row>
    <row r="22" spans="1:14" ht="50.1" customHeight="1" x14ac:dyDescent="0.15">
      <c r="A22" s="14"/>
      <c r="B22" s="14"/>
      <c r="C22" s="318" t="s">
        <v>318</v>
      </c>
      <c r="D22" s="318"/>
      <c r="E22" s="318"/>
      <c r="F22" s="318"/>
      <c r="G22" s="318"/>
      <c r="H22" s="318"/>
      <c r="I22" s="318"/>
      <c r="J22" s="50">
        <v>85038366</v>
      </c>
      <c r="K22" s="50">
        <v>0</v>
      </c>
      <c r="L22" s="50">
        <v>85038366</v>
      </c>
      <c r="M22" s="14"/>
      <c r="N22" s="14"/>
    </row>
    <row r="23" spans="1:14" ht="50.1" customHeight="1" x14ac:dyDescent="0.15">
      <c r="A23" s="14"/>
      <c r="B23" s="14"/>
      <c r="C23" s="318" t="s">
        <v>319</v>
      </c>
      <c r="D23" s="318"/>
      <c r="E23" s="318"/>
      <c r="F23" s="318"/>
      <c r="G23" s="318"/>
      <c r="H23" s="318"/>
      <c r="I23" s="318"/>
      <c r="J23" s="50">
        <v>-3969228876</v>
      </c>
      <c r="K23" s="50">
        <v>0</v>
      </c>
      <c r="L23" s="50">
        <v>-3969228876</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A30" s="43"/>
      <c r="B30" s="43"/>
      <c r="C30" s="43"/>
      <c r="D30" s="43"/>
      <c r="E30" s="43"/>
      <c r="F30" s="43"/>
      <c r="G30" s="43"/>
      <c r="H30" s="43"/>
      <c r="I30" s="43"/>
      <c r="J30" s="43"/>
      <c r="K30" s="43"/>
      <c r="L30" s="43"/>
      <c r="M30" s="43"/>
      <c r="N30" s="43"/>
    </row>
    <row r="31" spans="1:14" ht="22.5" customHeight="1" x14ac:dyDescent="0.15">
      <c r="A31" s="43"/>
      <c r="B31" s="43"/>
      <c r="C31" s="43"/>
      <c r="D31" s="43"/>
      <c r="E31" s="43"/>
      <c r="F31" s="43"/>
      <c r="G31" s="43"/>
      <c r="H31" s="43"/>
      <c r="I31" s="43"/>
      <c r="J31" s="43"/>
      <c r="K31" s="43"/>
      <c r="L31" s="43"/>
      <c r="M31" s="43"/>
      <c r="N31" s="43"/>
    </row>
    <row r="32" spans="1:14" ht="22.5" customHeight="1" x14ac:dyDescent="0.15">
      <c r="A32" s="43"/>
      <c r="B32" s="43"/>
      <c r="C32" s="213"/>
      <c r="D32" s="213"/>
      <c r="E32" s="213"/>
      <c r="F32" s="213"/>
      <c r="G32" s="43"/>
      <c r="H32" s="43"/>
      <c r="I32" s="43"/>
      <c r="J32" s="43"/>
      <c r="K32" s="43"/>
      <c r="L32" s="43"/>
      <c r="M32" s="43"/>
      <c r="N32" s="43"/>
    </row>
    <row r="33" spans="1:14" ht="22.5" customHeight="1" x14ac:dyDescent="0.15">
      <c r="A33" s="43"/>
      <c r="B33" s="43"/>
      <c r="C33" s="213"/>
      <c r="D33" s="213"/>
      <c r="E33" s="213"/>
      <c r="F33" s="213"/>
      <c r="G33" s="43"/>
      <c r="H33" s="43"/>
      <c r="I33" s="43"/>
      <c r="J33" s="43"/>
      <c r="K33" s="43"/>
      <c r="L33" s="43"/>
      <c r="M33" s="43"/>
      <c r="N33" s="43"/>
    </row>
    <row r="34" spans="1:14" ht="22.5" customHeight="1" x14ac:dyDescent="0.15">
      <c r="A34" s="43"/>
      <c r="B34" s="43"/>
      <c r="C34" s="213"/>
      <c r="D34" s="213"/>
      <c r="E34" s="213"/>
      <c r="F34" s="213"/>
      <c r="G34" s="43"/>
      <c r="H34" s="43"/>
      <c r="I34" s="43"/>
      <c r="J34" s="43"/>
      <c r="K34" s="43"/>
      <c r="L34" s="43"/>
      <c r="M34" s="43"/>
      <c r="N34" s="43"/>
    </row>
    <row r="35" spans="1:14" ht="22.5" customHeight="1" x14ac:dyDescent="0.15">
      <c r="A35" s="43"/>
      <c r="B35" s="43"/>
      <c r="C35" s="213"/>
      <c r="D35" s="213"/>
      <c r="E35" s="213"/>
      <c r="F35" s="213"/>
      <c r="G35" s="43"/>
      <c r="H35" s="43"/>
      <c r="I35" s="43"/>
      <c r="J35" s="43"/>
      <c r="K35" s="43"/>
      <c r="L35" s="43"/>
      <c r="M35" s="43"/>
      <c r="N35" s="43"/>
    </row>
    <row r="36" spans="1:14" ht="22.5" customHeight="1" x14ac:dyDescent="0.15">
      <c r="A36" s="43"/>
      <c r="B36" s="43"/>
      <c r="C36" s="43"/>
      <c r="D36" s="43"/>
      <c r="E36" s="43"/>
      <c r="F36" s="43"/>
      <c r="G36" s="43"/>
      <c r="H36" s="43"/>
      <c r="I36" s="43"/>
      <c r="J36" s="43"/>
      <c r="K36" s="43"/>
      <c r="L36" s="43"/>
      <c r="M36" s="43"/>
      <c r="N36" s="43"/>
    </row>
    <row r="37" spans="1:14" ht="22.5" customHeight="1" x14ac:dyDescent="0.15">
      <c r="A37" s="43"/>
      <c r="B37" s="43"/>
      <c r="C37" s="43"/>
      <c r="D37" s="43"/>
      <c r="E37" s="43"/>
      <c r="F37" s="43"/>
      <c r="G37" s="43"/>
      <c r="H37" s="43"/>
      <c r="I37" s="43"/>
      <c r="J37" s="43"/>
      <c r="K37" s="43"/>
      <c r="L37" s="43"/>
      <c r="M37" s="43"/>
      <c r="N37" s="43"/>
    </row>
    <row r="38" spans="1:14" ht="22.5" customHeight="1" x14ac:dyDescent="0.15">
      <c r="A38" s="43"/>
      <c r="B38" s="43"/>
      <c r="C38" s="43"/>
      <c r="D38" s="43"/>
      <c r="E38" s="43"/>
      <c r="F38" s="43"/>
      <c r="G38" s="43"/>
      <c r="H38" s="43"/>
      <c r="I38" s="43"/>
      <c r="J38" s="43"/>
      <c r="K38" s="43"/>
      <c r="L38" s="43"/>
      <c r="M38" s="43"/>
      <c r="N38" s="43"/>
    </row>
    <row r="39" spans="1:14" ht="22.5" customHeight="1" x14ac:dyDescent="0.15">
      <c r="A39" s="43"/>
      <c r="B39" s="43"/>
      <c r="C39" s="43"/>
      <c r="D39" s="43"/>
      <c r="E39" s="43"/>
      <c r="F39" s="43"/>
      <c r="G39" s="43"/>
      <c r="H39" s="43"/>
      <c r="I39" s="43"/>
      <c r="J39" s="43"/>
      <c r="K39" s="43"/>
      <c r="L39" s="43"/>
      <c r="M39" s="43"/>
      <c r="N39" s="43"/>
    </row>
    <row r="40" spans="1:14" ht="22.5" customHeight="1" x14ac:dyDescent="0.15">
      <c r="A40" s="43"/>
      <c r="B40" s="43"/>
      <c r="C40" s="43"/>
      <c r="D40" s="43"/>
      <c r="E40" s="43"/>
      <c r="F40" s="43"/>
      <c r="G40" s="43"/>
      <c r="H40" s="43"/>
      <c r="I40" s="43"/>
      <c r="J40" s="43"/>
      <c r="K40" s="43"/>
      <c r="L40" s="43"/>
      <c r="M40" s="43"/>
      <c r="N40" s="43"/>
    </row>
    <row r="41" spans="1:14" ht="22.5" customHeight="1" x14ac:dyDescent="0.15">
      <c r="A41" s="43"/>
      <c r="B41" s="43"/>
      <c r="C41" s="43"/>
      <c r="D41" s="43"/>
      <c r="E41" s="43"/>
      <c r="F41" s="43"/>
      <c r="G41" s="43"/>
      <c r="H41" s="43"/>
      <c r="I41" s="43"/>
      <c r="J41" s="43"/>
      <c r="K41" s="43"/>
      <c r="L41" s="43"/>
      <c r="M41" s="43"/>
      <c r="N41" s="43"/>
    </row>
    <row r="42" spans="1:14" ht="22.5" customHeight="1" x14ac:dyDescent="0.15">
      <c r="A42" s="43"/>
      <c r="B42" s="43"/>
      <c r="C42" s="43"/>
      <c r="D42" s="43"/>
      <c r="E42" s="43"/>
      <c r="F42" s="43"/>
      <c r="G42" s="43"/>
      <c r="H42" s="43"/>
      <c r="I42" s="43"/>
      <c r="J42" s="43"/>
      <c r="K42" s="43"/>
      <c r="L42" s="43"/>
      <c r="M42" s="43"/>
      <c r="N42" s="43"/>
    </row>
    <row r="43" spans="1:14" ht="22.5" customHeight="1" x14ac:dyDescent="0.15">
      <c r="A43" s="43"/>
      <c r="B43" s="43"/>
      <c r="C43" s="43"/>
      <c r="D43" s="43"/>
      <c r="E43" s="43"/>
      <c r="F43" s="43"/>
      <c r="G43" s="43"/>
      <c r="H43" s="43"/>
      <c r="I43" s="43"/>
      <c r="J43" s="43"/>
      <c r="K43" s="43"/>
      <c r="L43" s="43"/>
      <c r="M43" s="43"/>
      <c r="N43" s="43"/>
    </row>
    <row r="44" spans="1:14" ht="22.5" customHeight="1" x14ac:dyDescent="0.15">
      <c r="A44" s="43"/>
      <c r="B44" s="43"/>
      <c r="C44" s="43"/>
      <c r="D44" s="43"/>
      <c r="E44" s="43"/>
      <c r="F44" s="43"/>
      <c r="G44" s="43"/>
      <c r="H44" s="43"/>
      <c r="I44" s="43"/>
      <c r="J44" s="43"/>
      <c r="K44" s="43"/>
      <c r="L44" s="43"/>
      <c r="M44" s="43"/>
      <c r="N44" s="43"/>
    </row>
    <row r="45" spans="1:14" ht="22.5" customHeight="1" x14ac:dyDescent="0.15">
      <c r="A45" s="43"/>
      <c r="B45" s="43"/>
      <c r="C45" s="43"/>
      <c r="D45" s="43"/>
      <c r="E45" s="43"/>
      <c r="F45" s="43"/>
      <c r="G45" s="43"/>
      <c r="H45" s="43"/>
      <c r="I45" s="43"/>
      <c r="J45" s="43"/>
      <c r="K45" s="43"/>
      <c r="L45" s="43"/>
      <c r="M45" s="43"/>
      <c r="N45" s="43"/>
    </row>
    <row r="46" spans="1:14" ht="22.5" customHeight="1" x14ac:dyDescent="0.15">
      <c r="A46" s="43"/>
      <c r="B46" s="43"/>
      <c r="C46" s="43"/>
      <c r="D46" s="43"/>
      <c r="E46" s="43"/>
      <c r="F46" s="43"/>
      <c r="G46" s="43"/>
      <c r="H46" s="43"/>
      <c r="I46" s="43"/>
      <c r="J46" s="43"/>
      <c r="K46" s="43"/>
      <c r="L46" s="43"/>
      <c r="M46" s="43"/>
      <c r="N46" s="43"/>
    </row>
    <row r="47" spans="1:14" ht="22.5" customHeight="1" x14ac:dyDescent="0.15">
      <c r="A47" s="43"/>
      <c r="B47" s="43"/>
      <c r="C47" s="43"/>
      <c r="D47" s="43"/>
      <c r="E47" s="43"/>
      <c r="F47" s="43"/>
      <c r="G47" s="43"/>
      <c r="H47" s="43"/>
      <c r="I47" s="43"/>
      <c r="J47" s="43"/>
      <c r="K47" s="43"/>
      <c r="L47" s="43"/>
      <c r="M47" s="43"/>
      <c r="N47" s="43"/>
    </row>
    <row r="48" spans="1:14" ht="22.5" customHeight="1" x14ac:dyDescent="0.15">
      <c r="A48" s="43"/>
      <c r="B48" s="43"/>
      <c r="C48" s="43"/>
      <c r="D48" s="43"/>
      <c r="E48" s="43"/>
      <c r="F48" s="43"/>
      <c r="G48" s="43"/>
      <c r="H48" s="43"/>
      <c r="I48" s="43"/>
      <c r="J48" s="43"/>
      <c r="K48" s="43"/>
      <c r="L48" s="43"/>
      <c r="M48" s="43"/>
      <c r="N48" s="43"/>
    </row>
    <row r="49" spans="1:14" ht="22.5" customHeight="1" x14ac:dyDescent="0.15">
      <c r="A49" s="43"/>
      <c r="B49" s="43"/>
      <c r="C49" s="43"/>
      <c r="D49" s="43"/>
      <c r="E49" s="43"/>
      <c r="F49" s="43"/>
      <c r="G49" s="43"/>
      <c r="H49" s="43"/>
      <c r="I49" s="43"/>
      <c r="J49" s="43"/>
      <c r="K49" s="43"/>
      <c r="L49" s="43"/>
      <c r="M49" s="43"/>
      <c r="N49" s="43"/>
    </row>
    <row r="50" spans="1:14" ht="22.5" customHeight="1" x14ac:dyDescent="0.15">
      <c r="A50" s="43"/>
      <c r="B50" s="43"/>
      <c r="C50" s="43"/>
      <c r="D50" s="43"/>
      <c r="E50" s="43"/>
      <c r="F50" s="43"/>
      <c r="G50" s="43"/>
      <c r="H50" s="43"/>
      <c r="I50" s="43"/>
      <c r="J50" s="43"/>
      <c r="K50" s="43"/>
      <c r="L50" s="43"/>
      <c r="M50" s="43"/>
      <c r="N50" s="43"/>
    </row>
    <row r="51" spans="1:14" ht="22.5" customHeight="1" x14ac:dyDescent="0.15">
      <c r="A51" s="43"/>
      <c r="B51" s="43"/>
      <c r="C51" s="43"/>
      <c r="D51" s="43"/>
      <c r="E51" s="43"/>
      <c r="F51" s="43"/>
      <c r="G51" s="43"/>
      <c r="H51" s="43"/>
      <c r="I51" s="43"/>
      <c r="J51" s="43"/>
      <c r="K51" s="43"/>
      <c r="L51" s="43"/>
      <c r="M51" s="43"/>
      <c r="N51" s="43"/>
    </row>
    <row r="52" spans="1:14" ht="22.5" customHeight="1" x14ac:dyDescent="0.15">
      <c r="A52" s="43"/>
      <c r="B52" s="43"/>
      <c r="C52" s="43"/>
      <c r="D52" s="43"/>
      <c r="E52" s="43"/>
      <c r="F52" s="43"/>
      <c r="G52" s="43"/>
      <c r="H52" s="43"/>
      <c r="I52" s="43"/>
      <c r="J52" s="43"/>
      <c r="K52" s="43"/>
      <c r="L52" s="43"/>
      <c r="M52" s="43"/>
      <c r="N52" s="43"/>
    </row>
    <row r="53" spans="1:14" ht="22.5" customHeight="1" x14ac:dyDescent="0.15">
      <c r="A53" s="43"/>
      <c r="B53" s="43"/>
      <c r="C53" s="43"/>
      <c r="D53" s="43"/>
      <c r="E53" s="43"/>
      <c r="F53" s="43"/>
      <c r="G53" s="43"/>
      <c r="H53" s="43"/>
      <c r="I53" s="43"/>
      <c r="J53" s="43"/>
      <c r="K53" s="43"/>
      <c r="L53" s="43"/>
      <c r="M53" s="43"/>
      <c r="N53" s="43"/>
    </row>
    <row r="54" spans="1:14" ht="22.5" customHeight="1" x14ac:dyDescent="0.15">
      <c r="A54" s="43"/>
      <c r="B54" s="43"/>
      <c r="C54" s="43"/>
      <c r="D54" s="43"/>
      <c r="E54" s="43"/>
      <c r="F54" s="43"/>
      <c r="G54" s="43"/>
      <c r="H54" s="43"/>
      <c r="I54" s="43"/>
      <c r="J54" s="43"/>
      <c r="K54" s="43"/>
      <c r="L54" s="43"/>
      <c r="M54" s="43"/>
      <c r="N54" s="43"/>
    </row>
    <row r="55" spans="1:14" ht="22.5" customHeight="1" x14ac:dyDescent="0.15">
      <c r="A55" s="43"/>
      <c r="B55" s="43"/>
      <c r="C55" s="43"/>
      <c r="D55" s="43"/>
      <c r="E55" s="43"/>
      <c r="F55" s="43"/>
      <c r="G55" s="43"/>
      <c r="H55" s="43"/>
      <c r="I55" s="43"/>
      <c r="J55" s="43"/>
      <c r="K55" s="43"/>
      <c r="L55" s="43"/>
      <c r="M55" s="43"/>
      <c r="N55" s="43"/>
    </row>
    <row r="56" spans="1:14" ht="22.5" customHeight="1" x14ac:dyDescent="0.15">
      <c r="A56" s="43"/>
      <c r="B56" s="43"/>
      <c r="C56" s="43"/>
      <c r="D56" s="43"/>
      <c r="E56" s="43"/>
      <c r="F56" s="43"/>
      <c r="G56" s="43"/>
      <c r="H56" s="43"/>
      <c r="I56" s="43"/>
      <c r="J56" s="43"/>
      <c r="K56" s="43"/>
      <c r="L56" s="43"/>
      <c r="M56" s="43"/>
      <c r="N56" s="43"/>
    </row>
    <row r="57" spans="1:14" ht="22.5" customHeight="1" x14ac:dyDescent="0.15">
      <c r="A57" s="43"/>
      <c r="B57" s="43"/>
      <c r="C57" s="43"/>
      <c r="D57" s="43"/>
      <c r="E57" s="43"/>
      <c r="F57" s="43"/>
      <c r="G57" s="43"/>
      <c r="H57" s="43"/>
      <c r="I57" s="43"/>
      <c r="J57" s="43"/>
      <c r="K57" s="43"/>
      <c r="L57" s="43"/>
      <c r="M57" s="43"/>
      <c r="N57" s="43"/>
    </row>
    <row r="58" spans="1:14" ht="22.5" customHeight="1" x14ac:dyDescent="0.15">
      <c r="A58" s="43"/>
      <c r="B58" s="43"/>
      <c r="C58" s="43"/>
      <c r="D58" s="43"/>
      <c r="E58" s="43"/>
      <c r="F58" s="43"/>
      <c r="G58" s="43"/>
      <c r="H58" s="43"/>
      <c r="I58" s="43"/>
      <c r="J58" s="43"/>
      <c r="K58" s="43"/>
      <c r="L58" s="43"/>
      <c r="M58" s="43"/>
      <c r="N58" s="43"/>
    </row>
    <row r="59" spans="1:14" ht="22.5" customHeight="1" x14ac:dyDescent="0.15">
      <c r="A59" s="43"/>
      <c r="B59" s="43"/>
      <c r="C59" s="43"/>
      <c r="D59" s="43"/>
      <c r="E59" s="43"/>
      <c r="F59" s="43"/>
      <c r="G59" s="43"/>
      <c r="H59" s="43"/>
      <c r="I59" s="43"/>
      <c r="J59" s="43"/>
      <c r="K59" s="43"/>
      <c r="L59" s="43"/>
      <c r="M59" s="43"/>
      <c r="N59" s="43"/>
    </row>
    <row r="60" spans="1:14" ht="22.5" customHeight="1" x14ac:dyDescent="0.15">
      <c r="A60" s="43"/>
      <c r="B60" s="43"/>
      <c r="C60" s="43"/>
      <c r="D60" s="43"/>
      <c r="E60" s="43"/>
      <c r="F60" s="43"/>
      <c r="G60" s="43"/>
      <c r="H60" s="43"/>
      <c r="I60" s="43"/>
      <c r="J60" s="43"/>
      <c r="K60" s="43"/>
      <c r="L60" s="43"/>
      <c r="M60" s="43"/>
      <c r="N60" s="43"/>
    </row>
    <row r="61" spans="1:14" ht="22.5" customHeight="1" x14ac:dyDescent="0.15">
      <c r="A61" s="43"/>
      <c r="B61" s="43"/>
      <c r="C61" s="43"/>
      <c r="D61" s="43"/>
      <c r="E61" s="43"/>
      <c r="F61" s="43"/>
      <c r="G61" s="43"/>
      <c r="H61" s="43"/>
      <c r="I61" s="43"/>
      <c r="J61" s="43"/>
      <c r="K61" s="43"/>
      <c r="L61" s="43"/>
      <c r="M61" s="43"/>
      <c r="N61" s="43"/>
    </row>
    <row r="62" spans="1:14" ht="22.5" customHeight="1" x14ac:dyDescent="0.15">
      <c r="A62" s="43"/>
      <c r="B62" s="43"/>
      <c r="C62" s="43"/>
      <c r="D62" s="43"/>
      <c r="E62" s="43"/>
      <c r="F62" s="43"/>
      <c r="G62" s="43"/>
      <c r="H62" s="43"/>
      <c r="I62" s="43"/>
      <c r="J62" s="43"/>
      <c r="K62" s="43"/>
      <c r="L62" s="43"/>
      <c r="M62" s="43"/>
      <c r="N62" s="43"/>
    </row>
    <row r="63" spans="1:14" ht="22.5" customHeight="1" x14ac:dyDescent="0.15">
      <c r="A63" s="43"/>
      <c r="B63" s="43"/>
      <c r="C63" s="43"/>
      <c r="D63" s="43"/>
      <c r="E63" s="43"/>
      <c r="F63" s="43"/>
      <c r="G63" s="43"/>
      <c r="H63" s="43"/>
      <c r="I63" s="43"/>
      <c r="J63" s="43"/>
      <c r="K63" s="43"/>
      <c r="L63" s="43"/>
      <c r="M63" s="43"/>
      <c r="N63" s="43"/>
    </row>
    <row r="64" spans="1:14" ht="22.5" customHeight="1" x14ac:dyDescent="0.15">
      <c r="A64" s="43"/>
      <c r="B64" s="43"/>
      <c r="C64" s="43"/>
      <c r="D64" s="43"/>
      <c r="E64" s="43"/>
      <c r="F64" s="43"/>
      <c r="G64" s="43"/>
      <c r="H64" s="43"/>
      <c r="I64" s="43"/>
      <c r="J64" s="43"/>
      <c r="K64" s="43"/>
      <c r="L64" s="43"/>
      <c r="M64" s="43"/>
      <c r="N64" s="43"/>
    </row>
    <row r="65" spans="1:14" ht="22.5" customHeight="1" x14ac:dyDescent="0.15">
      <c r="A65" s="43"/>
      <c r="B65" s="43"/>
      <c r="C65" s="43"/>
      <c r="D65" s="43"/>
      <c r="E65" s="43"/>
      <c r="F65" s="43"/>
      <c r="G65" s="43"/>
      <c r="H65" s="43"/>
      <c r="I65" s="43"/>
      <c r="J65" s="43"/>
      <c r="K65" s="43"/>
      <c r="L65" s="43"/>
      <c r="M65" s="43"/>
      <c r="N65" s="43"/>
    </row>
    <row r="66" spans="1:14" ht="22.5" customHeight="1" x14ac:dyDescent="0.15">
      <c r="A66" s="43"/>
      <c r="B66" s="43"/>
      <c r="C66" s="43"/>
      <c r="D66" s="43"/>
      <c r="E66" s="43"/>
      <c r="F66" s="43"/>
      <c r="G66" s="43"/>
      <c r="H66" s="43"/>
      <c r="I66" s="43"/>
      <c r="J66" s="43"/>
      <c r="K66" s="43"/>
      <c r="L66" s="43"/>
      <c r="M66" s="43"/>
      <c r="N66" s="43"/>
    </row>
    <row r="67" spans="1:14" ht="22.5" customHeight="1" x14ac:dyDescent="0.15">
      <c r="A67" s="43"/>
      <c r="B67" s="43"/>
      <c r="C67" s="43"/>
      <c r="D67" s="43"/>
      <c r="E67" s="43"/>
      <c r="F67" s="43"/>
      <c r="G67" s="43"/>
      <c r="H67" s="43"/>
      <c r="I67" s="43"/>
      <c r="J67" s="43"/>
      <c r="K67" s="43"/>
      <c r="L67" s="43"/>
      <c r="M67" s="43"/>
      <c r="N67" s="43"/>
    </row>
    <row r="68" spans="1:14" ht="22.5" customHeight="1" x14ac:dyDescent="0.15">
      <c r="A68" s="43"/>
      <c r="B68" s="43"/>
      <c r="C68" s="43"/>
      <c r="D68" s="43"/>
      <c r="E68" s="43"/>
      <c r="F68" s="43"/>
      <c r="G68" s="43"/>
      <c r="H68" s="43"/>
      <c r="I68" s="43"/>
      <c r="J68" s="43"/>
      <c r="K68" s="43"/>
      <c r="L68" s="43"/>
      <c r="M68" s="43"/>
      <c r="N68" s="43"/>
    </row>
    <row r="69" spans="1:14" ht="22.5" customHeight="1" x14ac:dyDescent="0.15">
      <c r="A69" s="43"/>
      <c r="B69" s="43"/>
      <c r="C69" s="43"/>
      <c r="D69" s="43"/>
      <c r="E69" s="43"/>
      <c r="F69" s="43"/>
      <c r="G69" s="43"/>
      <c r="H69" s="43"/>
      <c r="I69" s="43"/>
      <c r="J69" s="43"/>
      <c r="K69" s="43"/>
      <c r="L69" s="43"/>
      <c r="M69" s="43"/>
      <c r="N69" s="43"/>
    </row>
    <row r="70" spans="1:14" ht="22.5" customHeight="1" x14ac:dyDescent="0.15">
      <c r="A70" s="43"/>
      <c r="B70" s="43"/>
      <c r="C70" s="43"/>
      <c r="D70" s="43"/>
      <c r="E70" s="43"/>
      <c r="F70" s="43"/>
      <c r="G70" s="43"/>
      <c r="H70" s="43"/>
      <c r="I70" s="43"/>
      <c r="J70" s="43"/>
      <c r="K70" s="43"/>
      <c r="L70" s="43"/>
      <c r="M70" s="43"/>
      <c r="N70" s="43"/>
    </row>
    <row r="71" spans="1:14" ht="22.5" customHeight="1" x14ac:dyDescent="0.15">
      <c r="A71" s="43"/>
      <c r="B71" s="43"/>
      <c r="C71" s="43"/>
      <c r="D71" s="43"/>
      <c r="E71" s="43"/>
      <c r="F71" s="43"/>
      <c r="G71" s="43"/>
      <c r="H71" s="43"/>
      <c r="I71" s="43"/>
      <c r="J71" s="43"/>
      <c r="K71" s="43"/>
      <c r="L71" s="43"/>
      <c r="M71" s="43"/>
      <c r="N71" s="43"/>
    </row>
  </sheetData>
  <sheetProtection selectLockedCells="1" selectUnlockedCells="1"/>
  <mergeCells count="24">
    <mergeCell ref="C22:I22"/>
    <mergeCell ref="C23:I23"/>
    <mergeCell ref="C17:E17"/>
    <mergeCell ref="F17:H17"/>
    <mergeCell ref="C19:E19"/>
    <mergeCell ref="C20:I20"/>
    <mergeCell ref="C21:I21"/>
    <mergeCell ref="C14:E14"/>
    <mergeCell ref="F14:H14"/>
    <mergeCell ref="C15:E15"/>
    <mergeCell ref="F15:H15"/>
    <mergeCell ref="C16:E16"/>
    <mergeCell ref="F16:H16"/>
    <mergeCell ref="C11:E11"/>
    <mergeCell ref="F11:H11"/>
    <mergeCell ref="C12:E12"/>
    <mergeCell ref="F12:H12"/>
    <mergeCell ref="C13:E13"/>
    <mergeCell ref="F13:H13"/>
    <mergeCell ref="C6:L6"/>
    <mergeCell ref="C7:L7"/>
    <mergeCell ref="A1:E1"/>
    <mergeCell ref="C8:E8"/>
    <mergeCell ref="C9:E9"/>
  </mergeCells>
  <phoneticPr fontId="27"/>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heetViews>
  <sheetFormatPr defaultColWidth="8.875" defaultRowHeight="22.5" customHeight="1" x14ac:dyDescent="0.15"/>
  <cols>
    <col min="1" max="1" width="3.625" style="1"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A1" s="3"/>
      <c r="B1" s="329" t="s">
        <v>401</v>
      </c>
      <c r="C1" s="329"/>
      <c r="D1" s="329"/>
      <c r="E1" s="329"/>
      <c r="F1" s="329"/>
      <c r="G1" s="329"/>
      <c r="H1" s="329"/>
      <c r="I1" s="166"/>
      <c r="J1" s="166"/>
      <c r="K1" s="166"/>
      <c r="L1" s="166"/>
      <c r="M1" s="166"/>
      <c r="N1" s="166"/>
      <c r="O1" s="166"/>
      <c r="P1" s="166"/>
      <c r="Q1" s="166"/>
      <c r="R1" s="166"/>
      <c r="S1" s="166"/>
      <c r="T1" s="166"/>
    </row>
    <row r="2" spans="1:21" ht="22.5" hidden="1" customHeight="1" x14ac:dyDescent="0.15">
      <c r="A2" s="3"/>
      <c r="B2" s="35"/>
    </row>
    <row r="3" spans="1:21" ht="22.5" customHeight="1" x14ac:dyDescent="0.15">
      <c r="A3" s="3"/>
      <c r="B3" s="156"/>
      <c r="C3" s="3"/>
      <c r="D3" s="3"/>
      <c r="E3" s="3"/>
      <c r="F3" s="3"/>
      <c r="G3" s="3"/>
      <c r="H3" s="3"/>
      <c r="I3" s="3"/>
      <c r="J3" s="3"/>
      <c r="K3" s="3"/>
      <c r="L3" s="3"/>
      <c r="M3" s="3"/>
      <c r="N3" s="3"/>
      <c r="O3" s="3"/>
      <c r="P3" s="3"/>
      <c r="Q3" s="3"/>
      <c r="R3" s="3"/>
      <c r="S3" s="3"/>
      <c r="T3" s="3"/>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A5" s="3"/>
      <c r="B5" s="3"/>
      <c r="C5" s="36"/>
      <c r="D5" s="36"/>
      <c r="E5" s="36"/>
      <c r="F5" s="36"/>
      <c r="G5" s="36"/>
      <c r="H5" s="36"/>
      <c r="I5" s="36"/>
      <c r="J5" s="36"/>
      <c r="K5" s="36"/>
      <c r="L5" s="36"/>
      <c r="M5" s="36"/>
      <c r="N5" s="36"/>
      <c r="O5" s="36"/>
      <c r="P5" s="36"/>
      <c r="Q5" s="36"/>
      <c r="R5" s="36"/>
      <c r="S5" s="36"/>
      <c r="T5" s="36"/>
      <c r="U5" s="3"/>
    </row>
    <row r="6" spans="1:21" ht="28.5" x14ac:dyDescent="0.3">
      <c r="A6" s="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A7" s="3"/>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A8" s="3"/>
      <c r="B8" s="37"/>
      <c r="C8" s="37"/>
      <c r="D8" s="37"/>
      <c r="E8" s="37"/>
      <c r="F8" s="37"/>
      <c r="G8" s="37"/>
      <c r="H8" s="37"/>
      <c r="I8" s="37"/>
      <c r="J8" s="37"/>
      <c r="K8" s="37"/>
      <c r="L8" s="37"/>
      <c r="M8" s="37"/>
      <c r="N8" s="37"/>
      <c r="O8" s="37"/>
      <c r="P8" s="37"/>
      <c r="Q8" s="37"/>
      <c r="R8" s="37"/>
      <c r="S8" s="37"/>
      <c r="T8" s="37"/>
      <c r="U8" s="3"/>
    </row>
    <row r="9" spans="1:21" ht="22.5" hidden="1" customHeight="1" x14ac:dyDescent="0.15">
      <c r="A9" s="3"/>
      <c r="B9" s="331"/>
      <c r="C9" s="331"/>
      <c r="D9" s="331"/>
      <c r="E9" s="163"/>
      <c r="F9" s="163"/>
      <c r="G9" s="163"/>
      <c r="H9" s="37"/>
      <c r="I9" s="37"/>
      <c r="J9" s="37"/>
      <c r="K9" s="330"/>
      <c r="L9" s="330"/>
      <c r="M9" s="330"/>
      <c r="N9" s="330"/>
      <c r="O9" s="162"/>
      <c r="P9" s="162"/>
      <c r="Q9" s="162"/>
      <c r="R9" s="38"/>
      <c r="S9" s="37"/>
      <c r="T9" s="37"/>
      <c r="U9" s="3"/>
    </row>
    <row r="10" spans="1:21" ht="22.5" hidden="1" customHeight="1" x14ac:dyDescent="0.15">
      <c r="A10" s="3"/>
      <c r="B10" s="37"/>
      <c r="C10" s="37"/>
      <c r="D10" s="37"/>
      <c r="E10" s="37"/>
      <c r="F10" s="37"/>
      <c r="G10" s="37"/>
      <c r="H10" s="37"/>
      <c r="I10" s="37"/>
      <c r="J10" s="37"/>
      <c r="K10" s="330"/>
      <c r="L10" s="330"/>
      <c r="M10" s="330"/>
      <c r="N10" s="330"/>
      <c r="O10" s="162"/>
      <c r="P10" s="162"/>
      <c r="Q10" s="162"/>
      <c r="R10" s="38"/>
      <c r="S10" s="37"/>
      <c r="T10" s="37"/>
      <c r="U10" s="3"/>
    </row>
    <row r="11" spans="1:21" ht="22.5" hidden="1" customHeight="1" x14ac:dyDescent="0.15">
      <c r="A11" s="3"/>
      <c r="B11" s="37"/>
      <c r="C11" s="37"/>
      <c r="D11" s="37"/>
      <c r="E11" s="37"/>
      <c r="F11" s="37"/>
      <c r="G11" s="37"/>
      <c r="H11" s="37"/>
      <c r="I11" s="37"/>
      <c r="J11" s="37"/>
      <c r="K11" s="330"/>
      <c r="L11" s="330"/>
      <c r="M11" s="330"/>
      <c r="N11" s="330"/>
      <c r="O11" s="162"/>
      <c r="P11" s="162"/>
      <c r="Q11" s="162"/>
      <c r="R11" s="38"/>
      <c r="S11" s="37"/>
      <c r="T11" s="37"/>
      <c r="U11" s="3"/>
    </row>
    <row r="12" spans="1:21" ht="22.5" hidden="1" customHeight="1" x14ac:dyDescent="0.15">
      <c r="A12" s="3"/>
      <c r="B12" s="37"/>
      <c r="C12" s="37"/>
      <c r="D12" s="37"/>
      <c r="E12" s="37"/>
      <c r="F12" s="37"/>
      <c r="G12" s="37"/>
      <c r="H12" s="37"/>
      <c r="I12" s="37"/>
      <c r="J12" s="37"/>
      <c r="K12" s="330"/>
      <c r="L12" s="330"/>
      <c r="M12" s="330"/>
      <c r="N12" s="330"/>
      <c r="O12" s="162"/>
      <c r="P12" s="162"/>
      <c r="Q12" s="162"/>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62"/>
      <c r="P13" s="162"/>
      <c r="Q13" s="162"/>
      <c r="R13" s="38"/>
      <c r="S13" s="37"/>
      <c r="T13" s="37"/>
      <c r="U13" s="3"/>
    </row>
    <row r="14" spans="1:21" ht="22.5" customHeight="1" x14ac:dyDescent="0.15">
      <c r="A14" s="3"/>
      <c r="B14" s="37"/>
      <c r="C14" s="37"/>
      <c r="D14" s="37"/>
      <c r="E14" s="37"/>
      <c r="F14" s="37"/>
      <c r="G14" s="37"/>
      <c r="H14" s="37"/>
      <c r="I14" s="37"/>
      <c r="J14" s="37"/>
      <c r="K14" s="37"/>
      <c r="L14" s="331"/>
      <c r="M14" s="331"/>
      <c r="N14" s="331"/>
      <c r="O14" s="163"/>
      <c r="P14" s="163"/>
      <c r="Q14" s="163"/>
      <c r="R14" s="39"/>
      <c r="S14" s="37"/>
      <c r="T14" s="37"/>
      <c r="U14" s="3"/>
    </row>
    <row r="15" spans="1:21" ht="18.75" customHeight="1" x14ac:dyDescent="0.15">
      <c r="A15" s="3"/>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A16" s="3"/>
      <c r="B16" s="21" t="s">
        <v>121</v>
      </c>
      <c r="C16" s="9"/>
      <c r="D16" s="9"/>
      <c r="E16" s="9"/>
      <c r="F16" s="9"/>
      <c r="G16" s="9"/>
      <c r="H16" s="10"/>
      <c r="I16" s="11"/>
      <c r="J16" s="13"/>
      <c r="K16" s="14"/>
      <c r="L16" s="21"/>
      <c r="M16" s="9" t="s">
        <v>160</v>
      </c>
      <c r="N16" s="9"/>
      <c r="O16" s="9"/>
      <c r="P16" s="9"/>
      <c r="Q16" s="9"/>
      <c r="R16" s="9"/>
      <c r="S16" s="11">
        <v>2795040000</v>
      </c>
      <c r="T16" s="13"/>
      <c r="U16" s="3"/>
    </row>
    <row r="17" spans="1:21" ht="22.5" customHeight="1" x14ac:dyDescent="0.15">
      <c r="A17" s="3"/>
      <c r="B17" s="22"/>
      <c r="C17" s="14" t="s">
        <v>122</v>
      </c>
      <c r="D17" s="14"/>
      <c r="E17" s="14"/>
      <c r="F17" s="14"/>
      <c r="G17" s="14"/>
      <c r="H17" s="14"/>
      <c r="I17" s="15">
        <v>1965843555</v>
      </c>
      <c r="J17" s="60"/>
      <c r="K17" s="14"/>
      <c r="L17" s="22"/>
      <c r="M17" s="14"/>
      <c r="N17" s="14" t="s">
        <v>161</v>
      </c>
      <c r="O17" s="14"/>
      <c r="P17" s="14"/>
      <c r="Q17" s="14"/>
      <c r="R17" s="14"/>
      <c r="S17" s="15">
        <v>2295040000</v>
      </c>
      <c r="T17" s="60"/>
      <c r="U17" s="3"/>
    </row>
    <row r="18" spans="1:21" ht="22.5" customHeight="1" x14ac:dyDescent="0.15">
      <c r="A18" s="3"/>
      <c r="B18" s="22"/>
      <c r="C18" s="14"/>
      <c r="D18" s="14" t="s">
        <v>123</v>
      </c>
      <c r="E18" s="14"/>
      <c r="F18" s="14"/>
      <c r="G18" s="14"/>
      <c r="H18" s="14"/>
      <c r="I18" s="15">
        <v>0</v>
      </c>
      <c r="J18" s="60"/>
      <c r="K18" s="14"/>
      <c r="L18" s="22"/>
      <c r="M18" s="14"/>
      <c r="N18" s="14" t="s">
        <v>162</v>
      </c>
      <c r="O18" s="14"/>
      <c r="P18" s="14"/>
      <c r="Q18" s="14"/>
      <c r="R18" s="14"/>
      <c r="S18" s="15">
        <v>0</v>
      </c>
      <c r="T18" s="60"/>
      <c r="U18" s="3"/>
    </row>
    <row r="19" spans="1:21" ht="22.5" customHeight="1" x14ac:dyDescent="0.15">
      <c r="A19" s="3"/>
      <c r="B19" s="22"/>
      <c r="C19" s="14"/>
      <c r="D19" s="14" t="s">
        <v>124</v>
      </c>
      <c r="E19" s="14"/>
      <c r="F19" s="14"/>
      <c r="G19" s="14"/>
      <c r="H19" s="14"/>
      <c r="I19" s="15">
        <v>0</v>
      </c>
      <c r="J19" s="60"/>
      <c r="K19" s="14"/>
      <c r="L19" s="22"/>
      <c r="M19" s="14"/>
      <c r="N19" s="14"/>
      <c r="O19" s="14" t="s">
        <v>163</v>
      </c>
      <c r="P19" s="14"/>
      <c r="Q19" s="14"/>
      <c r="R19" s="14"/>
      <c r="S19" s="15">
        <v>0</v>
      </c>
      <c r="T19" s="60"/>
      <c r="U19" s="3"/>
    </row>
    <row r="20" spans="1:21" ht="22.5" customHeight="1" x14ac:dyDescent="0.15">
      <c r="A20" s="3"/>
      <c r="B20" s="22"/>
      <c r="C20" s="14"/>
      <c r="D20" s="14" t="s">
        <v>125</v>
      </c>
      <c r="E20" s="14"/>
      <c r="F20" s="14"/>
      <c r="G20" s="14"/>
      <c r="H20" s="14"/>
      <c r="I20" s="15">
        <v>0</v>
      </c>
      <c r="J20" s="60"/>
      <c r="K20" s="14"/>
      <c r="L20" s="22"/>
      <c r="M20" s="14"/>
      <c r="N20" s="14"/>
      <c r="O20" s="14" t="s">
        <v>164</v>
      </c>
      <c r="P20" s="14"/>
      <c r="Q20" s="14"/>
      <c r="R20" s="14"/>
      <c r="S20" s="15">
        <v>0</v>
      </c>
      <c r="T20" s="60"/>
      <c r="U20" s="3"/>
    </row>
    <row r="21" spans="1:21" ht="22.5" customHeight="1" x14ac:dyDescent="0.15">
      <c r="A21" s="3"/>
      <c r="B21" s="22"/>
      <c r="C21" s="14"/>
      <c r="D21" s="14" t="s">
        <v>126</v>
      </c>
      <c r="E21" s="14"/>
      <c r="F21" s="14"/>
      <c r="G21" s="14"/>
      <c r="H21" s="14"/>
      <c r="I21" s="15">
        <v>0</v>
      </c>
      <c r="J21" s="60"/>
      <c r="K21" s="14"/>
      <c r="L21" s="22"/>
      <c r="M21" s="14"/>
      <c r="N21" s="14" t="s">
        <v>165</v>
      </c>
      <c r="O21" s="14"/>
      <c r="P21" s="14"/>
      <c r="Q21" s="14"/>
      <c r="R21" s="14"/>
      <c r="S21" s="15">
        <v>0</v>
      </c>
      <c r="T21" s="60"/>
      <c r="U21" s="3"/>
    </row>
    <row r="22" spans="1:21" ht="22.5" customHeight="1" x14ac:dyDescent="0.15">
      <c r="A22" s="3"/>
      <c r="B22" s="22"/>
      <c r="C22" s="14"/>
      <c r="D22" s="14" t="s">
        <v>127</v>
      </c>
      <c r="E22" s="14"/>
      <c r="F22" s="14"/>
      <c r="G22" s="14"/>
      <c r="H22" s="14"/>
      <c r="I22" s="15">
        <v>0</v>
      </c>
      <c r="J22" s="60"/>
      <c r="K22" s="14"/>
      <c r="L22" s="22"/>
      <c r="M22" s="14"/>
      <c r="N22" s="14" t="s">
        <v>166</v>
      </c>
      <c r="O22" s="14"/>
      <c r="P22" s="14"/>
      <c r="Q22" s="14"/>
      <c r="R22" s="14"/>
      <c r="S22" s="15">
        <v>500000000</v>
      </c>
      <c r="T22" s="60"/>
      <c r="U22" s="3"/>
    </row>
    <row r="23" spans="1:21" ht="22.5" customHeight="1" x14ac:dyDescent="0.15">
      <c r="A23" s="3"/>
      <c r="B23" s="22"/>
      <c r="C23" s="14"/>
      <c r="D23" s="14" t="s">
        <v>128</v>
      </c>
      <c r="E23" s="14"/>
      <c r="F23" s="14"/>
      <c r="G23" s="14"/>
      <c r="H23" s="14"/>
      <c r="I23" s="15">
        <v>0</v>
      </c>
      <c r="J23" s="60"/>
      <c r="K23" s="14"/>
      <c r="L23" s="22"/>
      <c r="M23" s="14"/>
      <c r="N23" s="14" t="s">
        <v>145</v>
      </c>
      <c r="O23" s="14"/>
      <c r="P23" s="14"/>
      <c r="Q23" s="14"/>
      <c r="R23" s="14"/>
      <c r="S23" s="15">
        <v>0</v>
      </c>
      <c r="T23" s="60"/>
      <c r="U23" s="3"/>
    </row>
    <row r="24" spans="1:21" ht="22.5" customHeight="1" x14ac:dyDescent="0.15">
      <c r="A24" s="3"/>
      <c r="B24" s="22"/>
      <c r="C24" s="14"/>
      <c r="D24" s="14" t="s">
        <v>129</v>
      </c>
      <c r="E24" s="14"/>
      <c r="F24" s="14"/>
      <c r="G24" s="14"/>
      <c r="H24" s="14"/>
      <c r="I24" s="15">
        <v>0</v>
      </c>
      <c r="J24" s="60"/>
      <c r="K24" s="14"/>
      <c r="L24" s="22"/>
      <c r="M24" s="14"/>
      <c r="N24" s="14"/>
      <c r="O24" s="14" t="s">
        <v>146</v>
      </c>
      <c r="P24" s="14"/>
      <c r="Q24" s="14"/>
      <c r="R24" s="14"/>
      <c r="S24" s="15">
        <v>0</v>
      </c>
      <c r="T24" s="60"/>
      <c r="U24" s="3"/>
    </row>
    <row r="25" spans="1:21" ht="22.5" customHeight="1" x14ac:dyDescent="0.15">
      <c r="A25" s="3"/>
      <c r="B25" s="22"/>
      <c r="C25" s="14"/>
      <c r="D25" s="14" t="s">
        <v>130</v>
      </c>
      <c r="E25" s="14"/>
      <c r="F25" s="14"/>
      <c r="G25" s="14"/>
      <c r="H25" s="14"/>
      <c r="I25" s="15">
        <v>462210822</v>
      </c>
      <c r="J25" s="60"/>
      <c r="K25" s="14"/>
      <c r="L25" s="22"/>
      <c r="M25" s="14"/>
      <c r="N25" s="14"/>
      <c r="O25" s="14" t="s">
        <v>147</v>
      </c>
      <c r="P25" s="14"/>
      <c r="Q25" s="14"/>
      <c r="R25" s="14"/>
      <c r="S25" s="15">
        <v>0</v>
      </c>
      <c r="T25" s="60"/>
      <c r="U25" s="3"/>
    </row>
    <row r="26" spans="1:21" ht="22.5" customHeight="1" x14ac:dyDescent="0.15">
      <c r="A26" s="3"/>
      <c r="B26" s="22"/>
      <c r="C26" s="14"/>
      <c r="D26" s="14" t="s">
        <v>131</v>
      </c>
      <c r="E26" s="14"/>
      <c r="F26" s="14"/>
      <c r="G26" s="14"/>
      <c r="H26" s="14"/>
      <c r="I26" s="15">
        <v>279783000</v>
      </c>
      <c r="J26" s="60"/>
      <c r="K26" s="14"/>
      <c r="L26" s="22"/>
      <c r="M26" s="14"/>
      <c r="N26" s="14"/>
      <c r="O26" s="14" t="s">
        <v>148</v>
      </c>
      <c r="P26" s="14"/>
      <c r="Q26" s="14"/>
      <c r="R26" s="14"/>
      <c r="S26" s="15">
        <v>0</v>
      </c>
      <c r="T26" s="60"/>
      <c r="U26" s="3"/>
    </row>
    <row r="27" spans="1:21" ht="22.5" customHeight="1" x14ac:dyDescent="0.15">
      <c r="A27" s="3"/>
      <c r="B27" s="22"/>
      <c r="C27" s="14"/>
      <c r="D27" s="14" t="s">
        <v>132</v>
      </c>
      <c r="E27" s="14"/>
      <c r="F27" s="14"/>
      <c r="G27" s="14"/>
      <c r="H27" s="14"/>
      <c r="I27" s="15">
        <v>1015838985</v>
      </c>
      <c r="J27" s="60"/>
      <c r="K27" s="14"/>
      <c r="L27" s="22"/>
      <c r="M27" s="14"/>
      <c r="N27" s="14" t="s">
        <v>167</v>
      </c>
      <c r="O27" s="14"/>
      <c r="P27" s="14"/>
      <c r="Q27" s="14"/>
      <c r="R27" s="14"/>
      <c r="S27" s="15">
        <v>0</v>
      </c>
      <c r="T27" s="60"/>
      <c r="U27" s="3"/>
    </row>
    <row r="28" spans="1:21" ht="22.5" customHeight="1" x14ac:dyDescent="0.15">
      <c r="A28" s="3"/>
      <c r="B28" s="22"/>
      <c r="C28" s="14"/>
      <c r="D28" s="14"/>
      <c r="E28" s="14" t="s">
        <v>133</v>
      </c>
      <c r="F28" s="14"/>
      <c r="G28" s="14"/>
      <c r="H28" s="14"/>
      <c r="I28" s="15">
        <v>1015838985</v>
      </c>
      <c r="J28" s="60"/>
      <c r="K28" s="14"/>
      <c r="L28" s="51" t="s">
        <v>168</v>
      </c>
      <c r="M28" s="53"/>
      <c r="N28" s="53"/>
      <c r="O28" s="53"/>
      <c r="P28" s="53"/>
      <c r="Q28" s="53"/>
      <c r="R28" s="53"/>
      <c r="S28" s="54">
        <v>-2745040000</v>
      </c>
      <c r="T28" s="58"/>
      <c r="U28" s="3"/>
    </row>
    <row r="29" spans="1:21" ht="22.5" customHeight="1" x14ac:dyDescent="0.15">
      <c r="A29" s="3"/>
      <c r="B29" s="22"/>
      <c r="C29" s="14"/>
      <c r="D29" s="14"/>
      <c r="E29" s="14" t="s">
        <v>134</v>
      </c>
      <c r="F29" s="14"/>
      <c r="G29" s="14"/>
      <c r="H29" s="14"/>
      <c r="I29" s="15">
        <v>0</v>
      </c>
      <c r="J29" s="60"/>
      <c r="K29" s="14"/>
      <c r="L29" s="75" t="s">
        <v>169</v>
      </c>
      <c r="M29" s="14"/>
      <c r="N29" s="14"/>
      <c r="O29" s="14"/>
      <c r="P29" s="14"/>
      <c r="Q29" s="14"/>
      <c r="R29" s="14"/>
      <c r="S29" s="15"/>
      <c r="T29" s="60"/>
      <c r="U29" s="3"/>
    </row>
    <row r="30" spans="1:21" ht="22.5" customHeight="1" x14ac:dyDescent="0.15">
      <c r="A30" s="3"/>
      <c r="B30" s="22"/>
      <c r="C30" s="14"/>
      <c r="D30" s="14"/>
      <c r="E30" s="14" t="s">
        <v>135</v>
      </c>
      <c r="F30" s="14"/>
      <c r="G30" s="14"/>
      <c r="H30" s="14"/>
      <c r="I30" s="15">
        <v>0</v>
      </c>
      <c r="J30" s="60"/>
      <c r="K30" s="14"/>
      <c r="L30" s="22"/>
      <c r="M30" s="16" t="s">
        <v>170</v>
      </c>
      <c r="N30" s="14"/>
      <c r="O30" s="14"/>
      <c r="P30" s="14"/>
      <c r="Q30" s="14"/>
      <c r="R30" s="14"/>
      <c r="S30" s="15">
        <v>2544000000</v>
      </c>
      <c r="T30" s="60"/>
      <c r="U30" s="3"/>
    </row>
    <row r="31" spans="1:21" ht="22.5" customHeight="1" x14ac:dyDescent="0.15">
      <c r="A31" s="3"/>
      <c r="B31" s="22"/>
      <c r="C31" s="14"/>
      <c r="D31" s="14" t="s">
        <v>86</v>
      </c>
      <c r="E31" s="14"/>
      <c r="F31" s="14"/>
      <c r="G31" s="14"/>
      <c r="H31" s="14"/>
      <c r="I31" s="15">
        <v>0</v>
      </c>
      <c r="J31" s="60"/>
      <c r="K31" s="14"/>
      <c r="L31" s="22"/>
      <c r="M31" s="14"/>
      <c r="N31" s="14" t="s">
        <v>171</v>
      </c>
      <c r="O31" s="14"/>
      <c r="P31" s="14"/>
      <c r="Q31" s="14"/>
      <c r="R31" s="14"/>
      <c r="S31" s="15">
        <v>2094000000</v>
      </c>
      <c r="T31" s="60"/>
      <c r="U31" s="3"/>
    </row>
    <row r="32" spans="1:21" ht="22.5" customHeight="1" x14ac:dyDescent="0.15">
      <c r="A32" s="3"/>
      <c r="B32" s="22"/>
      <c r="C32" s="212"/>
      <c r="D32" s="212" t="s">
        <v>136</v>
      </c>
      <c r="E32" s="212"/>
      <c r="F32" s="212"/>
      <c r="G32" s="14"/>
      <c r="H32" s="14"/>
      <c r="I32" s="15">
        <v>3267449</v>
      </c>
      <c r="J32" s="60"/>
      <c r="K32" s="14"/>
      <c r="L32" s="22"/>
      <c r="M32" s="14"/>
      <c r="N32" s="14" t="s">
        <v>172</v>
      </c>
      <c r="O32" s="14"/>
      <c r="P32" s="14"/>
      <c r="Q32" s="14"/>
      <c r="R32" s="14"/>
      <c r="S32" s="15">
        <v>450000000</v>
      </c>
      <c r="T32" s="60"/>
      <c r="U32" s="3"/>
    </row>
    <row r="33" spans="1:21" ht="22.5" customHeight="1" x14ac:dyDescent="0.15">
      <c r="A33" s="3"/>
      <c r="B33" s="22"/>
      <c r="C33" s="212"/>
      <c r="D33" s="212" t="s">
        <v>137</v>
      </c>
      <c r="E33" s="212"/>
      <c r="F33" s="212"/>
      <c r="G33" s="14"/>
      <c r="H33" s="14"/>
      <c r="I33" s="15">
        <v>204743299</v>
      </c>
      <c r="J33" s="60"/>
      <c r="K33" s="14"/>
      <c r="L33" s="22"/>
      <c r="M33" s="14"/>
      <c r="N33" s="14" t="s">
        <v>132</v>
      </c>
      <c r="O33" s="14"/>
      <c r="P33" s="14"/>
      <c r="Q33" s="14"/>
      <c r="R33" s="14"/>
      <c r="S33" s="15">
        <v>0</v>
      </c>
      <c r="T33" s="60"/>
      <c r="U33" s="3"/>
    </row>
    <row r="34" spans="1:21" ht="22.5" customHeight="1" x14ac:dyDescent="0.15">
      <c r="A34" s="3"/>
      <c r="B34" s="22"/>
      <c r="C34" s="212" t="s">
        <v>138</v>
      </c>
      <c r="D34" s="212"/>
      <c r="E34" s="212"/>
      <c r="F34" s="212"/>
      <c r="G34" s="14"/>
      <c r="H34" s="14"/>
      <c r="I34" s="15">
        <v>1720864342</v>
      </c>
      <c r="J34" s="60"/>
      <c r="K34" s="14"/>
      <c r="L34" s="22"/>
      <c r="M34" s="14"/>
      <c r="N34" s="14"/>
      <c r="O34" s="14" t="s">
        <v>133</v>
      </c>
      <c r="P34" s="14"/>
      <c r="Q34" s="14"/>
      <c r="R34" s="14"/>
      <c r="S34" s="15">
        <v>0</v>
      </c>
      <c r="T34" s="60"/>
      <c r="U34" s="3"/>
    </row>
    <row r="35" spans="1:21" ht="22.5" customHeight="1" x14ac:dyDescent="0.15">
      <c r="A35" s="3"/>
      <c r="B35" s="22"/>
      <c r="C35" s="212"/>
      <c r="D35" s="212" t="s">
        <v>139</v>
      </c>
      <c r="E35" s="212"/>
      <c r="F35" s="212"/>
      <c r="G35" s="14"/>
      <c r="H35" s="14"/>
      <c r="I35" s="15">
        <v>668246450</v>
      </c>
      <c r="J35" s="60"/>
      <c r="K35" s="14"/>
      <c r="L35" s="22"/>
      <c r="M35" s="14"/>
      <c r="N35" s="14"/>
      <c r="O35" s="14" t="s">
        <v>134</v>
      </c>
      <c r="P35" s="14"/>
      <c r="Q35" s="14"/>
      <c r="R35" s="14"/>
      <c r="S35" s="15">
        <v>0</v>
      </c>
      <c r="T35" s="60"/>
      <c r="U35" s="3"/>
    </row>
    <row r="36" spans="1:21" ht="22.5" customHeight="1" x14ac:dyDescent="0.15">
      <c r="A36" s="3"/>
      <c r="B36" s="22"/>
      <c r="C36" s="14"/>
      <c r="D36" s="14" t="s">
        <v>140</v>
      </c>
      <c r="E36" s="14"/>
      <c r="F36" s="14"/>
      <c r="G36" s="14"/>
      <c r="H36" s="14"/>
      <c r="I36" s="15">
        <v>1020994141</v>
      </c>
      <c r="J36" s="60"/>
      <c r="K36" s="14"/>
      <c r="L36" s="22"/>
      <c r="M36" s="14"/>
      <c r="N36" s="14"/>
      <c r="O36" s="14" t="s">
        <v>135</v>
      </c>
      <c r="P36" s="14"/>
      <c r="Q36" s="14"/>
      <c r="R36" s="14"/>
      <c r="S36" s="15">
        <v>0</v>
      </c>
      <c r="T36" s="60"/>
      <c r="U36" s="3"/>
    </row>
    <row r="37" spans="1:21" ht="22.5" customHeight="1" x14ac:dyDescent="0.15">
      <c r="A37" s="3"/>
      <c r="B37" s="22"/>
      <c r="C37" s="14"/>
      <c r="D37" s="14" t="s">
        <v>141</v>
      </c>
      <c r="E37" s="14"/>
      <c r="F37" s="14"/>
      <c r="G37" s="14"/>
      <c r="H37" s="14"/>
      <c r="I37" s="15">
        <v>13271845</v>
      </c>
      <c r="J37" s="60"/>
      <c r="K37" s="14"/>
      <c r="L37" s="22"/>
      <c r="M37" s="14"/>
      <c r="N37" s="14" t="s">
        <v>173</v>
      </c>
      <c r="O37" s="14"/>
      <c r="P37" s="14"/>
      <c r="Q37" s="14"/>
      <c r="R37" s="14"/>
      <c r="S37" s="15">
        <v>0</v>
      </c>
      <c r="T37" s="60"/>
      <c r="U37" s="3"/>
    </row>
    <row r="38" spans="1:21" ht="22.5" customHeight="1" x14ac:dyDescent="0.15">
      <c r="A38" s="3"/>
      <c r="B38" s="22"/>
      <c r="C38" s="14"/>
      <c r="D38" s="14" t="s">
        <v>142</v>
      </c>
      <c r="E38" s="14"/>
      <c r="F38" s="14"/>
      <c r="G38" s="14"/>
      <c r="H38" s="14"/>
      <c r="I38" s="15">
        <v>4382951</v>
      </c>
      <c r="J38" s="60"/>
      <c r="K38" s="14"/>
      <c r="L38" s="22"/>
      <c r="M38" s="14" t="s">
        <v>174</v>
      </c>
      <c r="N38" s="14"/>
      <c r="O38" s="14"/>
      <c r="P38" s="14"/>
      <c r="Q38" s="14"/>
      <c r="R38" s="14"/>
      <c r="S38" s="15">
        <v>43939213</v>
      </c>
      <c r="T38" s="60"/>
      <c r="U38" s="3"/>
    </row>
    <row r="39" spans="1:21" ht="22.5" customHeight="1" x14ac:dyDescent="0.15">
      <c r="A39" s="3"/>
      <c r="B39" s="22"/>
      <c r="C39" s="14"/>
      <c r="D39" s="14" t="s">
        <v>143</v>
      </c>
      <c r="E39" s="14"/>
      <c r="F39" s="14"/>
      <c r="G39" s="14"/>
      <c r="H39" s="14"/>
      <c r="I39" s="15">
        <v>0</v>
      </c>
      <c r="J39" s="60"/>
      <c r="K39" s="14"/>
      <c r="L39" s="22"/>
      <c r="M39" s="14"/>
      <c r="N39" s="14" t="s">
        <v>175</v>
      </c>
      <c r="O39" s="14"/>
      <c r="P39" s="14"/>
      <c r="Q39" s="14"/>
      <c r="R39" s="14"/>
      <c r="S39" s="15">
        <v>42200413</v>
      </c>
      <c r="T39" s="60"/>
      <c r="U39" s="3"/>
    </row>
    <row r="40" spans="1:21" ht="22.5" customHeight="1" x14ac:dyDescent="0.15">
      <c r="A40" s="3"/>
      <c r="B40" s="22"/>
      <c r="C40" s="14"/>
      <c r="D40" s="14" t="s">
        <v>144</v>
      </c>
      <c r="E40" s="14"/>
      <c r="F40" s="14"/>
      <c r="G40" s="14"/>
      <c r="H40" s="14"/>
      <c r="I40" s="15">
        <v>13968955</v>
      </c>
      <c r="J40" s="60"/>
      <c r="K40" s="14"/>
      <c r="L40" s="22"/>
      <c r="M40" s="14"/>
      <c r="N40" s="14" t="s">
        <v>176</v>
      </c>
      <c r="O40" s="14"/>
      <c r="P40" s="14"/>
      <c r="Q40" s="14"/>
      <c r="R40" s="14"/>
      <c r="S40" s="15">
        <v>1738800</v>
      </c>
      <c r="T40" s="60"/>
      <c r="U40" s="3"/>
    </row>
    <row r="41" spans="1:21" ht="22.5" customHeight="1" x14ac:dyDescent="0.15">
      <c r="A41" s="3"/>
      <c r="B41" s="22"/>
      <c r="C41" s="14"/>
      <c r="D41" s="14" t="s">
        <v>145</v>
      </c>
      <c r="E41" s="14"/>
      <c r="F41" s="14"/>
      <c r="G41" s="14"/>
      <c r="H41" s="14"/>
      <c r="I41" s="15">
        <v>0</v>
      </c>
      <c r="J41" s="60"/>
      <c r="K41" s="14"/>
      <c r="L41" s="22"/>
      <c r="M41" s="14"/>
      <c r="N41" s="14" t="s">
        <v>177</v>
      </c>
      <c r="O41" s="14"/>
      <c r="P41" s="14"/>
      <c r="Q41" s="14"/>
      <c r="R41" s="14"/>
      <c r="S41" s="15">
        <v>0</v>
      </c>
      <c r="T41" s="60"/>
      <c r="U41" s="3"/>
    </row>
    <row r="42" spans="1:21" ht="22.5" customHeight="1" x14ac:dyDescent="0.15">
      <c r="A42" s="3"/>
      <c r="B42" s="22"/>
      <c r="C42" s="14"/>
      <c r="D42" s="14"/>
      <c r="E42" s="14" t="s">
        <v>146</v>
      </c>
      <c r="F42" s="14"/>
      <c r="G42" s="14"/>
      <c r="H42" s="14"/>
      <c r="I42" s="15">
        <v>0</v>
      </c>
      <c r="J42" s="60"/>
      <c r="K42" s="14"/>
      <c r="L42" s="22"/>
      <c r="M42" s="14"/>
      <c r="N42" s="14" t="s">
        <v>145</v>
      </c>
      <c r="O42" s="14"/>
      <c r="P42" s="14"/>
      <c r="Q42" s="14"/>
      <c r="R42" s="14"/>
      <c r="S42" s="15">
        <v>0</v>
      </c>
      <c r="T42" s="60"/>
      <c r="U42" s="3"/>
    </row>
    <row r="43" spans="1:21" ht="22.5" customHeight="1" x14ac:dyDescent="0.15">
      <c r="A43" s="3"/>
      <c r="B43" s="22"/>
      <c r="C43" s="14"/>
      <c r="D43" s="14"/>
      <c r="E43" s="14" t="s">
        <v>147</v>
      </c>
      <c r="F43" s="14"/>
      <c r="G43" s="14"/>
      <c r="H43" s="14"/>
      <c r="I43" s="15">
        <v>0</v>
      </c>
      <c r="J43" s="60"/>
      <c r="K43" s="14"/>
      <c r="L43" s="22"/>
      <c r="M43" s="14"/>
      <c r="N43" s="14"/>
      <c r="O43" s="14" t="s">
        <v>146</v>
      </c>
      <c r="P43" s="14"/>
      <c r="Q43" s="14"/>
      <c r="R43" s="14"/>
      <c r="S43" s="15">
        <v>0</v>
      </c>
      <c r="T43" s="60"/>
      <c r="U43" s="3"/>
    </row>
    <row r="44" spans="1:21" ht="22.5" customHeight="1" x14ac:dyDescent="0.15">
      <c r="A44" s="3"/>
      <c r="B44" s="22"/>
      <c r="C44" s="14"/>
      <c r="D44" s="14"/>
      <c r="E44" s="14" t="s">
        <v>148</v>
      </c>
      <c r="F44" s="14"/>
      <c r="G44" s="14"/>
      <c r="H44" s="14"/>
      <c r="I44" s="15">
        <v>0</v>
      </c>
      <c r="J44" s="60"/>
      <c r="K44" s="14"/>
      <c r="L44" s="22"/>
      <c r="M44" s="14"/>
      <c r="N44" s="14"/>
      <c r="O44" s="14" t="s">
        <v>147</v>
      </c>
      <c r="P44" s="14"/>
      <c r="Q44" s="14"/>
      <c r="R44" s="14"/>
      <c r="S44" s="15">
        <v>0</v>
      </c>
      <c r="T44" s="60"/>
      <c r="U44" s="3"/>
    </row>
    <row r="45" spans="1:21" ht="22.5" customHeight="1" x14ac:dyDescent="0.15">
      <c r="A45" s="3"/>
      <c r="B45" s="22"/>
      <c r="C45" s="14"/>
      <c r="D45" s="14" t="s">
        <v>149</v>
      </c>
      <c r="E45" s="14"/>
      <c r="F45" s="14"/>
      <c r="G45" s="14"/>
      <c r="H45" s="14"/>
      <c r="I45" s="15">
        <v>0</v>
      </c>
      <c r="J45" s="60"/>
      <c r="K45" s="14"/>
      <c r="L45" s="22"/>
      <c r="M45" s="14"/>
      <c r="N45" s="14"/>
      <c r="O45" s="14" t="s">
        <v>148</v>
      </c>
      <c r="P45" s="14"/>
      <c r="Q45" s="14"/>
      <c r="R45" s="14"/>
      <c r="S45" s="15">
        <v>0</v>
      </c>
      <c r="T45" s="60"/>
      <c r="U45" s="3"/>
    </row>
    <row r="46" spans="1:21" ht="22.5" customHeight="1" x14ac:dyDescent="0.15">
      <c r="A46" s="3"/>
      <c r="B46" s="51" t="s">
        <v>150</v>
      </c>
      <c r="C46" s="53"/>
      <c r="D46" s="53"/>
      <c r="E46" s="53"/>
      <c r="F46" s="53"/>
      <c r="G46" s="53"/>
      <c r="H46" s="53"/>
      <c r="I46" s="54">
        <v>244979213</v>
      </c>
      <c r="J46" s="58"/>
      <c r="K46" s="14"/>
      <c r="L46" s="22"/>
      <c r="M46" s="14"/>
      <c r="N46" s="14" t="s">
        <v>178</v>
      </c>
      <c r="O46" s="14"/>
      <c r="P46" s="14"/>
      <c r="Q46" s="14"/>
      <c r="R46" s="14"/>
      <c r="S46" s="15">
        <v>0</v>
      </c>
      <c r="T46" s="60"/>
      <c r="U46" s="3"/>
    </row>
    <row r="47" spans="1:21" ht="22.5" customHeight="1" x14ac:dyDescent="0.15">
      <c r="A47" s="3"/>
      <c r="B47" s="22" t="s">
        <v>151</v>
      </c>
      <c r="C47" s="14"/>
      <c r="D47" s="14"/>
      <c r="E47" s="14"/>
      <c r="F47" s="14"/>
      <c r="G47" s="14"/>
      <c r="H47" s="14"/>
      <c r="I47" s="15"/>
      <c r="J47" s="60"/>
      <c r="K47" s="14"/>
      <c r="L47" s="51" t="s">
        <v>179</v>
      </c>
      <c r="M47" s="53"/>
      <c r="N47" s="53"/>
      <c r="O47" s="53"/>
      <c r="P47" s="53"/>
      <c r="Q47" s="53"/>
      <c r="R47" s="53"/>
      <c r="S47" s="54">
        <v>2500060787</v>
      </c>
      <c r="T47" s="58"/>
      <c r="U47" s="3"/>
    </row>
    <row r="48" spans="1:21" ht="22.5" customHeight="1" x14ac:dyDescent="0.15">
      <c r="A48" s="3"/>
      <c r="B48" s="22"/>
      <c r="C48" s="14" t="s">
        <v>152</v>
      </c>
      <c r="D48" s="14"/>
      <c r="E48" s="14"/>
      <c r="F48" s="14"/>
      <c r="G48" s="14"/>
      <c r="H48" s="14"/>
      <c r="I48" s="15">
        <v>50000000</v>
      </c>
      <c r="J48" s="60"/>
      <c r="K48" s="14"/>
      <c r="L48" s="51" t="s">
        <v>180</v>
      </c>
      <c r="M48" s="53"/>
      <c r="N48" s="53"/>
      <c r="O48" s="53"/>
      <c r="P48" s="53"/>
      <c r="Q48" s="53"/>
      <c r="R48" s="53"/>
      <c r="S48" s="54">
        <v>0</v>
      </c>
      <c r="T48" s="58"/>
      <c r="U48" s="3"/>
    </row>
    <row r="49" spans="1:21" ht="22.5" customHeight="1" x14ac:dyDescent="0.15">
      <c r="A49" s="3"/>
      <c r="B49" s="22"/>
      <c r="C49" s="14"/>
      <c r="D49" s="14" t="s">
        <v>153</v>
      </c>
      <c r="E49" s="14"/>
      <c r="F49" s="14"/>
      <c r="G49" s="14"/>
      <c r="H49" s="14"/>
      <c r="I49" s="15">
        <v>0</v>
      </c>
      <c r="J49" s="60"/>
      <c r="K49" s="14"/>
      <c r="L49" s="51" t="s">
        <v>181</v>
      </c>
      <c r="M49" s="53"/>
      <c r="N49" s="53"/>
      <c r="O49" s="53"/>
      <c r="P49" s="53"/>
      <c r="Q49" s="53"/>
      <c r="R49" s="53"/>
      <c r="S49" s="54">
        <v>0</v>
      </c>
      <c r="T49" s="58"/>
      <c r="U49" s="3"/>
    </row>
    <row r="50" spans="1:21" ht="22.5" customHeight="1" x14ac:dyDescent="0.15">
      <c r="A50" s="3"/>
      <c r="B50" s="22"/>
      <c r="C50" s="14"/>
      <c r="D50" s="14" t="s">
        <v>154</v>
      </c>
      <c r="E50" s="14"/>
      <c r="F50" s="14"/>
      <c r="G50" s="14"/>
      <c r="H50" s="14"/>
      <c r="I50" s="15">
        <v>0</v>
      </c>
      <c r="J50" s="60"/>
      <c r="K50" s="14"/>
      <c r="L50" s="51" t="s">
        <v>182</v>
      </c>
      <c r="M50" s="53"/>
      <c r="N50" s="53"/>
      <c r="O50" s="53"/>
      <c r="P50" s="53"/>
      <c r="Q50" s="53"/>
      <c r="R50" s="53"/>
      <c r="S50" s="54">
        <v>0</v>
      </c>
      <c r="T50" s="58"/>
      <c r="U50" s="3"/>
    </row>
    <row r="51" spans="1:21" ht="22.5" customHeight="1" x14ac:dyDescent="0.15">
      <c r="A51" s="3"/>
      <c r="B51" s="22"/>
      <c r="C51" s="14"/>
      <c r="D51" s="14"/>
      <c r="E51" s="14" t="s">
        <v>155</v>
      </c>
      <c r="F51" s="14"/>
      <c r="G51" s="14"/>
      <c r="H51" s="14"/>
      <c r="I51" s="15">
        <v>0</v>
      </c>
      <c r="J51" s="60"/>
      <c r="K51" s="14"/>
      <c r="L51"/>
      <c r="M51"/>
      <c r="N51"/>
      <c r="O51"/>
      <c r="P51"/>
      <c r="Q51"/>
      <c r="R51"/>
      <c r="S51"/>
      <c r="T51"/>
      <c r="U51" s="3"/>
    </row>
    <row r="52" spans="1:21" ht="22.5" customHeight="1" x14ac:dyDescent="0.15">
      <c r="A52" s="3"/>
      <c r="B52" s="22"/>
      <c r="C52" s="14"/>
      <c r="D52" s="14"/>
      <c r="E52" s="14" t="s">
        <v>156</v>
      </c>
      <c r="F52" s="14"/>
      <c r="G52" s="14"/>
      <c r="H52" s="14"/>
      <c r="I52" s="15">
        <v>0</v>
      </c>
      <c r="J52" s="60"/>
      <c r="K52" s="14"/>
      <c r="L52" s="14"/>
      <c r="M52" s="14"/>
      <c r="N52" s="14"/>
      <c r="O52" s="14"/>
      <c r="P52" s="14"/>
      <c r="Q52" s="14"/>
      <c r="R52" s="14"/>
      <c r="S52" s="15"/>
      <c r="T52" s="15"/>
      <c r="U52" s="3"/>
    </row>
    <row r="53" spans="1:21" ht="22.5" customHeight="1" x14ac:dyDescent="0.15">
      <c r="A53" s="3"/>
      <c r="B53" s="22"/>
      <c r="C53" s="14"/>
      <c r="D53" s="14" t="s">
        <v>157</v>
      </c>
      <c r="E53" s="14"/>
      <c r="F53" s="14"/>
      <c r="G53" s="14"/>
      <c r="H53" s="14"/>
      <c r="I53" s="15">
        <v>50000000</v>
      </c>
      <c r="J53" s="60"/>
      <c r="K53" s="14"/>
      <c r="L53" s="14"/>
      <c r="M53" s="14"/>
      <c r="N53" s="14"/>
      <c r="O53" s="14"/>
      <c r="P53" s="14"/>
      <c r="Q53" s="14"/>
      <c r="R53" s="14"/>
      <c r="S53" s="15"/>
      <c r="T53" s="15"/>
      <c r="U53" s="3"/>
    </row>
    <row r="54" spans="1:21" ht="22.5" customHeight="1" x14ac:dyDescent="0.15">
      <c r="A54" s="3"/>
      <c r="B54" s="22"/>
      <c r="C54" s="14"/>
      <c r="D54" s="14" t="s">
        <v>132</v>
      </c>
      <c r="E54" s="14"/>
      <c r="F54" s="14"/>
      <c r="G54" s="14"/>
      <c r="H54" s="14"/>
      <c r="I54" s="15">
        <v>0</v>
      </c>
      <c r="J54" s="60"/>
      <c r="K54" s="14"/>
      <c r="L54" s="14"/>
      <c r="M54" s="14"/>
      <c r="N54" s="14"/>
      <c r="O54" s="14"/>
      <c r="P54" s="14"/>
      <c r="Q54" s="14"/>
      <c r="R54" s="14"/>
      <c r="S54" s="15"/>
      <c r="T54" s="15"/>
      <c r="U54" s="3"/>
    </row>
    <row r="55" spans="1:21" ht="22.5" customHeight="1" x14ac:dyDescent="0.15">
      <c r="A55" s="3"/>
      <c r="B55" s="22"/>
      <c r="C55" s="14"/>
      <c r="D55" s="14"/>
      <c r="E55" s="14" t="s">
        <v>133</v>
      </c>
      <c r="F55" s="14"/>
      <c r="G55" s="14"/>
      <c r="H55" s="14"/>
      <c r="I55" s="15">
        <v>0</v>
      </c>
      <c r="J55" s="60"/>
      <c r="K55" s="14"/>
      <c r="L55" s="14"/>
      <c r="M55" s="14"/>
      <c r="N55" s="14"/>
      <c r="O55" s="14"/>
      <c r="P55" s="14"/>
      <c r="Q55" s="14"/>
      <c r="R55" s="14"/>
      <c r="S55" s="15"/>
      <c r="T55" s="15"/>
      <c r="U55" s="3"/>
    </row>
    <row r="56" spans="1:21" ht="22.5" customHeight="1" x14ac:dyDescent="0.15">
      <c r="A56" s="3"/>
      <c r="B56" s="22"/>
      <c r="C56" s="14"/>
      <c r="D56" s="14"/>
      <c r="E56" s="14" t="s">
        <v>134</v>
      </c>
      <c r="F56" s="14"/>
      <c r="G56" s="14"/>
      <c r="H56" s="14"/>
      <c r="I56" s="15">
        <v>0</v>
      </c>
      <c r="J56" s="60"/>
      <c r="K56" s="14"/>
      <c r="L56" s="14"/>
      <c r="M56" s="14"/>
      <c r="N56" s="14"/>
      <c r="O56" s="14"/>
      <c r="P56" s="14"/>
      <c r="Q56" s="14"/>
      <c r="R56" s="14"/>
      <c r="S56" s="15"/>
      <c r="T56" s="15"/>
      <c r="U56" s="3"/>
    </row>
    <row r="57" spans="1:21" ht="22.5" customHeight="1" x14ac:dyDescent="0.15">
      <c r="A57" s="3"/>
      <c r="B57" s="22"/>
      <c r="C57" s="14"/>
      <c r="D57" s="14"/>
      <c r="E57" s="14" t="s">
        <v>135</v>
      </c>
      <c r="F57" s="14"/>
      <c r="G57" s="14"/>
      <c r="H57" s="14"/>
      <c r="I57" s="15">
        <v>0</v>
      </c>
      <c r="J57" s="60"/>
      <c r="K57" s="14"/>
      <c r="L57" s="14"/>
      <c r="M57" s="14"/>
      <c r="N57" s="14"/>
      <c r="O57" s="14"/>
      <c r="P57" s="14"/>
      <c r="Q57" s="14"/>
      <c r="R57" s="14"/>
      <c r="S57" s="15"/>
      <c r="T57" s="15"/>
      <c r="U57" s="3"/>
    </row>
    <row r="58" spans="1:21" ht="22.5" customHeight="1" x14ac:dyDescent="0.15">
      <c r="A58" s="3"/>
      <c r="B58" s="22"/>
      <c r="C58" s="14"/>
      <c r="D58" s="14" t="s">
        <v>158</v>
      </c>
      <c r="E58" s="14"/>
      <c r="F58" s="14"/>
      <c r="G58" s="14"/>
      <c r="H58" s="14"/>
      <c r="I58" s="15">
        <v>0</v>
      </c>
      <c r="J58" s="60"/>
      <c r="K58" s="14"/>
      <c r="L58" s="14"/>
      <c r="M58" s="14"/>
      <c r="N58" s="14"/>
      <c r="O58" s="14"/>
      <c r="P58" s="14"/>
      <c r="Q58" s="14"/>
      <c r="R58" s="14"/>
      <c r="S58" s="15"/>
      <c r="T58" s="15"/>
      <c r="U58" s="3"/>
    </row>
    <row r="59" spans="1:21" ht="22.5" customHeight="1" x14ac:dyDescent="0.15">
      <c r="A59" s="3"/>
      <c r="B59" s="32"/>
      <c r="C59" s="33"/>
      <c r="D59" s="33" t="s">
        <v>159</v>
      </c>
      <c r="E59" s="33"/>
      <c r="F59" s="33"/>
      <c r="G59" s="33"/>
      <c r="H59" s="33"/>
      <c r="I59" s="71">
        <v>0</v>
      </c>
      <c r="J59" s="74"/>
      <c r="K59" s="14"/>
      <c r="L59" s="14"/>
      <c r="M59" s="14"/>
      <c r="N59" s="14"/>
      <c r="O59" s="14"/>
      <c r="P59" s="14"/>
      <c r="Q59" s="14"/>
      <c r="R59" s="14"/>
      <c r="S59" s="15"/>
      <c r="T59" s="15"/>
      <c r="U59" s="3"/>
    </row>
    <row r="60" spans="1:21" ht="22.5" customHeight="1" x14ac:dyDescent="0.15">
      <c r="A60" s="3"/>
      <c r="B60" s="14"/>
      <c r="C60" s="14"/>
      <c r="D60" s="14"/>
      <c r="E60" s="14"/>
      <c r="F60" s="14"/>
      <c r="G60" s="14"/>
      <c r="H60" s="14"/>
      <c r="I60" s="15"/>
      <c r="J60" s="15"/>
      <c r="K60" s="14"/>
      <c r="L60" s="14"/>
      <c r="M60" s="14"/>
      <c r="N60" s="14"/>
      <c r="O60" s="14"/>
      <c r="P60" s="14"/>
      <c r="Q60" s="14"/>
      <c r="R60" s="14"/>
      <c r="S60" s="15"/>
      <c r="T60" s="15"/>
      <c r="U60" s="3"/>
    </row>
    <row r="61" spans="1:21" ht="22.5" customHeight="1" x14ac:dyDescent="0.15">
      <c r="A61" s="3"/>
      <c r="B61" s="14"/>
      <c r="C61" s="14"/>
      <c r="D61" s="14"/>
      <c r="E61" s="14"/>
      <c r="F61" s="14"/>
      <c r="G61" s="14"/>
      <c r="H61" s="14"/>
      <c r="I61" s="15"/>
      <c r="J61" s="15"/>
      <c r="K61" s="14"/>
      <c r="L61" s="14"/>
      <c r="M61" s="14"/>
      <c r="N61" s="14"/>
      <c r="O61" s="14"/>
      <c r="P61" s="14"/>
      <c r="Q61" s="14"/>
      <c r="R61" s="14"/>
      <c r="S61" s="15"/>
      <c r="T61" s="15"/>
      <c r="U61" s="3"/>
    </row>
    <row r="62" spans="1:21" ht="22.5" customHeight="1" x14ac:dyDescent="0.15">
      <c r="A62" s="3"/>
      <c r="B62" s="14"/>
      <c r="C62" s="14"/>
      <c r="D62" s="14"/>
      <c r="E62" s="14"/>
      <c r="F62" s="14"/>
      <c r="G62" s="14"/>
      <c r="H62" s="14"/>
      <c r="I62" s="15"/>
      <c r="J62" s="15"/>
      <c r="K62" s="14"/>
      <c r="L62" s="14"/>
      <c r="M62" s="14"/>
      <c r="N62" s="14"/>
      <c r="O62" s="14"/>
      <c r="P62" s="14"/>
      <c r="Q62" s="14"/>
      <c r="R62" s="14"/>
      <c r="S62" s="15"/>
      <c r="T62" s="15"/>
      <c r="U62" s="3"/>
    </row>
    <row r="63" spans="1:21" ht="22.5" customHeight="1" x14ac:dyDescent="0.15">
      <c r="A63" s="3"/>
      <c r="B63" s="14"/>
      <c r="C63" s="14"/>
      <c r="D63" s="14"/>
      <c r="E63" s="14"/>
      <c r="F63" s="14"/>
      <c r="G63" s="14"/>
      <c r="H63" s="14"/>
      <c r="I63" s="15"/>
      <c r="J63" s="15"/>
      <c r="K63" s="14"/>
      <c r="L63" s="14"/>
      <c r="M63" s="14"/>
      <c r="N63" s="14"/>
      <c r="O63" s="14"/>
      <c r="P63" s="14"/>
      <c r="Q63" s="14"/>
      <c r="R63" s="14"/>
      <c r="S63" s="15"/>
      <c r="T63" s="15"/>
      <c r="U63" s="3"/>
    </row>
    <row r="64" spans="1:21" ht="22.5" customHeight="1" x14ac:dyDescent="0.15">
      <c r="A64" s="3"/>
      <c r="B64" s="14"/>
      <c r="C64" s="14"/>
      <c r="D64" s="14"/>
      <c r="E64" s="14"/>
      <c r="F64" s="14"/>
      <c r="G64" s="14"/>
      <c r="H64" s="14"/>
      <c r="I64" s="15"/>
      <c r="J64" s="15"/>
      <c r="K64" s="14"/>
      <c r="L64" s="14"/>
      <c r="M64" s="14"/>
      <c r="N64" s="14"/>
      <c r="O64" s="14"/>
      <c r="P64" s="14"/>
      <c r="Q64" s="14"/>
      <c r="R64" s="14"/>
      <c r="S64" s="15"/>
      <c r="T64" s="15"/>
      <c r="U64" s="3"/>
    </row>
    <row r="65" spans="1:21" ht="22.5" customHeight="1" x14ac:dyDescent="0.15">
      <c r="A65" s="3"/>
      <c r="B65" s="14"/>
      <c r="C65" s="14"/>
      <c r="D65" s="14"/>
      <c r="E65" s="14"/>
      <c r="F65" s="14"/>
      <c r="G65" s="14"/>
      <c r="H65" s="14"/>
      <c r="I65" s="15"/>
      <c r="J65" s="15"/>
      <c r="K65" s="14"/>
      <c r="L65" s="26"/>
      <c r="M65" s="26"/>
      <c r="N65" s="26"/>
      <c r="O65" s="26"/>
      <c r="P65" s="26"/>
      <c r="Q65" s="26"/>
      <c r="R65" s="26"/>
      <c r="S65" s="15"/>
      <c r="T65" s="15"/>
      <c r="U65" s="3"/>
    </row>
    <row r="66" spans="1:21" ht="22.5" customHeight="1" x14ac:dyDescent="0.15">
      <c r="A66" s="3"/>
      <c r="B66" s="14"/>
      <c r="C66" s="14"/>
      <c r="D66" s="14"/>
      <c r="E66" s="14"/>
      <c r="F66" s="14"/>
      <c r="G66" s="14"/>
      <c r="H66" s="14"/>
      <c r="I66" s="15"/>
      <c r="J66" s="15"/>
      <c r="K66" s="14"/>
      <c r="L66" s="26"/>
      <c r="M66" s="26"/>
      <c r="N66" s="26"/>
      <c r="O66" s="26"/>
      <c r="P66" s="26"/>
      <c r="Q66" s="26"/>
      <c r="R66" s="26"/>
      <c r="S66" s="15"/>
      <c r="T66" s="15"/>
      <c r="U66" s="3"/>
    </row>
    <row r="67" spans="1:21" ht="22.5" customHeight="1" x14ac:dyDescent="0.15">
      <c r="A67" s="3"/>
      <c r="B67" s="14"/>
      <c r="C67" s="14"/>
      <c r="D67" s="14"/>
      <c r="E67" s="14"/>
      <c r="F67" s="14"/>
      <c r="G67" s="14"/>
      <c r="H67" s="14"/>
      <c r="I67" s="15"/>
      <c r="J67" s="15"/>
      <c r="K67" s="14"/>
      <c r="L67" s="26"/>
      <c r="M67" s="26"/>
      <c r="N67" s="26"/>
      <c r="O67" s="26"/>
      <c r="P67" s="26"/>
      <c r="Q67" s="26"/>
      <c r="R67" s="26"/>
      <c r="S67" s="15"/>
      <c r="T67" s="15"/>
      <c r="U67" s="3"/>
    </row>
    <row r="68" spans="1:21" ht="22.5" customHeight="1" x14ac:dyDescent="0.15">
      <c r="A68" s="3"/>
      <c r="B68" s="14"/>
      <c r="C68" s="14"/>
      <c r="D68" s="14"/>
      <c r="E68" s="14"/>
      <c r="F68" s="14"/>
      <c r="G68" s="14"/>
      <c r="H68" s="14"/>
      <c r="I68" s="15"/>
      <c r="J68" s="15"/>
      <c r="K68" s="14"/>
      <c r="L68" s="26"/>
      <c r="M68" s="26"/>
      <c r="N68" s="26"/>
      <c r="O68" s="26"/>
      <c r="P68" s="26"/>
      <c r="Q68" s="26"/>
      <c r="R68" s="26"/>
      <c r="S68" s="15"/>
      <c r="T68" s="15"/>
      <c r="U68" s="3"/>
    </row>
    <row r="69" spans="1:21" ht="22.5" customHeight="1" x14ac:dyDescent="0.15">
      <c r="A69" s="3"/>
      <c r="B69" s="14"/>
      <c r="C69" s="14"/>
      <c r="D69" s="14"/>
      <c r="E69" s="14"/>
      <c r="F69" s="14"/>
      <c r="G69" s="14"/>
      <c r="H69" s="14"/>
      <c r="I69" s="15"/>
      <c r="J69" s="15"/>
      <c r="K69" s="3"/>
      <c r="L69" s="14"/>
      <c r="M69" s="14"/>
      <c r="N69" s="14"/>
      <c r="O69" s="14"/>
      <c r="P69" s="14"/>
      <c r="Q69" s="14"/>
      <c r="R69" s="14"/>
      <c r="S69" s="15"/>
      <c r="T69" s="15"/>
      <c r="U69" s="3"/>
    </row>
    <row r="70" spans="1:21" ht="22.5" customHeight="1" x14ac:dyDescent="0.15">
      <c r="A70" s="3"/>
      <c r="B70" s="3"/>
      <c r="C70" s="3"/>
      <c r="D70" s="3"/>
      <c r="E70" s="3"/>
      <c r="F70" s="3"/>
      <c r="G70" s="3"/>
      <c r="H70" s="3"/>
      <c r="I70" s="18"/>
      <c r="J70" s="18"/>
      <c r="K70" s="3"/>
      <c r="L70" s="3"/>
      <c r="M70" s="3"/>
      <c r="N70" s="3"/>
      <c r="O70" s="3"/>
      <c r="P70" s="3"/>
      <c r="Q70" s="3"/>
      <c r="R70" s="3"/>
      <c r="S70" s="18"/>
      <c r="T70" s="18"/>
      <c r="U70" s="3"/>
    </row>
    <row r="71" spans="1:21" ht="22.5" customHeight="1" x14ac:dyDescent="0.15">
      <c r="A71" s="3"/>
      <c r="B71" s="3"/>
      <c r="C71" s="3"/>
      <c r="D71" s="3"/>
      <c r="E71" s="3"/>
      <c r="F71" s="3"/>
      <c r="G71" s="3"/>
      <c r="H71" s="3"/>
      <c r="I71" s="18"/>
      <c r="J71" s="18"/>
      <c r="K71" s="3"/>
      <c r="L71" s="3"/>
      <c r="M71" s="3"/>
      <c r="N71" s="3"/>
      <c r="O71" s="3"/>
      <c r="P71" s="3"/>
      <c r="Q71" s="3"/>
      <c r="R71" s="3"/>
      <c r="S71" s="18"/>
      <c r="T71" s="18"/>
    </row>
    <row r="72" spans="1:21" ht="22.5" customHeight="1" x14ac:dyDescent="0.15">
      <c r="A72" s="3"/>
      <c r="B72" s="3"/>
      <c r="C72" s="3"/>
      <c r="D72" s="3"/>
      <c r="E72" s="3"/>
      <c r="F72" s="3"/>
      <c r="G72" s="3"/>
      <c r="H72" s="3"/>
      <c r="I72" s="19"/>
      <c r="J72" s="19"/>
      <c r="K72" s="3"/>
      <c r="L72" s="3"/>
      <c r="M72" s="3"/>
      <c r="N72" s="3"/>
      <c r="O72" s="3"/>
      <c r="P72" s="3"/>
      <c r="Q72" s="3"/>
      <c r="R72" s="3"/>
      <c r="S72" s="19"/>
      <c r="T72" s="19"/>
    </row>
    <row r="73" spans="1:21" ht="22.5" customHeight="1" x14ac:dyDescent="0.15">
      <c r="A73" s="3"/>
      <c r="B73" s="3"/>
      <c r="C73" s="3"/>
      <c r="D73" s="3"/>
      <c r="E73" s="3"/>
      <c r="F73" s="3"/>
      <c r="G73" s="3"/>
      <c r="H73" s="3"/>
      <c r="I73" s="19"/>
      <c r="J73" s="19"/>
      <c r="K73" s="3"/>
      <c r="L73" s="3"/>
      <c r="M73" s="3"/>
      <c r="N73" s="3"/>
      <c r="O73" s="3"/>
      <c r="P73" s="3"/>
      <c r="Q73" s="3"/>
      <c r="R73" s="3"/>
      <c r="S73" s="19"/>
      <c r="T73" s="19"/>
    </row>
    <row r="74" spans="1:21" ht="22.5" customHeight="1" x14ac:dyDescent="0.15">
      <c r="A74" s="3"/>
      <c r="B74" s="3"/>
      <c r="C74" s="3"/>
      <c r="D74" s="3"/>
      <c r="E74" s="3"/>
      <c r="F74" s="3"/>
      <c r="G74" s="3"/>
      <c r="H74" s="3"/>
      <c r="I74" s="19"/>
      <c r="J74" s="19"/>
      <c r="K74" s="3"/>
      <c r="L74" s="3"/>
      <c r="M74" s="3"/>
      <c r="N74" s="3"/>
      <c r="O74" s="3"/>
      <c r="P74" s="3"/>
      <c r="Q74" s="3"/>
      <c r="R74" s="3"/>
      <c r="S74" s="19"/>
      <c r="T74" s="19"/>
    </row>
    <row r="75" spans="1:21" ht="22.5" customHeight="1" x14ac:dyDescent="0.15">
      <c r="A75" s="3"/>
      <c r="B75" s="3"/>
      <c r="C75" s="3"/>
      <c r="D75" s="3"/>
      <c r="E75" s="3"/>
      <c r="F75" s="3"/>
      <c r="G75" s="3"/>
      <c r="H75" s="3"/>
      <c r="I75" s="19"/>
      <c r="J75" s="19"/>
      <c r="K75" s="3"/>
      <c r="L75" s="3"/>
      <c r="M75" s="3"/>
      <c r="N75" s="3"/>
      <c r="O75" s="3"/>
      <c r="P75" s="3"/>
      <c r="Q75" s="3"/>
      <c r="R75" s="3"/>
      <c r="S75" s="19"/>
      <c r="T75" s="19"/>
    </row>
    <row r="76" spans="1:21" ht="22.5" customHeight="1" x14ac:dyDescent="0.15">
      <c r="A76" s="3"/>
      <c r="B76" s="3"/>
      <c r="C76" s="3"/>
      <c r="D76" s="3"/>
      <c r="E76" s="3"/>
      <c r="F76" s="3"/>
      <c r="G76" s="3"/>
      <c r="H76" s="3"/>
      <c r="I76" s="19"/>
      <c r="J76" s="19"/>
      <c r="K76" s="3"/>
      <c r="L76" s="3"/>
      <c r="M76" s="3"/>
      <c r="N76" s="3"/>
      <c r="O76" s="3"/>
      <c r="P76" s="3"/>
      <c r="Q76" s="3"/>
      <c r="R76" s="3"/>
      <c r="S76" s="19"/>
      <c r="T76" s="19"/>
    </row>
    <row r="77" spans="1:21" ht="22.5" customHeight="1" x14ac:dyDescent="0.15">
      <c r="A77" s="3"/>
      <c r="B77" s="3"/>
      <c r="C77" s="3"/>
      <c r="D77" s="3"/>
      <c r="E77" s="3"/>
      <c r="F77" s="3"/>
      <c r="G77" s="3"/>
      <c r="H77" s="3"/>
      <c r="I77" s="19"/>
      <c r="J77" s="19"/>
      <c r="K77" s="3"/>
      <c r="L77" s="3"/>
      <c r="M77" s="3"/>
      <c r="N77" s="3"/>
      <c r="O77" s="3"/>
      <c r="P77" s="3"/>
      <c r="Q77" s="3"/>
      <c r="R77" s="3"/>
      <c r="S77" s="19"/>
      <c r="T77" s="19"/>
    </row>
    <row r="78" spans="1:21" ht="22.5" customHeight="1" x14ac:dyDescent="0.15">
      <c r="A78" s="3"/>
      <c r="B78" s="3"/>
      <c r="C78" s="3"/>
      <c r="D78" s="3"/>
      <c r="E78" s="3"/>
      <c r="F78" s="3"/>
      <c r="G78" s="3"/>
      <c r="H78" s="3"/>
      <c r="I78" s="19"/>
      <c r="J78" s="19"/>
      <c r="K78" s="3"/>
      <c r="L78" s="3"/>
      <c r="M78" s="3"/>
      <c r="N78" s="3"/>
      <c r="O78" s="3"/>
      <c r="P78" s="3"/>
      <c r="Q78" s="3"/>
      <c r="R78" s="3"/>
      <c r="S78" s="19"/>
      <c r="T78" s="19"/>
    </row>
    <row r="79" spans="1:21" ht="22.5" customHeight="1" x14ac:dyDescent="0.15">
      <c r="A79" s="3"/>
      <c r="B79" s="3"/>
      <c r="C79" s="3"/>
      <c r="D79" s="3"/>
      <c r="E79" s="3"/>
      <c r="F79" s="3"/>
      <c r="G79" s="3"/>
      <c r="H79" s="3"/>
      <c r="I79" s="19"/>
      <c r="J79" s="19"/>
      <c r="K79" s="3"/>
      <c r="L79" s="3"/>
      <c r="M79" s="3"/>
      <c r="N79" s="3"/>
      <c r="O79" s="3"/>
      <c r="P79" s="3"/>
      <c r="Q79" s="3"/>
      <c r="R79" s="3"/>
      <c r="S79" s="19"/>
      <c r="T79" s="19"/>
    </row>
    <row r="80" spans="1:21" ht="22.5" customHeight="1" x14ac:dyDescent="0.15">
      <c r="A80" s="3"/>
      <c r="B80" s="3"/>
      <c r="C80" s="3"/>
      <c r="D80" s="3"/>
      <c r="E80" s="3"/>
      <c r="F80" s="3"/>
      <c r="G80" s="3"/>
      <c r="H80" s="3"/>
      <c r="I80" s="19"/>
      <c r="J80" s="19"/>
      <c r="K80" s="3"/>
      <c r="L80" s="3"/>
      <c r="M80" s="3"/>
      <c r="N80" s="3"/>
      <c r="O80" s="3"/>
      <c r="P80" s="3"/>
      <c r="Q80" s="3"/>
      <c r="R80" s="3"/>
      <c r="S80" s="19"/>
      <c r="T80" s="19"/>
    </row>
    <row r="81" spans="1:20" ht="22.5" customHeight="1" x14ac:dyDescent="0.15">
      <c r="A81" s="3"/>
      <c r="B81" s="3"/>
      <c r="C81" s="3"/>
      <c r="D81" s="3"/>
      <c r="E81" s="3"/>
      <c r="F81" s="3"/>
      <c r="G81" s="3"/>
      <c r="H81" s="3"/>
      <c r="I81" s="19"/>
      <c r="J81" s="19"/>
      <c r="K81" s="3"/>
      <c r="L81" s="3"/>
      <c r="M81" s="3"/>
      <c r="N81" s="3"/>
      <c r="O81" s="3"/>
      <c r="P81" s="3"/>
      <c r="Q81" s="3"/>
      <c r="R81" s="3"/>
      <c r="S81" s="19"/>
      <c r="T81" s="19"/>
    </row>
    <row r="82" spans="1:20" ht="22.5" customHeight="1" x14ac:dyDescent="0.15">
      <c r="A82" s="3"/>
      <c r="B82" s="3"/>
      <c r="C82" s="3"/>
      <c r="D82" s="3"/>
      <c r="E82" s="3"/>
      <c r="F82" s="3"/>
      <c r="G82" s="3"/>
      <c r="H82" s="3"/>
      <c r="I82" s="19"/>
      <c r="J82" s="19"/>
      <c r="K82" s="3"/>
      <c r="L82" s="3"/>
      <c r="M82" s="3"/>
      <c r="N82" s="3"/>
      <c r="O82" s="3"/>
      <c r="P82" s="3"/>
      <c r="Q82" s="3"/>
      <c r="R82" s="3"/>
      <c r="S82" s="19"/>
      <c r="T82" s="19"/>
    </row>
    <row r="83" spans="1:20" ht="22.5" customHeight="1" x14ac:dyDescent="0.15">
      <c r="A83" s="3"/>
      <c r="B83" s="3"/>
      <c r="C83" s="3"/>
      <c r="D83" s="3"/>
      <c r="E83" s="3"/>
      <c r="F83" s="3"/>
      <c r="G83" s="3"/>
      <c r="H83" s="3"/>
      <c r="I83" s="19"/>
      <c r="J83" s="19"/>
      <c r="K83" s="3"/>
      <c r="L83" s="3"/>
      <c r="M83" s="3"/>
      <c r="N83" s="3"/>
      <c r="O83" s="3"/>
      <c r="P83" s="3"/>
      <c r="Q83" s="3"/>
      <c r="R83" s="3"/>
      <c r="S83" s="19"/>
      <c r="T83" s="19"/>
    </row>
    <row r="84" spans="1:20" ht="22.5" customHeight="1" x14ac:dyDescent="0.15">
      <c r="A84" s="3"/>
      <c r="B84" s="3"/>
      <c r="C84" s="3"/>
      <c r="D84" s="3"/>
      <c r="E84" s="3"/>
      <c r="F84" s="3"/>
      <c r="G84" s="3"/>
      <c r="H84" s="3"/>
      <c r="I84" s="19"/>
      <c r="J84" s="19"/>
      <c r="K84" s="3"/>
      <c r="L84" s="3"/>
      <c r="M84" s="3"/>
      <c r="N84" s="3"/>
      <c r="O84" s="3"/>
      <c r="P84" s="3"/>
      <c r="Q84" s="3"/>
      <c r="R84" s="3"/>
      <c r="S84" s="19"/>
      <c r="T84" s="19"/>
    </row>
    <row r="85" spans="1:20" ht="22.5" customHeight="1" x14ac:dyDescent="0.15">
      <c r="A85" s="3"/>
      <c r="B85" s="3"/>
      <c r="C85" s="3"/>
      <c r="D85" s="3"/>
      <c r="E85" s="3"/>
      <c r="F85" s="3"/>
      <c r="G85" s="3"/>
      <c r="H85" s="3"/>
      <c r="I85" s="19"/>
      <c r="J85" s="19"/>
      <c r="K85" s="3"/>
      <c r="L85" s="3"/>
      <c r="M85" s="3"/>
      <c r="N85" s="3"/>
      <c r="O85" s="3"/>
      <c r="P85" s="3"/>
      <c r="Q85" s="3"/>
      <c r="R85" s="3"/>
      <c r="S85" s="19"/>
      <c r="T85" s="19"/>
    </row>
    <row r="86" spans="1:20" ht="22.5" customHeight="1" x14ac:dyDescent="0.15">
      <c r="A86" s="3"/>
      <c r="B86" s="3"/>
      <c r="C86" s="3"/>
      <c r="D86" s="3"/>
      <c r="E86" s="3"/>
      <c r="F86" s="3"/>
      <c r="G86" s="3"/>
      <c r="H86" s="3"/>
      <c r="I86" s="19"/>
      <c r="J86" s="19"/>
      <c r="K86" s="3"/>
      <c r="L86" s="3"/>
      <c r="M86" s="3"/>
      <c r="N86" s="3"/>
      <c r="O86" s="3"/>
      <c r="P86" s="3"/>
      <c r="Q86" s="3"/>
      <c r="R86" s="3"/>
      <c r="S86" s="19"/>
      <c r="T86" s="19"/>
    </row>
    <row r="87" spans="1:20" ht="22.5" customHeight="1" x14ac:dyDescent="0.15">
      <c r="A87" s="3"/>
      <c r="B87" s="3"/>
      <c r="C87" s="3"/>
      <c r="D87" s="3"/>
      <c r="E87" s="3"/>
      <c r="F87" s="3"/>
      <c r="G87" s="3"/>
      <c r="H87" s="3"/>
      <c r="I87" s="19"/>
      <c r="J87" s="19"/>
      <c r="K87" s="3"/>
      <c r="L87" s="3"/>
      <c r="M87" s="3"/>
      <c r="N87" s="3"/>
      <c r="O87" s="3"/>
      <c r="P87" s="3"/>
      <c r="Q87" s="3"/>
      <c r="R87" s="3"/>
      <c r="S87" s="19"/>
      <c r="T87" s="19"/>
    </row>
    <row r="88" spans="1:20" ht="22.5" customHeight="1" x14ac:dyDescent="0.15">
      <c r="A88" s="3"/>
      <c r="B88" s="3"/>
      <c r="C88" s="3"/>
      <c r="D88" s="3"/>
      <c r="E88" s="3"/>
      <c r="F88" s="3"/>
      <c r="G88" s="3"/>
      <c r="H88" s="3"/>
      <c r="I88" s="19"/>
      <c r="J88" s="19"/>
      <c r="K88" s="3"/>
      <c r="L88" s="3"/>
      <c r="M88" s="3"/>
      <c r="N88" s="3"/>
      <c r="O88" s="3"/>
      <c r="P88" s="3"/>
      <c r="Q88" s="3"/>
      <c r="R88" s="3"/>
      <c r="S88" s="19"/>
      <c r="T88" s="19"/>
    </row>
    <row r="89" spans="1:20" ht="22.5" customHeight="1" x14ac:dyDescent="0.15">
      <c r="A89" s="3"/>
      <c r="B89" s="3"/>
      <c r="C89" s="3"/>
      <c r="D89" s="3"/>
      <c r="E89" s="3"/>
      <c r="F89" s="3"/>
      <c r="G89" s="3"/>
      <c r="H89" s="3"/>
      <c r="I89" s="19"/>
      <c r="J89" s="19"/>
      <c r="K89" s="3"/>
      <c r="L89" s="3"/>
      <c r="M89" s="3"/>
      <c r="N89" s="3"/>
      <c r="O89" s="3"/>
      <c r="P89" s="3"/>
      <c r="Q89" s="3"/>
      <c r="R89" s="3"/>
      <c r="S89" s="19"/>
      <c r="T89" s="19"/>
    </row>
    <row r="90" spans="1:20" ht="22.5" customHeight="1" x14ac:dyDescent="0.15">
      <c r="A90" s="3"/>
      <c r="B90" s="3"/>
      <c r="C90" s="3"/>
      <c r="D90" s="3"/>
      <c r="E90" s="3"/>
      <c r="F90" s="3"/>
      <c r="G90" s="3"/>
      <c r="H90" s="3"/>
      <c r="I90" s="19"/>
      <c r="J90" s="19"/>
      <c r="K90" s="3"/>
      <c r="L90" s="3"/>
      <c r="M90" s="3"/>
      <c r="N90" s="3"/>
      <c r="O90" s="3"/>
      <c r="P90" s="3"/>
      <c r="Q90" s="3"/>
      <c r="R90" s="3"/>
      <c r="S90" s="19"/>
      <c r="T90" s="19"/>
    </row>
    <row r="91" spans="1:20" ht="22.5" customHeight="1" x14ac:dyDescent="0.15">
      <c r="A91" s="3"/>
      <c r="B91" s="3"/>
      <c r="C91" s="3"/>
      <c r="D91" s="3"/>
      <c r="E91" s="3"/>
      <c r="F91" s="3"/>
      <c r="G91" s="3"/>
      <c r="H91" s="3"/>
      <c r="I91" s="19"/>
      <c r="J91" s="19"/>
      <c r="K91" s="3"/>
      <c r="L91" s="3"/>
      <c r="M91" s="3"/>
      <c r="N91" s="3"/>
      <c r="O91" s="3"/>
      <c r="P91" s="3"/>
      <c r="Q91" s="3"/>
      <c r="R91" s="3"/>
      <c r="S91" s="19"/>
      <c r="T91" s="19"/>
    </row>
    <row r="92" spans="1:20" ht="22.5" customHeight="1" x14ac:dyDescent="0.15">
      <c r="A92" s="3"/>
      <c r="B92" s="3"/>
      <c r="C92" s="3"/>
      <c r="D92" s="3"/>
      <c r="E92" s="3"/>
      <c r="F92" s="3"/>
      <c r="G92" s="3"/>
      <c r="H92" s="3"/>
      <c r="I92" s="19"/>
      <c r="J92" s="19"/>
      <c r="K92" s="3"/>
      <c r="L92" s="3"/>
      <c r="M92" s="3"/>
      <c r="N92" s="3"/>
      <c r="O92" s="3"/>
      <c r="P92" s="3"/>
      <c r="Q92" s="3"/>
      <c r="R92" s="3"/>
      <c r="S92" s="19"/>
      <c r="T92" s="19"/>
    </row>
    <row r="93" spans="1:20" ht="22.5" customHeight="1" x14ac:dyDescent="0.15">
      <c r="A93" s="3"/>
      <c r="B93" s="3"/>
      <c r="C93" s="3"/>
      <c r="D93" s="3"/>
      <c r="E93" s="3"/>
      <c r="F93" s="3"/>
      <c r="G93" s="3"/>
      <c r="H93" s="3"/>
      <c r="I93" s="19"/>
      <c r="J93" s="19"/>
      <c r="K93" s="3"/>
      <c r="L93" s="3"/>
      <c r="M93" s="3"/>
      <c r="N93" s="3"/>
      <c r="O93" s="3"/>
      <c r="P93" s="3"/>
      <c r="Q93" s="3"/>
      <c r="R93" s="3"/>
      <c r="S93" s="19"/>
      <c r="T93" s="19"/>
    </row>
    <row r="94" spans="1:20" ht="22.5" customHeight="1" x14ac:dyDescent="0.15">
      <c r="A94" s="3"/>
      <c r="B94" s="3"/>
      <c r="C94" s="3"/>
      <c r="D94" s="3"/>
      <c r="E94" s="3"/>
      <c r="F94" s="3"/>
      <c r="G94" s="3"/>
      <c r="H94" s="3"/>
      <c r="I94" s="19"/>
      <c r="J94" s="19"/>
      <c r="K94" s="3"/>
      <c r="L94" s="3"/>
      <c r="M94" s="3"/>
      <c r="N94" s="3"/>
      <c r="O94" s="3"/>
      <c r="P94" s="3"/>
      <c r="Q94" s="3"/>
      <c r="R94" s="3"/>
      <c r="S94" s="19"/>
      <c r="T94" s="19"/>
    </row>
    <row r="95" spans="1:20" ht="22.5" customHeight="1" x14ac:dyDescent="0.15">
      <c r="A95" s="3"/>
      <c r="B95" s="3"/>
      <c r="C95" s="3"/>
      <c r="D95" s="3"/>
      <c r="E95" s="3"/>
      <c r="F95" s="3"/>
      <c r="G95" s="3"/>
      <c r="H95" s="3"/>
      <c r="I95" s="19"/>
      <c r="J95" s="19"/>
      <c r="K95" s="3"/>
      <c r="L95" s="3"/>
      <c r="M95" s="3"/>
      <c r="N95" s="3"/>
      <c r="O95" s="3"/>
      <c r="P95" s="3"/>
      <c r="Q95" s="3"/>
      <c r="R95" s="3"/>
      <c r="S95" s="19"/>
      <c r="T95" s="19"/>
    </row>
    <row r="96" spans="1:20" ht="22.5" customHeight="1" x14ac:dyDescent="0.15">
      <c r="A96" s="3"/>
      <c r="B96" s="3"/>
      <c r="C96" s="3"/>
      <c r="D96" s="3"/>
      <c r="E96" s="3"/>
      <c r="F96" s="3"/>
      <c r="G96" s="3"/>
      <c r="H96" s="3"/>
      <c r="I96" s="19"/>
      <c r="J96" s="19"/>
      <c r="K96" s="3"/>
      <c r="L96" s="3"/>
      <c r="M96" s="3"/>
      <c r="N96" s="3"/>
      <c r="O96" s="3"/>
      <c r="P96" s="3"/>
      <c r="Q96" s="3"/>
      <c r="R96" s="3"/>
      <c r="S96" s="19"/>
      <c r="T96" s="19"/>
    </row>
    <row r="97" spans="1:20" ht="22.5" customHeight="1" x14ac:dyDescent="0.15">
      <c r="A97" s="3"/>
      <c r="B97" s="3"/>
      <c r="C97" s="3"/>
      <c r="D97" s="3"/>
      <c r="E97" s="3"/>
      <c r="F97" s="3"/>
      <c r="G97" s="3"/>
      <c r="H97" s="3"/>
      <c r="I97" s="19"/>
      <c r="J97" s="19"/>
      <c r="K97" s="3"/>
      <c r="L97" s="3"/>
      <c r="M97" s="3"/>
      <c r="N97" s="3"/>
      <c r="O97" s="3"/>
      <c r="P97" s="3"/>
      <c r="Q97" s="3"/>
      <c r="R97" s="3"/>
      <c r="S97" s="19"/>
      <c r="T97" s="19"/>
    </row>
    <row r="98" spans="1:20" ht="22.5" customHeight="1" x14ac:dyDescent="0.15">
      <c r="A98" s="3"/>
      <c r="B98" s="3"/>
      <c r="C98" s="3"/>
      <c r="D98" s="3"/>
      <c r="E98" s="3"/>
      <c r="F98" s="3"/>
      <c r="G98" s="3"/>
      <c r="H98" s="3"/>
      <c r="I98" s="19"/>
      <c r="J98" s="19"/>
      <c r="K98" s="3"/>
      <c r="L98" s="3"/>
      <c r="M98" s="3"/>
      <c r="N98" s="3"/>
      <c r="O98" s="3"/>
      <c r="P98" s="3"/>
      <c r="Q98" s="3"/>
      <c r="R98" s="3"/>
      <c r="S98" s="19"/>
      <c r="T98" s="19"/>
    </row>
    <row r="99" spans="1:20" ht="22.5" customHeight="1" x14ac:dyDescent="0.15">
      <c r="A99" s="3"/>
      <c r="B99" s="3"/>
      <c r="C99" s="3"/>
      <c r="D99" s="3"/>
      <c r="E99" s="3"/>
      <c r="F99" s="3"/>
      <c r="G99" s="3"/>
      <c r="H99" s="3"/>
      <c r="I99" s="19"/>
      <c r="J99" s="19"/>
      <c r="K99" s="3"/>
      <c r="L99" s="3"/>
      <c r="M99" s="3"/>
      <c r="N99" s="3"/>
      <c r="O99" s="3"/>
      <c r="P99" s="3"/>
      <c r="Q99" s="3"/>
      <c r="R99" s="3"/>
      <c r="S99" s="19"/>
      <c r="T99" s="19"/>
    </row>
    <row r="100" spans="1:20" ht="22.5" customHeight="1" x14ac:dyDescent="0.15">
      <c r="A100" s="3"/>
      <c r="B100" s="3"/>
      <c r="C100" s="3"/>
      <c r="D100" s="3"/>
      <c r="E100" s="3"/>
      <c r="F100" s="3"/>
      <c r="G100" s="3"/>
      <c r="H100" s="3"/>
      <c r="I100" s="19"/>
      <c r="J100" s="19"/>
      <c r="K100" s="3"/>
      <c r="L100" s="3"/>
      <c r="M100" s="3"/>
      <c r="N100" s="3"/>
      <c r="O100" s="3"/>
      <c r="P100" s="3"/>
      <c r="Q100" s="3"/>
      <c r="R100" s="3"/>
      <c r="S100" s="19"/>
      <c r="T100" s="19"/>
    </row>
    <row r="101" spans="1:20" ht="22.5" customHeight="1" x14ac:dyDescent="0.15">
      <c r="A101" s="3"/>
      <c r="B101" s="3"/>
      <c r="C101" s="3"/>
      <c r="D101" s="3"/>
      <c r="E101" s="3"/>
      <c r="F101" s="3"/>
      <c r="G101" s="3"/>
      <c r="H101" s="3"/>
      <c r="I101" s="19"/>
      <c r="J101" s="19"/>
      <c r="K101" s="3"/>
      <c r="L101" s="3"/>
      <c r="M101" s="3"/>
      <c r="N101" s="3"/>
      <c r="O101" s="3"/>
      <c r="P101" s="3"/>
      <c r="Q101" s="3"/>
      <c r="R101" s="3"/>
      <c r="S101" s="19"/>
      <c r="T101" s="19"/>
    </row>
    <row r="102" spans="1:20" ht="22.5" customHeight="1" x14ac:dyDescent="0.15">
      <c r="A102" s="3"/>
      <c r="B102" s="3"/>
      <c r="C102" s="3"/>
      <c r="D102" s="3"/>
      <c r="E102" s="3"/>
      <c r="F102" s="3"/>
      <c r="G102" s="3"/>
      <c r="H102" s="3"/>
      <c r="I102" s="19"/>
      <c r="J102" s="19"/>
      <c r="K102" s="3"/>
      <c r="L102" s="3"/>
      <c r="M102" s="3"/>
      <c r="N102" s="3"/>
      <c r="O102" s="3"/>
      <c r="P102" s="3"/>
      <c r="Q102" s="3"/>
      <c r="R102" s="3"/>
      <c r="S102" s="19"/>
      <c r="T102" s="19"/>
    </row>
    <row r="103" spans="1:20" ht="22.5" customHeight="1" x14ac:dyDescent="0.15">
      <c r="A103" s="3"/>
      <c r="B103" s="3"/>
      <c r="C103" s="3"/>
      <c r="D103" s="3"/>
      <c r="E103" s="3"/>
      <c r="F103" s="3"/>
      <c r="G103" s="3"/>
      <c r="H103" s="3"/>
      <c r="I103" s="19"/>
      <c r="J103" s="19"/>
      <c r="K103" s="3"/>
      <c r="L103" s="3"/>
      <c r="M103" s="3"/>
      <c r="N103" s="3"/>
      <c r="O103" s="3"/>
      <c r="P103" s="3"/>
      <c r="Q103" s="3"/>
      <c r="R103" s="3"/>
      <c r="S103" s="19"/>
      <c r="T103" s="19"/>
    </row>
    <row r="104" spans="1:20" ht="22.5" customHeight="1" x14ac:dyDescent="0.15">
      <c r="A104" s="3"/>
      <c r="B104" s="3"/>
      <c r="C104" s="3"/>
      <c r="D104" s="3"/>
      <c r="E104" s="3"/>
      <c r="F104" s="3"/>
      <c r="G104" s="3"/>
      <c r="H104" s="3"/>
      <c r="I104" s="19"/>
      <c r="J104" s="19"/>
      <c r="K104" s="3"/>
      <c r="L104" s="3"/>
      <c r="M104" s="3"/>
      <c r="N104" s="3"/>
      <c r="O104" s="3"/>
      <c r="P104" s="3"/>
      <c r="Q104" s="3"/>
      <c r="R104" s="3"/>
      <c r="S104" s="19"/>
      <c r="T104" s="19"/>
    </row>
    <row r="105" spans="1:20" ht="22.5" customHeight="1" x14ac:dyDescent="0.15">
      <c r="A105" s="3"/>
      <c r="B105" s="3"/>
      <c r="C105" s="3"/>
      <c r="D105" s="3"/>
      <c r="E105" s="3"/>
      <c r="F105" s="3"/>
      <c r="G105" s="3"/>
      <c r="H105" s="3"/>
      <c r="I105" s="19"/>
      <c r="J105" s="19"/>
      <c r="K105" s="3"/>
      <c r="L105" s="3"/>
      <c r="M105" s="3"/>
      <c r="N105" s="3"/>
      <c r="O105" s="3"/>
      <c r="P105" s="3"/>
      <c r="Q105" s="3"/>
      <c r="R105" s="3"/>
      <c r="S105" s="19"/>
      <c r="T105" s="19"/>
    </row>
    <row r="106" spans="1:20" ht="22.5" customHeight="1" x14ac:dyDescent="0.15">
      <c r="A106" s="3"/>
      <c r="B106" s="3"/>
      <c r="C106" s="3"/>
      <c r="D106" s="3"/>
      <c r="E106" s="3"/>
      <c r="F106" s="3"/>
      <c r="G106" s="3"/>
      <c r="H106" s="3"/>
      <c r="I106" s="19"/>
      <c r="J106" s="19"/>
      <c r="K106" s="3"/>
      <c r="L106" s="3"/>
      <c r="M106" s="3"/>
      <c r="N106" s="3"/>
      <c r="O106" s="3"/>
      <c r="P106" s="3"/>
      <c r="Q106" s="3"/>
      <c r="R106" s="3"/>
      <c r="S106" s="19"/>
      <c r="T106" s="19"/>
    </row>
    <row r="107" spans="1:20" ht="22.5" customHeight="1" x14ac:dyDescent="0.15">
      <c r="A107" s="3"/>
      <c r="B107" s="3"/>
      <c r="C107" s="3"/>
      <c r="D107" s="3"/>
      <c r="E107" s="3"/>
      <c r="F107" s="3"/>
      <c r="G107" s="3"/>
      <c r="H107" s="3"/>
      <c r="I107" s="19"/>
      <c r="J107" s="19"/>
      <c r="K107" s="3"/>
      <c r="L107" s="3"/>
      <c r="M107" s="3"/>
      <c r="N107" s="3"/>
      <c r="O107" s="3"/>
      <c r="P107" s="3"/>
      <c r="Q107" s="3"/>
      <c r="R107" s="3"/>
      <c r="S107" s="19"/>
      <c r="T107" s="19"/>
    </row>
    <row r="108" spans="1:20" ht="22.5" customHeight="1" x14ac:dyDescent="0.15">
      <c r="A108" s="3"/>
      <c r="B108" s="3"/>
      <c r="C108" s="3"/>
      <c r="D108" s="3"/>
      <c r="E108" s="3"/>
      <c r="F108" s="3"/>
      <c r="G108" s="3"/>
      <c r="H108" s="3"/>
      <c r="I108" s="19"/>
      <c r="J108" s="19"/>
      <c r="K108" s="3"/>
      <c r="L108" s="3"/>
      <c r="M108" s="3"/>
      <c r="N108" s="3"/>
      <c r="O108" s="3"/>
      <c r="P108" s="3"/>
      <c r="Q108" s="3"/>
      <c r="R108" s="3"/>
      <c r="S108" s="19"/>
      <c r="T108" s="19"/>
    </row>
    <row r="109" spans="1:20" ht="22.5" customHeight="1" x14ac:dyDescent="0.15">
      <c r="I109" s="20"/>
      <c r="J109" s="20"/>
      <c r="S109" s="20"/>
      <c r="T109" s="20"/>
    </row>
    <row r="110" spans="1:20" ht="22.5" customHeight="1" x14ac:dyDescent="0.15">
      <c r="I110" s="20"/>
      <c r="J110" s="20"/>
      <c r="S110" s="20"/>
      <c r="T110" s="20"/>
    </row>
    <row r="111" spans="1:20" ht="22.5" customHeight="1" x14ac:dyDescent="0.15">
      <c r="I111" s="20"/>
      <c r="J111" s="20"/>
      <c r="S111" s="20"/>
      <c r="T111" s="20"/>
    </row>
    <row r="112" spans="1: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459</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477</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478</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26" fitToHeight="0" orientation="portrait" useFirstPageNumber="1" r:id="rId1"/>
  <headerFooter>
    <oddFooter>&amp;C&amp;"ＭＳ Ｐ明朝,標準"&amp;20&amp;P</oddFooter>
  </headerFooter>
  <rowBreaks count="1" manualBreakCount="1">
    <brk id="13"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459</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17435538862</v>
      </c>
      <c r="J18" s="92">
        <v>0</v>
      </c>
      <c r="K18" s="92">
        <v>151964254</v>
      </c>
      <c r="L18" s="91">
        <v>17283574608</v>
      </c>
      <c r="M18" s="91">
        <v>7242743681</v>
      </c>
      <c r="N18" s="91">
        <v>170789576</v>
      </c>
      <c r="O18" s="91">
        <v>10040830927</v>
      </c>
    </row>
    <row r="19" spans="2:15" ht="21.95" customHeight="1" x14ac:dyDescent="0.15">
      <c r="B19" s="88"/>
      <c r="C19" s="89" t="s">
        <v>20</v>
      </c>
      <c r="D19" s="89"/>
      <c r="E19" s="89"/>
      <c r="F19" s="89"/>
      <c r="G19" s="89"/>
      <c r="H19" s="90"/>
      <c r="I19" s="91">
        <v>17435538862</v>
      </c>
      <c r="J19" s="92">
        <v>0</v>
      </c>
      <c r="K19" s="92">
        <v>151964254</v>
      </c>
      <c r="L19" s="91">
        <v>17283574608</v>
      </c>
      <c r="M19" s="91">
        <v>7242743681</v>
      </c>
      <c r="N19" s="91">
        <v>170789576</v>
      </c>
      <c r="O19" s="91">
        <v>10040830927</v>
      </c>
    </row>
    <row r="20" spans="2:15" ht="21.95" customHeight="1" x14ac:dyDescent="0.15">
      <c r="B20" s="88"/>
      <c r="C20" s="89"/>
      <c r="D20" s="89" t="s">
        <v>21</v>
      </c>
      <c r="E20" s="89"/>
      <c r="F20" s="89"/>
      <c r="G20" s="89"/>
      <c r="H20" s="90"/>
      <c r="I20" s="91">
        <v>8050071183</v>
      </c>
      <c r="J20" s="92">
        <v>0</v>
      </c>
      <c r="K20" s="92">
        <v>0</v>
      </c>
      <c r="L20" s="91">
        <v>8050071183</v>
      </c>
      <c r="M20" s="91">
        <v>0</v>
      </c>
      <c r="N20" s="91">
        <v>0</v>
      </c>
      <c r="O20" s="91">
        <v>8050071183</v>
      </c>
    </row>
    <row r="21" spans="2:15" ht="21.95" customHeight="1" x14ac:dyDescent="0.15">
      <c r="B21" s="88"/>
      <c r="C21" s="89"/>
      <c r="D21" s="89" t="s">
        <v>22</v>
      </c>
      <c r="E21" s="89"/>
      <c r="F21" s="89"/>
      <c r="G21" s="89"/>
      <c r="H21" s="90"/>
      <c r="I21" s="91">
        <v>8810405729</v>
      </c>
      <c r="J21" s="92">
        <v>0</v>
      </c>
      <c r="K21" s="92">
        <v>14616000</v>
      </c>
      <c r="L21" s="91">
        <v>8795789729</v>
      </c>
      <c r="M21" s="91">
        <v>6865009237</v>
      </c>
      <c r="N21" s="91">
        <v>166999231</v>
      </c>
      <c r="O21" s="91">
        <v>1930780492</v>
      </c>
    </row>
    <row r="22" spans="2:15" ht="21.75" customHeight="1" x14ac:dyDescent="0.15">
      <c r="B22" s="88"/>
      <c r="C22" s="89"/>
      <c r="D22" s="89" t="s">
        <v>23</v>
      </c>
      <c r="E22" s="89"/>
      <c r="F22" s="89"/>
      <c r="G22" s="89"/>
      <c r="H22" s="90"/>
      <c r="I22" s="91">
        <v>575061950</v>
      </c>
      <c r="J22" s="92">
        <v>0</v>
      </c>
      <c r="K22" s="92">
        <v>137348254</v>
      </c>
      <c r="L22" s="91">
        <v>437713696</v>
      </c>
      <c r="M22" s="91">
        <v>377734444</v>
      </c>
      <c r="N22" s="91">
        <v>3790345</v>
      </c>
      <c r="O22" s="91">
        <v>59979252</v>
      </c>
    </row>
    <row r="23" spans="2:15" ht="21.95" customHeight="1" x14ac:dyDescent="0.15">
      <c r="B23" s="88"/>
      <c r="C23" s="89"/>
      <c r="D23" s="89" t="s">
        <v>24</v>
      </c>
      <c r="E23" s="89"/>
      <c r="F23" s="89"/>
      <c r="G23" s="89"/>
      <c r="H23" s="90"/>
      <c r="I23" s="91">
        <v>0</v>
      </c>
      <c r="J23" s="92">
        <v>0</v>
      </c>
      <c r="K23" s="92">
        <v>0</v>
      </c>
      <c r="L23" s="91">
        <v>0</v>
      </c>
      <c r="M23" s="91">
        <v>0</v>
      </c>
      <c r="N23" s="91">
        <v>0</v>
      </c>
      <c r="O23" s="91">
        <v>0</v>
      </c>
    </row>
    <row r="24" spans="2:15" ht="21.95" customHeight="1" x14ac:dyDescent="0.15">
      <c r="B24" s="88"/>
      <c r="C24" s="89"/>
      <c r="D24" s="89" t="s">
        <v>25</v>
      </c>
      <c r="E24" s="89"/>
      <c r="F24" s="89"/>
      <c r="G24" s="89"/>
      <c r="H24" s="90"/>
      <c r="I24" s="91">
        <v>0</v>
      </c>
      <c r="J24" s="92">
        <v>0</v>
      </c>
      <c r="K24" s="92">
        <v>0</v>
      </c>
      <c r="L24" s="91">
        <v>0</v>
      </c>
      <c r="M24" s="91">
        <v>0</v>
      </c>
      <c r="N24" s="91">
        <v>0</v>
      </c>
      <c r="O24" s="91">
        <v>0</v>
      </c>
    </row>
    <row r="25" spans="2:15" ht="21.95" customHeight="1" x14ac:dyDescent="0.15">
      <c r="B25" s="88"/>
      <c r="C25" s="89"/>
      <c r="D25" s="89" t="s">
        <v>26</v>
      </c>
      <c r="E25" s="89"/>
      <c r="F25" s="89"/>
      <c r="G25" s="89"/>
      <c r="H25" s="90"/>
      <c r="I25" s="91">
        <v>0</v>
      </c>
      <c r="J25" s="92">
        <v>0</v>
      </c>
      <c r="K25" s="92">
        <v>0</v>
      </c>
      <c r="L25" s="91">
        <v>0</v>
      </c>
      <c r="M25" s="91">
        <v>0</v>
      </c>
      <c r="N25" s="91">
        <v>0</v>
      </c>
      <c r="O25" s="91">
        <v>0</v>
      </c>
    </row>
    <row r="26" spans="2:15" ht="21.95" customHeight="1" x14ac:dyDescent="0.15">
      <c r="B26" s="88"/>
      <c r="C26" s="89"/>
      <c r="D26" s="89" t="s">
        <v>27</v>
      </c>
      <c r="E26" s="89"/>
      <c r="F26" s="89"/>
      <c r="G26" s="89"/>
      <c r="H26" s="90"/>
      <c r="I26" s="91">
        <v>0</v>
      </c>
      <c r="J26" s="92">
        <v>0</v>
      </c>
      <c r="K26" s="92">
        <v>0</v>
      </c>
      <c r="L26" s="91">
        <v>0</v>
      </c>
      <c r="M26" s="91">
        <v>0</v>
      </c>
      <c r="N26" s="91">
        <v>0</v>
      </c>
      <c r="O26" s="91">
        <v>0</v>
      </c>
    </row>
    <row r="27" spans="2:15" ht="21.95" customHeight="1" x14ac:dyDescent="0.15">
      <c r="B27" s="178"/>
      <c r="C27" s="179" t="s">
        <v>28</v>
      </c>
      <c r="D27" s="179"/>
      <c r="E27" s="179"/>
      <c r="F27" s="179"/>
      <c r="G27" s="179"/>
      <c r="H27" s="180"/>
      <c r="I27" s="91">
        <v>0</v>
      </c>
      <c r="J27" s="92">
        <v>0</v>
      </c>
      <c r="K27" s="92">
        <v>0</v>
      </c>
      <c r="L27" s="91">
        <v>0</v>
      </c>
      <c r="M27" s="91">
        <v>0</v>
      </c>
      <c r="N27" s="91">
        <v>0</v>
      </c>
      <c r="O27" s="91">
        <v>0</v>
      </c>
    </row>
    <row r="28" spans="2:15" ht="21.95" customHeight="1" x14ac:dyDescent="0.15">
      <c r="B28" s="178"/>
      <c r="C28" s="179"/>
      <c r="D28" s="179" t="s">
        <v>29</v>
      </c>
      <c r="E28" s="179"/>
      <c r="F28" s="179"/>
      <c r="G28" s="179"/>
      <c r="H28" s="180"/>
      <c r="I28" s="91">
        <v>0</v>
      </c>
      <c r="J28" s="92">
        <v>0</v>
      </c>
      <c r="K28" s="92">
        <v>0</v>
      </c>
      <c r="L28" s="91">
        <v>0</v>
      </c>
      <c r="M28" s="91">
        <v>0</v>
      </c>
      <c r="N28" s="91">
        <v>0</v>
      </c>
      <c r="O28" s="91">
        <v>0</v>
      </c>
    </row>
    <row r="29" spans="2:15" ht="21.95" customHeight="1" x14ac:dyDescent="0.15">
      <c r="B29" s="178"/>
      <c r="C29" s="179"/>
      <c r="D29" s="179" t="s">
        <v>30</v>
      </c>
      <c r="E29" s="179"/>
      <c r="F29" s="179"/>
      <c r="G29" s="179"/>
      <c r="H29" s="180"/>
      <c r="I29" s="91">
        <v>0</v>
      </c>
      <c r="J29" s="92">
        <v>0</v>
      </c>
      <c r="K29" s="92">
        <v>0</v>
      </c>
      <c r="L29" s="91">
        <v>0</v>
      </c>
      <c r="M29" s="91">
        <v>0</v>
      </c>
      <c r="N29" s="91">
        <v>0</v>
      </c>
      <c r="O29" s="91">
        <v>0</v>
      </c>
    </row>
    <row r="30" spans="2:15" ht="21.95" customHeight="1" x14ac:dyDescent="0.15">
      <c r="B30" s="88" t="s">
        <v>31</v>
      </c>
      <c r="C30" s="89"/>
      <c r="D30" s="89"/>
      <c r="E30" s="89"/>
      <c r="F30" s="89"/>
      <c r="G30" s="89"/>
      <c r="H30" s="90"/>
      <c r="I30" s="91">
        <v>0</v>
      </c>
      <c r="J30" s="92">
        <v>0</v>
      </c>
      <c r="K30" s="92">
        <v>0</v>
      </c>
      <c r="L30" s="91">
        <v>0</v>
      </c>
      <c r="M30" s="91">
        <v>0</v>
      </c>
      <c r="N30" s="91">
        <v>0</v>
      </c>
      <c r="O30" s="91">
        <v>0</v>
      </c>
    </row>
    <row r="31" spans="2:15" ht="21.95" customHeight="1" x14ac:dyDescent="0.15">
      <c r="B31" s="88"/>
      <c r="C31" s="89" t="s">
        <v>32</v>
      </c>
      <c r="D31" s="89"/>
      <c r="E31" s="89"/>
      <c r="F31" s="89"/>
      <c r="G31" s="89"/>
      <c r="H31" s="90"/>
      <c r="I31" s="91">
        <v>0</v>
      </c>
      <c r="J31" s="92">
        <v>0</v>
      </c>
      <c r="K31" s="92">
        <v>0</v>
      </c>
      <c r="L31" s="91">
        <v>0</v>
      </c>
      <c r="M31" s="91">
        <v>0</v>
      </c>
      <c r="N31" s="91">
        <v>0</v>
      </c>
      <c r="O31" s="91">
        <v>0</v>
      </c>
    </row>
    <row r="32" spans="2:15" ht="21.95" customHeight="1" x14ac:dyDescent="0.15">
      <c r="B32" s="88"/>
      <c r="C32" s="89"/>
      <c r="D32" s="89" t="s">
        <v>21</v>
      </c>
      <c r="E32" s="89"/>
      <c r="F32" s="89"/>
      <c r="G32" s="89"/>
      <c r="H32" s="90"/>
      <c r="I32" s="91">
        <v>0</v>
      </c>
      <c r="J32" s="92">
        <v>0</v>
      </c>
      <c r="K32" s="92">
        <v>0</v>
      </c>
      <c r="L32" s="91">
        <v>0</v>
      </c>
      <c r="M32" s="91">
        <v>0</v>
      </c>
      <c r="N32" s="91">
        <v>0</v>
      </c>
      <c r="O32" s="91">
        <v>0</v>
      </c>
    </row>
    <row r="33" spans="2:15" ht="21.95" customHeight="1" x14ac:dyDescent="0.15">
      <c r="B33" s="88"/>
      <c r="C33" s="89"/>
      <c r="D33" s="89" t="s">
        <v>22</v>
      </c>
      <c r="E33" s="89"/>
      <c r="F33" s="89"/>
      <c r="G33" s="89"/>
      <c r="H33" s="90"/>
      <c r="I33" s="91">
        <v>0</v>
      </c>
      <c r="J33" s="92">
        <v>0</v>
      </c>
      <c r="K33" s="92">
        <v>0</v>
      </c>
      <c r="L33" s="91">
        <v>0</v>
      </c>
      <c r="M33" s="91">
        <v>0</v>
      </c>
      <c r="N33" s="91">
        <v>0</v>
      </c>
      <c r="O33" s="91">
        <v>0</v>
      </c>
    </row>
    <row r="34" spans="2:15" ht="21.95" customHeight="1" x14ac:dyDescent="0.15">
      <c r="B34" s="88"/>
      <c r="C34" s="89"/>
      <c r="D34" s="89" t="s">
        <v>23</v>
      </c>
      <c r="E34" s="89"/>
      <c r="F34" s="89"/>
      <c r="G34" s="89"/>
      <c r="H34" s="90"/>
      <c r="I34" s="91">
        <v>0</v>
      </c>
      <c r="J34" s="92">
        <v>0</v>
      </c>
      <c r="K34" s="92">
        <v>0</v>
      </c>
      <c r="L34" s="91">
        <v>0</v>
      </c>
      <c r="M34" s="91">
        <v>0</v>
      </c>
      <c r="N34" s="91">
        <v>0</v>
      </c>
      <c r="O34" s="91">
        <v>0</v>
      </c>
    </row>
    <row r="35" spans="2:15" ht="21.95" customHeight="1" x14ac:dyDescent="0.15">
      <c r="B35" s="178"/>
      <c r="C35" s="211" t="s">
        <v>33</v>
      </c>
      <c r="D35" s="211"/>
      <c r="E35" s="211"/>
      <c r="F35" s="211"/>
      <c r="G35" s="179"/>
      <c r="H35" s="180"/>
      <c r="I35" s="91">
        <v>0</v>
      </c>
      <c r="J35" s="92">
        <v>0</v>
      </c>
      <c r="K35" s="92">
        <v>0</v>
      </c>
      <c r="L35" s="91">
        <v>0</v>
      </c>
      <c r="M35" s="91">
        <v>0</v>
      </c>
      <c r="N35" s="91">
        <v>0</v>
      </c>
      <c r="O35" s="91">
        <v>0</v>
      </c>
    </row>
    <row r="36" spans="2:15" ht="21.95" customHeight="1" x14ac:dyDescent="0.15">
      <c r="B36" s="178"/>
      <c r="C36" s="179"/>
      <c r="D36" s="179" t="s">
        <v>29</v>
      </c>
      <c r="E36" s="179"/>
      <c r="F36" s="179"/>
      <c r="G36" s="179"/>
      <c r="H36" s="180"/>
      <c r="I36" s="91">
        <v>0</v>
      </c>
      <c r="J36" s="92">
        <v>0</v>
      </c>
      <c r="K36" s="92">
        <v>0</v>
      </c>
      <c r="L36" s="91">
        <v>0</v>
      </c>
      <c r="M36" s="91">
        <v>0</v>
      </c>
      <c r="N36" s="91">
        <v>0</v>
      </c>
      <c r="O36" s="91">
        <v>0</v>
      </c>
    </row>
    <row r="37" spans="2:15" ht="21.95" customHeight="1" x14ac:dyDescent="0.15">
      <c r="B37" s="178"/>
      <c r="C37" s="179"/>
      <c r="D37" s="179" t="s">
        <v>30</v>
      </c>
      <c r="E37" s="179"/>
      <c r="F37" s="179"/>
      <c r="G37" s="179"/>
      <c r="H37" s="180"/>
      <c r="I37" s="91">
        <v>0</v>
      </c>
      <c r="J37" s="92">
        <v>0</v>
      </c>
      <c r="K37" s="92">
        <v>0</v>
      </c>
      <c r="L37" s="91">
        <v>0</v>
      </c>
      <c r="M37" s="91">
        <v>0</v>
      </c>
      <c r="N37" s="91">
        <v>0</v>
      </c>
      <c r="O37" s="91">
        <v>0</v>
      </c>
    </row>
    <row r="38" spans="2:15" ht="21.95" customHeight="1" x14ac:dyDescent="0.15">
      <c r="B38" s="88" t="s">
        <v>34</v>
      </c>
      <c r="C38" s="89"/>
      <c r="D38" s="89"/>
      <c r="E38" s="89"/>
      <c r="F38" s="89"/>
      <c r="G38" s="89"/>
      <c r="H38" s="90"/>
      <c r="I38" s="91">
        <v>41142500</v>
      </c>
      <c r="J38" s="92">
        <v>0</v>
      </c>
      <c r="K38" s="92">
        <v>0</v>
      </c>
      <c r="L38" s="91">
        <v>41142500</v>
      </c>
      <c r="M38" s="91">
        <v>41142483</v>
      </c>
      <c r="N38" s="91">
        <v>340559</v>
      </c>
      <c r="O38" s="91">
        <v>17</v>
      </c>
    </row>
    <row r="39" spans="2:15" ht="21.95" customHeight="1" x14ac:dyDescent="0.15">
      <c r="B39" s="88" t="s">
        <v>35</v>
      </c>
      <c r="C39" s="89"/>
      <c r="D39" s="89"/>
      <c r="E39" s="89"/>
      <c r="F39" s="89"/>
      <c r="G39" s="89"/>
      <c r="H39" s="90"/>
      <c r="I39" s="91">
        <v>0</v>
      </c>
      <c r="J39" s="92">
        <v>0</v>
      </c>
      <c r="K39" s="92">
        <v>0</v>
      </c>
      <c r="L39" s="91">
        <v>0</v>
      </c>
      <c r="M39" s="91">
        <v>0</v>
      </c>
      <c r="N39" s="91">
        <v>0</v>
      </c>
      <c r="O39" s="91">
        <v>0</v>
      </c>
    </row>
    <row r="40" spans="2:15" ht="21.95" customHeight="1" x14ac:dyDescent="0.15">
      <c r="B40" s="178" t="s">
        <v>36</v>
      </c>
      <c r="C40" s="179"/>
      <c r="D40" s="179"/>
      <c r="E40" s="179"/>
      <c r="F40" s="179"/>
      <c r="G40" s="179"/>
      <c r="H40" s="180"/>
      <c r="I40" s="91">
        <v>24054000</v>
      </c>
      <c r="J40" s="92">
        <v>0</v>
      </c>
      <c r="K40" s="92">
        <v>0</v>
      </c>
      <c r="L40" s="91">
        <v>24054000</v>
      </c>
      <c r="M40" s="91">
        <v>24054000</v>
      </c>
      <c r="N40" s="91">
        <v>0</v>
      </c>
      <c r="O40" s="91">
        <v>0</v>
      </c>
    </row>
    <row r="41" spans="2:15" ht="21.95" customHeight="1" x14ac:dyDescent="0.15">
      <c r="B41" s="178" t="s">
        <v>37</v>
      </c>
      <c r="C41" s="179"/>
      <c r="D41" s="179"/>
      <c r="E41" s="179"/>
      <c r="F41" s="179"/>
      <c r="G41" s="179"/>
      <c r="H41" s="180"/>
      <c r="I41" s="91">
        <v>300000000</v>
      </c>
      <c r="J41" s="92">
        <v>2295040000</v>
      </c>
      <c r="K41" s="92">
        <v>0</v>
      </c>
      <c r="L41" s="91">
        <v>2595040000</v>
      </c>
      <c r="M41" s="91">
        <v>0</v>
      </c>
      <c r="N41" s="91">
        <v>0</v>
      </c>
      <c r="O41" s="91">
        <v>2595040000</v>
      </c>
    </row>
    <row r="42" spans="2:15" ht="21.95" customHeight="1" x14ac:dyDescent="0.15">
      <c r="B42" s="178" t="s">
        <v>42</v>
      </c>
      <c r="C42" s="179"/>
      <c r="D42" s="179"/>
      <c r="E42" s="179"/>
      <c r="F42" s="179"/>
      <c r="G42" s="179"/>
      <c r="H42" s="180"/>
      <c r="I42" s="91">
        <v>0</v>
      </c>
      <c r="J42" s="92">
        <v>0</v>
      </c>
      <c r="K42" s="92">
        <v>0</v>
      </c>
      <c r="L42" s="91">
        <v>0</v>
      </c>
      <c r="M42" s="91">
        <v>0</v>
      </c>
      <c r="N42" s="91">
        <v>0</v>
      </c>
      <c r="O42" s="91">
        <v>0</v>
      </c>
    </row>
    <row r="43" spans="2:15" ht="21.95" customHeight="1" x14ac:dyDescent="0.15">
      <c r="B43" s="354" t="s">
        <v>222</v>
      </c>
      <c r="C43" s="355"/>
      <c r="D43" s="355"/>
      <c r="E43" s="355"/>
      <c r="F43" s="355"/>
      <c r="G43" s="355"/>
      <c r="H43" s="356"/>
      <c r="I43" s="91">
        <v>17800735362</v>
      </c>
      <c r="J43" s="92">
        <v>2295040000</v>
      </c>
      <c r="K43" s="92">
        <v>151964254</v>
      </c>
      <c r="L43" s="91">
        <v>19943811108</v>
      </c>
      <c r="M43" s="91">
        <v>7307940164</v>
      </c>
      <c r="N43" s="91">
        <v>171130135</v>
      </c>
      <c r="O43" s="91">
        <v>12635870944</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A1:K1"/>
    <mergeCell ref="A5:K5"/>
    <mergeCell ref="L5:P5"/>
    <mergeCell ref="B45:O4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showGridLines="0" view="pageBreakPreview" zoomScale="55" zoomScaleNormal="70" zoomScaleSheetLayoutView="55" workbookViewId="0"/>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6" s="108" customFormat="1" ht="22.5" customHeight="1" x14ac:dyDescent="0.15">
      <c r="A1" s="323" t="s">
        <v>459</v>
      </c>
      <c r="B1" s="323"/>
      <c r="C1" s="323"/>
      <c r="D1" s="323"/>
      <c r="E1" s="323"/>
      <c r="F1" s="323"/>
      <c r="G1" s="323"/>
      <c r="H1" s="158"/>
      <c r="I1" s="158"/>
      <c r="J1" s="158"/>
      <c r="K1" s="158"/>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46" t="s">
        <v>347</v>
      </c>
      <c r="B5" s="346"/>
      <c r="C5" s="346"/>
      <c r="D5" s="346"/>
      <c r="E5" s="346"/>
      <c r="F5" s="346"/>
      <c r="G5" s="346"/>
      <c r="H5" s="346"/>
      <c r="I5" s="347" t="s">
        <v>279</v>
      </c>
      <c r="J5" s="347"/>
      <c r="K5" s="347"/>
      <c r="L5" s="347"/>
      <c r="M5" s="347"/>
      <c r="N5" s="208"/>
      <c r="O5" s="208"/>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23" t="s">
        <v>466</v>
      </c>
      <c r="B12" s="323"/>
      <c r="C12" s="323"/>
      <c r="D12" s="323"/>
      <c r="E12" s="323"/>
      <c r="F12" s="323"/>
      <c r="G12" s="323"/>
      <c r="H12" s="323"/>
      <c r="I12" s="323"/>
      <c r="J12" s="323"/>
      <c r="K12" s="323"/>
      <c r="P12" s="189"/>
    </row>
    <row r="13" spans="1:16" s="1" customFormat="1" ht="22.5" hidden="1" customHeight="1" x14ac:dyDescent="0.15">
      <c r="A13" s="1" t="s">
        <v>481</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44" t="s">
        <v>282</v>
      </c>
      <c r="C16" s="344"/>
      <c r="D16" s="344"/>
      <c r="E16" s="344"/>
      <c r="F16" s="344"/>
      <c r="G16" s="344"/>
      <c r="H16" s="344"/>
      <c r="I16" s="345" t="s">
        <v>283</v>
      </c>
      <c r="J16" s="345"/>
      <c r="K16" s="345"/>
      <c r="L16" s="345"/>
      <c r="M16" s="345"/>
      <c r="N16" s="209"/>
      <c r="O16" s="209"/>
    </row>
    <row r="17" spans="1:18" s="81" customFormat="1" ht="23.25" customHeight="1" x14ac:dyDescent="0.15">
      <c r="B17" s="344"/>
      <c r="C17" s="344"/>
      <c r="D17" s="344"/>
      <c r="E17" s="344"/>
      <c r="F17" s="344"/>
      <c r="G17" s="344"/>
      <c r="H17" s="344"/>
      <c r="I17" s="345"/>
      <c r="J17" s="345"/>
      <c r="K17" s="345"/>
      <c r="L17" s="345"/>
      <c r="M17" s="345"/>
      <c r="N17" s="209"/>
      <c r="O17" s="209"/>
    </row>
    <row r="18" spans="1:18" s="146" customFormat="1" ht="21.95" customHeight="1" x14ac:dyDescent="0.15">
      <c r="A18" s="263"/>
      <c r="B18" s="263"/>
      <c r="C18" s="263"/>
      <c r="D18" s="263"/>
      <c r="E18" s="263"/>
      <c r="F18" s="263"/>
      <c r="G18" s="263"/>
      <c r="H18" s="263"/>
      <c r="I18" s="264"/>
      <c r="J18" s="264"/>
      <c r="K18" s="264"/>
      <c r="L18" s="264"/>
      <c r="M18" s="264"/>
      <c r="N18" s="157"/>
      <c r="O18" s="157"/>
      <c r="P18" s="157"/>
      <c r="Q18" s="157"/>
      <c r="R18" s="157"/>
    </row>
    <row r="19" spans="1:18" x14ac:dyDescent="0.15">
      <c r="L19" s="100" t="s">
        <v>223</v>
      </c>
    </row>
    <row r="20" spans="1:18" ht="21.75" customHeight="1" x14ac:dyDescent="0.15">
      <c r="B20" s="362" t="s">
        <v>261</v>
      </c>
      <c r="C20" s="363"/>
      <c r="D20" s="363"/>
      <c r="E20" s="363"/>
      <c r="F20" s="363"/>
      <c r="G20" s="363"/>
      <c r="H20" s="364"/>
      <c r="I20" s="384" t="s">
        <v>262</v>
      </c>
      <c r="J20" s="385"/>
      <c r="K20" s="359" t="s">
        <v>263</v>
      </c>
      <c r="L20" s="361"/>
    </row>
    <row r="21" spans="1:18" ht="21.95" customHeight="1" x14ac:dyDescent="0.15">
      <c r="B21" s="365"/>
      <c r="C21" s="366"/>
      <c r="D21" s="366"/>
      <c r="E21" s="366"/>
      <c r="F21" s="366"/>
      <c r="G21" s="366"/>
      <c r="H21" s="367"/>
      <c r="I21" s="267" t="s">
        <v>236</v>
      </c>
      <c r="J21" s="267" t="s">
        <v>265</v>
      </c>
      <c r="K21" s="267" t="s">
        <v>236</v>
      </c>
      <c r="L21" s="267" t="s">
        <v>265</v>
      </c>
    </row>
    <row r="22" spans="1:18" ht="21.75" customHeight="1" x14ac:dyDescent="0.15">
      <c r="B22" s="411" t="s">
        <v>547</v>
      </c>
      <c r="C22" s="412"/>
      <c r="D22" s="412"/>
      <c r="E22" s="412"/>
      <c r="F22" s="412"/>
      <c r="G22" s="412"/>
      <c r="H22" s="413"/>
      <c r="I22" s="144">
        <v>400000000</v>
      </c>
      <c r="J22" s="144">
        <v>0</v>
      </c>
      <c r="K22" s="144">
        <v>50000000</v>
      </c>
      <c r="L22" s="144">
        <v>0</v>
      </c>
    </row>
    <row r="23" spans="1:18" ht="21.95" customHeight="1" x14ac:dyDescent="0.15">
      <c r="B23" s="359" t="s">
        <v>231</v>
      </c>
      <c r="C23" s="360"/>
      <c r="D23" s="360"/>
      <c r="E23" s="360"/>
      <c r="F23" s="360"/>
      <c r="G23" s="360"/>
      <c r="H23" s="361"/>
      <c r="I23" s="144">
        <f>SUM(I22)</f>
        <v>400000000</v>
      </c>
      <c r="J23" s="144">
        <f t="shared" ref="J23:L23" si="0">SUM(J22)</f>
        <v>0</v>
      </c>
      <c r="K23" s="144">
        <f t="shared" si="0"/>
        <v>50000000</v>
      </c>
      <c r="L23" s="144">
        <f t="shared" si="0"/>
        <v>0</v>
      </c>
    </row>
    <row r="24" spans="1:18" ht="12" customHeight="1" x14ac:dyDescent="0.15"/>
    <row r="26" spans="1:18" x14ac:dyDescent="0.15">
      <c r="I26" s="111"/>
      <c r="J26" s="111"/>
      <c r="K26" s="111"/>
      <c r="L26" s="111"/>
    </row>
    <row r="30" spans="1:18" x14ac:dyDescent="0.15">
      <c r="C30" s="117"/>
      <c r="D30" s="117"/>
      <c r="E30" s="117"/>
      <c r="F30" s="117"/>
    </row>
    <row r="31" spans="1:18" x14ac:dyDescent="0.15">
      <c r="C31" s="117"/>
      <c r="D31" s="117"/>
      <c r="E31" s="117"/>
      <c r="F31" s="117"/>
    </row>
    <row r="32" spans="1:18" x14ac:dyDescent="0.15">
      <c r="C32" s="117"/>
      <c r="D32" s="117"/>
      <c r="E32" s="117"/>
      <c r="F32" s="117"/>
    </row>
    <row r="33" spans="3:6" x14ac:dyDescent="0.15">
      <c r="C33" s="117"/>
      <c r="D33" s="117"/>
      <c r="E33" s="117"/>
      <c r="F33" s="117"/>
    </row>
  </sheetData>
  <mergeCells count="11">
    <mergeCell ref="A1:G1"/>
    <mergeCell ref="A5:H5"/>
    <mergeCell ref="I5:M5"/>
    <mergeCell ref="A12:K12"/>
    <mergeCell ref="B16:H17"/>
    <mergeCell ref="I16:M17"/>
    <mergeCell ref="B23:H23"/>
    <mergeCell ref="B20:H21"/>
    <mergeCell ref="I20:J20"/>
    <mergeCell ref="K20:L20"/>
    <mergeCell ref="B22:H22"/>
  </mergeCells>
  <phoneticPr fontId="27"/>
  <printOptions horizontalCentered="1"/>
  <pageMargins left="0.19685039370078741" right="0.19685039370078741" top="0.31496062992125984" bottom="0.19685039370078741" header="0.11811023622047245" footer="0.11811023622047245"/>
  <pageSetup paperSize="9" scale="58" firstPageNumber="30" fitToWidth="2" fitToHeight="0" orientation="portrait" useFirstPageNumber="1" r:id="rId1"/>
  <headerFooter alignWithMargins="0">
    <oddFooter>&amp;C&amp;"ＭＳ Ｐ明朝,標準"&amp;20&amp;P</oddFooter>
  </headerFooter>
  <colBreaks count="2" manualBreakCount="2">
    <brk id="8" max="30" man="1"/>
    <brk id="13" min="18" max="4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459</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0</v>
      </c>
      <c r="J10" s="144">
        <v>0</v>
      </c>
      <c r="K10" s="144">
        <v>0</v>
      </c>
      <c r="L10" s="144">
        <v>0</v>
      </c>
      <c r="M10" s="144">
        <v>0</v>
      </c>
      <c r="N10" s="98">
        <v>0</v>
      </c>
    </row>
    <row r="11" spans="1:18" ht="22.5" customHeight="1" x14ac:dyDescent="0.15">
      <c r="B11" s="395" t="s">
        <v>270</v>
      </c>
      <c r="C11" s="395"/>
      <c r="D11" s="395"/>
      <c r="E11" s="395"/>
      <c r="F11" s="395"/>
      <c r="G11" s="395"/>
      <c r="H11" s="395"/>
      <c r="I11" s="98">
        <v>0</v>
      </c>
      <c r="J11" s="144">
        <v>0</v>
      </c>
      <c r="K11" s="144">
        <v>0</v>
      </c>
      <c r="L11" s="144">
        <v>0</v>
      </c>
      <c r="M11" s="144">
        <v>0</v>
      </c>
      <c r="N11" s="98">
        <v>0</v>
      </c>
    </row>
    <row r="12" spans="1:18" ht="22.5" customHeight="1" x14ac:dyDescent="0.15">
      <c r="B12" s="395" t="s">
        <v>271</v>
      </c>
      <c r="C12" s="395"/>
      <c r="D12" s="395"/>
      <c r="E12" s="395"/>
      <c r="F12" s="395"/>
      <c r="G12" s="395"/>
      <c r="H12" s="395"/>
      <c r="I12" s="98">
        <v>0</v>
      </c>
      <c r="J12" s="144">
        <v>0</v>
      </c>
      <c r="K12" s="144">
        <v>0</v>
      </c>
      <c r="L12" s="144">
        <v>0</v>
      </c>
      <c r="M12" s="144">
        <v>0</v>
      </c>
      <c r="N12" s="98">
        <v>0</v>
      </c>
    </row>
    <row r="13" spans="1:18" ht="22.5" customHeight="1" x14ac:dyDescent="0.15">
      <c r="B13" s="395" t="s">
        <v>272</v>
      </c>
      <c r="C13" s="395"/>
      <c r="D13" s="395"/>
      <c r="E13" s="395"/>
      <c r="F13" s="395"/>
      <c r="G13" s="395"/>
      <c r="H13" s="395"/>
      <c r="I13" s="98">
        <v>0</v>
      </c>
      <c r="J13" s="144">
        <v>0</v>
      </c>
      <c r="K13" s="144">
        <v>0</v>
      </c>
      <c r="L13" s="144">
        <v>0</v>
      </c>
      <c r="M13" s="144">
        <v>0</v>
      </c>
      <c r="N13" s="98">
        <v>0</v>
      </c>
    </row>
    <row r="14" spans="1:18" ht="22.5" customHeight="1" x14ac:dyDescent="0.15">
      <c r="B14" s="395" t="s">
        <v>273</v>
      </c>
      <c r="C14" s="395"/>
      <c r="D14" s="395"/>
      <c r="E14" s="395"/>
      <c r="F14" s="395"/>
      <c r="G14" s="395"/>
      <c r="H14" s="395"/>
      <c r="I14" s="98">
        <v>0</v>
      </c>
      <c r="J14" s="144">
        <v>0</v>
      </c>
      <c r="K14" s="144">
        <v>0</v>
      </c>
      <c r="L14" s="144">
        <v>0</v>
      </c>
      <c r="M14" s="144">
        <v>0</v>
      </c>
      <c r="N14" s="98">
        <v>0</v>
      </c>
    </row>
    <row r="15" spans="1:18" ht="22.5" customHeight="1" x14ac:dyDescent="0.15">
      <c r="B15" s="395" t="s">
        <v>274</v>
      </c>
      <c r="C15" s="395"/>
      <c r="D15" s="395"/>
      <c r="E15" s="395"/>
      <c r="F15" s="395"/>
      <c r="G15" s="395"/>
      <c r="H15" s="395"/>
      <c r="I15" s="98">
        <v>0</v>
      </c>
      <c r="J15" s="144">
        <v>0</v>
      </c>
      <c r="K15" s="144">
        <v>0</v>
      </c>
      <c r="L15" s="144">
        <v>0</v>
      </c>
      <c r="M15" s="144">
        <v>0</v>
      </c>
      <c r="N15" s="98">
        <v>0</v>
      </c>
    </row>
    <row r="16" spans="1:18" ht="22.5" customHeight="1" x14ac:dyDescent="0.15">
      <c r="B16" s="395" t="s">
        <v>52</v>
      </c>
      <c r="C16" s="395"/>
      <c r="D16" s="395"/>
      <c r="E16" s="395"/>
      <c r="F16" s="395"/>
      <c r="G16" s="395"/>
      <c r="H16" s="395"/>
      <c r="I16" s="98">
        <v>53792567</v>
      </c>
      <c r="J16" s="144">
        <v>48782547</v>
      </c>
      <c r="K16" s="144">
        <v>53792567</v>
      </c>
      <c r="L16" s="144">
        <v>0</v>
      </c>
      <c r="M16" s="144">
        <v>53792567</v>
      </c>
      <c r="N16" s="98">
        <v>48782547</v>
      </c>
    </row>
    <row r="17" spans="2:14" ht="22.5" customHeight="1" x14ac:dyDescent="0.15">
      <c r="B17" s="395" t="s">
        <v>60</v>
      </c>
      <c r="C17" s="395"/>
      <c r="D17" s="395"/>
      <c r="E17" s="395"/>
      <c r="F17" s="395"/>
      <c r="G17" s="395"/>
      <c r="H17" s="395"/>
      <c r="I17" s="98">
        <v>578365515</v>
      </c>
      <c r="J17" s="144">
        <v>0</v>
      </c>
      <c r="K17" s="144">
        <v>0</v>
      </c>
      <c r="L17" s="144">
        <v>8982738</v>
      </c>
      <c r="M17" s="144">
        <v>8982738</v>
      </c>
      <c r="N17" s="98">
        <v>569382777</v>
      </c>
    </row>
    <row r="18" spans="2:14" ht="22.5" customHeight="1" x14ac:dyDescent="0.15">
      <c r="B18" s="395" t="s">
        <v>61</v>
      </c>
      <c r="C18" s="395"/>
      <c r="D18" s="395"/>
      <c r="E18" s="395"/>
      <c r="F18" s="395"/>
      <c r="G18" s="395"/>
      <c r="H18" s="395"/>
      <c r="I18" s="98">
        <v>0</v>
      </c>
      <c r="J18" s="144">
        <v>0</v>
      </c>
      <c r="K18" s="144">
        <v>0</v>
      </c>
      <c r="L18" s="144">
        <v>0</v>
      </c>
      <c r="M18" s="144">
        <v>0</v>
      </c>
      <c r="N18" s="98">
        <v>0</v>
      </c>
    </row>
    <row r="19" spans="2:14" ht="22.5" customHeight="1" x14ac:dyDescent="0.15">
      <c r="B19" s="407" t="s">
        <v>231</v>
      </c>
      <c r="C19" s="407"/>
      <c r="D19" s="407"/>
      <c r="E19" s="407"/>
      <c r="F19" s="407"/>
      <c r="G19" s="407"/>
      <c r="H19" s="407"/>
      <c r="I19" s="98">
        <v>632158082</v>
      </c>
      <c r="J19" s="144">
        <v>48782547</v>
      </c>
      <c r="K19" s="144">
        <v>53792567</v>
      </c>
      <c r="L19" s="144">
        <v>8982738</v>
      </c>
      <c r="M19" s="144">
        <v>62775305</v>
      </c>
      <c r="N19" s="98">
        <v>618165324</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32" fitToWidth="2" fitToHeight="0" orientation="portrait" useFirstPageNumber="1" r:id="rId1"/>
  <headerFooter>
    <oddFooter>&amp;C&amp;"ＭＳ Ｐ明朝,標準"&amp;20&amp;P</oddFooter>
  </headerFooter>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5" t="s">
        <v>184</v>
      </c>
      <c r="B17" s="305"/>
      <c r="C17" s="305"/>
      <c r="D17" s="305"/>
      <c r="E17" s="305"/>
      <c r="F17" s="305"/>
      <c r="G17" s="305"/>
      <c r="H17" s="305"/>
      <c r="I17" s="305"/>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460</v>
      </c>
      <c r="B1" s="308"/>
      <c r="C1" s="308"/>
      <c r="D1" s="308"/>
      <c r="E1" s="308"/>
      <c r="F1" s="308"/>
      <c r="G1" s="308"/>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78664000</v>
      </c>
      <c r="J17" s="24"/>
      <c r="K17" s="22"/>
      <c r="L17" s="16" t="s">
        <v>47</v>
      </c>
      <c r="M17" s="14"/>
      <c r="N17" s="14"/>
      <c r="O17" s="14"/>
      <c r="P17" s="14"/>
      <c r="Q17" s="14"/>
      <c r="R17" s="15">
        <v>1363947</v>
      </c>
      <c r="S17" s="60"/>
      <c r="T17" s="3"/>
    </row>
    <row r="18" spans="2:20" ht="22.5" customHeight="1" x14ac:dyDescent="0.15">
      <c r="B18" s="22"/>
      <c r="C18" s="14"/>
      <c r="D18" s="14" t="s">
        <v>8</v>
      </c>
      <c r="E18" s="14"/>
      <c r="F18" s="14"/>
      <c r="G18" s="14"/>
      <c r="H18" s="14"/>
      <c r="I18" s="15">
        <v>78664000</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78664000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1363947</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7008420</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26124519718</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25975944138</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25975944138</v>
      </c>
      <c r="J32" s="24"/>
      <c r="K32" s="22"/>
      <c r="L32" s="14"/>
      <c r="M32" s="14" t="s">
        <v>60</v>
      </c>
      <c r="N32" s="14"/>
      <c r="O32" s="14"/>
      <c r="P32" s="14"/>
      <c r="Q32" s="14"/>
      <c r="R32" s="15">
        <v>7008420</v>
      </c>
      <c r="S32" s="60"/>
      <c r="T32" s="3"/>
    </row>
    <row r="33" spans="2:20" ht="22.5" customHeight="1" x14ac:dyDescent="0.15">
      <c r="B33" s="22"/>
      <c r="C33" s="212"/>
      <c r="D33" s="212"/>
      <c r="E33" s="212"/>
      <c r="F33" s="212" t="s">
        <v>21</v>
      </c>
      <c r="G33" s="14"/>
      <c r="H33" s="14"/>
      <c r="I33" s="15">
        <v>3691035860</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22104637765</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180270513</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8372367</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26194811351</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6182449</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142393131</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142393131</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26194811351</v>
      </c>
      <c r="S67" s="58"/>
      <c r="T67" s="3"/>
    </row>
    <row r="68" spans="2:20" ht="22.5" customHeight="1" x14ac:dyDescent="0.15">
      <c r="B68" s="51" t="s">
        <v>69</v>
      </c>
      <c r="C68" s="52"/>
      <c r="D68" s="53"/>
      <c r="E68" s="53"/>
      <c r="F68" s="53"/>
      <c r="G68" s="53"/>
      <c r="H68" s="53"/>
      <c r="I68" s="54">
        <v>26203183718</v>
      </c>
      <c r="J68" s="55"/>
      <c r="K68" s="51" t="s">
        <v>71</v>
      </c>
      <c r="L68" s="53"/>
      <c r="M68" s="53"/>
      <c r="N68" s="53"/>
      <c r="O68" s="53"/>
      <c r="P68" s="53"/>
      <c r="Q68" s="53"/>
      <c r="R68" s="54">
        <v>26203183718</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A1:G1"/>
    <mergeCell ref="B6:S6"/>
    <mergeCell ref="B7:S7"/>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460</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2622538470</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327428305</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0</v>
      </c>
      <c r="K27" s="67"/>
      <c r="M27" s="14"/>
    </row>
    <row r="28" spans="1:13" ht="22.5" customHeight="1" x14ac:dyDescent="0.15">
      <c r="A28" s="22"/>
      <c r="C28" s="66"/>
      <c r="D28" s="30"/>
      <c r="E28" s="30" t="s">
        <v>83</v>
      </c>
      <c r="F28" s="30"/>
      <c r="G28" s="30"/>
      <c r="H28" s="30"/>
      <c r="I28" s="31"/>
      <c r="J28" s="15">
        <v>0</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3254</v>
      </c>
      <c r="K32" s="67"/>
      <c r="M32" s="14"/>
    </row>
    <row r="33" spans="1:13" ht="22.5" customHeight="1" x14ac:dyDescent="0.15">
      <c r="A33" s="22"/>
      <c r="C33" s="68"/>
      <c r="D33" s="69" t="s">
        <v>88</v>
      </c>
      <c r="E33" s="69"/>
      <c r="F33" s="69"/>
      <c r="G33" s="69"/>
      <c r="H33" s="69"/>
      <c r="I33" s="70"/>
      <c r="J33" s="71">
        <v>2295106911</v>
      </c>
      <c r="K33" s="72"/>
      <c r="M33" s="14"/>
    </row>
    <row r="34" spans="1:13" ht="22.5" customHeight="1" x14ac:dyDescent="0.15">
      <c r="A34" s="22"/>
      <c r="C34" s="66" t="s">
        <v>89</v>
      </c>
      <c r="D34" s="30"/>
      <c r="E34" s="30"/>
      <c r="F34" s="30"/>
      <c r="G34" s="30"/>
      <c r="H34" s="30"/>
      <c r="I34" s="31"/>
      <c r="J34" s="17">
        <v>3900648864</v>
      </c>
      <c r="K34" s="67"/>
      <c r="M34" s="14"/>
    </row>
    <row r="35" spans="1:13" ht="22.5" customHeight="1" x14ac:dyDescent="0.15">
      <c r="A35" s="22"/>
      <c r="C35" s="66"/>
      <c r="D35" s="30" t="s">
        <v>90</v>
      </c>
      <c r="E35" s="30"/>
      <c r="F35" s="30"/>
      <c r="G35" s="30"/>
      <c r="H35" s="30"/>
      <c r="I35" s="31"/>
      <c r="J35" s="15">
        <v>22267920</v>
      </c>
      <c r="K35" s="73"/>
      <c r="M35" s="14"/>
    </row>
    <row r="36" spans="1:13" ht="22.5" customHeight="1" x14ac:dyDescent="0.15">
      <c r="A36" s="22"/>
      <c r="C36" s="66"/>
      <c r="D36" s="30" t="s">
        <v>91</v>
      </c>
      <c r="E36" s="30"/>
      <c r="F36" s="30"/>
      <c r="G36" s="30"/>
      <c r="H36" s="30"/>
      <c r="I36" s="31"/>
      <c r="J36" s="15">
        <v>1363947</v>
      </c>
      <c r="K36" s="73"/>
      <c r="M36" s="14"/>
    </row>
    <row r="37" spans="1:13" ht="22.5" customHeight="1" x14ac:dyDescent="0.15">
      <c r="A37" s="22"/>
      <c r="C37" s="66"/>
      <c r="D37" s="30" t="s">
        <v>92</v>
      </c>
      <c r="E37" s="30"/>
      <c r="F37" s="30"/>
      <c r="G37" s="30"/>
      <c r="H37" s="30"/>
      <c r="I37" s="31"/>
      <c r="J37" s="15">
        <v>-257973</v>
      </c>
      <c r="K37" s="73"/>
      <c r="M37" s="14"/>
    </row>
    <row r="38" spans="1:13" ht="22.5" customHeight="1" x14ac:dyDescent="0.15">
      <c r="A38" s="22"/>
      <c r="C38" s="66"/>
      <c r="D38" s="30" t="s">
        <v>93</v>
      </c>
      <c r="E38" s="30"/>
      <c r="F38" s="30"/>
      <c r="G38" s="30"/>
      <c r="H38" s="30"/>
      <c r="I38" s="31"/>
      <c r="J38" s="15">
        <v>12200906</v>
      </c>
      <c r="K38" s="73"/>
      <c r="M38" s="14"/>
    </row>
    <row r="39" spans="1:13" ht="22.5" customHeight="1" x14ac:dyDescent="0.15">
      <c r="A39" s="22"/>
      <c r="C39" s="66"/>
      <c r="D39" s="30" t="s">
        <v>94</v>
      </c>
      <c r="E39" s="30"/>
      <c r="F39" s="30"/>
      <c r="G39" s="30"/>
      <c r="H39" s="30"/>
      <c r="I39" s="31"/>
      <c r="J39" s="15">
        <v>366989282</v>
      </c>
      <c r="K39" s="73"/>
      <c r="M39" s="14"/>
    </row>
    <row r="40" spans="1:13" ht="22.5" customHeight="1" x14ac:dyDescent="0.15">
      <c r="A40" s="22"/>
      <c r="C40" s="66"/>
      <c r="D40" s="30" t="s">
        <v>95</v>
      </c>
      <c r="E40" s="30"/>
      <c r="F40" s="30"/>
      <c r="G40" s="30"/>
      <c r="H40" s="30"/>
      <c r="I40" s="31"/>
      <c r="J40" s="15">
        <v>1277463722</v>
      </c>
      <c r="K40" s="73"/>
      <c r="M40" s="14"/>
    </row>
    <row r="41" spans="1:13" ht="22.5" customHeight="1" x14ac:dyDescent="0.15">
      <c r="A41" s="22"/>
      <c r="C41" s="66"/>
      <c r="D41" s="30" t="s">
        <v>96</v>
      </c>
      <c r="E41" s="30"/>
      <c r="F41" s="30"/>
      <c r="G41" s="30"/>
      <c r="H41" s="30"/>
      <c r="I41" s="31"/>
      <c r="J41" s="15">
        <v>45447</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600755069</v>
      </c>
      <c r="K47" s="73"/>
      <c r="M47" s="14"/>
    </row>
    <row r="48" spans="1:13" ht="22.5" customHeight="1" x14ac:dyDescent="0.15">
      <c r="A48" s="22"/>
      <c r="C48" s="66"/>
      <c r="D48" s="30" t="s">
        <v>103</v>
      </c>
      <c r="E48" s="30"/>
      <c r="F48" s="30"/>
      <c r="G48" s="30"/>
      <c r="H48" s="30"/>
      <c r="I48" s="31"/>
      <c r="J48" s="15">
        <v>1619820544</v>
      </c>
      <c r="K48" s="73"/>
      <c r="M48" s="14"/>
    </row>
    <row r="49" spans="1:13" ht="22.5" customHeight="1" x14ac:dyDescent="0.15">
      <c r="A49" s="22"/>
      <c r="C49" s="66"/>
      <c r="D49" s="30"/>
      <c r="E49" s="30" t="s">
        <v>104</v>
      </c>
      <c r="F49" s="30"/>
      <c r="G49" s="30"/>
      <c r="H49" s="30"/>
      <c r="I49" s="31"/>
      <c r="J49" s="15">
        <v>1619746364</v>
      </c>
      <c r="K49" s="73"/>
      <c r="M49" s="14"/>
    </row>
    <row r="50" spans="1:13" ht="22.5" customHeight="1" x14ac:dyDescent="0.15">
      <c r="A50" s="22"/>
      <c r="C50" s="66"/>
      <c r="D50" s="30"/>
      <c r="E50" s="30" t="s">
        <v>105</v>
      </c>
      <c r="F50" s="30"/>
      <c r="G50" s="30"/>
      <c r="H50" s="30"/>
      <c r="I50" s="31"/>
      <c r="J50" s="15">
        <v>74180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-1278110394</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-1278110394</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460</v>
      </c>
      <c r="B1" s="323"/>
      <c r="C1" s="323"/>
      <c r="D1" s="323"/>
      <c r="E1" s="323"/>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27472921745</v>
      </c>
      <c r="K21" s="50">
        <v>0</v>
      </c>
      <c r="L21" s="50">
        <v>27472921745</v>
      </c>
      <c r="M21" s="14"/>
      <c r="N21" s="14"/>
    </row>
    <row r="22" spans="1:14" ht="50.1" customHeight="1" x14ac:dyDescent="0.15">
      <c r="A22" s="14"/>
      <c r="B22" s="14"/>
      <c r="C22" s="318" t="s">
        <v>318</v>
      </c>
      <c r="D22" s="318"/>
      <c r="E22" s="318"/>
      <c r="F22" s="318"/>
      <c r="G22" s="318"/>
      <c r="H22" s="318"/>
      <c r="I22" s="318"/>
      <c r="J22" s="50">
        <v>-1278110394</v>
      </c>
      <c r="K22" s="50">
        <v>0</v>
      </c>
      <c r="L22" s="50">
        <v>-1278110394</v>
      </c>
      <c r="M22" s="14"/>
      <c r="N22" s="14"/>
    </row>
    <row r="23" spans="1:14" ht="50.1" customHeight="1" x14ac:dyDescent="0.15">
      <c r="A23" s="14"/>
      <c r="B23" s="14"/>
      <c r="C23" s="318" t="s">
        <v>319</v>
      </c>
      <c r="D23" s="318"/>
      <c r="E23" s="318"/>
      <c r="F23" s="318"/>
      <c r="G23" s="318"/>
      <c r="H23" s="318"/>
      <c r="I23" s="318"/>
      <c r="J23" s="50">
        <v>26194811351</v>
      </c>
      <c r="K23" s="50">
        <v>0</v>
      </c>
      <c r="L23" s="50">
        <v>26194811351</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460</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55046200</v>
      </c>
      <c r="T16" s="13"/>
      <c r="U16" s="3"/>
    </row>
    <row r="17" spans="2:21" ht="22.5" customHeight="1" x14ac:dyDescent="0.15">
      <c r="B17" s="22"/>
      <c r="C17" s="14" t="s">
        <v>122</v>
      </c>
      <c r="D17" s="14"/>
      <c r="E17" s="14"/>
      <c r="F17" s="14"/>
      <c r="G17" s="14"/>
      <c r="H17" s="14"/>
      <c r="I17" s="15">
        <v>2622538470</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55046200</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55046200</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327428305</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0</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0</v>
      </c>
      <c r="J28" s="60"/>
      <c r="K28" s="14"/>
      <c r="L28" s="51" t="s">
        <v>168</v>
      </c>
      <c r="M28" s="53"/>
      <c r="N28" s="53"/>
      <c r="O28" s="53"/>
      <c r="P28" s="53"/>
      <c r="Q28" s="53"/>
      <c r="R28" s="53"/>
      <c r="S28" s="54">
        <v>-55046200</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3254</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2295106911</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1003851797</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23786913</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12200906</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366989282</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45447</v>
      </c>
      <c r="J38" s="60"/>
      <c r="K38" s="14"/>
      <c r="L38" s="22"/>
      <c r="M38" s="14" t="s">
        <v>174</v>
      </c>
      <c r="N38" s="14"/>
      <c r="O38" s="14"/>
      <c r="P38" s="14"/>
      <c r="Q38" s="14"/>
      <c r="R38" s="14"/>
      <c r="S38" s="15">
        <v>1619746364</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600755069</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74180</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1619746364</v>
      </c>
      <c r="T42" s="60"/>
      <c r="U42" s="3"/>
    </row>
    <row r="43" spans="2:21" ht="22.5" customHeight="1" x14ac:dyDescent="0.15">
      <c r="B43" s="22"/>
      <c r="C43" s="14"/>
      <c r="D43" s="14"/>
      <c r="E43" s="14" t="s">
        <v>147</v>
      </c>
      <c r="F43" s="14"/>
      <c r="G43" s="14"/>
      <c r="H43" s="14"/>
      <c r="I43" s="15">
        <v>74180</v>
      </c>
      <c r="J43" s="60"/>
      <c r="K43" s="14"/>
      <c r="L43" s="22"/>
      <c r="M43" s="14"/>
      <c r="N43" s="14"/>
      <c r="O43" s="14" t="s">
        <v>146</v>
      </c>
      <c r="P43" s="14"/>
      <c r="Q43" s="14"/>
      <c r="R43" s="14"/>
      <c r="S43" s="15">
        <v>1619746364</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1618686673</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-1619746364</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-56105891</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134769891</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78664000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&amp;C&amp;"ＭＳ Ｐ明朝,標準"&amp;20&amp;P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460</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477</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478</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40" fitToHeight="0" orientation="portrait" useFirstPageNumber="1" r:id="rId1"/>
  <headerFooter>
    <oddFooter>&amp;C&amp;"ＭＳ Ｐ明朝,標準"&amp;20&amp;P</oddFooter>
  </headerFooter>
  <rowBreaks count="1" manualBreakCount="1">
    <brk id="13"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460</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41319577527</v>
      </c>
      <c r="J18" s="91">
        <v>0</v>
      </c>
      <c r="K18" s="91">
        <v>0</v>
      </c>
      <c r="L18" s="91">
        <v>41319577527</v>
      </c>
      <c r="M18" s="91">
        <v>15343633389</v>
      </c>
      <c r="N18" s="91">
        <v>1274463564</v>
      </c>
      <c r="O18" s="91">
        <v>25975944138</v>
      </c>
    </row>
    <row r="19" spans="2:15" ht="21.95" customHeight="1" x14ac:dyDescent="0.15">
      <c r="B19" s="88"/>
      <c r="C19" s="89" t="s">
        <v>20</v>
      </c>
      <c r="D19" s="89"/>
      <c r="E19" s="89"/>
      <c r="F19" s="89"/>
      <c r="G19" s="89"/>
      <c r="H19" s="90"/>
      <c r="I19" s="91">
        <v>41319577527</v>
      </c>
      <c r="J19" s="91">
        <v>0</v>
      </c>
      <c r="K19" s="91">
        <v>0</v>
      </c>
      <c r="L19" s="91">
        <v>41319577527</v>
      </c>
      <c r="M19" s="91">
        <v>15343633389</v>
      </c>
      <c r="N19" s="91">
        <v>1274463564</v>
      </c>
      <c r="O19" s="91">
        <v>25975944138</v>
      </c>
    </row>
    <row r="20" spans="2:15" ht="21.95" customHeight="1" x14ac:dyDescent="0.15">
      <c r="B20" s="88"/>
      <c r="C20" s="89"/>
      <c r="D20" s="89" t="s">
        <v>21</v>
      </c>
      <c r="E20" s="89"/>
      <c r="F20" s="89"/>
      <c r="G20" s="89"/>
      <c r="H20" s="90"/>
      <c r="I20" s="91">
        <v>3691035860</v>
      </c>
      <c r="J20" s="91">
        <v>0</v>
      </c>
      <c r="K20" s="91">
        <v>0</v>
      </c>
      <c r="L20" s="91">
        <v>3691035860</v>
      </c>
      <c r="M20" s="91">
        <v>0</v>
      </c>
      <c r="N20" s="91">
        <v>0</v>
      </c>
      <c r="O20" s="91">
        <v>3691035860</v>
      </c>
    </row>
    <row r="21" spans="2:15" ht="21.95" customHeight="1" x14ac:dyDescent="0.15">
      <c r="B21" s="88"/>
      <c r="C21" s="89"/>
      <c r="D21" s="89" t="s">
        <v>22</v>
      </c>
      <c r="E21" s="89"/>
      <c r="F21" s="89"/>
      <c r="G21" s="89"/>
      <c r="H21" s="90"/>
      <c r="I21" s="91">
        <v>36288919835</v>
      </c>
      <c r="J21" s="91">
        <v>0</v>
      </c>
      <c r="K21" s="91">
        <v>0</v>
      </c>
      <c r="L21" s="91">
        <v>36288919835</v>
      </c>
      <c r="M21" s="91">
        <v>14184282070</v>
      </c>
      <c r="N21" s="91">
        <v>1252136508</v>
      </c>
      <c r="O21" s="91">
        <v>22104637765</v>
      </c>
    </row>
    <row r="22" spans="2:15" ht="21.75" customHeight="1" x14ac:dyDescent="0.15">
      <c r="B22" s="88"/>
      <c r="C22" s="89"/>
      <c r="D22" s="89" t="s">
        <v>23</v>
      </c>
      <c r="E22" s="89"/>
      <c r="F22" s="89"/>
      <c r="G22" s="89"/>
      <c r="H22" s="90"/>
      <c r="I22" s="91">
        <v>1339621832</v>
      </c>
      <c r="J22" s="91">
        <v>0</v>
      </c>
      <c r="K22" s="91">
        <v>0</v>
      </c>
      <c r="L22" s="91">
        <v>1339621832</v>
      </c>
      <c r="M22" s="91">
        <v>1159351319</v>
      </c>
      <c r="N22" s="91">
        <v>22327056</v>
      </c>
      <c r="O22" s="91">
        <v>180270513</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20554760</v>
      </c>
      <c r="J38" s="91">
        <v>0</v>
      </c>
      <c r="K38" s="91">
        <v>0</v>
      </c>
      <c r="L38" s="91">
        <v>20554760</v>
      </c>
      <c r="M38" s="91">
        <v>14372311</v>
      </c>
      <c r="N38" s="91">
        <v>3000158</v>
      </c>
      <c r="O38" s="91">
        <v>6182449</v>
      </c>
    </row>
    <row r="39" spans="2:15" ht="21.95" customHeight="1" x14ac:dyDescent="0.15">
      <c r="B39" s="88" t="s">
        <v>35</v>
      </c>
      <c r="C39" s="89"/>
      <c r="D39" s="89"/>
      <c r="E39" s="89"/>
      <c r="F39" s="89"/>
      <c r="G39" s="89"/>
      <c r="H39" s="90"/>
      <c r="I39" s="91">
        <v>0</v>
      </c>
      <c r="J39" s="91">
        <v>0</v>
      </c>
      <c r="K39" s="91">
        <v>0</v>
      </c>
      <c r="L39" s="91">
        <v>0</v>
      </c>
      <c r="M39" s="91">
        <v>0</v>
      </c>
      <c r="N39" s="91">
        <v>0</v>
      </c>
      <c r="O39" s="91">
        <v>0</v>
      </c>
    </row>
    <row r="40" spans="2:15" ht="21.95" customHeight="1" x14ac:dyDescent="0.15">
      <c r="B40" s="178" t="s">
        <v>36</v>
      </c>
      <c r="C40" s="179"/>
      <c r="D40" s="179"/>
      <c r="E40" s="179"/>
      <c r="F40" s="179"/>
      <c r="G40" s="179"/>
      <c r="H40" s="180"/>
      <c r="I40" s="91">
        <v>0</v>
      </c>
      <c r="J40" s="91">
        <v>0</v>
      </c>
      <c r="K40" s="91">
        <v>0</v>
      </c>
      <c r="L40" s="91">
        <v>0</v>
      </c>
      <c r="M40" s="91">
        <v>0</v>
      </c>
      <c r="N40" s="91">
        <v>0</v>
      </c>
      <c r="O40" s="91">
        <v>0</v>
      </c>
    </row>
    <row r="41" spans="2:15" ht="21.95" customHeight="1" x14ac:dyDescent="0.15">
      <c r="B41" s="178" t="s">
        <v>37</v>
      </c>
      <c r="C41" s="179"/>
      <c r="D41" s="179"/>
      <c r="E41" s="179"/>
      <c r="F41" s="179"/>
      <c r="G41" s="179"/>
      <c r="H41" s="180"/>
      <c r="I41" s="91">
        <v>0</v>
      </c>
      <c r="J41" s="91">
        <v>0</v>
      </c>
      <c r="K41" s="91">
        <v>0</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41340132287</v>
      </c>
      <c r="J43" s="91">
        <v>0</v>
      </c>
      <c r="K43" s="91">
        <v>0</v>
      </c>
      <c r="L43" s="91">
        <v>41340132287</v>
      </c>
      <c r="M43" s="91">
        <v>15358005700</v>
      </c>
      <c r="N43" s="91">
        <v>1277463722</v>
      </c>
      <c r="O43" s="91">
        <v>25982126587</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3:H43"/>
    <mergeCell ref="B45:O45"/>
    <mergeCell ref="A1:K1"/>
    <mergeCell ref="A5:K5"/>
    <mergeCell ref="L5:P5"/>
    <mergeCell ref="B12:K13"/>
    <mergeCell ref="L12:O13"/>
    <mergeCell ref="B16:H17"/>
  </mergeCells>
  <phoneticPr fontId="27"/>
  <printOptions horizontalCentered="1"/>
  <pageMargins left="0.19685039370078741" right="0.19685039370078741" top="0.31496062992125984" bottom="0.19685039370078741" header="0.11811023622047245" footer="0.11811023622047245"/>
  <pageSetup paperSize="9" scale="58" firstPageNumber="42" fitToWidth="2" orientation="portrait" useFirstPageNumber="1" r:id="rId1"/>
  <headerFooter>
    <oddFooter>&amp;C&amp;"ＭＳ Ｐ明朝,標準"&amp;20&amp;P</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23" t="s">
        <v>460</v>
      </c>
      <c r="B1" s="323"/>
      <c r="C1" s="323"/>
      <c r="D1" s="323"/>
      <c r="E1" s="323"/>
      <c r="F1" s="323"/>
      <c r="G1" s="323"/>
      <c r="H1" s="323"/>
      <c r="I1" s="323"/>
      <c r="J1" s="323"/>
      <c r="K1" s="323"/>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57" t="s">
        <v>280</v>
      </c>
      <c r="B5" s="357"/>
      <c r="C5" s="357"/>
      <c r="D5" s="357"/>
      <c r="E5" s="357"/>
      <c r="F5" s="357"/>
      <c r="G5" s="357"/>
      <c r="H5" s="357"/>
      <c r="I5" s="357"/>
      <c r="J5" s="357"/>
      <c r="K5" s="358" t="s">
        <v>283</v>
      </c>
      <c r="L5" s="358"/>
      <c r="M5" s="358"/>
      <c r="N5" s="358"/>
      <c r="O5" s="358"/>
      <c r="P5" s="191"/>
    </row>
    <row r="6" spans="1:16" s="146" customFormat="1" ht="21.95" customHeight="1" x14ac:dyDescent="0.15">
      <c r="A6" s="219"/>
      <c r="B6" s="219"/>
      <c r="C6" s="219"/>
      <c r="D6" s="219"/>
      <c r="E6" s="219"/>
      <c r="F6" s="219"/>
      <c r="G6" s="219"/>
      <c r="H6" s="219"/>
      <c r="I6" s="219"/>
      <c r="J6" s="219"/>
      <c r="K6" s="220"/>
      <c r="L6" s="220"/>
      <c r="M6" s="220"/>
      <c r="N6" s="220"/>
      <c r="O6" s="220"/>
      <c r="P6" s="191"/>
    </row>
    <row r="7" spans="1:16" x14ac:dyDescent="0.15">
      <c r="M7" s="100"/>
      <c r="N7" s="100" t="s">
        <v>223</v>
      </c>
    </row>
    <row r="8" spans="1:16" ht="21.75" customHeight="1" x14ac:dyDescent="0.15">
      <c r="B8" s="362" t="s">
        <v>224</v>
      </c>
      <c r="C8" s="363"/>
      <c r="D8" s="363"/>
      <c r="E8" s="363"/>
      <c r="F8" s="363"/>
      <c r="G8" s="363"/>
      <c r="H8" s="364"/>
      <c r="I8" s="368" t="s">
        <v>225</v>
      </c>
      <c r="J8" s="370" t="s">
        <v>226</v>
      </c>
      <c r="K8" s="370" t="s">
        <v>227</v>
      </c>
      <c r="L8" s="370" t="s">
        <v>228</v>
      </c>
      <c r="M8" s="370" t="s">
        <v>229</v>
      </c>
      <c r="N8" s="370" t="s">
        <v>230</v>
      </c>
    </row>
    <row r="9" spans="1:16" ht="21.95" customHeight="1" x14ac:dyDescent="0.15">
      <c r="B9" s="365"/>
      <c r="C9" s="366"/>
      <c r="D9" s="366"/>
      <c r="E9" s="366"/>
      <c r="F9" s="366"/>
      <c r="G9" s="366"/>
      <c r="H9" s="367"/>
      <c r="I9" s="369"/>
      <c r="J9" s="371"/>
      <c r="K9" s="371"/>
      <c r="L9" s="371"/>
      <c r="M9" s="371"/>
      <c r="N9" s="371"/>
    </row>
    <row r="10" spans="1:16" ht="21.95" customHeight="1" x14ac:dyDescent="0.15">
      <c r="B10" s="414" t="s">
        <v>522</v>
      </c>
      <c r="C10" s="415"/>
      <c r="D10" s="415"/>
      <c r="E10" s="415"/>
      <c r="F10" s="415"/>
      <c r="G10" s="415"/>
      <c r="H10" s="416"/>
      <c r="I10" s="144">
        <v>142393131</v>
      </c>
      <c r="J10" s="144">
        <v>0</v>
      </c>
      <c r="K10" s="144">
        <v>0</v>
      </c>
      <c r="L10" s="144">
        <v>0</v>
      </c>
      <c r="M10" s="144">
        <v>0</v>
      </c>
      <c r="N10" s="98">
        <v>142393131</v>
      </c>
    </row>
    <row r="11" spans="1:16" ht="22.5" customHeight="1" x14ac:dyDescent="0.15">
      <c r="B11" s="359" t="s">
        <v>231</v>
      </c>
      <c r="C11" s="360"/>
      <c r="D11" s="360"/>
      <c r="E11" s="360"/>
      <c r="F11" s="360"/>
      <c r="G11" s="360"/>
      <c r="H11" s="361"/>
      <c r="I11" s="137">
        <f>SUM(I10)</f>
        <v>142393131</v>
      </c>
      <c r="J11" s="137">
        <f t="shared" ref="J11:N11" si="0">SUM(J10)</f>
        <v>0</v>
      </c>
      <c r="K11" s="137">
        <f t="shared" si="0"/>
        <v>0</v>
      </c>
      <c r="L11" s="137">
        <f t="shared" si="0"/>
        <v>0</v>
      </c>
      <c r="M11" s="144">
        <f t="shared" si="0"/>
        <v>0</v>
      </c>
      <c r="N11" s="137">
        <f t="shared" si="0"/>
        <v>142393131</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2">
    <mergeCell ref="B11:H11"/>
    <mergeCell ref="A1:K1"/>
    <mergeCell ref="A5:J5"/>
    <mergeCell ref="K5:O5"/>
    <mergeCell ref="B8:H9"/>
    <mergeCell ref="I8:I9"/>
    <mergeCell ref="J8:J9"/>
    <mergeCell ref="K8:K9"/>
    <mergeCell ref="L8:L9"/>
    <mergeCell ref="M8:M9"/>
    <mergeCell ref="N8:N9"/>
    <mergeCell ref="B10:H10"/>
  </mergeCells>
  <phoneticPr fontId="27"/>
  <printOptions horizontalCentered="1"/>
  <pageMargins left="0.19685039370078741" right="0.19685039370078741" top="0.31496062992125984" bottom="0.19685039370078741" header="0.11811023622047245" footer="0.11811023622047245"/>
  <pageSetup paperSize="9" scale="58" firstPageNumber="44"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460</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0</v>
      </c>
      <c r="J10" s="98">
        <v>0</v>
      </c>
      <c r="K10" s="98">
        <v>0</v>
      </c>
      <c r="L10" s="98">
        <v>0</v>
      </c>
      <c r="M10" s="98">
        <v>0</v>
      </c>
      <c r="N10" s="98">
        <v>0</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1518993</v>
      </c>
      <c r="J16" s="98">
        <v>1363947</v>
      </c>
      <c r="K16" s="98">
        <v>1518993</v>
      </c>
      <c r="L16" s="98">
        <v>0</v>
      </c>
      <c r="M16" s="98">
        <v>1518993</v>
      </c>
      <c r="N16" s="98">
        <v>1363947</v>
      </c>
    </row>
    <row r="17" spans="2:14" ht="22.5" customHeight="1" x14ac:dyDescent="0.15">
      <c r="B17" s="395" t="s">
        <v>60</v>
      </c>
      <c r="C17" s="395"/>
      <c r="D17" s="395"/>
      <c r="E17" s="395"/>
      <c r="F17" s="395"/>
      <c r="G17" s="395"/>
      <c r="H17" s="395"/>
      <c r="I17" s="98">
        <v>7266393</v>
      </c>
      <c r="J17" s="98">
        <v>0</v>
      </c>
      <c r="K17" s="98">
        <v>0</v>
      </c>
      <c r="L17" s="98">
        <v>257973</v>
      </c>
      <c r="M17" s="98">
        <v>257973</v>
      </c>
      <c r="N17" s="98">
        <v>7008420</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8785386</v>
      </c>
      <c r="J19" s="98">
        <v>1363947</v>
      </c>
      <c r="K19" s="98">
        <v>1518993</v>
      </c>
      <c r="L19" s="98">
        <v>257973</v>
      </c>
      <c r="M19" s="98">
        <v>1776966</v>
      </c>
      <c r="N19" s="98">
        <v>8372367</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46" fitToWidth="2" fitToHeight="0" orientation="portrait" useFirstPageNumber="1" r:id="rId1"/>
  <headerFooter>
    <oddFooter>&amp;C&amp;"ＭＳ Ｐ明朝,標準"&amp;20&amp;P</oddFooter>
  </headerFooter>
  <colBreaks count="1" manualBreakCount="1">
    <brk id="10"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115" zoomScaleNormal="40" zoomScaleSheetLayoutView="115"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4" t="s">
        <v>346</v>
      </c>
      <c r="B17" s="304"/>
      <c r="C17" s="304"/>
      <c r="D17" s="304"/>
      <c r="E17" s="304"/>
      <c r="F17" s="304"/>
      <c r="G17" s="304"/>
      <c r="H17" s="304"/>
      <c r="I17" s="304"/>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461</v>
      </c>
      <c r="B1" s="308"/>
      <c r="C1" s="308"/>
      <c r="D1" s="308"/>
      <c r="E1" s="308"/>
      <c r="F1" s="308"/>
      <c r="G1" s="308"/>
      <c r="H1" s="308"/>
      <c r="I1" s="308"/>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508016328</v>
      </c>
      <c r="J17" s="24"/>
      <c r="K17" s="22"/>
      <c r="L17" s="16" t="s">
        <v>47</v>
      </c>
      <c r="M17" s="14"/>
      <c r="N17" s="14"/>
      <c r="O17" s="14"/>
      <c r="P17" s="14"/>
      <c r="Q17" s="14"/>
      <c r="R17" s="15">
        <v>0</v>
      </c>
      <c r="S17" s="60"/>
      <c r="T17" s="3"/>
    </row>
    <row r="18" spans="2:20" ht="22.5" customHeight="1" x14ac:dyDescent="0.15">
      <c r="B18" s="22"/>
      <c r="C18" s="14"/>
      <c r="D18" s="14" t="s">
        <v>8</v>
      </c>
      <c r="E18" s="14"/>
      <c r="F18" s="14"/>
      <c r="G18" s="14"/>
      <c r="H18" s="14"/>
      <c r="I18" s="15">
        <v>271657099</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271657099</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632878362</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-553563078</v>
      </c>
      <c r="J22" s="24"/>
      <c r="K22" s="22"/>
      <c r="L22" s="14"/>
      <c r="M22" s="14" t="s">
        <v>52</v>
      </c>
      <c r="N22" s="14"/>
      <c r="O22" s="14"/>
      <c r="P22" s="14"/>
      <c r="Q22" s="14"/>
      <c r="R22" s="15">
        <v>0</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227083373</v>
      </c>
      <c r="J27" s="24"/>
      <c r="K27" s="22"/>
      <c r="L27" s="14" t="s">
        <v>57</v>
      </c>
      <c r="M27" s="14"/>
      <c r="N27" s="14"/>
      <c r="O27" s="14"/>
      <c r="P27" s="14"/>
      <c r="Q27" s="14"/>
      <c r="R27" s="15">
        <v>1988474737</v>
      </c>
      <c r="S27" s="60"/>
      <c r="T27" s="3"/>
    </row>
    <row r="28" spans="2:20" ht="22.5" customHeight="1" x14ac:dyDescent="0.15">
      <c r="B28" s="22"/>
      <c r="C28" s="14"/>
      <c r="D28" s="14" t="s">
        <v>12</v>
      </c>
      <c r="E28" s="14"/>
      <c r="F28" s="14"/>
      <c r="G28" s="14"/>
      <c r="H28" s="14"/>
      <c r="I28" s="15">
        <v>-70039428</v>
      </c>
      <c r="J28" s="24"/>
      <c r="K28" s="22"/>
      <c r="L28" s="14"/>
      <c r="M28" s="14" t="s">
        <v>48</v>
      </c>
      <c r="N28" s="14"/>
      <c r="O28" s="14"/>
      <c r="P28" s="14"/>
      <c r="Q28" s="14"/>
      <c r="R28" s="15">
        <v>1988474737</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1706005574</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0</v>
      </c>
      <c r="J32" s="24"/>
      <c r="K32" s="22"/>
      <c r="L32" s="14"/>
      <c r="M32" s="14" t="s">
        <v>60</v>
      </c>
      <c r="N32" s="14"/>
      <c r="O32" s="14"/>
      <c r="P32" s="14"/>
      <c r="Q32" s="14"/>
      <c r="R32" s="15">
        <v>0</v>
      </c>
      <c r="S32" s="60"/>
      <c r="T32" s="3"/>
    </row>
    <row r="33" spans="2:20" ht="22.5" customHeight="1" x14ac:dyDescent="0.15">
      <c r="B33" s="22"/>
      <c r="C33" s="212"/>
      <c r="D33" s="212"/>
      <c r="E33" s="212"/>
      <c r="F33" s="212" t="s">
        <v>21</v>
      </c>
      <c r="G33" s="14"/>
      <c r="H33" s="14"/>
      <c r="I33" s="15">
        <v>0</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0</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1988474737</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225547165</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1924363791</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-218358217</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225547165</v>
      </c>
      <c r="S67" s="58"/>
      <c r="T67" s="3"/>
    </row>
    <row r="68" spans="2:20" ht="22.5" customHeight="1" x14ac:dyDescent="0.15">
      <c r="B68" s="51" t="s">
        <v>69</v>
      </c>
      <c r="C68" s="52"/>
      <c r="D68" s="53"/>
      <c r="E68" s="53"/>
      <c r="F68" s="53"/>
      <c r="G68" s="53"/>
      <c r="H68" s="53"/>
      <c r="I68" s="54">
        <v>2214021902</v>
      </c>
      <c r="J68" s="55"/>
      <c r="K68" s="51" t="s">
        <v>71</v>
      </c>
      <c r="L68" s="53"/>
      <c r="M68" s="53"/>
      <c r="N68" s="53"/>
      <c r="O68" s="53"/>
      <c r="P68" s="53"/>
      <c r="Q68" s="53"/>
      <c r="R68" s="54">
        <v>2214021902</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6:S6"/>
    <mergeCell ref="B7:S7"/>
    <mergeCell ref="A1:I1"/>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461</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11106143</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4965370</v>
      </c>
      <c r="K27" s="67"/>
      <c r="M27" s="14"/>
    </row>
    <row r="28" spans="1:13" ht="22.5" customHeight="1" x14ac:dyDescent="0.15">
      <c r="A28" s="22"/>
      <c r="C28" s="66"/>
      <c r="D28" s="30"/>
      <c r="E28" s="30" t="s">
        <v>83</v>
      </c>
      <c r="F28" s="30"/>
      <c r="G28" s="30"/>
      <c r="H28" s="30"/>
      <c r="I28" s="31"/>
      <c r="J28" s="15">
        <v>4965370</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84868</v>
      </c>
      <c r="K32" s="67"/>
      <c r="M32" s="14"/>
    </row>
    <row r="33" spans="1:13" ht="22.5" customHeight="1" x14ac:dyDescent="0.15">
      <c r="A33" s="22"/>
      <c r="C33" s="68"/>
      <c r="D33" s="69" t="s">
        <v>88</v>
      </c>
      <c r="E33" s="69"/>
      <c r="F33" s="69"/>
      <c r="G33" s="69"/>
      <c r="H33" s="69"/>
      <c r="I33" s="70"/>
      <c r="J33" s="71">
        <v>6055905</v>
      </c>
      <c r="K33" s="72"/>
      <c r="M33" s="14"/>
    </row>
    <row r="34" spans="1:13" ht="22.5" customHeight="1" x14ac:dyDescent="0.15">
      <c r="A34" s="22"/>
      <c r="C34" s="66" t="s">
        <v>89</v>
      </c>
      <c r="D34" s="30"/>
      <c r="E34" s="30"/>
      <c r="F34" s="30"/>
      <c r="G34" s="30"/>
      <c r="H34" s="30"/>
      <c r="I34" s="31"/>
      <c r="J34" s="17">
        <v>-22713759</v>
      </c>
      <c r="K34" s="67"/>
      <c r="M34" s="14"/>
    </row>
    <row r="35" spans="1:13" ht="22.5" customHeight="1" x14ac:dyDescent="0.15">
      <c r="A35" s="22"/>
      <c r="C35" s="66"/>
      <c r="D35" s="30" t="s">
        <v>90</v>
      </c>
      <c r="E35" s="30"/>
      <c r="F35" s="30"/>
      <c r="G35" s="30"/>
      <c r="H35" s="30"/>
      <c r="I35" s="31"/>
      <c r="J35" s="15">
        <v>3315269</v>
      </c>
      <c r="K35" s="73"/>
      <c r="M35" s="14"/>
    </row>
    <row r="36" spans="1:13" ht="22.5" customHeight="1" x14ac:dyDescent="0.15">
      <c r="A36" s="22"/>
      <c r="C36" s="66"/>
      <c r="D36" s="30" t="s">
        <v>91</v>
      </c>
      <c r="E36" s="30"/>
      <c r="F36" s="30"/>
      <c r="G36" s="30"/>
      <c r="H36" s="30"/>
      <c r="I36" s="31"/>
      <c r="J36" s="15">
        <v>0</v>
      </c>
      <c r="K36" s="73"/>
      <c r="M36" s="14"/>
    </row>
    <row r="37" spans="1:13" ht="22.5" customHeight="1" x14ac:dyDescent="0.15">
      <c r="A37" s="22"/>
      <c r="C37" s="66"/>
      <c r="D37" s="30" t="s">
        <v>92</v>
      </c>
      <c r="E37" s="30"/>
      <c r="F37" s="30"/>
      <c r="G37" s="30"/>
      <c r="H37" s="30"/>
      <c r="I37" s="31"/>
      <c r="J37" s="15">
        <v>0</v>
      </c>
      <c r="K37" s="73"/>
      <c r="M37" s="14"/>
    </row>
    <row r="38" spans="1:13" ht="22.5" customHeight="1" x14ac:dyDescent="0.15">
      <c r="A38" s="22"/>
      <c r="C38" s="66"/>
      <c r="D38" s="30" t="s">
        <v>93</v>
      </c>
      <c r="E38" s="30"/>
      <c r="F38" s="30"/>
      <c r="G38" s="30"/>
      <c r="H38" s="30"/>
      <c r="I38" s="31"/>
      <c r="J38" s="15">
        <v>7742499</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0</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-33904003</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0</v>
      </c>
      <c r="K47" s="73"/>
      <c r="M47" s="14"/>
    </row>
    <row r="48" spans="1:13" ht="22.5" customHeight="1" x14ac:dyDescent="0.15">
      <c r="A48" s="22"/>
      <c r="C48" s="66"/>
      <c r="D48" s="30" t="s">
        <v>103</v>
      </c>
      <c r="E48" s="30"/>
      <c r="F48" s="30"/>
      <c r="G48" s="30"/>
      <c r="H48" s="30"/>
      <c r="I48" s="31"/>
      <c r="J48" s="15">
        <v>132476</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132476</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33819902</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33819902</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461</v>
      </c>
      <c r="B1" s="323"/>
      <c r="C1" s="323"/>
      <c r="D1" s="323"/>
      <c r="E1" s="323"/>
      <c r="F1" s="323"/>
      <c r="G1" s="323"/>
      <c r="H1" s="323"/>
      <c r="I1" s="323"/>
      <c r="J1" s="323"/>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191727263</v>
      </c>
      <c r="K21" s="50">
        <v>0</v>
      </c>
      <c r="L21" s="50">
        <v>191727263</v>
      </c>
      <c r="M21" s="14"/>
      <c r="N21" s="14"/>
    </row>
    <row r="22" spans="1:14" ht="50.1" customHeight="1" x14ac:dyDescent="0.15">
      <c r="A22" s="14"/>
      <c r="B22" s="14"/>
      <c r="C22" s="318" t="s">
        <v>318</v>
      </c>
      <c r="D22" s="318"/>
      <c r="E22" s="318"/>
      <c r="F22" s="318"/>
      <c r="G22" s="318"/>
      <c r="H22" s="318"/>
      <c r="I22" s="318"/>
      <c r="J22" s="50">
        <v>33819902</v>
      </c>
      <c r="K22" s="50">
        <v>0</v>
      </c>
      <c r="L22" s="50">
        <v>33819902</v>
      </c>
      <c r="M22" s="14"/>
      <c r="N22" s="14"/>
    </row>
    <row r="23" spans="1:14" ht="50.1" customHeight="1" x14ac:dyDescent="0.15">
      <c r="A23" s="14"/>
      <c r="B23" s="14"/>
      <c r="C23" s="318" t="s">
        <v>319</v>
      </c>
      <c r="D23" s="318"/>
      <c r="E23" s="318"/>
      <c r="F23" s="318"/>
      <c r="G23" s="318"/>
      <c r="H23" s="318"/>
      <c r="I23" s="318"/>
      <c r="J23" s="50">
        <v>225547165</v>
      </c>
      <c r="K23" s="50">
        <v>0</v>
      </c>
      <c r="L23" s="50">
        <v>225547165</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6:L6"/>
    <mergeCell ref="C7:L7"/>
    <mergeCell ref="A1:J1"/>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52"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461</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126577648</v>
      </c>
      <c r="T16" s="13"/>
      <c r="U16" s="3"/>
    </row>
    <row r="17" spans="2:21" ht="22.5" customHeight="1" x14ac:dyDescent="0.15">
      <c r="B17" s="22"/>
      <c r="C17" s="14" t="s">
        <v>122</v>
      </c>
      <c r="D17" s="14"/>
      <c r="E17" s="14"/>
      <c r="F17" s="14"/>
      <c r="G17" s="14"/>
      <c r="H17" s="14"/>
      <c r="I17" s="15">
        <v>11190244</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0</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0</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126577648</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4965370</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4965370</v>
      </c>
      <c r="J28" s="60"/>
      <c r="K28" s="14"/>
      <c r="L28" s="51" t="s">
        <v>168</v>
      </c>
      <c r="M28" s="53"/>
      <c r="N28" s="53"/>
      <c r="O28" s="53"/>
      <c r="P28" s="53"/>
      <c r="Q28" s="53"/>
      <c r="R28" s="53"/>
      <c r="S28" s="54">
        <v>140315600</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212"/>
      <c r="D32" s="212" t="s">
        <v>136</v>
      </c>
      <c r="E32" s="212"/>
      <c r="F32" s="212"/>
      <c r="G32" s="14"/>
      <c r="H32" s="14"/>
      <c r="I32" s="15">
        <v>168969</v>
      </c>
      <c r="J32" s="60"/>
      <c r="K32" s="14"/>
      <c r="L32" s="22"/>
      <c r="M32" s="14"/>
      <c r="N32" s="14" t="s">
        <v>172</v>
      </c>
      <c r="O32" s="14"/>
      <c r="P32" s="14"/>
      <c r="Q32" s="14"/>
      <c r="R32" s="14"/>
      <c r="S32" s="15">
        <v>0</v>
      </c>
      <c r="T32" s="60"/>
      <c r="U32" s="3"/>
    </row>
    <row r="33" spans="2:21" ht="22.5" customHeight="1" x14ac:dyDescent="0.15">
      <c r="B33" s="22"/>
      <c r="C33" s="212"/>
      <c r="D33" s="212" t="s">
        <v>137</v>
      </c>
      <c r="E33" s="212"/>
      <c r="F33" s="212"/>
      <c r="G33" s="14"/>
      <c r="H33" s="14"/>
      <c r="I33" s="15">
        <v>6055905</v>
      </c>
      <c r="J33" s="60"/>
      <c r="K33" s="14"/>
      <c r="L33" s="22"/>
      <c r="M33" s="14"/>
      <c r="N33" s="14" t="s">
        <v>132</v>
      </c>
      <c r="O33" s="14"/>
      <c r="P33" s="14"/>
      <c r="Q33" s="14"/>
      <c r="R33" s="14"/>
      <c r="S33" s="15">
        <v>0</v>
      </c>
      <c r="T33" s="60"/>
      <c r="U33" s="3"/>
    </row>
    <row r="34" spans="2:21" ht="22.5" customHeight="1" x14ac:dyDescent="0.15">
      <c r="B34" s="22"/>
      <c r="C34" s="212" t="s">
        <v>138</v>
      </c>
      <c r="D34" s="212"/>
      <c r="E34" s="212"/>
      <c r="F34" s="212"/>
      <c r="G34" s="14"/>
      <c r="H34" s="14"/>
      <c r="I34" s="15">
        <v>11190244</v>
      </c>
      <c r="J34" s="60"/>
      <c r="K34" s="14"/>
      <c r="L34" s="22"/>
      <c r="M34" s="14"/>
      <c r="N34" s="14"/>
      <c r="O34" s="14" t="s">
        <v>133</v>
      </c>
      <c r="P34" s="14"/>
      <c r="Q34" s="14"/>
      <c r="R34" s="14"/>
      <c r="S34" s="15">
        <v>0</v>
      </c>
      <c r="T34" s="60"/>
      <c r="U34" s="3"/>
    </row>
    <row r="35" spans="2:21" ht="22.5" customHeight="1" x14ac:dyDescent="0.15">
      <c r="B35" s="22"/>
      <c r="C35" s="212"/>
      <c r="D35" s="212" t="s">
        <v>139</v>
      </c>
      <c r="E35" s="212"/>
      <c r="F35" s="212"/>
      <c r="G35" s="14"/>
      <c r="H35" s="14"/>
      <c r="I35" s="15">
        <v>3315269</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7742499</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132476</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132476</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0</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0</v>
      </c>
      <c r="T47" s="58"/>
      <c r="U47" s="3"/>
    </row>
    <row r="48" spans="2:21" ht="22.5" customHeight="1" x14ac:dyDescent="0.15">
      <c r="B48" s="22"/>
      <c r="C48" s="14" t="s">
        <v>152</v>
      </c>
      <c r="D48" s="14"/>
      <c r="E48" s="14"/>
      <c r="F48" s="14"/>
      <c r="G48" s="14"/>
      <c r="H48" s="14"/>
      <c r="I48" s="15">
        <v>266893248</v>
      </c>
      <c r="J48" s="60"/>
      <c r="K48" s="14"/>
      <c r="L48" s="51" t="s">
        <v>180</v>
      </c>
      <c r="M48" s="53"/>
      <c r="N48" s="53"/>
      <c r="O48" s="53"/>
      <c r="P48" s="53"/>
      <c r="Q48" s="53"/>
      <c r="R48" s="53"/>
      <c r="S48" s="54">
        <v>140315600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131341499</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271657099</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266893248</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53" orientation="portrait" blackAndWhite="1" useFirstPageNumber="1" r:id="rId1"/>
  <headerFooter>
    <oddFooter>&amp;C&amp;"ＭＳ Ｐ明朝,標準"&amp;20&amp;P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461</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477</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478</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54" fitToHeight="0" orientation="portrait" useFirstPageNumber="1" r:id="rId1"/>
  <headerFooter>
    <oddFooter>&amp;C&amp;"ＭＳ Ｐ明朝,標準"&amp;20&amp;P</oddFooter>
  </headerFooter>
  <rowBreaks count="1" manualBreakCount="1">
    <brk id="13"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70" zoomScaleNormal="70" zoomScaleSheetLayoutView="70" workbookViewId="0"/>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6" s="108" customFormat="1" ht="22.5" customHeight="1" x14ac:dyDescent="0.15">
      <c r="A1" s="323" t="s">
        <v>461</v>
      </c>
      <c r="B1" s="323"/>
      <c r="C1" s="323"/>
      <c r="D1" s="323"/>
      <c r="E1" s="323"/>
      <c r="F1" s="323"/>
      <c r="G1" s="323"/>
      <c r="H1" s="158"/>
      <c r="I1" s="158"/>
      <c r="J1" s="158"/>
      <c r="K1" s="158"/>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46" t="s">
        <v>347</v>
      </c>
      <c r="B5" s="346"/>
      <c r="C5" s="346"/>
      <c r="D5" s="346"/>
      <c r="E5" s="346"/>
      <c r="F5" s="346"/>
      <c r="G5" s="346"/>
      <c r="H5" s="346"/>
      <c r="I5" s="347" t="s">
        <v>279</v>
      </c>
      <c r="J5" s="347"/>
      <c r="K5" s="347"/>
      <c r="L5" s="347"/>
      <c r="M5" s="347"/>
      <c r="N5" s="208"/>
      <c r="O5" s="208"/>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23" t="s">
        <v>466</v>
      </c>
      <c r="B12" s="323"/>
      <c r="C12" s="323"/>
      <c r="D12" s="323"/>
      <c r="E12" s="323"/>
      <c r="F12" s="323"/>
      <c r="G12" s="323"/>
      <c r="H12" s="323"/>
      <c r="I12" s="323"/>
      <c r="J12" s="323"/>
      <c r="K12" s="323"/>
      <c r="P12" s="189"/>
    </row>
    <row r="13" spans="1:16" s="1" customFormat="1" ht="22.5" hidden="1" customHeight="1" x14ac:dyDescent="0.15">
      <c r="A13" s="1" t="s">
        <v>481</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44" t="s">
        <v>282</v>
      </c>
      <c r="C16" s="344"/>
      <c r="D16" s="344"/>
      <c r="E16" s="344"/>
      <c r="F16" s="344"/>
      <c r="G16" s="344"/>
      <c r="H16" s="344"/>
      <c r="I16" s="345" t="s">
        <v>283</v>
      </c>
      <c r="J16" s="345"/>
      <c r="K16" s="345"/>
      <c r="L16" s="345"/>
      <c r="M16" s="345"/>
      <c r="N16" s="209"/>
      <c r="O16" s="209"/>
    </row>
    <row r="17" spans="1:18" s="81" customFormat="1" ht="23.25" customHeight="1" x14ac:dyDescent="0.15">
      <c r="B17" s="344"/>
      <c r="C17" s="344"/>
      <c r="D17" s="344"/>
      <c r="E17" s="344"/>
      <c r="F17" s="344"/>
      <c r="G17" s="344"/>
      <c r="H17" s="344"/>
      <c r="I17" s="345"/>
      <c r="J17" s="345"/>
      <c r="K17" s="345"/>
      <c r="L17" s="345"/>
      <c r="M17" s="345"/>
      <c r="N17" s="209"/>
      <c r="O17" s="209"/>
    </row>
    <row r="18" spans="1:18" s="146" customFormat="1" ht="21.95" customHeight="1" x14ac:dyDescent="0.15">
      <c r="A18" s="206"/>
      <c r="B18" s="206"/>
      <c r="C18" s="206"/>
      <c r="D18" s="206"/>
      <c r="E18" s="206"/>
      <c r="F18" s="206"/>
      <c r="G18" s="206"/>
      <c r="H18" s="206"/>
      <c r="I18" s="207"/>
      <c r="J18" s="207"/>
      <c r="K18" s="207"/>
      <c r="L18" s="207"/>
      <c r="M18" s="207"/>
      <c r="N18" s="157"/>
      <c r="O18" s="157"/>
      <c r="P18" s="157"/>
      <c r="Q18" s="157"/>
      <c r="R18" s="157"/>
    </row>
    <row r="19" spans="1:18" x14ac:dyDescent="0.15">
      <c r="L19" s="100" t="s">
        <v>223</v>
      </c>
    </row>
    <row r="20" spans="1:18" ht="21.75" customHeight="1" x14ac:dyDescent="0.15">
      <c r="B20" s="362" t="s">
        <v>261</v>
      </c>
      <c r="C20" s="363"/>
      <c r="D20" s="363"/>
      <c r="E20" s="363"/>
      <c r="F20" s="363"/>
      <c r="G20" s="363"/>
      <c r="H20" s="364"/>
      <c r="I20" s="384" t="s">
        <v>262</v>
      </c>
      <c r="J20" s="385"/>
      <c r="K20" s="359" t="s">
        <v>263</v>
      </c>
      <c r="L20" s="361"/>
    </row>
    <row r="21" spans="1:18" ht="21.95" customHeight="1" x14ac:dyDescent="0.15">
      <c r="B21" s="365"/>
      <c r="C21" s="366"/>
      <c r="D21" s="366"/>
      <c r="E21" s="366"/>
      <c r="F21" s="366"/>
      <c r="G21" s="366"/>
      <c r="H21" s="367"/>
      <c r="I21" s="199" t="s">
        <v>236</v>
      </c>
      <c r="J21" s="199" t="s">
        <v>265</v>
      </c>
      <c r="K21" s="199" t="s">
        <v>236</v>
      </c>
      <c r="L21" s="199" t="s">
        <v>265</v>
      </c>
    </row>
    <row r="22" spans="1:18" ht="21.75" customHeight="1" x14ac:dyDescent="0.15">
      <c r="B22" s="372" t="s">
        <v>462</v>
      </c>
      <c r="C22" s="373"/>
      <c r="D22" s="373"/>
      <c r="E22" s="373"/>
      <c r="F22" s="373"/>
      <c r="G22" s="373"/>
      <c r="H22" s="374"/>
      <c r="I22" s="144">
        <v>1845620196</v>
      </c>
      <c r="J22" s="144">
        <v>-207630486</v>
      </c>
      <c r="K22" s="144">
        <v>215926983</v>
      </c>
      <c r="L22" s="144">
        <v>-66598458</v>
      </c>
    </row>
    <row r="23" spans="1:18" ht="21.95" customHeight="1" x14ac:dyDescent="0.15">
      <c r="B23" s="372" t="s">
        <v>463</v>
      </c>
      <c r="C23" s="373"/>
      <c r="D23" s="373"/>
      <c r="E23" s="373"/>
      <c r="F23" s="373"/>
      <c r="G23" s="373"/>
      <c r="H23" s="374"/>
      <c r="I23" s="144">
        <v>12321574</v>
      </c>
      <c r="J23" s="144">
        <v>-1152504</v>
      </c>
      <c r="K23" s="144">
        <v>1198556</v>
      </c>
      <c r="L23" s="144">
        <v>-369671</v>
      </c>
    </row>
    <row r="24" spans="1:18" ht="20.25" customHeight="1" x14ac:dyDescent="0.15">
      <c r="B24" s="372" t="s">
        <v>464</v>
      </c>
      <c r="C24" s="373"/>
      <c r="D24" s="373"/>
      <c r="E24" s="373"/>
      <c r="F24" s="373"/>
      <c r="G24" s="373"/>
      <c r="H24" s="374"/>
      <c r="I24" s="144">
        <v>66422021</v>
      </c>
      <c r="J24" s="144">
        <v>-9575227</v>
      </c>
      <c r="K24" s="144">
        <v>9957834</v>
      </c>
      <c r="L24" s="144">
        <v>-3071299</v>
      </c>
    </row>
    <row r="25" spans="1:18" ht="21.95" customHeight="1" x14ac:dyDescent="0.15">
      <c r="B25" s="359" t="s">
        <v>231</v>
      </c>
      <c r="C25" s="360"/>
      <c r="D25" s="360"/>
      <c r="E25" s="360"/>
      <c r="F25" s="360"/>
      <c r="G25" s="360"/>
      <c r="H25" s="361"/>
      <c r="I25" s="144">
        <f>SUM(I22:I24)</f>
        <v>1924363791</v>
      </c>
      <c r="J25" s="144">
        <f t="shared" ref="J25:L25" si="0">SUM(J22:J24)</f>
        <v>-218358217</v>
      </c>
      <c r="K25" s="144">
        <f t="shared" si="0"/>
        <v>227083373</v>
      </c>
      <c r="L25" s="144">
        <f t="shared" si="0"/>
        <v>-70039428</v>
      </c>
    </row>
    <row r="26" spans="1:18" ht="12" customHeight="1" x14ac:dyDescent="0.15"/>
    <row r="28" spans="1:18" x14ac:dyDescent="0.15">
      <c r="I28" s="111" t="str">
        <f>IF(I25='母子）貸借対照表'!$I$64,"○","×")</f>
        <v>○</v>
      </c>
      <c r="J28" s="111" t="str">
        <f>IF(J25='母子）貸借対照表'!$I$65,"○","×")</f>
        <v>○</v>
      </c>
      <c r="K28" s="111" t="str">
        <f>IF(K25='母子）貸借対照表'!$I$27,"○","×")</f>
        <v>○</v>
      </c>
      <c r="L28" s="111" t="str">
        <f>IF(L25='母子）貸借対照表'!$I$28,"○","×")</f>
        <v>○</v>
      </c>
    </row>
    <row r="32" spans="1:18"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3">
    <mergeCell ref="K20:L20"/>
    <mergeCell ref="B22:H22"/>
    <mergeCell ref="B25:H25"/>
    <mergeCell ref="B23:H23"/>
    <mergeCell ref="B24:H24"/>
    <mergeCell ref="B20:H21"/>
    <mergeCell ref="I20:J20"/>
    <mergeCell ref="A12:K12"/>
    <mergeCell ref="A1:G1"/>
    <mergeCell ref="A5:H5"/>
    <mergeCell ref="I5:M5"/>
    <mergeCell ref="B16:H17"/>
    <mergeCell ref="I16:M17"/>
  </mergeCells>
  <phoneticPr fontId="27"/>
  <printOptions horizontalCentered="1"/>
  <pageMargins left="0.19685039370078741" right="0.19685039370078741" top="0.31496062992125984" bottom="0.19685039370078741" header="0.11811023622047245" footer="0.11811023622047245"/>
  <pageSetup paperSize="9" scale="58" firstPageNumber="56" fitToWidth="2" fitToHeight="0" orientation="portrait" useFirstPageNumber="1" r:id="rId1"/>
  <headerFooter alignWithMargins="0">
    <oddFooter>&amp;C&amp;"ＭＳ Ｐ明朝,標準"&amp;20&amp;P</oddFooter>
  </headerFooter>
  <colBreaks count="2" manualBreakCount="2">
    <brk id="8" max="30" man="1"/>
    <brk id="13" min="18" max="4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461</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531620140</v>
      </c>
      <c r="J10" s="98">
        <v>49216185</v>
      </c>
      <c r="K10" s="98">
        <v>728674</v>
      </c>
      <c r="L10" s="98">
        <v>26544573</v>
      </c>
      <c r="M10" s="98">
        <v>27273247</v>
      </c>
      <c r="N10" s="98">
        <v>553563078</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70308836</v>
      </c>
      <c r="J12" s="98">
        <v>70039428</v>
      </c>
      <c r="K12" s="98">
        <v>0</v>
      </c>
      <c r="L12" s="98">
        <v>70308836</v>
      </c>
      <c r="M12" s="98">
        <v>70308836</v>
      </c>
      <c r="N12" s="98">
        <v>70039428</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274664424</v>
      </c>
      <c r="J14" s="98">
        <v>27466442</v>
      </c>
      <c r="K14" s="98">
        <v>0</v>
      </c>
      <c r="L14" s="98">
        <v>83772649</v>
      </c>
      <c r="M14" s="98">
        <v>83772649</v>
      </c>
      <c r="N14" s="98">
        <v>218358217</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0</v>
      </c>
      <c r="J16" s="98">
        <v>0</v>
      </c>
      <c r="K16" s="98">
        <v>0</v>
      </c>
      <c r="L16" s="98">
        <v>0</v>
      </c>
      <c r="M16" s="98">
        <v>0</v>
      </c>
      <c r="N16" s="98">
        <v>0</v>
      </c>
    </row>
    <row r="17" spans="2:14" ht="22.5" customHeight="1" x14ac:dyDescent="0.15">
      <c r="B17" s="395" t="s">
        <v>60</v>
      </c>
      <c r="C17" s="395"/>
      <c r="D17" s="395"/>
      <c r="E17" s="395"/>
      <c r="F17" s="395"/>
      <c r="G17" s="395"/>
      <c r="H17" s="395"/>
      <c r="I17" s="98">
        <v>0</v>
      </c>
      <c r="J17" s="98">
        <v>0</v>
      </c>
      <c r="K17" s="98">
        <v>0</v>
      </c>
      <c r="L17" s="98">
        <v>0</v>
      </c>
      <c r="M17" s="98">
        <v>0</v>
      </c>
      <c r="N17" s="98">
        <v>0</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876593400</v>
      </c>
      <c r="J19" s="98">
        <v>146722055</v>
      </c>
      <c r="K19" s="98">
        <v>728674</v>
      </c>
      <c r="L19" s="98">
        <v>180626058</v>
      </c>
      <c r="M19" s="98">
        <v>181354732</v>
      </c>
      <c r="N19" s="98">
        <v>841960723</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58" fitToWidth="2" fitToHeight="0" orientation="portrait" useFirstPageNumber="1" r:id="rId1"/>
  <headerFooter>
    <oddFooter>&amp;C&amp;"ＭＳ Ｐ明朝,標準"&amp;20&amp;P</oddFooter>
  </headerFooter>
  <colBreaks count="1" manualBreakCount="1">
    <brk id="10"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4" t="s">
        <v>185</v>
      </c>
      <c r="B17" s="304"/>
      <c r="C17" s="304"/>
      <c r="D17" s="304"/>
      <c r="E17" s="304"/>
      <c r="F17" s="304"/>
      <c r="G17" s="304"/>
      <c r="H17" s="304"/>
      <c r="I17" s="304"/>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465</v>
      </c>
      <c r="B1" s="308"/>
      <c r="C1" s="308"/>
      <c r="D1" s="308"/>
      <c r="E1" s="308"/>
      <c r="F1" s="308"/>
      <c r="G1" s="308"/>
      <c r="H1" s="308"/>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7481733132</v>
      </c>
      <c r="J17" s="24"/>
      <c r="K17" s="22"/>
      <c r="L17" s="16" t="s">
        <v>47</v>
      </c>
      <c r="M17" s="14"/>
      <c r="N17" s="14"/>
      <c r="O17" s="14"/>
      <c r="P17" s="14"/>
      <c r="Q17" s="14"/>
      <c r="R17" s="15">
        <v>209756224</v>
      </c>
      <c r="S17" s="60"/>
      <c r="T17" s="3"/>
    </row>
    <row r="18" spans="2:20" ht="22.5" customHeight="1" x14ac:dyDescent="0.15">
      <c r="B18" s="22"/>
      <c r="C18" s="14"/>
      <c r="D18" s="14" t="s">
        <v>8</v>
      </c>
      <c r="E18" s="14"/>
      <c r="F18" s="14"/>
      <c r="G18" s="14"/>
      <c r="H18" s="14"/>
      <c r="I18" s="15">
        <v>2388090465</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2388090465</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10061526423</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-4967883756</v>
      </c>
      <c r="J22" s="24"/>
      <c r="K22" s="22"/>
      <c r="L22" s="14"/>
      <c r="M22" s="14" t="s">
        <v>52</v>
      </c>
      <c r="N22" s="14"/>
      <c r="O22" s="14"/>
      <c r="P22" s="14"/>
      <c r="Q22" s="14"/>
      <c r="R22" s="15">
        <v>204001636</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5754588</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2530229537</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10379493011</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1013560101</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1013560101</v>
      </c>
      <c r="J32" s="24"/>
      <c r="K32" s="22"/>
      <c r="L32" s="14"/>
      <c r="M32" s="14" t="s">
        <v>60</v>
      </c>
      <c r="N32" s="14"/>
      <c r="O32" s="14"/>
      <c r="P32" s="14"/>
      <c r="Q32" s="14"/>
      <c r="R32" s="15">
        <v>2514404420</v>
      </c>
      <c r="S32" s="60"/>
      <c r="T32" s="3"/>
    </row>
    <row r="33" spans="2:20" ht="22.5" customHeight="1" x14ac:dyDescent="0.15">
      <c r="B33" s="22"/>
      <c r="C33" s="14"/>
      <c r="D33" s="14"/>
      <c r="E33" s="14"/>
      <c r="F33" s="14" t="s">
        <v>21</v>
      </c>
      <c r="G33" s="14"/>
      <c r="H33" s="14"/>
      <c r="I33" s="15">
        <v>792781972</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220778129</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15825117</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2739985761</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15121240382</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1</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21579705</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2339020326</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7005332878</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7005332878</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15121240382</v>
      </c>
      <c r="S67" s="58"/>
      <c r="T67" s="3"/>
    </row>
    <row r="68" spans="2:20" ht="22.5" customHeight="1" x14ac:dyDescent="0.15">
      <c r="B68" s="51" t="s">
        <v>69</v>
      </c>
      <c r="C68" s="52"/>
      <c r="D68" s="53"/>
      <c r="E68" s="53"/>
      <c r="F68" s="53"/>
      <c r="G68" s="53"/>
      <c r="H68" s="53"/>
      <c r="I68" s="54">
        <v>17861226143</v>
      </c>
      <c r="J68" s="55"/>
      <c r="K68" s="51" t="s">
        <v>71</v>
      </c>
      <c r="L68" s="53"/>
      <c r="M68" s="53"/>
      <c r="N68" s="53"/>
      <c r="O68" s="53"/>
      <c r="P68" s="53"/>
      <c r="Q68" s="53"/>
      <c r="R68" s="54">
        <v>17861226143</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6:S6"/>
    <mergeCell ref="B7:S7"/>
    <mergeCell ref="A1:H1"/>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7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465</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295401697950</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52611409505</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569830</v>
      </c>
      <c r="K25" s="67"/>
      <c r="M25" s="14"/>
    </row>
    <row r="26" spans="1:13" ht="22.5" customHeight="1" x14ac:dyDescent="0.15">
      <c r="A26" s="22"/>
      <c r="C26" s="66"/>
      <c r="D26" s="30" t="s">
        <v>81</v>
      </c>
      <c r="E26" s="30"/>
      <c r="F26" s="30"/>
      <c r="G26" s="30"/>
      <c r="H26" s="30"/>
      <c r="I26" s="31"/>
      <c r="J26" s="15">
        <v>207990122445</v>
      </c>
      <c r="K26" s="67"/>
      <c r="M26" s="14"/>
    </row>
    <row r="27" spans="1:13" ht="22.5" customHeight="1" x14ac:dyDescent="0.15">
      <c r="A27" s="22"/>
      <c r="C27" s="66"/>
      <c r="D27" s="30" t="s">
        <v>82</v>
      </c>
      <c r="E27" s="30"/>
      <c r="F27" s="30"/>
      <c r="G27" s="30"/>
      <c r="H27" s="30"/>
      <c r="I27" s="31"/>
      <c r="J27" s="15">
        <v>33961091275</v>
      </c>
      <c r="K27" s="67"/>
      <c r="M27" s="14"/>
    </row>
    <row r="28" spans="1:13" ht="22.5" customHeight="1" x14ac:dyDescent="0.15">
      <c r="A28" s="22"/>
      <c r="C28" s="66"/>
      <c r="D28" s="30"/>
      <c r="E28" s="30" t="s">
        <v>83</v>
      </c>
      <c r="F28" s="30"/>
      <c r="G28" s="30"/>
      <c r="H28" s="30"/>
      <c r="I28" s="31"/>
      <c r="J28" s="15">
        <v>33961091275</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164154</v>
      </c>
      <c r="K32" s="67"/>
      <c r="M32" s="14"/>
    </row>
    <row r="33" spans="1:13" ht="22.5" customHeight="1" x14ac:dyDescent="0.15">
      <c r="A33" s="22"/>
      <c r="C33" s="68"/>
      <c r="D33" s="69" t="s">
        <v>88</v>
      </c>
      <c r="E33" s="69"/>
      <c r="F33" s="69"/>
      <c r="G33" s="69"/>
      <c r="H33" s="69"/>
      <c r="I33" s="70"/>
      <c r="J33" s="71">
        <v>838340741</v>
      </c>
      <c r="K33" s="72"/>
      <c r="M33" s="14"/>
    </row>
    <row r="34" spans="1:13" ht="22.5" customHeight="1" x14ac:dyDescent="0.15">
      <c r="A34" s="22"/>
      <c r="C34" s="66" t="s">
        <v>89</v>
      </c>
      <c r="D34" s="30"/>
      <c r="E34" s="30"/>
      <c r="F34" s="30"/>
      <c r="G34" s="30"/>
      <c r="H34" s="30"/>
      <c r="I34" s="31"/>
      <c r="J34" s="17">
        <v>293158115724</v>
      </c>
      <c r="K34" s="67"/>
      <c r="M34" s="14"/>
    </row>
    <row r="35" spans="1:13" ht="22.5" customHeight="1" x14ac:dyDescent="0.15">
      <c r="A35" s="22"/>
      <c r="C35" s="66"/>
      <c r="D35" s="30" t="s">
        <v>90</v>
      </c>
      <c r="E35" s="30"/>
      <c r="F35" s="30"/>
      <c r="G35" s="30"/>
      <c r="H35" s="30"/>
      <c r="I35" s="31"/>
      <c r="J35" s="15">
        <v>2727862587</v>
      </c>
      <c r="K35" s="73"/>
      <c r="M35" s="14"/>
    </row>
    <row r="36" spans="1:13" ht="22.5" customHeight="1" x14ac:dyDescent="0.15">
      <c r="A36" s="22"/>
      <c r="C36" s="66"/>
      <c r="D36" s="30" t="s">
        <v>91</v>
      </c>
      <c r="E36" s="30"/>
      <c r="F36" s="30"/>
      <c r="G36" s="30"/>
      <c r="H36" s="30"/>
      <c r="I36" s="31"/>
      <c r="J36" s="15">
        <v>204001636</v>
      </c>
      <c r="K36" s="73"/>
      <c r="M36" s="14"/>
    </row>
    <row r="37" spans="1:13" ht="22.5" customHeight="1" x14ac:dyDescent="0.15">
      <c r="A37" s="22"/>
      <c r="C37" s="66"/>
      <c r="D37" s="30" t="s">
        <v>92</v>
      </c>
      <c r="E37" s="30"/>
      <c r="F37" s="30"/>
      <c r="G37" s="30"/>
      <c r="H37" s="30"/>
      <c r="I37" s="31"/>
      <c r="J37" s="15">
        <v>24097796</v>
      </c>
      <c r="K37" s="73"/>
      <c r="M37" s="14"/>
    </row>
    <row r="38" spans="1:13" ht="22.5" customHeight="1" x14ac:dyDescent="0.15">
      <c r="A38" s="22"/>
      <c r="C38" s="66"/>
      <c r="D38" s="30" t="s">
        <v>93</v>
      </c>
      <c r="E38" s="30"/>
      <c r="F38" s="30"/>
      <c r="G38" s="30"/>
      <c r="H38" s="30"/>
      <c r="I38" s="31"/>
      <c r="J38" s="15">
        <v>3296307675</v>
      </c>
      <c r="K38" s="73"/>
      <c r="M38" s="14"/>
    </row>
    <row r="39" spans="1:13" ht="22.5" customHeight="1" x14ac:dyDescent="0.15">
      <c r="A39" s="22"/>
      <c r="C39" s="66"/>
      <c r="D39" s="30" t="s">
        <v>94</v>
      </c>
      <c r="E39" s="30"/>
      <c r="F39" s="30"/>
      <c r="G39" s="30"/>
      <c r="H39" s="30"/>
      <c r="I39" s="31"/>
      <c r="J39" s="15">
        <v>1211947</v>
      </c>
      <c r="K39" s="73"/>
      <c r="M39" s="14"/>
    </row>
    <row r="40" spans="1:13" ht="22.5" customHeight="1" x14ac:dyDescent="0.15">
      <c r="A40" s="22"/>
      <c r="C40" s="66"/>
      <c r="D40" s="30" t="s">
        <v>95</v>
      </c>
      <c r="E40" s="30"/>
      <c r="F40" s="30"/>
      <c r="G40" s="30"/>
      <c r="H40" s="30"/>
      <c r="I40" s="31"/>
      <c r="J40" s="15">
        <v>777566680</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2049830643</v>
      </c>
      <c r="K42" s="73"/>
      <c r="M42" s="14"/>
    </row>
    <row r="43" spans="1:13" ht="22.5" customHeight="1" x14ac:dyDescent="0.15">
      <c r="A43" s="22"/>
      <c r="C43" s="66"/>
      <c r="D43" s="30" t="s">
        <v>98</v>
      </c>
      <c r="E43" s="30"/>
      <c r="F43" s="30"/>
      <c r="G43" s="30"/>
      <c r="H43" s="30"/>
      <c r="I43" s="31"/>
      <c r="J43" s="15">
        <v>45892624</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284031344136</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2243582226</v>
      </c>
      <c r="K53" s="65"/>
      <c r="M53" s="14"/>
    </row>
    <row r="54" spans="1:13" ht="22.5" customHeight="1" x14ac:dyDescent="0.15">
      <c r="A54" s="22"/>
      <c r="C54" s="66" t="s">
        <v>109</v>
      </c>
      <c r="D54" s="30"/>
      <c r="E54" s="30"/>
      <c r="F54" s="30"/>
      <c r="G54" s="30"/>
      <c r="H54" s="30"/>
      <c r="I54" s="31"/>
      <c r="J54" s="17">
        <v>3860386</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3860386</v>
      </c>
      <c r="K58" s="73"/>
      <c r="M58" s="14"/>
    </row>
    <row r="59" spans="1:13" ht="22.5" customHeight="1" x14ac:dyDescent="0.15">
      <c r="A59" s="22"/>
      <c r="C59" s="66" t="s">
        <v>114</v>
      </c>
      <c r="D59" s="30"/>
      <c r="E59" s="30"/>
      <c r="F59" s="30"/>
      <c r="G59" s="30"/>
      <c r="H59" s="30"/>
      <c r="I59" s="31"/>
      <c r="J59" s="15">
        <v>633745767</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633745767</v>
      </c>
      <c r="K65" s="73"/>
      <c r="M65" s="14"/>
    </row>
    <row r="66" spans="1:13" ht="22.5" customHeight="1" x14ac:dyDescent="0.15">
      <c r="A66" s="22"/>
      <c r="C66" s="62" t="s">
        <v>119</v>
      </c>
      <c r="D66" s="63"/>
      <c r="E66" s="63"/>
      <c r="F66" s="63"/>
      <c r="G66" s="63"/>
      <c r="H66" s="63"/>
      <c r="I66" s="64"/>
      <c r="J66" s="54">
        <v>-629885381</v>
      </c>
      <c r="K66" s="65"/>
      <c r="M66" s="14"/>
    </row>
    <row r="67" spans="1:13" ht="22.5" customHeight="1" x14ac:dyDescent="0.15">
      <c r="A67" s="22"/>
      <c r="B67" s="14"/>
      <c r="C67" s="62" t="s">
        <v>120</v>
      </c>
      <c r="D67" s="53"/>
      <c r="E67" s="53"/>
      <c r="F67" s="53"/>
      <c r="G67" s="53"/>
      <c r="H67" s="53"/>
      <c r="I67" s="53"/>
      <c r="J67" s="54">
        <v>1613696845</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465</v>
      </c>
      <c r="B1" s="323"/>
      <c r="C1" s="323"/>
      <c r="D1" s="323"/>
      <c r="E1" s="323"/>
      <c r="F1" s="323"/>
      <c r="G1" s="323"/>
      <c r="H1" s="323"/>
      <c r="I1" s="323"/>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13507543537</v>
      </c>
      <c r="K21" s="50">
        <v>0</v>
      </c>
      <c r="L21" s="50">
        <v>13507543537</v>
      </c>
      <c r="M21" s="14"/>
      <c r="N21" s="14"/>
    </row>
    <row r="22" spans="1:14" ht="50.1" customHeight="1" x14ac:dyDescent="0.15">
      <c r="A22" s="14"/>
      <c r="B22" s="14"/>
      <c r="C22" s="318" t="s">
        <v>318</v>
      </c>
      <c r="D22" s="318"/>
      <c r="E22" s="318"/>
      <c r="F22" s="318"/>
      <c r="G22" s="318"/>
      <c r="H22" s="318"/>
      <c r="I22" s="318"/>
      <c r="J22" s="50">
        <v>1613696845</v>
      </c>
      <c r="K22" s="50">
        <v>0</v>
      </c>
      <c r="L22" s="50">
        <v>1613696845</v>
      </c>
      <c r="M22" s="14"/>
      <c r="N22" s="14"/>
    </row>
    <row r="23" spans="1:14" ht="50.1" customHeight="1" x14ac:dyDescent="0.15">
      <c r="A23" s="14"/>
      <c r="B23" s="14"/>
      <c r="C23" s="318" t="s">
        <v>319</v>
      </c>
      <c r="D23" s="318"/>
      <c r="E23" s="318"/>
      <c r="F23" s="318"/>
      <c r="G23" s="318"/>
      <c r="H23" s="318"/>
      <c r="I23" s="318"/>
      <c r="J23" s="50">
        <v>15121240382</v>
      </c>
      <c r="K23" s="50">
        <v>0</v>
      </c>
      <c r="L23" s="50">
        <v>15121240382</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64"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465</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3868989225</v>
      </c>
      <c r="T16" s="13"/>
      <c r="U16" s="3"/>
    </row>
    <row r="17" spans="2:21" ht="22.5" customHeight="1" x14ac:dyDescent="0.15">
      <c r="B17" s="22"/>
      <c r="C17" s="14" t="s">
        <v>122</v>
      </c>
      <c r="D17" s="14"/>
      <c r="E17" s="14"/>
      <c r="F17" s="14"/>
      <c r="G17" s="14"/>
      <c r="H17" s="14"/>
      <c r="I17" s="15">
        <v>293809200381</v>
      </c>
      <c r="J17" s="60"/>
      <c r="K17" s="14"/>
      <c r="L17" s="22"/>
      <c r="M17" s="14"/>
      <c r="N17" s="14" t="s">
        <v>161</v>
      </c>
      <c r="O17" s="14"/>
      <c r="P17" s="14"/>
      <c r="Q17" s="14"/>
      <c r="R17" s="14"/>
      <c r="S17" s="15">
        <v>788228214</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3080761011</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3080761011</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51047387332</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445470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207990122445</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33961091275</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33961091275</v>
      </c>
      <c r="J28" s="60"/>
      <c r="K28" s="14"/>
      <c r="L28" s="51" t="s">
        <v>168</v>
      </c>
      <c r="M28" s="53"/>
      <c r="N28" s="53"/>
      <c r="O28" s="53"/>
      <c r="P28" s="53"/>
      <c r="Q28" s="53"/>
      <c r="R28" s="53"/>
      <c r="S28" s="54">
        <v>-3868989225</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164154</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809989705</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290626962960</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2944231106</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3296307675</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1211947</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5754588</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284385212232</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5754588</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3182237421</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-5754588</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-692506392</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3080596857</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2388090465</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65" orientation="portrait" blackAndWhite="1" useFirstPageNumber="1" r:id="rId1"/>
  <headerFooter>
    <oddFooter>&amp;C&amp;"ＭＳ Ｐ明朝,標準"&amp;20&amp;P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465</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27" s="168" customFormat="1" ht="22.5" customHeight="1" x14ac:dyDescent="0.15">
      <c r="C17" s="184"/>
    </row>
    <row r="18" spans="2:27" s="223" customFormat="1" ht="28.5" customHeight="1" x14ac:dyDescent="0.15">
      <c r="B18" s="334"/>
      <c r="C18" s="334"/>
      <c r="D18" s="334"/>
      <c r="E18" s="334"/>
    </row>
    <row r="19" spans="2:27" s="223" customFormat="1" ht="22.5" customHeight="1" x14ac:dyDescent="0.15">
      <c r="B19" s="227"/>
      <c r="C19" s="227"/>
      <c r="D19" s="227"/>
      <c r="E19" s="227"/>
    </row>
    <row r="20" spans="2:27" s="223" customFormat="1" ht="18.75" customHeight="1" x14ac:dyDescent="0.15">
      <c r="B20" s="224"/>
    </row>
    <row r="21" spans="2:27" s="223" customFormat="1" ht="22.5" customHeight="1" x14ac:dyDescent="0.15">
      <c r="B21" s="224"/>
    </row>
    <row r="22" spans="2:27" s="223" customFormat="1" ht="20.25" hidden="1" x14ac:dyDescent="0.15">
      <c r="B22" s="224"/>
    </row>
    <row r="23" spans="2:27" s="223" customFormat="1" ht="73.5" customHeight="1" x14ac:dyDescent="0.15">
      <c r="B23" s="224"/>
      <c r="C23" s="225" t="s">
        <v>360</v>
      </c>
      <c r="D23" s="332" t="s">
        <v>361</v>
      </c>
      <c r="E23" s="332"/>
    </row>
    <row r="24" spans="2:27" s="223" customFormat="1" ht="149.25" customHeight="1" x14ac:dyDescent="0.15">
      <c r="B24" s="224"/>
      <c r="C24" s="225" t="s">
        <v>362</v>
      </c>
      <c r="D24" s="332" t="s">
        <v>363</v>
      </c>
      <c r="E24" s="332"/>
    </row>
    <row r="25" spans="2:27" s="223" customFormat="1" ht="20.25" x14ac:dyDescent="0.15">
      <c r="B25" s="224"/>
      <c r="C25" s="228"/>
      <c r="D25" s="228"/>
    </row>
    <row r="26" spans="2:27" s="223" customFormat="1" ht="20.25" x14ac:dyDescent="0.15">
      <c r="B26" s="224" t="s">
        <v>378</v>
      </c>
    </row>
    <row r="27" spans="2:27" s="223" customFormat="1" ht="20.25" x14ac:dyDescent="0.15">
      <c r="B27" s="224"/>
    </row>
    <row r="28" spans="2:27" s="223" customFormat="1" ht="20.25" customHeight="1" x14ac:dyDescent="0.15">
      <c r="B28" s="224"/>
      <c r="C28" s="238" t="s">
        <v>478</v>
      </c>
      <c r="D28" s="238"/>
      <c r="E28" s="238"/>
    </row>
    <row r="29" spans="2:27" s="223" customFormat="1" ht="20.25" x14ac:dyDescent="0.15">
      <c r="B29" s="224"/>
      <c r="C29" s="254"/>
      <c r="D29" s="254"/>
      <c r="E29" s="254"/>
      <c r="F29" s="254"/>
    </row>
    <row r="30" spans="2:27" s="223" customFormat="1" ht="20.25" x14ac:dyDescent="0.15">
      <c r="B30" s="224" t="s">
        <v>371</v>
      </c>
    </row>
    <row r="31" spans="2:27" s="223" customFormat="1" ht="20.25" customHeight="1" x14ac:dyDescent="0.15">
      <c r="B31" s="224"/>
      <c r="C31" s="238"/>
      <c r="D31" s="238"/>
      <c r="E31" s="238"/>
    </row>
    <row r="32" spans="2:27" s="223" customFormat="1" ht="20.25" customHeight="1" x14ac:dyDescent="0.15">
      <c r="B32" s="224"/>
      <c r="C32" s="255" t="s">
        <v>483</v>
      </c>
      <c r="D32" s="255"/>
      <c r="E32" s="255"/>
      <c r="F32" s="255"/>
      <c r="H32" s="417"/>
      <c r="I32" s="417"/>
      <c r="J32" s="417"/>
      <c r="K32" s="417"/>
      <c r="L32" s="417"/>
      <c r="M32" s="417"/>
      <c r="N32" s="417"/>
      <c r="O32" s="417"/>
      <c r="P32" s="417"/>
      <c r="Q32" s="417"/>
      <c r="R32" s="417"/>
      <c r="S32" s="417"/>
      <c r="T32" s="417"/>
      <c r="U32" s="228"/>
      <c r="V32" s="228"/>
      <c r="W32" s="228"/>
      <c r="X32" s="228"/>
      <c r="Y32" s="228"/>
      <c r="Z32" s="228"/>
      <c r="AA32" s="228"/>
    </row>
    <row r="33" spans="2:27" s="223" customFormat="1" ht="20.25" x14ac:dyDescent="0.15">
      <c r="B33" s="224"/>
      <c r="H33" s="417"/>
      <c r="I33" s="417"/>
      <c r="J33" s="417"/>
      <c r="K33" s="417"/>
      <c r="L33" s="417"/>
      <c r="M33" s="417"/>
      <c r="N33" s="417"/>
      <c r="O33" s="417"/>
      <c r="P33" s="417"/>
      <c r="Q33" s="417"/>
      <c r="R33" s="417"/>
      <c r="S33" s="417"/>
      <c r="T33" s="417"/>
      <c r="U33" s="228"/>
      <c r="V33" s="228"/>
      <c r="W33" s="228"/>
      <c r="X33" s="228"/>
      <c r="Y33" s="228"/>
      <c r="Z33" s="228"/>
      <c r="AA33" s="228"/>
    </row>
    <row r="34" spans="2:27" s="223" customFormat="1" ht="20.25" x14ac:dyDescent="0.15">
      <c r="B34" s="224" t="s">
        <v>372</v>
      </c>
      <c r="H34" s="417"/>
      <c r="I34" s="417"/>
      <c r="J34" s="417"/>
      <c r="K34" s="417"/>
      <c r="L34" s="417"/>
      <c r="M34" s="417"/>
      <c r="N34" s="417"/>
      <c r="O34" s="417"/>
      <c r="P34" s="417"/>
      <c r="Q34" s="417"/>
      <c r="R34" s="417"/>
      <c r="S34" s="417"/>
      <c r="T34" s="417"/>
    </row>
    <row r="35" spans="2:27" s="223" customFormat="1" ht="20.25" customHeight="1" x14ac:dyDescent="0.15">
      <c r="B35" s="224"/>
      <c r="C35" s="238"/>
      <c r="D35" s="238"/>
      <c r="E35" s="238"/>
      <c r="H35" s="417"/>
      <c r="I35" s="417"/>
      <c r="J35" s="417"/>
      <c r="K35" s="417"/>
      <c r="L35" s="417"/>
      <c r="M35" s="417"/>
      <c r="N35" s="417"/>
      <c r="O35" s="417"/>
      <c r="P35" s="417"/>
      <c r="Q35" s="417"/>
      <c r="R35" s="417"/>
      <c r="S35" s="417"/>
      <c r="T35" s="417"/>
    </row>
    <row r="36" spans="2:27" s="223" customFormat="1" ht="20.25" x14ac:dyDescent="0.15">
      <c r="B36" s="224"/>
      <c r="C36" s="238" t="s">
        <v>478</v>
      </c>
      <c r="D36" s="238"/>
      <c r="E36" s="238"/>
      <c r="H36" s="417"/>
      <c r="I36" s="417"/>
      <c r="J36" s="417"/>
      <c r="K36" s="417"/>
      <c r="L36" s="417"/>
      <c r="M36" s="417"/>
      <c r="N36" s="417"/>
      <c r="O36" s="417"/>
      <c r="P36" s="417"/>
      <c r="Q36" s="417"/>
      <c r="R36" s="417"/>
      <c r="S36" s="417"/>
      <c r="T36" s="417"/>
    </row>
    <row r="37" spans="2:27" s="223" customFormat="1" ht="37.5" customHeight="1" x14ac:dyDescent="0.15">
      <c r="B37" s="224"/>
      <c r="C37" s="245"/>
      <c r="D37" s="246"/>
      <c r="E37" s="247"/>
      <c r="H37" s="417"/>
      <c r="I37" s="417"/>
      <c r="J37" s="417"/>
      <c r="K37" s="417"/>
      <c r="L37" s="417"/>
      <c r="M37" s="417"/>
      <c r="N37" s="417"/>
      <c r="O37" s="417"/>
      <c r="P37" s="417"/>
      <c r="Q37" s="417"/>
      <c r="R37" s="417"/>
      <c r="S37" s="417"/>
      <c r="T37" s="417"/>
    </row>
    <row r="38" spans="2:27" s="223" customFormat="1" ht="37.5" customHeight="1" x14ac:dyDescent="0.15">
      <c r="B38" s="224"/>
      <c r="C38" s="245"/>
      <c r="D38" s="248"/>
      <c r="E38" s="247"/>
    </row>
    <row r="39" spans="2:27" s="223" customFormat="1" ht="37.5" customHeight="1" x14ac:dyDescent="0.15">
      <c r="B39" s="224"/>
      <c r="C39" s="245"/>
      <c r="D39" s="249"/>
      <c r="E39" s="247"/>
    </row>
    <row r="40" spans="2:27" s="223" customFormat="1" ht="37.5" customHeight="1" x14ac:dyDescent="0.15">
      <c r="B40" s="224"/>
      <c r="C40" s="246"/>
      <c r="D40" s="249"/>
      <c r="E40" s="247"/>
    </row>
    <row r="41" spans="2:27" s="223" customFormat="1" ht="20.25" x14ac:dyDescent="0.15">
      <c r="B41" s="224"/>
      <c r="C41" s="250"/>
      <c r="D41" s="250"/>
    </row>
    <row r="42" spans="2:27" s="223" customFormat="1" ht="20.25" x14ac:dyDescent="0.15">
      <c r="B42" s="224"/>
    </row>
    <row r="43" spans="2:27" s="223" customFormat="1" ht="20.25" customHeight="1" x14ac:dyDescent="0.15">
      <c r="B43" s="224"/>
      <c r="C43" s="238"/>
      <c r="D43" s="238"/>
      <c r="E43" s="238"/>
    </row>
    <row r="44" spans="2:27" s="223" customFormat="1" ht="20.25" x14ac:dyDescent="0.15">
      <c r="B44" s="224"/>
      <c r="C44" s="251"/>
      <c r="D44" s="251"/>
      <c r="E44" s="251"/>
      <c r="F44" s="247"/>
    </row>
    <row r="45" spans="2:27" s="223" customFormat="1" ht="20.25" customHeight="1" x14ac:dyDescent="0.15">
      <c r="B45" s="224"/>
      <c r="C45" s="251"/>
      <c r="D45" s="251"/>
      <c r="E45" s="251"/>
      <c r="F45" s="247"/>
    </row>
    <row r="46" spans="2:27" s="223" customFormat="1" ht="20.25" x14ac:dyDescent="0.15">
      <c r="B46" s="224"/>
      <c r="C46" s="247"/>
      <c r="D46" s="247"/>
      <c r="E46" s="247"/>
      <c r="F46" s="247"/>
    </row>
    <row r="47" spans="2:27" s="223" customFormat="1" ht="20.25" x14ac:dyDescent="0.15">
      <c r="B47" s="224"/>
      <c r="C47" s="247"/>
      <c r="D47" s="247"/>
      <c r="E47" s="252"/>
      <c r="F47" s="247"/>
    </row>
    <row r="48" spans="2:27"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7">
    <mergeCell ref="C62:E63"/>
    <mergeCell ref="H32:T37"/>
    <mergeCell ref="C54:E54"/>
    <mergeCell ref="C56:E59"/>
    <mergeCell ref="C60:E60"/>
    <mergeCell ref="C61:D61"/>
    <mergeCell ref="C52:E53"/>
    <mergeCell ref="A1:C1"/>
    <mergeCell ref="B5:E5"/>
    <mergeCell ref="D10:E10"/>
    <mergeCell ref="D11:E11"/>
    <mergeCell ref="D12:E12"/>
    <mergeCell ref="D13:E13"/>
    <mergeCell ref="B14:E14"/>
    <mergeCell ref="B18:E18"/>
    <mergeCell ref="D23:E23"/>
    <mergeCell ref="D24:E24"/>
  </mergeCells>
  <phoneticPr fontId="27"/>
  <printOptions horizontalCentered="1"/>
  <pageMargins left="0.19685039370078741" right="0.19685039370078741" top="0.31496062992125984" bottom="0.19685039370078741" header="0.11811023622047245" footer="0.11811023622047245"/>
  <pageSetup paperSize="9" scale="58" firstPageNumber="66" fitToHeight="0" orientation="portrait" useFirstPageNumber="1" r:id="rId1"/>
  <headerFooter>
    <oddFooter>&amp;C&amp;"ＭＳ Ｐ明朝,標準"&amp;20&amp;P</oddFooter>
  </headerFooter>
  <rowBreaks count="1" manualBreakCount="1">
    <brk id="13"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465</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1023560507</v>
      </c>
      <c r="J18" s="91">
        <v>0</v>
      </c>
      <c r="K18" s="91">
        <v>0</v>
      </c>
      <c r="L18" s="91">
        <v>1023560507</v>
      </c>
      <c r="M18" s="91">
        <v>10000406</v>
      </c>
      <c r="N18" s="91">
        <v>4615572</v>
      </c>
      <c r="O18" s="91">
        <v>1013560101</v>
      </c>
    </row>
    <row r="19" spans="2:15" ht="21.95" customHeight="1" x14ac:dyDescent="0.15">
      <c r="B19" s="88"/>
      <c r="C19" s="89" t="s">
        <v>20</v>
      </c>
      <c r="D19" s="89"/>
      <c r="E19" s="89"/>
      <c r="F19" s="89"/>
      <c r="G19" s="89"/>
      <c r="H19" s="90"/>
      <c r="I19" s="91">
        <v>1023560507</v>
      </c>
      <c r="J19" s="91">
        <v>0</v>
      </c>
      <c r="K19" s="91">
        <v>0</v>
      </c>
      <c r="L19" s="91">
        <v>1023560507</v>
      </c>
      <c r="M19" s="91">
        <v>10000406</v>
      </c>
      <c r="N19" s="91">
        <v>4615572</v>
      </c>
      <c r="O19" s="91">
        <v>1013560101</v>
      </c>
    </row>
    <row r="20" spans="2:15" ht="21.95" customHeight="1" x14ac:dyDescent="0.15">
      <c r="B20" s="88"/>
      <c r="C20" s="89"/>
      <c r="D20" s="89" t="s">
        <v>21</v>
      </c>
      <c r="E20" s="89"/>
      <c r="F20" s="89"/>
      <c r="G20" s="89"/>
      <c r="H20" s="90"/>
      <c r="I20" s="91">
        <v>792781972</v>
      </c>
      <c r="J20" s="91">
        <v>0</v>
      </c>
      <c r="K20" s="91">
        <v>0</v>
      </c>
      <c r="L20" s="91">
        <v>792781972</v>
      </c>
      <c r="M20" s="91">
        <v>0</v>
      </c>
      <c r="N20" s="91">
        <v>0</v>
      </c>
      <c r="O20" s="91">
        <v>792781972</v>
      </c>
    </row>
    <row r="21" spans="2:15" ht="21.95" customHeight="1" x14ac:dyDescent="0.15">
      <c r="B21" s="88"/>
      <c r="C21" s="89"/>
      <c r="D21" s="89" t="s">
        <v>22</v>
      </c>
      <c r="E21" s="89"/>
      <c r="F21" s="89"/>
      <c r="G21" s="89"/>
      <c r="H21" s="90"/>
      <c r="I21" s="91">
        <v>230778535</v>
      </c>
      <c r="J21" s="91">
        <v>0</v>
      </c>
      <c r="K21" s="91">
        <v>0</v>
      </c>
      <c r="L21" s="91">
        <v>230778535</v>
      </c>
      <c r="M21" s="91">
        <v>10000406</v>
      </c>
      <c r="N21" s="91">
        <v>4615572</v>
      </c>
      <c r="O21" s="91">
        <v>220778129</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1139250</v>
      </c>
      <c r="J38" s="91">
        <v>0</v>
      </c>
      <c r="K38" s="91">
        <v>0</v>
      </c>
      <c r="L38" s="91">
        <v>1139250</v>
      </c>
      <c r="M38" s="91">
        <v>1139249</v>
      </c>
      <c r="N38" s="91">
        <v>0</v>
      </c>
      <c r="O38" s="91">
        <v>1</v>
      </c>
    </row>
    <row r="39" spans="2:15" ht="21.95" customHeight="1" x14ac:dyDescent="0.15">
      <c r="B39" s="88" t="s">
        <v>35</v>
      </c>
      <c r="C39" s="89"/>
      <c r="D39" s="89"/>
      <c r="E39" s="89"/>
      <c r="F39" s="89"/>
      <c r="G39" s="89"/>
      <c r="H39" s="90"/>
      <c r="I39" s="91">
        <v>63650146</v>
      </c>
      <c r="J39" s="91">
        <v>0</v>
      </c>
      <c r="K39" s="91">
        <v>28163520</v>
      </c>
      <c r="L39" s="91">
        <v>35486626</v>
      </c>
      <c r="M39" s="91">
        <v>13906921</v>
      </c>
      <c r="N39" s="91">
        <v>5754588</v>
      </c>
      <c r="O39" s="91">
        <v>21579705</v>
      </c>
    </row>
    <row r="40" spans="2:15" ht="21.95" customHeight="1" x14ac:dyDescent="0.15">
      <c r="B40" s="178" t="s">
        <v>36</v>
      </c>
      <c r="C40" s="179"/>
      <c r="D40" s="179"/>
      <c r="E40" s="179"/>
      <c r="F40" s="179"/>
      <c r="G40" s="179"/>
      <c r="H40" s="180"/>
      <c r="I40" s="91">
        <v>4147756684</v>
      </c>
      <c r="J40" s="91">
        <v>948078234</v>
      </c>
      <c r="K40" s="91">
        <v>0</v>
      </c>
      <c r="L40" s="91">
        <v>5095834918</v>
      </c>
      <c r="M40" s="91">
        <v>2756814592</v>
      </c>
      <c r="N40" s="91">
        <v>767196520</v>
      </c>
      <c r="O40" s="91">
        <v>2339020326</v>
      </c>
    </row>
    <row r="41" spans="2:15" ht="21.95" customHeight="1" x14ac:dyDescent="0.15">
      <c r="B41" s="178" t="s">
        <v>37</v>
      </c>
      <c r="C41" s="179"/>
      <c r="D41" s="179"/>
      <c r="E41" s="179"/>
      <c r="F41" s="179"/>
      <c r="G41" s="179"/>
      <c r="H41" s="180"/>
      <c r="I41" s="91">
        <v>159850020</v>
      </c>
      <c r="J41" s="91">
        <v>953149881</v>
      </c>
      <c r="K41" s="91">
        <v>1112999901</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5395956607</v>
      </c>
      <c r="J43" s="91">
        <v>1901228115</v>
      </c>
      <c r="K43" s="91">
        <v>1141163421</v>
      </c>
      <c r="L43" s="91">
        <v>6156021301</v>
      </c>
      <c r="M43" s="91">
        <v>2781861168</v>
      </c>
      <c r="N43" s="91">
        <v>777566680</v>
      </c>
      <c r="O43" s="91">
        <v>3374160133</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68" fitToWidth="2" orientation="portrait" useFirstPageNumber="1" r:id="rId1"/>
  <headerFooter>
    <oddFooter>&amp;C&amp;"ＭＳ Ｐ明朝,標準"&amp;20&amp;P</oddFooter>
  </headerFooter>
  <colBreaks count="1" manualBreakCount="1">
    <brk id="11" max="43"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23" t="s">
        <v>465</v>
      </c>
      <c r="B1" s="323"/>
      <c r="C1" s="323"/>
      <c r="D1" s="323"/>
      <c r="E1" s="323"/>
      <c r="F1" s="323"/>
      <c r="G1" s="323"/>
      <c r="H1" s="323"/>
      <c r="I1" s="323"/>
      <c r="J1" s="323"/>
      <c r="K1" s="323"/>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57" t="s">
        <v>280</v>
      </c>
      <c r="B5" s="357"/>
      <c r="C5" s="357"/>
      <c r="D5" s="357"/>
      <c r="E5" s="357"/>
      <c r="F5" s="357"/>
      <c r="G5" s="357"/>
      <c r="H5" s="357"/>
      <c r="I5" s="357"/>
      <c r="J5" s="357"/>
      <c r="K5" s="358" t="s">
        <v>283</v>
      </c>
      <c r="L5" s="358"/>
      <c r="M5" s="358"/>
      <c r="N5" s="358"/>
      <c r="O5" s="358"/>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62" t="s">
        <v>224</v>
      </c>
      <c r="C8" s="363"/>
      <c r="D8" s="363"/>
      <c r="E8" s="363"/>
      <c r="F8" s="363"/>
      <c r="G8" s="363"/>
      <c r="H8" s="364"/>
      <c r="I8" s="368" t="s">
        <v>225</v>
      </c>
      <c r="J8" s="370" t="s">
        <v>226</v>
      </c>
      <c r="K8" s="370" t="s">
        <v>227</v>
      </c>
      <c r="L8" s="370" t="s">
        <v>228</v>
      </c>
      <c r="M8" s="370" t="s">
        <v>229</v>
      </c>
      <c r="N8" s="370" t="s">
        <v>230</v>
      </c>
    </row>
    <row r="9" spans="1:16" ht="21.95" customHeight="1" x14ac:dyDescent="0.15">
      <c r="B9" s="365"/>
      <c r="C9" s="366"/>
      <c r="D9" s="366"/>
      <c r="E9" s="366"/>
      <c r="F9" s="366"/>
      <c r="G9" s="366"/>
      <c r="H9" s="367"/>
      <c r="I9" s="369"/>
      <c r="J9" s="371"/>
      <c r="K9" s="371"/>
      <c r="L9" s="371"/>
      <c r="M9" s="371"/>
      <c r="N9" s="371"/>
    </row>
    <row r="10" spans="1:16" ht="21.95" customHeight="1" x14ac:dyDescent="0.15">
      <c r="B10" s="187" t="s">
        <v>473</v>
      </c>
      <c r="C10" s="185"/>
      <c r="D10" s="185"/>
      <c r="E10" s="185"/>
      <c r="F10" s="185"/>
      <c r="G10" s="185"/>
      <c r="H10" s="186"/>
      <c r="I10" s="137">
        <v>7005332878</v>
      </c>
      <c r="J10" s="137">
        <v>0</v>
      </c>
      <c r="K10" s="137">
        <v>0</v>
      </c>
      <c r="L10" s="137">
        <v>0</v>
      </c>
      <c r="M10" s="144">
        <v>0</v>
      </c>
      <c r="N10" s="137">
        <v>7005332878</v>
      </c>
    </row>
    <row r="11" spans="1:16" ht="22.5" customHeight="1" x14ac:dyDescent="0.15">
      <c r="B11" s="359" t="s">
        <v>231</v>
      </c>
      <c r="C11" s="360"/>
      <c r="D11" s="360"/>
      <c r="E11" s="360"/>
      <c r="F11" s="360"/>
      <c r="G11" s="360"/>
      <c r="H11" s="361"/>
      <c r="I11" s="137">
        <f>SUM(I10)</f>
        <v>7005332878</v>
      </c>
      <c r="J11" s="137">
        <f t="shared" ref="J11:N11" si="0">SUM(J10)</f>
        <v>0</v>
      </c>
      <c r="K11" s="137">
        <f t="shared" si="0"/>
        <v>0</v>
      </c>
      <c r="L11" s="137">
        <f t="shared" si="0"/>
        <v>0</v>
      </c>
      <c r="M11" s="144">
        <f t="shared" si="0"/>
        <v>0</v>
      </c>
      <c r="N11" s="137">
        <f t="shared" si="0"/>
        <v>7005332878</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70"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465</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5809749619</v>
      </c>
      <c r="J10" s="98">
        <v>45892624</v>
      </c>
      <c r="K10" s="98">
        <v>887758487</v>
      </c>
      <c r="L10" s="98">
        <v>0</v>
      </c>
      <c r="M10" s="98">
        <v>887758487</v>
      </c>
      <c r="N10" s="98">
        <v>4967883756</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216368519</v>
      </c>
      <c r="J16" s="98">
        <v>204001636</v>
      </c>
      <c r="K16" s="98">
        <v>216368519</v>
      </c>
      <c r="L16" s="98">
        <v>0</v>
      </c>
      <c r="M16" s="98">
        <v>216368519</v>
      </c>
      <c r="N16" s="98">
        <v>204001636</v>
      </c>
    </row>
    <row r="17" spans="2:14" ht="22.5" customHeight="1" x14ac:dyDescent="0.15">
      <c r="B17" s="395" t="s">
        <v>60</v>
      </c>
      <c r="C17" s="395"/>
      <c r="D17" s="395"/>
      <c r="E17" s="395"/>
      <c r="F17" s="395"/>
      <c r="G17" s="395"/>
      <c r="H17" s="395"/>
      <c r="I17" s="98">
        <v>2490306624</v>
      </c>
      <c r="J17" s="98">
        <v>114032962</v>
      </c>
      <c r="K17" s="98">
        <v>0</v>
      </c>
      <c r="L17" s="98">
        <v>89935166</v>
      </c>
      <c r="M17" s="98">
        <v>89935166</v>
      </c>
      <c r="N17" s="98">
        <v>2514404420</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8516424762</v>
      </c>
      <c r="J19" s="98">
        <v>363927222</v>
      </c>
      <c r="K19" s="98">
        <v>1104127006</v>
      </c>
      <c r="L19" s="98">
        <v>89935166</v>
      </c>
      <c r="M19" s="98">
        <v>1194062172</v>
      </c>
      <c r="N19" s="98">
        <v>7686289812</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72" fitToWidth="2" fitToHeight="0" orientation="portrait" useFirstPageNumber="1" r:id="rId1"/>
  <headerFooter>
    <oddFooter>&amp;C&amp;"ＭＳ Ｐ明朝,標準"&amp;20&amp;P</oddFooter>
  </headerFooter>
  <colBreaks count="1" manualBreakCount="1">
    <brk id="10" max="1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4" t="s">
        <v>323</v>
      </c>
      <c r="B17" s="304"/>
      <c r="C17" s="304"/>
      <c r="D17" s="304"/>
      <c r="E17" s="304"/>
      <c r="F17" s="304"/>
      <c r="G17" s="304"/>
      <c r="H17" s="304"/>
      <c r="I17" s="304"/>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7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466</v>
      </c>
      <c r="B1" s="308"/>
      <c r="C1" s="308"/>
      <c r="D1" s="308"/>
      <c r="E1" s="308"/>
      <c r="F1" s="308"/>
      <c r="G1" s="308"/>
      <c r="H1" s="308"/>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1146590</v>
      </c>
      <c r="J17" s="24"/>
      <c r="K17" s="22"/>
      <c r="L17" s="16" t="s">
        <v>47</v>
      </c>
      <c r="M17" s="14"/>
      <c r="N17" s="14"/>
      <c r="O17" s="14"/>
      <c r="P17" s="14"/>
      <c r="Q17" s="14"/>
      <c r="R17" s="15">
        <v>0</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3134780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-1988190</v>
      </c>
      <c r="J22" s="24"/>
      <c r="K22" s="22"/>
      <c r="L22" s="14"/>
      <c r="M22" s="14" t="s">
        <v>52</v>
      </c>
      <c r="N22" s="14"/>
      <c r="O22" s="14"/>
      <c r="P22" s="14"/>
      <c r="Q22" s="14"/>
      <c r="R22" s="15">
        <v>0</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0</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18382059</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0</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0</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19528649</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18382059</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18382059</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19528649</v>
      </c>
      <c r="S67" s="58"/>
      <c r="T67" s="3"/>
    </row>
    <row r="68" spans="2:20" ht="22.5" customHeight="1" x14ac:dyDescent="0.15">
      <c r="B68" s="51" t="s">
        <v>69</v>
      </c>
      <c r="C68" s="52"/>
      <c r="D68" s="53"/>
      <c r="E68" s="53"/>
      <c r="F68" s="53"/>
      <c r="G68" s="53"/>
      <c r="H68" s="53"/>
      <c r="I68" s="54">
        <v>19528649</v>
      </c>
      <c r="J68" s="55"/>
      <c r="K68" s="51" t="s">
        <v>71</v>
      </c>
      <c r="L68" s="53"/>
      <c r="M68" s="53"/>
      <c r="N68" s="53"/>
      <c r="O68" s="53"/>
      <c r="P68" s="53"/>
      <c r="Q68" s="53"/>
      <c r="R68" s="54">
        <v>19528649</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6:S6"/>
    <mergeCell ref="B7:S7"/>
    <mergeCell ref="A1:H1"/>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76"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466</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521585605</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45703250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87085000</v>
      </c>
      <c r="K26" s="67"/>
      <c r="M26" s="14"/>
    </row>
    <row r="27" spans="1:13" ht="22.5" customHeight="1" x14ac:dyDescent="0.15">
      <c r="A27" s="22"/>
      <c r="C27" s="66"/>
      <c r="D27" s="30" t="s">
        <v>82</v>
      </c>
      <c r="E27" s="30"/>
      <c r="F27" s="30"/>
      <c r="G27" s="30"/>
      <c r="H27" s="30"/>
      <c r="I27" s="31"/>
      <c r="J27" s="15">
        <v>91791392</v>
      </c>
      <c r="K27" s="67"/>
      <c r="M27" s="14"/>
    </row>
    <row r="28" spans="1:13" ht="22.5" customHeight="1" x14ac:dyDescent="0.15">
      <c r="A28" s="22"/>
      <c r="C28" s="66"/>
      <c r="D28" s="30"/>
      <c r="E28" s="30" t="s">
        <v>83</v>
      </c>
      <c r="F28" s="30"/>
      <c r="G28" s="30"/>
      <c r="H28" s="30"/>
      <c r="I28" s="31"/>
      <c r="J28" s="15">
        <v>91791392</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963</v>
      </c>
      <c r="K32" s="67"/>
      <c r="M32" s="14"/>
    </row>
    <row r="33" spans="1:13" ht="22.5" customHeight="1" x14ac:dyDescent="0.15">
      <c r="A33" s="22"/>
      <c r="C33" s="68"/>
      <c r="D33" s="69" t="s">
        <v>88</v>
      </c>
      <c r="E33" s="69"/>
      <c r="F33" s="69"/>
      <c r="G33" s="69"/>
      <c r="H33" s="69"/>
      <c r="I33" s="70"/>
      <c r="J33" s="71">
        <v>297005000</v>
      </c>
      <c r="K33" s="72"/>
      <c r="M33" s="14"/>
    </row>
    <row r="34" spans="1:13" ht="22.5" customHeight="1" x14ac:dyDescent="0.15">
      <c r="A34" s="22"/>
      <c r="C34" s="66" t="s">
        <v>89</v>
      </c>
      <c r="D34" s="30"/>
      <c r="E34" s="30"/>
      <c r="F34" s="30"/>
      <c r="G34" s="30"/>
      <c r="H34" s="30"/>
      <c r="I34" s="31"/>
      <c r="J34" s="17">
        <v>525891075</v>
      </c>
      <c r="K34" s="67"/>
      <c r="M34" s="14"/>
    </row>
    <row r="35" spans="1:13" ht="22.5" customHeight="1" x14ac:dyDescent="0.15">
      <c r="A35" s="22"/>
      <c r="C35" s="66"/>
      <c r="D35" s="30" t="s">
        <v>90</v>
      </c>
      <c r="E35" s="30"/>
      <c r="F35" s="30"/>
      <c r="G35" s="30"/>
      <c r="H35" s="30"/>
      <c r="I35" s="31"/>
      <c r="J35" s="15">
        <v>0</v>
      </c>
      <c r="K35" s="73"/>
      <c r="M35" s="14"/>
    </row>
    <row r="36" spans="1:13" ht="22.5" customHeight="1" x14ac:dyDescent="0.15">
      <c r="A36" s="22"/>
      <c r="C36" s="66"/>
      <c r="D36" s="30" t="s">
        <v>91</v>
      </c>
      <c r="E36" s="30"/>
      <c r="F36" s="30"/>
      <c r="G36" s="30"/>
      <c r="H36" s="30"/>
      <c r="I36" s="31"/>
      <c r="J36" s="15">
        <v>0</v>
      </c>
      <c r="K36" s="73"/>
      <c r="M36" s="14"/>
    </row>
    <row r="37" spans="1:13" ht="22.5" customHeight="1" x14ac:dyDescent="0.15">
      <c r="A37" s="22"/>
      <c r="C37" s="66"/>
      <c r="D37" s="30" t="s">
        <v>92</v>
      </c>
      <c r="E37" s="30"/>
      <c r="F37" s="30"/>
      <c r="G37" s="30"/>
      <c r="H37" s="30"/>
      <c r="I37" s="31"/>
      <c r="J37" s="15">
        <v>0</v>
      </c>
      <c r="K37" s="73"/>
      <c r="M37" s="14"/>
    </row>
    <row r="38" spans="1:13" ht="22.5" customHeight="1" x14ac:dyDescent="0.15">
      <c r="A38" s="22"/>
      <c r="C38" s="66"/>
      <c r="D38" s="30" t="s">
        <v>93</v>
      </c>
      <c r="E38" s="30"/>
      <c r="F38" s="30"/>
      <c r="G38" s="30"/>
      <c r="H38" s="30"/>
      <c r="I38" s="31"/>
      <c r="J38" s="15">
        <v>224579642</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0</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1086433</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300225000</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-4305470</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-4305470</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77" orientation="portrait" blackAndWhite="1" useFirstPageNumber="1" r:id="rId1"/>
  <headerFooter>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466</v>
      </c>
      <c r="B1" s="323"/>
      <c r="C1" s="323"/>
      <c r="D1" s="323"/>
      <c r="E1" s="323"/>
      <c r="F1" s="323"/>
      <c r="G1" s="323"/>
      <c r="H1" s="323"/>
      <c r="I1" s="323"/>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23834119</v>
      </c>
      <c r="K21" s="50">
        <v>0</v>
      </c>
      <c r="L21" s="50">
        <v>23834119</v>
      </c>
      <c r="M21" s="14"/>
      <c r="N21" s="14"/>
    </row>
    <row r="22" spans="1:14" ht="50.1" customHeight="1" x14ac:dyDescent="0.15">
      <c r="A22" s="14"/>
      <c r="B22" s="14"/>
      <c r="C22" s="318" t="s">
        <v>318</v>
      </c>
      <c r="D22" s="318"/>
      <c r="E22" s="318"/>
      <c r="F22" s="318"/>
      <c r="G22" s="318"/>
      <c r="H22" s="318"/>
      <c r="I22" s="318"/>
      <c r="J22" s="50">
        <v>-4305470</v>
      </c>
      <c r="K22" s="50">
        <v>0</v>
      </c>
      <c r="L22" s="50">
        <v>-4305470</v>
      </c>
      <c r="M22" s="14"/>
      <c r="N22" s="14"/>
    </row>
    <row r="23" spans="1:14" ht="50.1" customHeight="1" x14ac:dyDescent="0.15">
      <c r="A23" s="14"/>
      <c r="B23" s="14"/>
      <c r="C23" s="318" t="s">
        <v>319</v>
      </c>
      <c r="D23" s="318"/>
      <c r="E23" s="318"/>
      <c r="F23" s="318"/>
      <c r="G23" s="318"/>
      <c r="H23" s="318"/>
      <c r="I23" s="318"/>
      <c r="J23" s="50">
        <v>19528649</v>
      </c>
      <c r="K23" s="50">
        <v>0</v>
      </c>
      <c r="L23" s="50">
        <v>19528649</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78" orientation="portrait" blackAndWhite="1" useFirstPageNumber="1" r:id="rId1"/>
  <headerFooter>
    <oddFooter>&amp;C&amp;"ＭＳ Ｐ明朝,標準"&amp;20&amp;P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466</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606963</v>
      </c>
      <c r="T16" s="13"/>
      <c r="U16" s="3"/>
    </row>
    <row r="17" spans="2:21" ht="22.5" customHeight="1" x14ac:dyDescent="0.15">
      <c r="B17" s="22"/>
      <c r="C17" s="14" t="s">
        <v>122</v>
      </c>
      <c r="D17" s="14"/>
      <c r="E17" s="14"/>
      <c r="F17" s="14"/>
      <c r="G17" s="14"/>
      <c r="H17" s="14"/>
      <c r="I17" s="15">
        <v>521591605</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606963</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606963</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45703250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87085000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91791392</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91791392</v>
      </c>
      <c r="J28" s="60"/>
      <c r="K28" s="14"/>
      <c r="L28" s="51" t="s">
        <v>168</v>
      </c>
      <c r="M28" s="53"/>
      <c r="N28" s="53"/>
      <c r="O28" s="53"/>
      <c r="P28" s="53"/>
      <c r="Q28" s="53"/>
      <c r="R28" s="53"/>
      <c r="S28" s="54">
        <v>3213037</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963</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297011000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524804642</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0</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224579642</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300225000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-3213037</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0</v>
      </c>
      <c r="T47" s="58"/>
      <c r="U47" s="3"/>
    </row>
    <row r="48" spans="2:21" ht="22.5" customHeight="1" x14ac:dyDescent="0.15">
      <c r="B48" s="22"/>
      <c r="C48" s="14" t="s">
        <v>152</v>
      </c>
      <c r="D48" s="14"/>
      <c r="E48" s="14"/>
      <c r="F48" s="14"/>
      <c r="G48" s="14"/>
      <c r="H48" s="14"/>
      <c r="I48" s="15">
        <v>3820000</v>
      </c>
      <c r="J48" s="60"/>
      <c r="K48" s="14"/>
      <c r="L48" s="51" t="s">
        <v>180</v>
      </c>
      <c r="M48" s="53"/>
      <c r="N48" s="53"/>
      <c r="O48" s="53"/>
      <c r="P48" s="53"/>
      <c r="Q48" s="53"/>
      <c r="R48" s="53"/>
      <c r="S48" s="54">
        <v>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0</v>
      </c>
      <c r="T49" s="58"/>
      <c r="U49" s="3"/>
    </row>
    <row r="50" spans="2:21" ht="22.5" customHeight="1" x14ac:dyDescent="0.15">
      <c r="B50" s="22"/>
      <c r="C50" s="14"/>
      <c r="D50" s="14" t="s">
        <v>154</v>
      </c>
      <c r="E50" s="14"/>
      <c r="F50" s="14"/>
      <c r="G50" s="14"/>
      <c r="H50" s="14"/>
      <c r="I50" s="15">
        <v>3820000</v>
      </c>
      <c r="J50" s="60"/>
      <c r="K50" s="14"/>
      <c r="L50" s="51" t="s">
        <v>182</v>
      </c>
      <c r="M50" s="53"/>
      <c r="N50" s="53"/>
      <c r="O50" s="53"/>
      <c r="P50" s="53"/>
      <c r="Q50" s="53"/>
      <c r="R50" s="53"/>
      <c r="S50" s="54">
        <v>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3820000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79" orientation="portrait" blackAndWhite="1" useFirstPageNumber="1" r:id="rId1"/>
  <headerFooter>
    <oddFooter>&amp;C&amp;"ＭＳ Ｐ明朝,標準"&amp;20&amp;P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466</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477</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478</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80" fitToHeight="0" orientation="portrait" useFirstPageNumber="1" r:id="rId1"/>
  <headerFooter>
    <oddFooter>&amp;C&amp;"ＭＳ Ｐ明朝,標準"&amp;20&amp;P</oddFooter>
  </headerFooter>
  <rowBreaks count="1" manualBreakCount="1">
    <brk id="13" max="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25.62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23" t="s">
        <v>466</v>
      </c>
      <c r="B1" s="323"/>
      <c r="C1" s="323"/>
      <c r="D1" s="323"/>
      <c r="E1" s="323"/>
      <c r="F1" s="323"/>
      <c r="G1" s="323"/>
      <c r="H1" s="323"/>
      <c r="I1" s="323"/>
      <c r="J1" s="323"/>
      <c r="K1" s="323"/>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46" t="s">
        <v>347</v>
      </c>
      <c r="B5" s="346"/>
      <c r="C5" s="346"/>
      <c r="D5" s="346"/>
      <c r="E5" s="346"/>
      <c r="F5" s="346"/>
      <c r="G5" s="346"/>
      <c r="H5" s="346"/>
      <c r="I5" s="346"/>
      <c r="J5" s="346"/>
      <c r="K5" s="347" t="s">
        <v>279</v>
      </c>
      <c r="L5" s="347"/>
      <c r="M5" s="347"/>
      <c r="N5" s="347"/>
      <c r="O5" s="347"/>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23" t="s">
        <v>466</v>
      </c>
      <c r="B12" s="323"/>
      <c r="C12" s="323"/>
      <c r="D12" s="323"/>
      <c r="E12" s="323"/>
      <c r="F12" s="323"/>
      <c r="G12" s="323"/>
      <c r="H12" s="323"/>
      <c r="I12" s="323"/>
      <c r="J12" s="323"/>
      <c r="K12" s="323"/>
      <c r="P12" s="189"/>
    </row>
    <row r="13" spans="1:16" s="1" customFormat="1" ht="22.5" hidden="1" customHeight="1" x14ac:dyDescent="0.15">
      <c r="A13" s="1" t="s">
        <v>481</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44" t="s">
        <v>479</v>
      </c>
      <c r="C16" s="344"/>
      <c r="D16" s="344"/>
      <c r="E16" s="344"/>
      <c r="F16" s="344"/>
      <c r="G16" s="344"/>
      <c r="H16" s="344"/>
      <c r="I16" s="344"/>
      <c r="J16" s="344"/>
      <c r="K16" s="345" t="s">
        <v>480</v>
      </c>
      <c r="L16" s="345"/>
      <c r="M16" s="345"/>
      <c r="N16" s="345"/>
      <c r="O16" s="209"/>
    </row>
    <row r="17" spans="1:16" s="81" customFormat="1" ht="23.25" customHeight="1" x14ac:dyDescent="0.15">
      <c r="B17" s="344"/>
      <c r="C17" s="344"/>
      <c r="D17" s="344"/>
      <c r="E17" s="344"/>
      <c r="F17" s="344"/>
      <c r="G17" s="344"/>
      <c r="H17" s="344"/>
      <c r="I17" s="344"/>
      <c r="J17" s="344"/>
      <c r="K17" s="345"/>
      <c r="L17" s="345"/>
      <c r="M17" s="345"/>
      <c r="N17" s="345"/>
      <c r="O17" s="209"/>
    </row>
    <row r="18" spans="1:16" s="146" customFormat="1" ht="21.95" customHeight="1" x14ac:dyDescent="0.15">
      <c r="A18" s="206"/>
      <c r="B18" s="206"/>
      <c r="C18" s="206"/>
      <c r="D18" s="206"/>
      <c r="E18" s="206"/>
      <c r="F18" s="206"/>
      <c r="G18" s="206"/>
      <c r="H18" s="206"/>
      <c r="I18" s="206"/>
      <c r="J18" s="206"/>
      <c r="K18" s="207"/>
      <c r="L18" s="207"/>
      <c r="M18" s="207"/>
      <c r="N18" s="207"/>
      <c r="O18" s="207"/>
      <c r="P18" s="191"/>
    </row>
    <row r="19" spans="1:16" x14ac:dyDescent="0.15">
      <c r="M19" s="100"/>
      <c r="N19" s="100" t="s">
        <v>223</v>
      </c>
    </row>
    <row r="20" spans="1:16" ht="21.75" customHeight="1" x14ac:dyDescent="0.15">
      <c r="B20" s="362" t="s">
        <v>224</v>
      </c>
      <c r="C20" s="363"/>
      <c r="D20" s="363"/>
      <c r="E20" s="363"/>
      <c r="F20" s="363"/>
      <c r="G20" s="363"/>
      <c r="H20" s="364"/>
      <c r="I20" s="368" t="s">
        <v>225</v>
      </c>
      <c r="J20" s="370" t="s">
        <v>226</v>
      </c>
      <c r="K20" s="370" t="s">
        <v>227</v>
      </c>
      <c r="L20" s="370" t="s">
        <v>228</v>
      </c>
      <c r="M20" s="370" t="s">
        <v>229</v>
      </c>
      <c r="N20" s="370" t="s">
        <v>230</v>
      </c>
    </row>
    <row r="21" spans="1:16" ht="21.95" customHeight="1" x14ac:dyDescent="0.15">
      <c r="B21" s="365"/>
      <c r="C21" s="366"/>
      <c r="D21" s="366"/>
      <c r="E21" s="366"/>
      <c r="F21" s="366"/>
      <c r="G21" s="366"/>
      <c r="H21" s="367"/>
      <c r="I21" s="369"/>
      <c r="J21" s="371"/>
      <c r="K21" s="371"/>
      <c r="L21" s="371"/>
      <c r="M21" s="371"/>
      <c r="N21" s="371"/>
    </row>
    <row r="22" spans="1:16" ht="21.95" customHeight="1" x14ac:dyDescent="0.15">
      <c r="B22" s="177" t="s">
        <v>467</v>
      </c>
      <c r="C22" s="175"/>
      <c r="D22" s="175"/>
      <c r="E22" s="175"/>
      <c r="F22" s="175"/>
      <c r="G22" s="175"/>
      <c r="H22" s="176"/>
      <c r="I22" s="137">
        <v>18382059</v>
      </c>
      <c r="J22" s="137">
        <v>0</v>
      </c>
      <c r="K22" s="137">
        <v>0</v>
      </c>
      <c r="L22" s="137">
        <v>0</v>
      </c>
      <c r="M22" s="144">
        <v>0</v>
      </c>
      <c r="N22" s="137">
        <v>18382059</v>
      </c>
    </row>
    <row r="23" spans="1:16" ht="22.5" customHeight="1" x14ac:dyDescent="0.15">
      <c r="B23" s="359" t="s">
        <v>231</v>
      </c>
      <c r="C23" s="360"/>
      <c r="D23" s="360"/>
      <c r="E23" s="360"/>
      <c r="F23" s="360"/>
      <c r="G23" s="360"/>
      <c r="H23" s="361"/>
      <c r="I23" s="137">
        <f>SUM(I22)</f>
        <v>18382059</v>
      </c>
      <c r="J23" s="137">
        <f t="shared" ref="J23:N23" si="0">SUM(J22)</f>
        <v>0</v>
      </c>
      <c r="K23" s="137">
        <f t="shared" si="0"/>
        <v>0</v>
      </c>
      <c r="L23" s="137">
        <f t="shared" si="0"/>
        <v>0</v>
      </c>
      <c r="M23" s="144">
        <f t="shared" si="0"/>
        <v>0</v>
      </c>
      <c r="N23" s="137">
        <f t="shared" si="0"/>
        <v>18382059</v>
      </c>
    </row>
    <row r="25" spans="1:16" x14ac:dyDescent="0.15">
      <c r="K25" s="111"/>
      <c r="L25" s="111"/>
      <c r="M25" s="111"/>
      <c r="N25" s="111"/>
    </row>
    <row r="32" spans="1:1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4">
    <mergeCell ref="A1:K1"/>
    <mergeCell ref="A5:J5"/>
    <mergeCell ref="K5:O5"/>
    <mergeCell ref="N20:N21"/>
    <mergeCell ref="B23:H23"/>
    <mergeCell ref="A12:K12"/>
    <mergeCell ref="B20:H21"/>
    <mergeCell ref="I20:I21"/>
    <mergeCell ref="J20:J21"/>
    <mergeCell ref="K20:K21"/>
    <mergeCell ref="L20:L21"/>
    <mergeCell ref="M20:M21"/>
    <mergeCell ref="B16:J17"/>
    <mergeCell ref="K16:N17"/>
  </mergeCells>
  <phoneticPr fontId="27"/>
  <printOptions horizontalCentered="1"/>
  <pageMargins left="0.19685039370078741" right="0.19685039370078741" top="0.31496062992125984" bottom="0.19685039370078741" header="0.11811023622047245" footer="0.11811023622047245"/>
  <pageSetup paperSize="9" scale="58" firstPageNumber="82" fitToWidth="2" fitToHeight="0" orientation="portrait" useFirstPageNumber="1" r:id="rId1"/>
  <headerFooter alignWithMargins="0">
    <oddFooter>&amp;C&amp;"ＭＳ Ｐ明朝,標準"&amp;20&amp;P</oddFooter>
  </headerFooter>
  <colBreaks count="1" manualBreakCount="1">
    <brk id="10" max="2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466</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2979023</v>
      </c>
      <c r="J10" s="98">
        <v>1086433</v>
      </c>
      <c r="K10" s="98">
        <v>2077266</v>
      </c>
      <c r="L10" s="98">
        <v>0</v>
      </c>
      <c r="M10" s="98">
        <v>2077266</v>
      </c>
      <c r="N10" s="98">
        <v>1988190</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0</v>
      </c>
      <c r="J16" s="98">
        <v>0</v>
      </c>
      <c r="K16" s="98">
        <v>0</v>
      </c>
      <c r="L16" s="98">
        <v>0</v>
      </c>
      <c r="M16" s="98">
        <v>0</v>
      </c>
      <c r="N16" s="98">
        <v>0</v>
      </c>
    </row>
    <row r="17" spans="2:14" ht="22.5" customHeight="1" x14ac:dyDescent="0.15">
      <c r="B17" s="395" t="s">
        <v>60</v>
      </c>
      <c r="C17" s="395"/>
      <c r="D17" s="395"/>
      <c r="E17" s="395"/>
      <c r="F17" s="395"/>
      <c r="G17" s="395"/>
      <c r="H17" s="395"/>
      <c r="I17" s="98">
        <v>0</v>
      </c>
      <c r="J17" s="98">
        <v>0</v>
      </c>
      <c r="K17" s="98">
        <v>0</v>
      </c>
      <c r="L17" s="98">
        <v>0</v>
      </c>
      <c r="M17" s="98">
        <v>0</v>
      </c>
      <c r="N17" s="98">
        <v>0</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2979023</v>
      </c>
      <c r="J19" s="98">
        <v>1086433</v>
      </c>
      <c r="K19" s="98">
        <v>2077266</v>
      </c>
      <c r="L19" s="98">
        <v>0</v>
      </c>
      <c r="M19" s="98">
        <v>2077266</v>
      </c>
      <c r="N19" s="98">
        <v>1988190</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84" fitToWidth="2" fitToHeight="0" orientation="portrait" useFirstPageNumber="1" r:id="rId1"/>
  <headerFooter>
    <oddFooter>&amp;C&amp;"ＭＳ Ｐ明朝,標準"&amp;20&amp;P</oddFooter>
  </headerFooter>
  <colBreaks count="1" manualBreakCount="1">
    <brk id="10" max="1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5" t="s">
        <v>186</v>
      </c>
      <c r="B17" s="305"/>
      <c r="C17" s="305"/>
      <c r="D17" s="305"/>
      <c r="E17" s="305"/>
      <c r="F17" s="305"/>
      <c r="G17" s="305"/>
      <c r="H17" s="305"/>
      <c r="I17" s="305"/>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468</v>
      </c>
      <c r="B1" s="308"/>
      <c r="C1" s="308"/>
      <c r="D1" s="308"/>
      <c r="E1" s="308"/>
      <c r="F1" s="308"/>
      <c r="G1" s="308"/>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2014676879</v>
      </c>
      <c r="J17" s="24"/>
      <c r="K17" s="22"/>
      <c r="L17" s="16" t="s">
        <v>47</v>
      </c>
      <c r="M17" s="14"/>
      <c r="N17" s="14"/>
      <c r="O17" s="14"/>
      <c r="P17" s="14"/>
      <c r="Q17" s="14"/>
      <c r="R17" s="15">
        <v>153739639</v>
      </c>
      <c r="S17" s="60"/>
      <c r="T17" s="3"/>
    </row>
    <row r="18" spans="2:20" ht="22.5" customHeight="1" x14ac:dyDescent="0.15">
      <c r="B18" s="22"/>
      <c r="C18" s="14"/>
      <c r="D18" s="14" t="s">
        <v>8</v>
      </c>
      <c r="E18" s="14"/>
      <c r="F18" s="14"/>
      <c r="G18" s="14"/>
      <c r="H18" s="14"/>
      <c r="I18" s="15">
        <v>1220517777</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1220517777</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1654396962</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-860237860</v>
      </c>
      <c r="J22" s="24"/>
      <c r="K22" s="22"/>
      <c r="L22" s="14"/>
      <c r="M22" s="14" t="s">
        <v>52</v>
      </c>
      <c r="N22" s="14"/>
      <c r="O22" s="14"/>
      <c r="P22" s="14"/>
      <c r="Q22" s="14"/>
      <c r="R22" s="15">
        <v>146571235</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7168404</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1917404832</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13057013078</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1897691721</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19713111</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2071144471</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13000545486</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26881515</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1320060696</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11710070867</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11710070867</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13000545486</v>
      </c>
      <c r="S67" s="58"/>
      <c r="T67" s="3"/>
    </row>
    <row r="68" spans="2:20" ht="22.5" customHeight="1" x14ac:dyDescent="0.15">
      <c r="B68" s="51" t="s">
        <v>69</v>
      </c>
      <c r="C68" s="52"/>
      <c r="D68" s="53"/>
      <c r="E68" s="53"/>
      <c r="F68" s="53"/>
      <c r="G68" s="53"/>
      <c r="H68" s="53"/>
      <c r="I68" s="54">
        <v>15071689957</v>
      </c>
      <c r="J68" s="55"/>
      <c r="K68" s="51" t="s">
        <v>71</v>
      </c>
      <c r="L68" s="53"/>
      <c r="M68" s="53"/>
      <c r="N68" s="53"/>
      <c r="O68" s="53"/>
      <c r="P68" s="53"/>
      <c r="Q68" s="53"/>
      <c r="R68" s="54">
        <v>15071689957</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A1:G1"/>
    <mergeCell ref="B6:S6"/>
    <mergeCell ref="B7:S7"/>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88" orientation="portrait"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70" t="s">
        <v>468</v>
      </c>
      <c r="C1" s="170"/>
      <c r="D1" s="170"/>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293653639294</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76165539120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54678954536</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44351000</v>
      </c>
      <c r="K25" s="67"/>
      <c r="M25" s="14"/>
    </row>
    <row r="26" spans="1:13" ht="22.5" customHeight="1" x14ac:dyDescent="0.15">
      <c r="A26" s="22"/>
      <c r="C26" s="66"/>
      <c r="D26" s="30" t="s">
        <v>81</v>
      </c>
      <c r="E26" s="30"/>
      <c r="F26" s="30"/>
      <c r="G26" s="30"/>
      <c r="H26" s="30"/>
      <c r="I26" s="31"/>
      <c r="J26" s="15">
        <v>114841122908</v>
      </c>
      <c r="K26" s="67"/>
      <c r="M26" s="14"/>
    </row>
    <row r="27" spans="1:13" ht="22.5" customHeight="1" x14ac:dyDescent="0.15">
      <c r="A27" s="22"/>
      <c r="C27" s="66"/>
      <c r="D27" s="30" t="s">
        <v>82</v>
      </c>
      <c r="E27" s="30"/>
      <c r="F27" s="30"/>
      <c r="G27" s="30"/>
      <c r="H27" s="30"/>
      <c r="I27" s="31"/>
      <c r="J27" s="15">
        <v>47881590995</v>
      </c>
      <c r="K27" s="67"/>
      <c r="M27" s="14"/>
    </row>
    <row r="28" spans="1:13" ht="22.5" customHeight="1" x14ac:dyDescent="0.15">
      <c r="A28" s="22"/>
      <c r="C28" s="66"/>
      <c r="D28" s="30"/>
      <c r="E28" s="30" t="s">
        <v>83</v>
      </c>
      <c r="F28" s="30"/>
      <c r="G28" s="30"/>
      <c r="H28" s="30"/>
      <c r="I28" s="31"/>
      <c r="J28" s="15">
        <v>47881590995</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411368</v>
      </c>
      <c r="K32" s="67"/>
      <c r="M32" s="14"/>
    </row>
    <row r="33" spans="1:13" ht="22.5" customHeight="1" x14ac:dyDescent="0.15">
      <c r="A33" s="22"/>
      <c r="C33" s="68"/>
      <c r="D33" s="69" t="s">
        <v>88</v>
      </c>
      <c r="E33" s="69"/>
      <c r="F33" s="69"/>
      <c r="G33" s="69"/>
      <c r="H33" s="69"/>
      <c r="I33" s="70"/>
      <c r="J33" s="71">
        <v>41669367</v>
      </c>
      <c r="K33" s="72"/>
      <c r="M33" s="14"/>
    </row>
    <row r="34" spans="1:13" ht="22.5" customHeight="1" x14ac:dyDescent="0.15">
      <c r="A34" s="22"/>
      <c r="C34" s="66" t="s">
        <v>89</v>
      </c>
      <c r="D34" s="30"/>
      <c r="E34" s="30"/>
      <c r="F34" s="30"/>
      <c r="G34" s="30"/>
      <c r="H34" s="30"/>
      <c r="I34" s="31"/>
      <c r="J34" s="17">
        <v>292380750256</v>
      </c>
      <c r="K34" s="67"/>
      <c r="M34" s="14"/>
    </row>
    <row r="35" spans="1:13" ht="22.5" customHeight="1" x14ac:dyDescent="0.15">
      <c r="A35" s="22"/>
      <c r="C35" s="66"/>
      <c r="D35" s="30" t="s">
        <v>90</v>
      </c>
      <c r="E35" s="30"/>
      <c r="F35" s="30"/>
      <c r="G35" s="30"/>
      <c r="H35" s="30"/>
      <c r="I35" s="31"/>
      <c r="J35" s="15">
        <v>2160584974</v>
      </c>
      <c r="K35" s="73"/>
      <c r="M35" s="14"/>
    </row>
    <row r="36" spans="1:13" ht="22.5" customHeight="1" x14ac:dyDescent="0.15">
      <c r="A36" s="22"/>
      <c r="C36" s="66"/>
      <c r="D36" s="30" t="s">
        <v>91</v>
      </c>
      <c r="E36" s="30"/>
      <c r="F36" s="30"/>
      <c r="G36" s="30"/>
      <c r="H36" s="30"/>
      <c r="I36" s="31"/>
      <c r="J36" s="15">
        <v>145783690</v>
      </c>
      <c r="K36" s="73"/>
      <c r="M36" s="14"/>
    </row>
    <row r="37" spans="1:13" ht="22.5" customHeight="1" x14ac:dyDescent="0.15">
      <c r="A37" s="22"/>
      <c r="C37" s="66"/>
      <c r="D37" s="30" t="s">
        <v>92</v>
      </c>
      <c r="E37" s="30"/>
      <c r="F37" s="30"/>
      <c r="G37" s="30"/>
      <c r="H37" s="30"/>
      <c r="I37" s="31"/>
      <c r="J37" s="15">
        <v>14928792</v>
      </c>
      <c r="K37" s="73"/>
      <c r="M37" s="14"/>
    </row>
    <row r="38" spans="1:13" ht="22.5" customHeight="1" x14ac:dyDescent="0.15">
      <c r="A38" s="22"/>
      <c r="C38" s="66"/>
      <c r="D38" s="30" t="s">
        <v>93</v>
      </c>
      <c r="E38" s="30"/>
      <c r="F38" s="30"/>
      <c r="G38" s="30"/>
      <c r="H38" s="30"/>
      <c r="I38" s="31"/>
      <c r="J38" s="15">
        <v>9347260743</v>
      </c>
      <c r="K38" s="73"/>
      <c r="M38" s="14"/>
    </row>
    <row r="39" spans="1:13" ht="22.5" customHeight="1" x14ac:dyDescent="0.15">
      <c r="A39" s="22"/>
      <c r="C39" s="66"/>
      <c r="D39" s="30" t="s">
        <v>94</v>
      </c>
      <c r="E39" s="30"/>
      <c r="F39" s="30"/>
      <c r="G39" s="30"/>
      <c r="H39" s="30"/>
      <c r="I39" s="31"/>
      <c r="J39" s="15">
        <v>6472201</v>
      </c>
      <c r="K39" s="73"/>
      <c r="M39" s="14"/>
    </row>
    <row r="40" spans="1:13" ht="22.5" customHeight="1" x14ac:dyDescent="0.15">
      <c r="A40" s="22"/>
      <c r="C40" s="66"/>
      <c r="D40" s="30" t="s">
        <v>95</v>
      </c>
      <c r="E40" s="30"/>
      <c r="F40" s="30"/>
      <c r="G40" s="30"/>
      <c r="H40" s="30"/>
      <c r="I40" s="31"/>
      <c r="J40" s="15">
        <v>396170056</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559736015</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213974354</v>
      </c>
      <c r="K46" s="73"/>
      <c r="M46" s="14"/>
    </row>
    <row r="47" spans="1:13" ht="22.5" customHeight="1" x14ac:dyDescent="0.15">
      <c r="A47" s="22"/>
      <c r="C47" s="66"/>
      <c r="D47" s="30" t="s">
        <v>102</v>
      </c>
      <c r="E47" s="30"/>
      <c r="F47" s="30"/>
      <c r="G47" s="30"/>
      <c r="H47" s="30"/>
      <c r="I47" s="31"/>
      <c r="J47" s="15">
        <v>279535839431</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1272889038</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1191076889</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1191076889</v>
      </c>
      <c r="K65" s="73"/>
      <c r="M65" s="14"/>
    </row>
    <row r="66" spans="1:13" ht="22.5" customHeight="1" x14ac:dyDescent="0.15">
      <c r="A66" s="22"/>
      <c r="C66" s="62" t="s">
        <v>119</v>
      </c>
      <c r="D66" s="63"/>
      <c r="E66" s="63"/>
      <c r="F66" s="63"/>
      <c r="G66" s="63"/>
      <c r="H66" s="63"/>
      <c r="I66" s="64"/>
      <c r="J66" s="54">
        <v>-1191076889</v>
      </c>
      <c r="K66" s="65"/>
      <c r="M66" s="14"/>
    </row>
    <row r="67" spans="1:13" ht="22.5" customHeight="1" x14ac:dyDescent="0.15">
      <c r="A67" s="22"/>
      <c r="B67" s="14"/>
      <c r="C67" s="62" t="s">
        <v>120</v>
      </c>
      <c r="D67" s="53"/>
      <c r="E67" s="53"/>
      <c r="F67" s="53"/>
      <c r="G67" s="53"/>
      <c r="H67" s="53"/>
      <c r="I67" s="53"/>
      <c r="J67" s="54">
        <v>81812149</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89" orientation="portrait" useFirstPageNumber="1" r:id="rId1"/>
  <headerFooter>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468</v>
      </c>
      <c r="B1" s="323"/>
      <c r="C1" s="323"/>
      <c r="D1" s="323"/>
      <c r="E1" s="323"/>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12918733337</v>
      </c>
      <c r="K21" s="50">
        <v>0</v>
      </c>
      <c r="L21" s="50">
        <v>12918733337</v>
      </c>
      <c r="M21" s="14"/>
      <c r="N21" s="14"/>
    </row>
    <row r="22" spans="1:14" ht="50.1" customHeight="1" x14ac:dyDescent="0.15">
      <c r="A22" s="14"/>
      <c r="B22" s="14"/>
      <c r="C22" s="318" t="s">
        <v>318</v>
      </c>
      <c r="D22" s="318"/>
      <c r="E22" s="318"/>
      <c r="F22" s="318"/>
      <c r="G22" s="318"/>
      <c r="H22" s="318"/>
      <c r="I22" s="318"/>
      <c r="J22" s="50">
        <v>81812149</v>
      </c>
      <c r="K22" s="50">
        <v>0</v>
      </c>
      <c r="L22" s="50">
        <v>81812149</v>
      </c>
      <c r="M22" s="14"/>
      <c r="N22" s="14"/>
    </row>
    <row r="23" spans="1:14" ht="50.1" customHeight="1" x14ac:dyDescent="0.15">
      <c r="A23" s="14"/>
      <c r="B23" s="14"/>
      <c r="C23" s="318" t="s">
        <v>319</v>
      </c>
      <c r="D23" s="318"/>
      <c r="E23" s="318"/>
      <c r="F23" s="318"/>
      <c r="G23" s="318"/>
      <c r="H23" s="318"/>
      <c r="I23" s="318"/>
      <c r="J23" s="50">
        <v>13000545486</v>
      </c>
      <c r="K23" s="50">
        <v>0</v>
      </c>
      <c r="L23" s="50">
        <v>13000545486</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90" orientation="portrait" useFirstPageNumber="1" r:id="rId1"/>
  <headerFooter>
    <oddFooter>&amp;C&amp;"ＭＳ Ｐ明朝,標準"&amp;20&amp;P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468</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3316915108</v>
      </c>
      <c r="T16" s="13"/>
      <c r="U16" s="3"/>
    </row>
    <row r="17" spans="2:21" ht="22.5" customHeight="1" x14ac:dyDescent="0.15">
      <c r="B17" s="22"/>
      <c r="C17" s="14" t="s">
        <v>122</v>
      </c>
      <c r="D17" s="14"/>
      <c r="E17" s="14"/>
      <c r="F17" s="14"/>
      <c r="G17" s="14"/>
      <c r="H17" s="14"/>
      <c r="I17" s="15">
        <v>293285031460</v>
      </c>
      <c r="J17" s="60"/>
      <c r="K17" s="14"/>
      <c r="L17" s="22"/>
      <c r="M17" s="14"/>
      <c r="N17" s="14" t="s">
        <v>161</v>
      </c>
      <c r="O17" s="14"/>
      <c r="P17" s="14"/>
      <c r="Q17" s="14"/>
      <c r="R17" s="14"/>
      <c r="S17" s="15">
        <v>539599466</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2777315642</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76165539120</v>
      </c>
      <c r="J20" s="60"/>
      <c r="K20" s="14"/>
      <c r="L20" s="22"/>
      <c r="M20" s="14"/>
      <c r="N20" s="14"/>
      <c r="O20" s="14" t="s">
        <v>164</v>
      </c>
      <c r="P20" s="14"/>
      <c r="Q20" s="14"/>
      <c r="R20" s="14"/>
      <c r="S20" s="15">
        <v>2777315642</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54304121420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44351000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114841122908</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47881590995</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47881590995</v>
      </c>
      <c r="J28" s="60"/>
      <c r="K28" s="14"/>
      <c r="L28" s="51" t="s">
        <v>168</v>
      </c>
      <c r="M28" s="53"/>
      <c r="N28" s="53"/>
      <c r="O28" s="53"/>
      <c r="P28" s="53"/>
      <c r="Q28" s="53"/>
      <c r="R28" s="53"/>
      <c r="S28" s="54">
        <v>-3316915108</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411368</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47894649</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292604725613</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2315439725</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9347260743</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6472201</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7168404</v>
      </c>
      <c r="T38" s="60"/>
      <c r="U38" s="3"/>
    </row>
    <row r="39" spans="2:21" ht="22.5" customHeight="1" x14ac:dyDescent="0.15">
      <c r="B39" s="22"/>
      <c r="C39" s="14"/>
      <c r="D39" s="14" t="s">
        <v>143</v>
      </c>
      <c r="E39" s="14"/>
      <c r="F39" s="14"/>
      <c r="G39" s="14"/>
      <c r="H39" s="14"/>
      <c r="I39" s="15">
        <v>213974354</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280721578590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7168404</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680305847</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-7168404</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-2643777665</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3864295442</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1220517777</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91" orientation="portrait" useFirstPageNumber="1" r:id="rId1"/>
  <headerFooter>
    <oddFooter>&amp;C&amp;"ＭＳ Ｐ明朝,標準"&amp;20&amp;P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468</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customHeight="1" x14ac:dyDescent="0.15">
      <c r="B28" s="224"/>
      <c r="C28" s="238" t="s">
        <v>478</v>
      </c>
      <c r="D28" s="238"/>
      <c r="E28" s="238"/>
    </row>
    <row r="29" spans="2:6" s="223" customFormat="1" ht="20.25" x14ac:dyDescent="0.15">
      <c r="B29" s="224"/>
      <c r="C29" s="256"/>
      <c r="D29" s="256"/>
      <c r="E29" s="256"/>
      <c r="F29" s="256"/>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55" t="s">
        <v>477</v>
      </c>
      <c r="D32" s="255"/>
      <c r="E32" s="255"/>
      <c r="F32" s="255"/>
    </row>
    <row r="33" spans="2:6" s="223" customFormat="1" ht="20.25" x14ac:dyDescent="0.15">
      <c r="B33" s="224"/>
      <c r="C33" s="233"/>
      <c r="D33" s="233"/>
      <c r="E33" s="233"/>
      <c r="F33" s="233"/>
    </row>
    <row r="34" spans="2:6" s="223" customFormat="1" ht="20.25" x14ac:dyDescent="0.15">
      <c r="B34" s="224" t="s">
        <v>372</v>
      </c>
    </row>
    <row r="35" spans="2:6" s="223" customFormat="1" ht="20.25" customHeight="1" x14ac:dyDescent="0.15">
      <c r="B35" s="224"/>
      <c r="C35" s="238"/>
      <c r="D35" s="238"/>
      <c r="E35" s="238"/>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92" fitToHeight="0" orientation="portrait" useFirstPageNumber="1" r:id="rId1"/>
  <headerFooter>
    <oddFooter>&amp;C&amp;"ＭＳ Ｐ明朝,標準"&amp;20&amp;P</oddFooter>
  </headerFooter>
  <rowBreaks count="1" manualBreakCount="1">
    <brk id="13"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468</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58286918</v>
      </c>
      <c r="J39" s="91">
        <v>0</v>
      </c>
      <c r="K39" s="91">
        <v>14081760</v>
      </c>
      <c r="L39" s="91">
        <v>44205158</v>
      </c>
      <c r="M39" s="91">
        <v>17323643</v>
      </c>
      <c r="N39" s="91">
        <v>7168404</v>
      </c>
      <c r="O39" s="91">
        <v>26881515</v>
      </c>
    </row>
    <row r="40" spans="2:15" ht="21.95" customHeight="1" x14ac:dyDescent="0.15">
      <c r="B40" s="178" t="s">
        <v>36</v>
      </c>
      <c r="C40" s="179"/>
      <c r="D40" s="179"/>
      <c r="E40" s="179"/>
      <c r="F40" s="179"/>
      <c r="G40" s="179"/>
      <c r="H40" s="180"/>
      <c r="I40" s="91">
        <v>2219329301</v>
      </c>
      <c r="J40" s="91">
        <v>683514666</v>
      </c>
      <c r="K40" s="91">
        <v>0</v>
      </c>
      <c r="L40" s="91">
        <v>2902843967</v>
      </c>
      <c r="M40" s="91">
        <v>1582783271</v>
      </c>
      <c r="N40" s="91">
        <v>389001652</v>
      </c>
      <c r="O40" s="91">
        <v>1320060696</v>
      </c>
    </row>
    <row r="41" spans="2:15" ht="21.95" customHeight="1" x14ac:dyDescent="0.15">
      <c r="B41" s="178" t="s">
        <v>37</v>
      </c>
      <c r="C41" s="179"/>
      <c r="D41" s="179"/>
      <c r="E41" s="179"/>
      <c r="F41" s="179"/>
      <c r="G41" s="179"/>
      <c r="H41" s="180"/>
      <c r="I41" s="91">
        <v>143915200</v>
      </c>
      <c r="J41" s="91">
        <v>713429159</v>
      </c>
      <c r="K41" s="91">
        <v>857344359</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2421531419</v>
      </c>
      <c r="J43" s="91">
        <v>1396943825</v>
      </c>
      <c r="K43" s="91">
        <v>871426119</v>
      </c>
      <c r="L43" s="91">
        <v>2947049125</v>
      </c>
      <c r="M43" s="91">
        <v>1600106914</v>
      </c>
      <c r="N43" s="91">
        <v>396170056</v>
      </c>
      <c r="O43" s="91">
        <v>1346942211</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94" fitToWidth="2" orientation="portrait" useFirstPageNumber="1" r:id="rId1"/>
  <headerFooter>
    <oddFooter>&amp;C&amp;"ＭＳ Ｐ明朝,標準"&amp;20&amp;P</oddFooter>
  </headerFooter>
  <colBreaks count="1" manualBreakCount="1">
    <brk id="11" max="43"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23" t="s">
        <v>468</v>
      </c>
      <c r="B1" s="323"/>
      <c r="C1" s="323"/>
      <c r="D1" s="323"/>
      <c r="E1" s="323"/>
      <c r="F1" s="323"/>
      <c r="G1" s="323"/>
      <c r="H1" s="323"/>
      <c r="I1" s="323"/>
      <c r="J1" s="323"/>
      <c r="K1" s="323"/>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57" t="s">
        <v>280</v>
      </c>
      <c r="B5" s="357"/>
      <c r="C5" s="357"/>
      <c r="D5" s="357"/>
      <c r="E5" s="357"/>
      <c r="F5" s="357"/>
      <c r="G5" s="357"/>
      <c r="H5" s="357"/>
      <c r="I5" s="357"/>
      <c r="J5" s="357"/>
      <c r="K5" s="358" t="s">
        <v>283</v>
      </c>
      <c r="L5" s="358"/>
      <c r="M5" s="358"/>
      <c r="N5" s="358"/>
      <c r="O5" s="358"/>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62" t="s">
        <v>224</v>
      </c>
      <c r="C8" s="363"/>
      <c r="D8" s="363"/>
      <c r="E8" s="363"/>
      <c r="F8" s="363"/>
      <c r="G8" s="363"/>
      <c r="H8" s="364"/>
      <c r="I8" s="368" t="s">
        <v>225</v>
      </c>
      <c r="J8" s="370" t="s">
        <v>226</v>
      </c>
      <c r="K8" s="370" t="s">
        <v>227</v>
      </c>
      <c r="L8" s="370" t="s">
        <v>228</v>
      </c>
      <c r="M8" s="370" t="s">
        <v>229</v>
      </c>
      <c r="N8" s="370" t="s">
        <v>230</v>
      </c>
    </row>
    <row r="9" spans="1:16" ht="21.95" customHeight="1" x14ac:dyDescent="0.15">
      <c r="B9" s="365"/>
      <c r="C9" s="366"/>
      <c r="D9" s="366"/>
      <c r="E9" s="366"/>
      <c r="F9" s="366"/>
      <c r="G9" s="366"/>
      <c r="H9" s="367"/>
      <c r="I9" s="369"/>
      <c r="J9" s="371"/>
      <c r="K9" s="371"/>
      <c r="L9" s="371"/>
      <c r="M9" s="371"/>
      <c r="N9" s="371"/>
    </row>
    <row r="10" spans="1:16" ht="21.95" customHeight="1" x14ac:dyDescent="0.15">
      <c r="B10" s="177" t="s">
        <v>469</v>
      </c>
      <c r="C10" s="175"/>
      <c r="D10" s="175"/>
      <c r="E10" s="175"/>
      <c r="F10" s="175"/>
      <c r="G10" s="175"/>
      <c r="H10" s="176"/>
      <c r="I10" s="137">
        <v>11710070867</v>
      </c>
      <c r="J10" s="137">
        <v>0</v>
      </c>
      <c r="K10" s="137">
        <v>0</v>
      </c>
      <c r="L10" s="137">
        <v>0</v>
      </c>
      <c r="M10" s="144">
        <v>0</v>
      </c>
      <c r="N10" s="137">
        <v>11710070867</v>
      </c>
    </row>
    <row r="11" spans="1:16" ht="22.5" customHeight="1" x14ac:dyDescent="0.15">
      <c r="B11" s="359" t="s">
        <v>231</v>
      </c>
      <c r="C11" s="360"/>
      <c r="D11" s="360"/>
      <c r="E11" s="360"/>
      <c r="F11" s="360"/>
      <c r="G11" s="360"/>
      <c r="H11" s="361"/>
      <c r="I11" s="137">
        <f>SUM(I10)</f>
        <v>11710070867</v>
      </c>
      <c r="J11" s="137">
        <f t="shared" ref="J11:N11" si="0">SUM(J10)</f>
        <v>0</v>
      </c>
      <c r="K11" s="137">
        <f t="shared" si="0"/>
        <v>0</v>
      </c>
      <c r="L11" s="137">
        <f t="shared" si="0"/>
        <v>0</v>
      </c>
      <c r="M11" s="144">
        <f t="shared" si="0"/>
        <v>0</v>
      </c>
      <c r="N11" s="137">
        <f t="shared" si="0"/>
        <v>11710070867</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96"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468</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895973701</v>
      </c>
      <c r="J10" s="98">
        <v>559736233</v>
      </c>
      <c r="K10" s="98">
        <v>595471856</v>
      </c>
      <c r="L10" s="98">
        <v>218</v>
      </c>
      <c r="M10" s="98">
        <v>595472074</v>
      </c>
      <c r="N10" s="98">
        <v>860237860</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155642296</v>
      </c>
      <c r="J16" s="98">
        <v>146571235</v>
      </c>
      <c r="K16" s="98">
        <v>154854751</v>
      </c>
      <c r="L16" s="98">
        <v>787545</v>
      </c>
      <c r="M16" s="98">
        <v>155642296</v>
      </c>
      <c r="N16" s="98">
        <v>146571235</v>
      </c>
    </row>
    <row r="17" spans="2:14" ht="22.5" customHeight="1" x14ac:dyDescent="0.15">
      <c r="B17" s="395" t="s">
        <v>60</v>
      </c>
      <c r="C17" s="395"/>
      <c r="D17" s="395"/>
      <c r="E17" s="395"/>
      <c r="F17" s="395"/>
      <c r="G17" s="395"/>
      <c r="H17" s="395"/>
      <c r="I17" s="98">
        <v>1882762929</v>
      </c>
      <c r="J17" s="98">
        <v>64670802</v>
      </c>
      <c r="K17" s="98">
        <v>0</v>
      </c>
      <c r="L17" s="98">
        <v>49742010</v>
      </c>
      <c r="M17" s="98">
        <v>49742010</v>
      </c>
      <c r="N17" s="98">
        <v>1897691721</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2934378926</v>
      </c>
      <c r="J19" s="98">
        <v>770978270</v>
      </c>
      <c r="K19" s="98">
        <v>750326607</v>
      </c>
      <c r="L19" s="98">
        <v>50529773</v>
      </c>
      <c r="M19" s="98">
        <v>800856380</v>
      </c>
      <c r="N19" s="98">
        <v>2904500816</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6:H16"/>
    <mergeCell ref="B17:H17"/>
    <mergeCell ref="B18:H18"/>
    <mergeCell ref="B19:H19"/>
    <mergeCell ref="B10:H10"/>
    <mergeCell ref="B11:H11"/>
    <mergeCell ref="B12:H12"/>
    <mergeCell ref="B13:H13"/>
    <mergeCell ref="B14:H14"/>
    <mergeCell ref="B15:H15"/>
    <mergeCell ref="A1:J1"/>
    <mergeCell ref="A5:J5"/>
    <mergeCell ref="K5:O5"/>
    <mergeCell ref="B7:D7"/>
    <mergeCell ref="B8:H9"/>
    <mergeCell ref="I8:I9"/>
    <mergeCell ref="J8:J9"/>
    <mergeCell ref="K8:M8"/>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98" fitToWidth="2" fitToHeight="0" orientation="portrait" useFirstPageNumber="1" r:id="rId1"/>
  <headerFooter>
    <oddFooter>&amp;C&amp;"ＭＳ Ｐ明朝,標準"&amp;20&amp;P</oddFooter>
  </headerFooter>
  <colBreaks count="1" manualBreakCount="1">
    <brk id="10"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4" t="s">
        <v>327</v>
      </c>
      <c r="B17" s="304"/>
      <c r="C17" s="304"/>
      <c r="D17" s="304"/>
      <c r="E17" s="304"/>
      <c r="F17" s="304"/>
      <c r="G17" s="304"/>
      <c r="H17" s="304"/>
      <c r="I17" s="304"/>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7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470</v>
      </c>
      <c r="B1" s="308"/>
      <c r="C1" s="308"/>
      <c r="D1" s="308"/>
      <c r="E1" s="308"/>
      <c r="F1" s="308"/>
      <c r="G1" s="308"/>
      <c r="H1" s="308"/>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1888712826</v>
      </c>
      <c r="J17" s="24"/>
      <c r="K17" s="22"/>
      <c r="L17" s="16" t="s">
        <v>47</v>
      </c>
      <c r="M17" s="14"/>
      <c r="N17" s="14"/>
      <c r="O17" s="14"/>
      <c r="P17" s="14"/>
      <c r="Q17" s="14"/>
      <c r="R17" s="15">
        <v>39159513</v>
      </c>
      <c r="S17" s="60"/>
      <c r="T17" s="3"/>
    </row>
    <row r="18" spans="2:20" ht="22.5" customHeight="1" x14ac:dyDescent="0.15">
      <c r="B18" s="22"/>
      <c r="C18" s="14"/>
      <c r="D18" s="14" t="s">
        <v>8</v>
      </c>
      <c r="E18" s="14"/>
      <c r="F18" s="14"/>
      <c r="G18" s="14"/>
      <c r="H18" s="14"/>
      <c r="I18" s="15">
        <v>1636883220</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1636883220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405388617</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-153559011</v>
      </c>
      <c r="J22" s="24"/>
      <c r="K22" s="22"/>
      <c r="L22" s="14"/>
      <c r="M22" s="14" t="s">
        <v>52</v>
      </c>
      <c r="N22" s="14"/>
      <c r="O22" s="14"/>
      <c r="P22" s="14"/>
      <c r="Q22" s="14"/>
      <c r="R22" s="15">
        <v>38008593</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1150920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566932094</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394235176</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563767064</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3165030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606091607</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1676856395</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4315950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389919226</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1676856395</v>
      </c>
      <c r="S67" s="58"/>
      <c r="T67" s="3"/>
    </row>
    <row r="68" spans="2:20" ht="22.5" customHeight="1" x14ac:dyDescent="0.15">
      <c r="B68" s="51" t="s">
        <v>69</v>
      </c>
      <c r="C68" s="52"/>
      <c r="D68" s="53"/>
      <c r="E68" s="53"/>
      <c r="F68" s="53"/>
      <c r="G68" s="53"/>
      <c r="H68" s="53"/>
      <c r="I68" s="54">
        <v>2282948002</v>
      </c>
      <c r="J68" s="55"/>
      <c r="K68" s="51" t="s">
        <v>71</v>
      </c>
      <c r="L68" s="53"/>
      <c r="M68" s="53"/>
      <c r="N68" s="53"/>
      <c r="O68" s="53"/>
      <c r="P68" s="53"/>
      <c r="Q68" s="53"/>
      <c r="R68" s="54">
        <v>2282948002</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6:S6"/>
    <mergeCell ref="B7:S7"/>
    <mergeCell ref="A1:H1"/>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102" orientation="portrait" blackAndWhite="1" useFirstPageNumber="1" r:id="rId1"/>
  <headerFooter>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323" t="s">
        <v>470</v>
      </c>
      <c r="C1" s="323"/>
      <c r="D1" s="323"/>
      <c r="E1" s="323"/>
      <c r="F1" s="323"/>
      <c r="G1" s="323"/>
      <c r="H1" s="323"/>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34003177941</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25353360375</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12750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8627923002</v>
      </c>
      <c r="K27" s="67"/>
      <c r="M27" s="14"/>
    </row>
    <row r="28" spans="1:13" ht="22.5" customHeight="1" x14ac:dyDescent="0.15">
      <c r="A28" s="22"/>
      <c r="C28" s="66"/>
      <c r="D28" s="30"/>
      <c r="E28" s="30" t="s">
        <v>83</v>
      </c>
      <c r="F28" s="30"/>
      <c r="G28" s="30"/>
      <c r="H28" s="30"/>
      <c r="I28" s="31"/>
      <c r="J28" s="15">
        <v>8627923002</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0</v>
      </c>
      <c r="K32" s="67"/>
      <c r="M32" s="14"/>
    </row>
    <row r="33" spans="1:13" ht="22.5" customHeight="1" x14ac:dyDescent="0.15">
      <c r="A33" s="22"/>
      <c r="C33" s="68"/>
      <c r="D33" s="69" t="s">
        <v>88</v>
      </c>
      <c r="E33" s="69"/>
      <c r="F33" s="69"/>
      <c r="G33" s="69"/>
      <c r="H33" s="69"/>
      <c r="I33" s="70"/>
      <c r="J33" s="71">
        <v>21881814</v>
      </c>
      <c r="K33" s="72"/>
      <c r="M33" s="14"/>
    </row>
    <row r="34" spans="1:13" ht="22.5" customHeight="1" x14ac:dyDescent="0.15">
      <c r="A34" s="22"/>
      <c r="C34" s="66" t="s">
        <v>89</v>
      </c>
      <c r="D34" s="30"/>
      <c r="E34" s="30"/>
      <c r="F34" s="30"/>
      <c r="G34" s="30"/>
      <c r="H34" s="30"/>
      <c r="I34" s="31"/>
      <c r="J34" s="17">
        <v>33810824883</v>
      </c>
      <c r="K34" s="67"/>
      <c r="M34" s="14"/>
    </row>
    <row r="35" spans="1:13" ht="22.5" customHeight="1" x14ac:dyDescent="0.15">
      <c r="A35" s="22"/>
      <c r="C35" s="66"/>
      <c r="D35" s="30" t="s">
        <v>90</v>
      </c>
      <c r="E35" s="30"/>
      <c r="F35" s="30"/>
      <c r="G35" s="30"/>
      <c r="H35" s="30"/>
      <c r="I35" s="31"/>
      <c r="J35" s="15">
        <v>432241815</v>
      </c>
      <c r="K35" s="73"/>
      <c r="M35" s="14"/>
    </row>
    <row r="36" spans="1:13" ht="22.5" customHeight="1" x14ac:dyDescent="0.15">
      <c r="A36" s="22"/>
      <c r="C36" s="66"/>
      <c r="D36" s="30" t="s">
        <v>91</v>
      </c>
      <c r="E36" s="30"/>
      <c r="F36" s="30"/>
      <c r="G36" s="30"/>
      <c r="H36" s="30"/>
      <c r="I36" s="31"/>
      <c r="J36" s="15">
        <v>38008592</v>
      </c>
      <c r="K36" s="73"/>
      <c r="M36" s="14"/>
    </row>
    <row r="37" spans="1:13" ht="22.5" customHeight="1" x14ac:dyDescent="0.15">
      <c r="A37" s="22"/>
      <c r="C37" s="66"/>
      <c r="D37" s="30" t="s">
        <v>92</v>
      </c>
      <c r="E37" s="30"/>
      <c r="F37" s="30"/>
      <c r="G37" s="30"/>
      <c r="H37" s="30"/>
      <c r="I37" s="31"/>
      <c r="J37" s="15">
        <v>-45139896</v>
      </c>
      <c r="K37" s="73"/>
      <c r="M37" s="14"/>
    </row>
    <row r="38" spans="1:13" ht="22.5" customHeight="1" x14ac:dyDescent="0.15">
      <c r="A38" s="22"/>
      <c r="C38" s="66"/>
      <c r="D38" s="30" t="s">
        <v>93</v>
      </c>
      <c r="E38" s="30"/>
      <c r="F38" s="30"/>
      <c r="G38" s="30"/>
      <c r="H38" s="30"/>
      <c r="I38" s="31"/>
      <c r="J38" s="15">
        <v>293360582</v>
      </c>
      <c r="K38" s="73"/>
      <c r="M38" s="14"/>
    </row>
    <row r="39" spans="1:13" ht="22.5" customHeight="1" x14ac:dyDescent="0.15">
      <c r="A39" s="22"/>
      <c r="C39" s="66"/>
      <c r="D39" s="30" t="s">
        <v>94</v>
      </c>
      <c r="E39" s="30"/>
      <c r="F39" s="30"/>
      <c r="G39" s="30"/>
      <c r="H39" s="30"/>
      <c r="I39" s="31"/>
      <c r="J39" s="15">
        <v>356320</v>
      </c>
      <c r="K39" s="73"/>
      <c r="M39" s="14"/>
    </row>
    <row r="40" spans="1:13" ht="22.5" customHeight="1" x14ac:dyDescent="0.15">
      <c r="A40" s="22"/>
      <c r="C40" s="66"/>
      <c r="D40" s="30" t="s">
        <v>95</v>
      </c>
      <c r="E40" s="30"/>
      <c r="F40" s="30"/>
      <c r="G40" s="30"/>
      <c r="H40" s="30"/>
      <c r="I40" s="31"/>
      <c r="J40" s="15">
        <v>118491945</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90303824</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32883201701</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192353058</v>
      </c>
      <c r="K53" s="65"/>
      <c r="M53" s="14"/>
    </row>
    <row r="54" spans="1:13" ht="22.5" customHeight="1" x14ac:dyDescent="0.15">
      <c r="A54" s="22"/>
      <c r="C54" s="66" t="s">
        <v>109</v>
      </c>
      <c r="D54" s="30"/>
      <c r="E54" s="30"/>
      <c r="F54" s="30"/>
      <c r="G54" s="30"/>
      <c r="H54" s="30"/>
      <c r="I54" s="31"/>
      <c r="J54" s="17">
        <v>590147</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590147</v>
      </c>
      <c r="K58" s="73"/>
      <c r="M58" s="14"/>
    </row>
    <row r="59" spans="1:13" ht="22.5" customHeight="1" x14ac:dyDescent="0.15">
      <c r="A59" s="22"/>
      <c r="C59" s="66" t="s">
        <v>114</v>
      </c>
      <c r="D59" s="30"/>
      <c r="E59" s="30"/>
      <c r="F59" s="30"/>
      <c r="G59" s="30"/>
      <c r="H59" s="30"/>
      <c r="I59" s="31"/>
      <c r="J59" s="15">
        <v>82771079</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82771079</v>
      </c>
      <c r="K65" s="73"/>
      <c r="M65" s="14"/>
    </row>
    <row r="66" spans="1:13" ht="22.5" customHeight="1" x14ac:dyDescent="0.15">
      <c r="A66" s="22"/>
      <c r="C66" s="62" t="s">
        <v>119</v>
      </c>
      <c r="D66" s="63"/>
      <c r="E66" s="63"/>
      <c r="F66" s="63"/>
      <c r="G66" s="63"/>
      <c r="H66" s="63"/>
      <c r="I66" s="64"/>
      <c r="J66" s="54">
        <v>-82180932</v>
      </c>
      <c r="K66" s="65"/>
      <c r="M66" s="14"/>
    </row>
    <row r="67" spans="1:13" ht="22.5" customHeight="1" x14ac:dyDescent="0.15">
      <c r="A67" s="22"/>
      <c r="B67" s="14"/>
      <c r="C67" s="62" t="s">
        <v>120</v>
      </c>
      <c r="D67" s="53"/>
      <c r="E67" s="53"/>
      <c r="F67" s="53"/>
      <c r="G67" s="53"/>
      <c r="H67" s="53"/>
      <c r="I67" s="53"/>
      <c r="J67" s="54">
        <v>110172126</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4">
    <mergeCell ref="B1:H1"/>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103" orientation="portrait" blackAndWhite="1" useFirstPageNumber="1" r:id="rId1"/>
  <headerFooter>
    <oddFooter>&amp;C&amp;"ＭＳ Ｐ明朝,標準"&amp;20&amp;P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470</v>
      </c>
      <c r="B1" s="323"/>
      <c r="C1" s="323"/>
      <c r="D1" s="323"/>
      <c r="E1" s="323"/>
      <c r="F1" s="323"/>
      <c r="G1" s="323"/>
      <c r="H1" s="323"/>
      <c r="I1" s="323"/>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1566684269</v>
      </c>
      <c r="K21" s="50">
        <v>0</v>
      </c>
      <c r="L21" s="50">
        <v>1566684269</v>
      </c>
      <c r="M21" s="14"/>
      <c r="N21" s="14"/>
    </row>
    <row r="22" spans="1:14" ht="50.1" customHeight="1" x14ac:dyDescent="0.15">
      <c r="A22" s="14"/>
      <c r="B22" s="14"/>
      <c r="C22" s="318" t="s">
        <v>318</v>
      </c>
      <c r="D22" s="318"/>
      <c r="E22" s="318"/>
      <c r="F22" s="318"/>
      <c r="G22" s="318"/>
      <c r="H22" s="318"/>
      <c r="I22" s="318"/>
      <c r="J22" s="50">
        <v>110172126</v>
      </c>
      <c r="K22" s="50">
        <v>0</v>
      </c>
      <c r="L22" s="50">
        <v>110172126</v>
      </c>
      <c r="M22" s="14"/>
      <c r="N22" s="14"/>
    </row>
    <row r="23" spans="1:14" ht="50.1" customHeight="1" x14ac:dyDescent="0.15">
      <c r="A23" s="14"/>
      <c r="B23" s="14"/>
      <c r="C23" s="318" t="s">
        <v>319</v>
      </c>
      <c r="D23" s="318"/>
      <c r="E23" s="318"/>
      <c r="F23" s="318"/>
      <c r="G23" s="318"/>
      <c r="H23" s="318"/>
      <c r="I23" s="318"/>
      <c r="J23" s="50">
        <v>1676856395</v>
      </c>
      <c r="K23" s="50">
        <v>0</v>
      </c>
      <c r="L23" s="50">
        <v>1676856395</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104" orientation="portrait" blackAndWhite="1" useFirstPageNumber="1" r:id="rId1"/>
  <headerFooter>
    <oddFooter>&amp;C&amp;"ＭＳ Ｐ明朝,標準"&amp;20&amp;P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470</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168799633</v>
      </c>
      <c r="T16" s="13"/>
      <c r="U16" s="3"/>
    </row>
    <row r="17" spans="2:21" ht="22.5" customHeight="1" x14ac:dyDescent="0.15">
      <c r="B17" s="22"/>
      <c r="C17" s="14" t="s">
        <v>122</v>
      </c>
      <c r="D17" s="14"/>
      <c r="E17" s="14"/>
      <c r="F17" s="14"/>
      <c r="G17" s="14"/>
      <c r="H17" s="14"/>
      <c r="I17" s="15">
        <v>33933373479</v>
      </c>
      <c r="J17" s="60"/>
      <c r="K17" s="14"/>
      <c r="L17" s="22"/>
      <c r="M17" s="14"/>
      <c r="N17" s="14" t="s">
        <v>161</v>
      </c>
      <c r="O17" s="14"/>
      <c r="P17" s="14"/>
      <c r="Q17" s="14"/>
      <c r="R17" s="14"/>
      <c r="S17" s="15">
        <v>168799633</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0</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0</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25283554573</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14090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8627923002</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8627923002</v>
      </c>
      <c r="J28" s="60"/>
      <c r="K28" s="14"/>
      <c r="L28" s="51" t="s">
        <v>168</v>
      </c>
      <c r="M28" s="53"/>
      <c r="N28" s="53"/>
      <c r="O28" s="53"/>
      <c r="P28" s="53"/>
      <c r="Q28" s="53"/>
      <c r="R28" s="53"/>
      <c r="S28" s="54">
        <v>-168799633</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0</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21881814</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33729151241</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472943542</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293360582</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356320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1150920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32962490797</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1150920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204222238</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-1150920</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34271685</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1602611535</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1636883220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105" orientation="portrait" blackAndWhite="1" useFirstPageNumber="1" r:id="rId1"/>
  <headerFooter>
    <oddFooter>&amp;C&amp;"ＭＳ Ｐ明朝,標準"&amp;20&amp;P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470</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customHeight="1" x14ac:dyDescent="0.15">
      <c r="B28" s="224"/>
      <c r="C28" s="238" t="s">
        <v>478</v>
      </c>
      <c r="D28" s="238"/>
      <c r="E28" s="238"/>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55" t="s">
        <v>477</v>
      </c>
      <c r="D32" s="257"/>
      <c r="E32" s="257"/>
      <c r="F32" s="257"/>
    </row>
    <row r="33" spans="2:6" s="223" customFormat="1" ht="20.25" x14ac:dyDescent="0.15">
      <c r="B33" s="224"/>
    </row>
    <row r="34" spans="2:6" s="223" customFormat="1" ht="20.25" x14ac:dyDescent="0.15">
      <c r="B34" s="224" t="s">
        <v>372</v>
      </c>
    </row>
    <row r="35" spans="2:6" s="223" customFormat="1" ht="20.25" customHeight="1" x14ac:dyDescent="0.15">
      <c r="B35" s="224"/>
      <c r="C35" s="238"/>
      <c r="D35" s="238"/>
      <c r="E35" s="238"/>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106" fitToHeight="0" orientation="portrait" useFirstPageNumber="1" r:id="rId1"/>
  <headerFooter>
    <oddFooter>&amp;C&amp;"ＭＳ Ｐ明朝,標準"&amp;20&amp;P</oddFooter>
  </headerFooter>
  <rowBreaks count="1" manualBreakCount="1">
    <brk id="13"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470</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7097340</v>
      </c>
      <c r="J39" s="91">
        <v>0</v>
      </c>
      <c r="K39" s="91">
        <v>0</v>
      </c>
      <c r="L39" s="91">
        <v>7097340</v>
      </c>
      <c r="M39" s="91">
        <v>2781390</v>
      </c>
      <c r="N39" s="91">
        <v>1150920</v>
      </c>
      <c r="O39" s="91">
        <v>4315950</v>
      </c>
    </row>
    <row r="40" spans="2:15" ht="21.95" customHeight="1" x14ac:dyDescent="0.15">
      <c r="B40" s="178" t="s">
        <v>36</v>
      </c>
      <c r="C40" s="179"/>
      <c r="D40" s="179"/>
      <c r="E40" s="179"/>
      <c r="F40" s="179"/>
      <c r="G40" s="179"/>
      <c r="H40" s="180"/>
      <c r="I40" s="91">
        <v>664089378</v>
      </c>
      <c r="J40" s="91">
        <v>183221788</v>
      </c>
      <c r="K40" s="91">
        <v>0</v>
      </c>
      <c r="L40" s="91">
        <v>847311166</v>
      </c>
      <c r="M40" s="91">
        <v>457391940</v>
      </c>
      <c r="N40" s="91">
        <v>117341025</v>
      </c>
      <c r="O40" s="91">
        <v>389919226</v>
      </c>
    </row>
    <row r="41" spans="2:15" ht="21.95" customHeight="1" x14ac:dyDescent="0.15">
      <c r="B41" s="178" t="s">
        <v>37</v>
      </c>
      <c r="C41" s="179"/>
      <c r="D41" s="179"/>
      <c r="E41" s="179"/>
      <c r="F41" s="179"/>
      <c r="G41" s="179"/>
      <c r="H41" s="180"/>
      <c r="I41" s="91">
        <v>14422155</v>
      </c>
      <c r="J41" s="91">
        <v>198350316</v>
      </c>
      <c r="K41" s="91">
        <v>212772471</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685608873</v>
      </c>
      <c r="J43" s="91">
        <v>381572104</v>
      </c>
      <c r="K43" s="91">
        <v>212772471</v>
      </c>
      <c r="L43" s="91">
        <v>854408506</v>
      </c>
      <c r="M43" s="91">
        <v>460173330</v>
      </c>
      <c r="N43" s="91">
        <v>118491945</v>
      </c>
      <c r="O43" s="91">
        <v>394235176</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108" fitToWidth="2" orientation="portrait" useFirstPageNumber="1" r:id="rId1"/>
  <headerFooter>
    <oddFooter>&amp;C&amp;"ＭＳ Ｐ明朝,標準"&amp;20&amp;P</oddFooter>
  </headerFooter>
  <colBreaks count="1" manualBreakCount="1">
    <brk id="11" max="43"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470</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173126811</v>
      </c>
      <c r="J10" s="98">
        <v>90303824</v>
      </c>
      <c r="K10" s="98">
        <v>109871624</v>
      </c>
      <c r="L10" s="98">
        <v>0</v>
      </c>
      <c r="M10" s="98">
        <v>109871624</v>
      </c>
      <c r="N10" s="98">
        <v>153559011</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40701728</v>
      </c>
      <c r="J16" s="98">
        <v>38008593</v>
      </c>
      <c r="K16" s="98">
        <v>40701727</v>
      </c>
      <c r="L16" s="98">
        <v>1</v>
      </c>
      <c r="M16" s="98">
        <v>40701728</v>
      </c>
      <c r="N16" s="98">
        <v>38008593</v>
      </c>
    </row>
    <row r="17" spans="2:14" ht="22.5" customHeight="1" x14ac:dyDescent="0.15">
      <c r="B17" s="395" t="s">
        <v>60</v>
      </c>
      <c r="C17" s="395"/>
      <c r="D17" s="395"/>
      <c r="E17" s="395"/>
      <c r="F17" s="395"/>
      <c r="G17" s="395"/>
      <c r="H17" s="395"/>
      <c r="I17" s="98">
        <v>608906960</v>
      </c>
      <c r="J17" s="98">
        <v>10832316</v>
      </c>
      <c r="K17" s="98">
        <v>0</v>
      </c>
      <c r="L17" s="98">
        <v>55972212</v>
      </c>
      <c r="M17" s="98">
        <v>55972212</v>
      </c>
      <c r="N17" s="98">
        <v>563767064</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822735499</v>
      </c>
      <c r="J19" s="98">
        <v>139144733</v>
      </c>
      <c r="K19" s="98">
        <v>150573351</v>
      </c>
      <c r="L19" s="98">
        <v>55972213</v>
      </c>
      <c r="M19" s="98">
        <v>206545564</v>
      </c>
      <c r="N19" s="98">
        <v>755334668</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110" fitToWidth="2" fitToHeight="0" orientation="portrait" useFirstPageNumber="1" r:id="rId1"/>
  <headerFooter>
    <oddFooter>&amp;C&amp;"ＭＳ Ｐ明朝,標準"&amp;20&amp;P</oddFooter>
  </headerFooter>
  <colBreaks count="1" manualBreakCount="1">
    <brk id="10" max="18"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04" t="s">
        <v>484</v>
      </c>
      <c r="B13" s="304"/>
      <c r="C13" s="304"/>
      <c r="D13" s="304"/>
      <c r="E13" s="304"/>
      <c r="F13" s="304"/>
      <c r="G13" s="304"/>
      <c r="H13" s="304"/>
      <c r="I13" s="304"/>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05" t="s">
        <v>328</v>
      </c>
      <c r="B17" s="305"/>
      <c r="C17" s="305"/>
      <c r="D17" s="305"/>
      <c r="E17" s="305"/>
      <c r="F17" s="305"/>
      <c r="G17" s="305"/>
      <c r="H17" s="305"/>
      <c r="I17" s="305"/>
    </row>
    <row r="18" spans="1:9" s="77" customFormat="1" ht="30.75" x14ac:dyDescent="0.15"/>
    <row r="19" spans="1:9" s="77" customFormat="1" ht="30.75" x14ac:dyDescent="0.15">
      <c r="A19" s="304" t="s">
        <v>187</v>
      </c>
      <c r="B19" s="304"/>
      <c r="C19" s="304"/>
      <c r="D19" s="304"/>
      <c r="E19" s="304"/>
      <c r="F19" s="304"/>
      <c r="G19" s="304"/>
      <c r="H19" s="304"/>
      <c r="I19" s="304"/>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01"/>
      <c r="B46" s="301"/>
      <c r="C46" s="301"/>
      <c r="D46" s="301"/>
      <c r="E46" s="301"/>
      <c r="F46" s="301"/>
      <c r="G46" s="301"/>
      <c r="H46" s="301"/>
      <c r="I46" s="301"/>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08" t="s">
        <v>471</v>
      </c>
      <c r="B1" s="308"/>
      <c r="C1" s="308"/>
      <c r="D1" s="308"/>
      <c r="E1" s="308"/>
      <c r="F1" s="308"/>
      <c r="G1" s="308"/>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06" t="s">
        <v>348</v>
      </c>
      <c r="C6" s="306"/>
      <c r="D6" s="306"/>
      <c r="E6" s="306"/>
      <c r="F6" s="306"/>
      <c r="G6" s="306"/>
      <c r="H6" s="306"/>
      <c r="I6" s="306"/>
      <c r="J6" s="306"/>
      <c r="K6" s="306"/>
      <c r="L6" s="306"/>
      <c r="M6" s="306"/>
      <c r="N6" s="306"/>
      <c r="O6" s="306"/>
      <c r="P6" s="306"/>
      <c r="Q6" s="306"/>
      <c r="R6" s="306"/>
      <c r="S6" s="306"/>
      <c r="T6" s="3"/>
    </row>
    <row r="7" spans="1:20" ht="22.5" customHeight="1" x14ac:dyDescent="0.15">
      <c r="B7" s="307" t="s">
        <v>486</v>
      </c>
      <c r="C7" s="307"/>
      <c r="D7" s="307"/>
      <c r="E7" s="307"/>
      <c r="F7" s="307"/>
      <c r="G7" s="307"/>
      <c r="H7" s="307"/>
      <c r="I7" s="307"/>
      <c r="J7" s="307"/>
      <c r="K7" s="307"/>
      <c r="L7" s="307"/>
      <c r="M7" s="307"/>
      <c r="N7" s="307"/>
      <c r="O7" s="307"/>
      <c r="P7" s="307"/>
      <c r="Q7" s="307"/>
      <c r="R7" s="307"/>
      <c r="S7" s="307"/>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11"/>
      <c r="C9" s="311"/>
      <c r="D9" s="311"/>
      <c r="E9" s="5"/>
      <c r="F9" s="5"/>
      <c r="G9" s="5"/>
      <c r="H9" s="5"/>
      <c r="I9" s="5"/>
      <c r="J9" s="309"/>
      <c r="K9" s="309"/>
      <c r="L9" s="309"/>
      <c r="M9" s="309"/>
      <c r="N9" s="310"/>
      <c r="O9" s="310"/>
      <c r="P9" s="310"/>
      <c r="Q9" s="3"/>
      <c r="R9" s="5"/>
      <c r="S9" s="5"/>
      <c r="T9" s="3"/>
    </row>
    <row r="10" spans="1:20" ht="17.25" hidden="1" customHeight="1" x14ac:dyDescent="0.15">
      <c r="B10" s="5"/>
      <c r="C10" s="5"/>
      <c r="D10" s="5"/>
      <c r="E10" s="5"/>
      <c r="F10" s="5"/>
      <c r="G10" s="5"/>
      <c r="H10" s="5"/>
      <c r="I10" s="5"/>
      <c r="J10" s="309"/>
      <c r="K10" s="309"/>
      <c r="L10" s="309"/>
      <c r="M10" s="309"/>
      <c r="N10" s="310"/>
      <c r="O10" s="310"/>
      <c r="P10" s="310"/>
      <c r="Q10" s="169"/>
      <c r="R10" s="5"/>
      <c r="S10" s="5"/>
      <c r="T10" s="3"/>
    </row>
    <row r="11" spans="1:20" ht="17.25" hidden="1" customHeight="1" x14ac:dyDescent="0.15">
      <c r="B11" s="5"/>
      <c r="C11" s="5"/>
      <c r="D11" s="5"/>
      <c r="E11" s="5"/>
      <c r="F11" s="5"/>
      <c r="G11" s="5"/>
      <c r="H11" s="5"/>
      <c r="I11" s="5"/>
      <c r="J11" s="309"/>
      <c r="K11" s="309"/>
      <c r="L11" s="309"/>
      <c r="M11" s="309"/>
      <c r="N11" s="310"/>
      <c r="O11" s="310"/>
      <c r="P11" s="310"/>
      <c r="Q11" s="3"/>
      <c r="R11" s="5"/>
      <c r="S11" s="5"/>
      <c r="T11" s="3"/>
    </row>
    <row r="12" spans="1:20" ht="17.25" hidden="1" customHeight="1" x14ac:dyDescent="0.15">
      <c r="B12" s="5"/>
      <c r="C12" s="5"/>
      <c r="D12" s="5"/>
      <c r="E12" s="5"/>
      <c r="F12" s="5"/>
      <c r="G12" s="5"/>
      <c r="H12" s="5"/>
      <c r="I12" s="5"/>
      <c r="J12" s="309"/>
      <c r="K12" s="309"/>
      <c r="L12" s="309"/>
      <c r="M12" s="309"/>
      <c r="N12" s="310"/>
      <c r="O12" s="310"/>
      <c r="P12" s="310"/>
      <c r="Q12" s="169"/>
      <c r="R12" s="5"/>
      <c r="S12" s="5"/>
      <c r="T12" s="3"/>
    </row>
    <row r="13" spans="1:20" ht="17.25" hidden="1" customHeight="1" x14ac:dyDescent="0.15">
      <c r="A13" s="3" t="s">
        <v>481</v>
      </c>
      <c r="B13" s="5"/>
      <c r="C13" s="5"/>
      <c r="D13" s="5"/>
      <c r="E13" s="5"/>
      <c r="F13" s="5"/>
      <c r="G13" s="5"/>
      <c r="H13" s="5"/>
      <c r="I13" s="5"/>
      <c r="J13" s="309"/>
      <c r="K13" s="309"/>
      <c r="L13" s="309"/>
      <c r="M13" s="309"/>
      <c r="N13" s="310" t="s">
        <v>0</v>
      </c>
      <c r="O13" s="310"/>
      <c r="P13" s="310"/>
      <c r="Q13" s="169"/>
      <c r="R13" s="5"/>
      <c r="S13" s="5"/>
      <c r="T13" s="3"/>
    </row>
    <row r="14" spans="1:20" ht="22.5" customHeight="1" x14ac:dyDescent="0.15">
      <c r="B14" s="5"/>
      <c r="C14" s="5"/>
      <c r="D14" s="5"/>
      <c r="E14" s="5"/>
      <c r="F14" s="5"/>
      <c r="G14" s="5"/>
      <c r="H14" s="5"/>
      <c r="I14" s="5"/>
      <c r="J14" s="5"/>
      <c r="K14" s="311"/>
      <c r="L14" s="311"/>
      <c r="M14" s="311"/>
      <c r="N14" s="312" t="s">
        <v>0</v>
      </c>
      <c r="O14" s="312"/>
      <c r="P14" s="312"/>
      <c r="Q14" s="169"/>
      <c r="R14" s="5"/>
      <c r="S14" s="5"/>
      <c r="T14" s="3"/>
    </row>
    <row r="15" spans="1:20" ht="18.75" x14ac:dyDescent="0.15">
      <c r="B15" s="313"/>
      <c r="C15" s="313"/>
      <c r="D15" s="313"/>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116385906752</v>
      </c>
      <c r="J17" s="24"/>
      <c r="K17" s="22"/>
      <c r="L17" s="16" t="s">
        <v>47</v>
      </c>
      <c r="M17" s="14"/>
      <c r="N17" s="14"/>
      <c r="O17" s="14"/>
      <c r="P17" s="14"/>
      <c r="Q17" s="14"/>
      <c r="R17" s="15">
        <v>116374940811</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116074170940</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9159551</v>
      </c>
      <c r="S22" s="60"/>
      <c r="T22" s="3"/>
    </row>
    <row r="23" spans="2:20" ht="22.5" customHeight="1" x14ac:dyDescent="0.15">
      <c r="B23" s="22"/>
      <c r="C23" s="14"/>
      <c r="D23" s="14" t="s">
        <v>13</v>
      </c>
      <c r="E23" s="14"/>
      <c r="F23" s="14"/>
      <c r="G23" s="14"/>
      <c r="H23" s="14"/>
      <c r="I23" s="15">
        <v>116385906752</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116385906752</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291610320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488975844304</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487355793373</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488972278907</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67615562</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1552435369</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605350785115</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7400544</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488972278907</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488972278907</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7400544</v>
      </c>
      <c r="S67" s="58"/>
      <c r="T67" s="3"/>
    </row>
    <row r="68" spans="2:20" ht="22.5" customHeight="1" x14ac:dyDescent="0.15">
      <c r="B68" s="51" t="s">
        <v>69</v>
      </c>
      <c r="C68" s="52"/>
      <c r="D68" s="53"/>
      <c r="E68" s="53"/>
      <c r="F68" s="53"/>
      <c r="G68" s="53"/>
      <c r="H68" s="53"/>
      <c r="I68" s="54">
        <v>605358185659</v>
      </c>
      <c r="J68" s="55"/>
      <c r="K68" s="51" t="s">
        <v>71</v>
      </c>
      <c r="L68" s="53"/>
      <c r="M68" s="53"/>
      <c r="N68" s="53"/>
      <c r="O68" s="53"/>
      <c r="P68" s="53"/>
      <c r="Q68" s="53"/>
      <c r="R68" s="54">
        <v>605358185659</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A1:G1"/>
    <mergeCell ref="B6:S6"/>
    <mergeCell ref="B7:S7"/>
    <mergeCell ref="K14:M14"/>
    <mergeCell ref="N14:P14"/>
    <mergeCell ref="J10:M10"/>
    <mergeCell ref="N10:P10"/>
    <mergeCell ref="B9:D9"/>
    <mergeCell ref="J9:M9"/>
    <mergeCell ref="N9:P9"/>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114" orientation="portrait" blackAndWhite="1" useFirstPageNumber="1" r:id="rId1"/>
  <headerFooter>
    <oddFooter>&amp;C&amp;"ＭＳ Ｐ明朝,標準"&amp;20&amp;P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70" zoomScaleSheetLayoutView="70" workbookViewId="0"/>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471</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15" t="s">
        <v>381</v>
      </c>
      <c r="D6" s="315"/>
      <c r="E6" s="315"/>
      <c r="F6" s="315"/>
      <c r="G6" s="315"/>
      <c r="H6" s="315"/>
      <c r="I6" s="315"/>
      <c r="J6" s="315"/>
      <c r="K6" s="315"/>
      <c r="L6" s="154"/>
      <c r="M6" s="152"/>
    </row>
    <row r="7" spans="1:13" ht="22.5" customHeight="1" x14ac:dyDescent="0.2">
      <c r="A7" s="22"/>
      <c r="B7" s="155"/>
      <c r="C7" s="316" t="s">
        <v>485</v>
      </c>
      <c r="D7" s="316"/>
      <c r="E7" s="316"/>
      <c r="F7" s="316"/>
      <c r="G7" s="316"/>
      <c r="H7" s="316"/>
      <c r="I7" s="316"/>
      <c r="J7" s="316"/>
      <c r="K7" s="316"/>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481</v>
      </c>
      <c r="M13" s="14"/>
    </row>
    <row r="14" spans="1:13" ht="22.5" hidden="1" customHeight="1" x14ac:dyDescent="0.15">
      <c r="A14" s="22"/>
      <c r="M14" s="14"/>
    </row>
    <row r="15" spans="1:13" ht="18.75" x14ac:dyDescent="0.15">
      <c r="A15" s="22"/>
      <c r="M15" s="14"/>
    </row>
    <row r="16" spans="1:13" ht="22.5" customHeight="1" x14ac:dyDescent="0.15">
      <c r="A16" s="22"/>
      <c r="B16" s="314"/>
      <c r="C16" s="314"/>
      <c r="D16" s="314"/>
      <c r="E16" s="14"/>
      <c r="F16" s="27"/>
      <c r="G16" s="14"/>
      <c r="H16" s="14"/>
      <c r="I16" s="14"/>
      <c r="J16" s="14"/>
      <c r="K16" s="7" t="s">
        <v>206</v>
      </c>
      <c r="L16" s="7"/>
      <c r="M16" s="14"/>
    </row>
    <row r="17" spans="1:13" ht="22.5" customHeight="1" x14ac:dyDescent="0.15">
      <c r="A17" s="22"/>
      <c r="C17" s="28" t="s">
        <v>72</v>
      </c>
      <c r="D17" s="29"/>
      <c r="E17" s="29"/>
      <c r="F17" s="29"/>
      <c r="G17" s="29"/>
      <c r="H17" s="29"/>
      <c r="I17" s="9"/>
      <c r="J17" s="11">
        <v>6120923623</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5455809464</v>
      </c>
      <c r="K27" s="67"/>
      <c r="M27" s="14"/>
    </row>
    <row r="28" spans="1:13" ht="22.5" customHeight="1" x14ac:dyDescent="0.15">
      <c r="A28" s="22"/>
      <c r="C28" s="66"/>
      <c r="D28" s="30"/>
      <c r="E28" s="30" t="s">
        <v>83</v>
      </c>
      <c r="F28" s="30"/>
      <c r="G28" s="30"/>
      <c r="H28" s="30"/>
      <c r="I28" s="31"/>
      <c r="J28" s="15">
        <v>5221501245</v>
      </c>
      <c r="K28" s="67"/>
      <c r="M28" s="14"/>
    </row>
    <row r="29" spans="1:13" ht="22.5" customHeight="1" x14ac:dyDescent="0.15">
      <c r="A29" s="22"/>
      <c r="C29" s="66"/>
      <c r="D29" s="30"/>
      <c r="E29" s="30" t="s">
        <v>84</v>
      </c>
      <c r="F29" s="30"/>
      <c r="G29" s="30"/>
      <c r="H29" s="30"/>
      <c r="I29" s="31"/>
      <c r="J29" s="15">
        <v>206656</v>
      </c>
      <c r="K29" s="67"/>
      <c r="M29" s="14"/>
    </row>
    <row r="30" spans="1:13" ht="22.5" customHeight="1" x14ac:dyDescent="0.15">
      <c r="A30" s="22"/>
      <c r="C30" s="66"/>
      <c r="D30" s="30"/>
      <c r="E30" s="30" t="s">
        <v>85</v>
      </c>
      <c r="F30" s="30"/>
      <c r="G30" s="30"/>
      <c r="H30" s="30"/>
      <c r="I30" s="31"/>
      <c r="J30" s="15">
        <v>234101563</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652114014</v>
      </c>
      <c r="K32" s="67"/>
      <c r="M32" s="14"/>
    </row>
    <row r="33" spans="1:13" ht="22.5" customHeight="1" x14ac:dyDescent="0.15">
      <c r="A33" s="22"/>
      <c r="C33" s="68"/>
      <c r="D33" s="69" t="s">
        <v>88</v>
      </c>
      <c r="E33" s="69"/>
      <c r="F33" s="69"/>
      <c r="G33" s="69"/>
      <c r="H33" s="69"/>
      <c r="I33" s="70"/>
      <c r="J33" s="71">
        <v>13000145</v>
      </c>
      <c r="K33" s="72"/>
      <c r="M33" s="14"/>
    </row>
    <row r="34" spans="1:13" ht="22.5" customHeight="1" x14ac:dyDescent="0.15">
      <c r="A34" s="22"/>
      <c r="C34" s="66" t="s">
        <v>89</v>
      </c>
      <c r="D34" s="30"/>
      <c r="E34" s="30"/>
      <c r="F34" s="30"/>
      <c r="G34" s="30"/>
      <c r="H34" s="30"/>
      <c r="I34" s="31"/>
      <c r="J34" s="17">
        <v>6091342507</v>
      </c>
      <c r="K34" s="67"/>
      <c r="M34" s="14"/>
    </row>
    <row r="35" spans="1:13" ht="22.5" customHeight="1" x14ac:dyDescent="0.15">
      <c r="A35" s="22"/>
      <c r="C35" s="66"/>
      <c r="D35" s="30" t="s">
        <v>90</v>
      </c>
      <c r="E35" s="30"/>
      <c r="F35" s="30"/>
      <c r="G35" s="30"/>
      <c r="H35" s="30"/>
      <c r="I35" s="31"/>
      <c r="J35" s="15">
        <v>115628254</v>
      </c>
      <c r="K35" s="73"/>
      <c r="M35" s="14"/>
    </row>
    <row r="36" spans="1:13" ht="22.5" customHeight="1" x14ac:dyDescent="0.15">
      <c r="A36" s="22"/>
      <c r="C36" s="66"/>
      <c r="D36" s="30" t="s">
        <v>91</v>
      </c>
      <c r="E36" s="30"/>
      <c r="F36" s="30"/>
      <c r="G36" s="30"/>
      <c r="H36" s="30"/>
      <c r="I36" s="31"/>
      <c r="J36" s="15">
        <v>9159551</v>
      </c>
      <c r="K36" s="73"/>
      <c r="M36" s="14"/>
    </row>
    <row r="37" spans="1:13" ht="22.5" customHeight="1" x14ac:dyDescent="0.15">
      <c r="A37" s="22"/>
      <c r="C37" s="66"/>
      <c r="D37" s="30" t="s">
        <v>92</v>
      </c>
      <c r="E37" s="30"/>
      <c r="F37" s="30"/>
      <c r="G37" s="30"/>
      <c r="H37" s="30"/>
      <c r="I37" s="31"/>
      <c r="J37" s="15">
        <v>2622634</v>
      </c>
      <c r="K37" s="73"/>
      <c r="M37" s="14"/>
    </row>
    <row r="38" spans="1:13" ht="22.5" customHeight="1" x14ac:dyDescent="0.15">
      <c r="A38" s="22"/>
      <c r="C38" s="66"/>
      <c r="D38" s="30" t="s">
        <v>93</v>
      </c>
      <c r="E38" s="30"/>
      <c r="F38" s="30"/>
      <c r="G38" s="30"/>
      <c r="H38" s="30"/>
      <c r="I38" s="31"/>
      <c r="J38" s="15">
        <v>15975179</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0</v>
      </c>
      <c r="K40" s="73"/>
      <c r="M40" s="14"/>
    </row>
    <row r="41" spans="1:13" ht="22.5" customHeight="1" x14ac:dyDescent="0.15">
      <c r="A41" s="22"/>
      <c r="C41" s="66"/>
      <c r="D41" s="30" t="s">
        <v>96</v>
      </c>
      <c r="E41" s="30"/>
      <c r="F41" s="30"/>
      <c r="G41" s="30"/>
      <c r="H41" s="30"/>
      <c r="I41" s="31"/>
      <c r="J41" s="15">
        <v>5946680269</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1276620</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29581116</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29581116</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115" orientation="portrait" blackAndWhite="1" useFirstPageNumber="1" r:id="rId1"/>
  <headerFooter>
    <oddFooter>&amp;C&amp;"ＭＳ Ｐ明朝,標準"&amp;20&amp;P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23" t="s">
        <v>471</v>
      </c>
      <c r="B1" s="323"/>
      <c r="C1" s="323"/>
      <c r="D1" s="323"/>
      <c r="E1" s="323"/>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26" t="s">
        <v>351</v>
      </c>
      <c r="D6" s="326"/>
      <c r="E6" s="326"/>
      <c r="F6" s="326"/>
      <c r="G6" s="326"/>
      <c r="H6" s="326"/>
      <c r="I6" s="326"/>
      <c r="J6" s="326"/>
      <c r="K6" s="326"/>
      <c r="L6" s="326"/>
      <c r="M6" s="182"/>
      <c r="N6" s="43"/>
    </row>
    <row r="7" spans="1:14" ht="22.5" customHeight="1" x14ac:dyDescent="0.15">
      <c r="C7" s="317" t="s">
        <v>487</v>
      </c>
      <c r="D7" s="317"/>
      <c r="E7" s="317"/>
      <c r="F7" s="317"/>
      <c r="G7" s="317"/>
      <c r="H7" s="317"/>
      <c r="I7" s="317"/>
      <c r="J7" s="317"/>
      <c r="K7" s="317"/>
      <c r="L7" s="317"/>
      <c r="M7" s="182"/>
      <c r="N7" s="43"/>
    </row>
    <row r="8" spans="1:14" ht="22.5" hidden="1" customHeight="1" x14ac:dyDescent="0.15">
      <c r="B8" s="43"/>
      <c r="C8" s="324" t="s">
        <v>1</v>
      </c>
      <c r="D8" s="324"/>
      <c r="E8" s="324"/>
      <c r="F8" s="46" t="s">
        <v>324</v>
      </c>
      <c r="G8" s="43"/>
      <c r="H8" s="46"/>
      <c r="I8" s="43"/>
      <c r="J8" s="43"/>
      <c r="K8" s="43"/>
      <c r="L8" s="47" t="s">
        <v>325</v>
      </c>
      <c r="M8" s="43"/>
      <c r="N8" s="43"/>
    </row>
    <row r="9" spans="1:14" ht="22.5" hidden="1" customHeight="1" x14ac:dyDescent="0.15">
      <c r="B9" s="43"/>
      <c r="C9" s="324" t="s">
        <v>316</v>
      </c>
      <c r="D9" s="324"/>
      <c r="E9" s="324"/>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24" t="s">
        <v>2</v>
      </c>
      <c r="D11" s="324"/>
      <c r="E11" s="324"/>
      <c r="F11" s="325" t="s">
        <v>3</v>
      </c>
      <c r="G11" s="324"/>
      <c r="H11" s="324"/>
      <c r="I11" s="171" t="s">
        <v>4</v>
      </c>
      <c r="J11" s="43"/>
      <c r="K11" s="43"/>
      <c r="L11" s="43"/>
      <c r="M11" s="43"/>
      <c r="N11" s="43"/>
    </row>
    <row r="12" spans="1:14" ht="22.5" hidden="1" customHeight="1" x14ac:dyDescent="0.15">
      <c r="B12" s="43"/>
      <c r="C12" s="324"/>
      <c r="D12" s="324"/>
      <c r="E12" s="324"/>
      <c r="F12" s="325"/>
      <c r="G12" s="324"/>
      <c r="H12" s="324"/>
      <c r="I12" s="171"/>
      <c r="J12" s="43"/>
      <c r="K12" s="43"/>
      <c r="L12" s="43"/>
      <c r="M12" s="43"/>
      <c r="N12" s="43"/>
    </row>
    <row r="13" spans="1:14" ht="22.5" hidden="1" customHeight="1" x14ac:dyDescent="0.15">
      <c r="A13" s="43" t="s">
        <v>481</v>
      </c>
      <c r="B13" s="43"/>
      <c r="C13" s="324"/>
      <c r="D13" s="324"/>
      <c r="E13" s="324"/>
      <c r="F13" s="325"/>
      <c r="G13" s="324"/>
      <c r="H13" s="324"/>
      <c r="I13" s="171"/>
      <c r="J13" s="43"/>
      <c r="K13" s="43"/>
      <c r="L13" s="43"/>
      <c r="M13" s="43"/>
      <c r="N13" s="43"/>
    </row>
    <row r="14" spans="1:14" ht="22.5" hidden="1" customHeight="1" x14ac:dyDescent="0.15">
      <c r="B14" s="43"/>
      <c r="C14" s="324"/>
      <c r="D14" s="324"/>
      <c r="E14" s="324"/>
      <c r="F14" s="325"/>
      <c r="G14" s="324"/>
      <c r="H14" s="324"/>
      <c r="I14" s="43"/>
      <c r="J14" s="43"/>
      <c r="K14" s="43"/>
      <c r="L14" s="43"/>
      <c r="M14" s="43"/>
      <c r="N14" s="43"/>
    </row>
    <row r="15" spans="1:14" ht="18.75" hidden="1" x14ac:dyDescent="0.15">
      <c r="A15" s="14"/>
      <c r="B15" s="14"/>
      <c r="C15" s="319"/>
      <c r="D15" s="319"/>
      <c r="E15" s="319"/>
      <c r="F15" s="320"/>
      <c r="G15" s="319"/>
      <c r="H15" s="319"/>
      <c r="I15" s="172"/>
      <c r="J15" s="14"/>
      <c r="K15" s="14"/>
      <c r="L15" s="14"/>
      <c r="M15" s="14"/>
      <c r="N15" s="14"/>
    </row>
    <row r="16" spans="1:14" ht="22.5" hidden="1" customHeight="1" x14ac:dyDescent="0.15">
      <c r="A16" s="14"/>
      <c r="B16" s="14"/>
      <c r="C16" s="319"/>
      <c r="D16" s="319"/>
      <c r="E16" s="319"/>
      <c r="F16" s="320"/>
      <c r="G16" s="319"/>
      <c r="H16" s="319"/>
      <c r="I16" s="172"/>
      <c r="J16" s="14"/>
      <c r="K16" s="14"/>
      <c r="L16" s="14"/>
      <c r="M16" s="14"/>
      <c r="N16" s="14"/>
    </row>
    <row r="17" spans="1:14" ht="22.5" hidden="1" customHeight="1" x14ac:dyDescent="0.15">
      <c r="A17" s="14"/>
      <c r="B17" s="14"/>
      <c r="C17" s="321"/>
      <c r="D17" s="321"/>
      <c r="E17" s="321"/>
      <c r="F17" s="322" t="s">
        <v>0</v>
      </c>
      <c r="G17" s="321"/>
      <c r="H17" s="321"/>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14"/>
      <c r="D19" s="314"/>
      <c r="E19" s="314"/>
      <c r="F19" s="14"/>
      <c r="G19" s="48"/>
      <c r="H19" s="14"/>
      <c r="I19" s="14"/>
      <c r="J19" s="14"/>
      <c r="K19" s="14"/>
      <c r="L19" s="7" t="s">
        <v>206</v>
      </c>
      <c r="M19" s="14"/>
      <c r="N19" s="14"/>
    </row>
    <row r="20" spans="1:14" ht="50.1" customHeight="1" x14ac:dyDescent="0.15">
      <c r="A20" s="14"/>
      <c r="B20" s="14"/>
      <c r="C20" s="318" t="s">
        <v>5</v>
      </c>
      <c r="D20" s="318"/>
      <c r="E20" s="318"/>
      <c r="F20" s="318"/>
      <c r="G20" s="318"/>
      <c r="H20" s="318"/>
      <c r="I20" s="318"/>
      <c r="J20" s="49" t="s">
        <v>320</v>
      </c>
      <c r="K20" s="49" t="s">
        <v>321</v>
      </c>
      <c r="L20" s="49" t="s">
        <v>322</v>
      </c>
      <c r="M20" s="14"/>
      <c r="N20" s="14"/>
    </row>
    <row r="21" spans="1:14" ht="50.1" customHeight="1" x14ac:dyDescent="0.15">
      <c r="A21" s="14"/>
      <c r="B21" s="14"/>
      <c r="C21" s="318" t="s">
        <v>317</v>
      </c>
      <c r="D21" s="318"/>
      <c r="E21" s="318"/>
      <c r="F21" s="318"/>
      <c r="G21" s="318"/>
      <c r="H21" s="318"/>
      <c r="I21" s="318"/>
      <c r="J21" s="50">
        <v>-22180572</v>
      </c>
      <c r="K21" s="50">
        <v>0</v>
      </c>
      <c r="L21" s="50">
        <v>-22180572</v>
      </c>
      <c r="M21" s="14"/>
      <c r="N21" s="14"/>
    </row>
    <row r="22" spans="1:14" ht="50.1" customHeight="1" x14ac:dyDescent="0.15">
      <c r="A22" s="14"/>
      <c r="B22" s="14"/>
      <c r="C22" s="318" t="s">
        <v>318</v>
      </c>
      <c r="D22" s="318"/>
      <c r="E22" s="318"/>
      <c r="F22" s="318"/>
      <c r="G22" s="318"/>
      <c r="H22" s="318"/>
      <c r="I22" s="318"/>
      <c r="J22" s="50">
        <v>29581116</v>
      </c>
      <c r="K22" s="50">
        <v>0</v>
      </c>
      <c r="L22" s="50">
        <v>29581116</v>
      </c>
      <c r="M22" s="14"/>
      <c r="N22" s="14"/>
    </row>
    <row r="23" spans="1:14" ht="50.1" customHeight="1" x14ac:dyDescent="0.15">
      <c r="A23" s="14"/>
      <c r="B23" s="14"/>
      <c r="C23" s="318" t="s">
        <v>319</v>
      </c>
      <c r="D23" s="318"/>
      <c r="E23" s="318"/>
      <c r="F23" s="318"/>
      <c r="G23" s="318"/>
      <c r="H23" s="318"/>
      <c r="I23" s="318"/>
      <c r="J23" s="50">
        <v>7400544</v>
      </c>
      <c r="K23" s="50">
        <v>0</v>
      </c>
      <c r="L23" s="50">
        <v>7400544</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 ref="C21:I21"/>
    <mergeCell ref="C22:I22"/>
    <mergeCell ref="C23:I23"/>
    <mergeCell ref="C15:E15"/>
    <mergeCell ref="F15:H15"/>
    <mergeCell ref="C16:E16"/>
    <mergeCell ref="F16:H16"/>
    <mergeCell ref="C17:E17"/>
    <mergeCell ref="F17:H17"/>
  </mergeCells>
  <phoneticPr fontId="27"/>
  <printOptions horizontalCentered="1"/>
  <pageMargins left="0.19685039370078741" right="0.19685039370078741" top="0.31496062992125984" bottom="0.19685039370078741" header="0.11811023622047245" footer="0.11811023622047245"/>
  <pageSetup paperSize="9" scale="58" firstPageNumber="116" orientation="portrait" blackAndWhite="1" useFirstPageNumber="1" r:id="rId1"/>
  <headerFooter>
    <oddFooter>&amp;C&amp;"ＭＳ Ｐ明朝,標準"&amp;20&amp;P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80" zoomScaleSheetLayoutView="70" workbookViewId="0"/>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29" t="s">
        <v>471</v>
      </c>
      <c r="C1" s="329"/>
      <c r="D1" s="329"/>
      <c r="E1" s="329"/>
      <c r="F1" s="329"/>
      <c r="G1" s="329"/>
      <c r="H1" s="32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27" t="s">
        <v>349</v>
      </c>
      <c r="C6" s="327"/>
      <c r="D6" s="327"/>
      <c r="E6" s="327"/>
      <c r="F6" s="327"/>
      <c r="G6" s="327"/>
      <c r="H6" s="327"/>
      <c r="I6" s="327"/>
      <c r="J6" s="327"/>
      <c r="K6" s="327"/>
      <c r="L6" s="327"/>
      <c r="M6" s="327"/>
      <c r="N6" s="327"/>
      <c r="O6" s="327"/>
      <c r="P6" s="327"/>
      <c r="Q6" s="327"/>
      <c r="R6" s="327"/>
      <c r="S6" s="327"/>
      <c r="T6" s="327"/>
      <c r="U6" s="3"/>
    </row>
    <row r="7" spans="1:21" ht="22.5" customHeight="1" x14ac:dyDescent="0.15">
      <c r="B7" s="328" t="s">
        <v>487</v>
      </c>
      <c r="C7" s="328"/>
      <c r="D7" s="328"/>
      <c r="E7" s="328"/>
      <c r="F7" s="328"/>
      <c r="G7" s="328"/>
      <c r="H7" s="328"/>
      <c r="I7" s="328"/>
      <c r="J7" s="328"/>
      <c r="K7" s="328"/>
      <c r="L7" s="328"/>
      <c r="M7" s="328"/>
      <c r="N7" s="328"/>
      <c r="O7" s="328"/>
      <c r="P7" s="328"/>
      <c r="Q7" s="328"/>
      <c r="R7" s="328"/>
      <c r="S7" s="328"/>
      <c r="T7" s="32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31"/>
      <c r="C9" s="331"/>
      <c r="D9" s="331"/>
      <c r="E9" s="174"/>
      <c r="F9" s="174"/>
      <c r="G9" s="174"/>
      <c r="H9" s="37"/>
      <c r="I9" s="37"/>
      <c r="J9" s="37"/>
      <c r="K9" s="330"/>
      <c r="L9" s="330"/>
      <c r="M9" s="330"/>
      <c r="N9" s="330"/>
      <c r="O9" s="173"/>
      <c r="P9" s="173"/>
      <c r="Q9" s="173"/>
      <c r="R9" s="38"/>
      <c r="S9" s="37"/>
      <c r="T9" s="37"/>
      <c r="U9" s="3"/>
    </row>
    <row r="10" spans="1:21" ht="22.5" hidden="1" customHeight="1" x14ac:dyDescent="0.15">
      <c r="B10" s="37"/>
      <c r="C10" s="37"/>
      <c r="D10" s="37"/>
      <c r="E10" s="37"/>
      <c r="F10" s="37"/>
      <c r="G10" s="37"/>
      <c r="H10" s="37"/>
      <c r="I10" s="37"/>
      <c r="J10" s="37"/>
      <c r="K10" s="330"/>
      <c r="L10" s="330"/>
      <c r="M10" s="330"/>
      <c r="N10" s="330"/>
      <c r="O10" s="173"/>
      <c r="P10" s="173"/>
      <c r="Q10" s="173"/>
      <c r="R10" s="38"/>
      <c r="S10" s="37"/>
      <c r="T10" s="37"/>
      <c r="U10" s="3"/>
    </row>
    <row r="11" spans="1:21" ht="22.5" hidden="1" customHeight="1" x14ac:dyDescent="0.15">
      <c r="B11" s="37"/>
      <c r="C11" s="37"/>
      <c r="D11" s="37"/>
      <c r="E11" s="37"/>
      <c r="F11" s="37"/>
      <c r="G11" s="37"/>
      <c r="H11" s="37"/>
      <c r="I11" s="37"/>
      <c r="J11" s="37"/>
      <c r="K11" s="330"/>
      <c r="L11" s="330"/>
      <c r="M11" s="330"/>
      <c r="N11" s="330"/>
      <c r="O11" s="173"/>
      <c r="P11" s="173"/>
      <c r="Q11" s="173"/>
      <c r="R11" s="38"/>
      <c r="S11" s="37"/>
      <c r="T11" s="37"/>
      <c r="U11" s="3"/>
    </row>
    <row r="12" spans="1:21" ht="22.5" hidden="1" customHeight="1" x14ac:dyDescent="0.15">
      <c r="B12" s="37"/>
      <c r="C12" s="37"/>
      <c r="D12" s="37"/>
      <c r="E12" s="37"/>
      <c r="F12" s="37"/>
      <c r="G12" s="37"/>
      <c r="H12" s="37"/>
      <c r="I12" s="37"/>
      <c r="J12" s="37"/>
      <c r="K12" s="330"/>
      <c r="L12" s="330"/>
      <c r="M12" s="330"/>
      <c r="N12" s="330"/>
      <c r="O12" s="173"/>
      <c r="P12" s="173"/>
      <c r="Q12" s="173"/>
      <c r="R12" s="38"/>
      <c r="S12" s="37"/>
      <c r="T12" s="37"/>
      <c r="U12" s="3"/>
    </row>
    <row r="13" spans="1:21" ht="22.5" hidden="1" customHeight="1" x14ac:dyDescent="0.15">
      <c r="A13" s="3" t="s">
        <v>481</v>
      </c>
      <c r="B13" s="37"/>
      <c r="C13" s="37"/>
      <c r="D13" s="37"/>
      <c r="E13" s="37"/>
      <c r="F13" s="37"/>
      <c r="G13" s="37"/>
      <c r="H13" s="37"/>
      <c r="I13" s="37"/>
      <c r="J13" s="37"/>
      <c r="K13" s="330"/>
      <c r="L13" s="330"/>
      <c r="M13" s="330"/>
      <c r="N13" s="330"/>
      <c r="O13" s="173"/>
      <c r="P13" s="173"/>
      <c r="Q13" s="173"/>
      <c r="R13" s="38"/>
      <c r="S13" s="37"/>
      <c r="T13" s="37"/>
      <c r="U13" s="3"/>
    </row>
    <row r="14" spans="1:21" ht="18.75" customHeight="1" x14ac:dyDescent="0.15">
      <c r="B14" s="37"/>
      <c r="C14" s="37"/>
      <c r="D14" s="37"/>
      <c r="E14" s="37"/>
      <c r="F14" s="37"/>
      <c r="G14" s="37"/>
      <c r="H14" s="37"/>
      <c r="I14" s="37"/>
      <c r="J14" s="37"/>
      <c r="K14" s="37"/>
      <c r="L14" s="331"/>
      <c r="M14" s="331"/>
      <c r="N14" s="331"/>
      <c r="O14" s="174"/>
      <c r="P14" s="174"/>
      <c r="Q14" s="174"/>
      <c r="R14" s="39"/>
      <c r="S14" s="37"/>
      <c r="T14" s="37"/>
      <c r="U14" s="3"/>
    </row>
    <row r="15" spans="1:21" ht="22.5" customHeight="1" x14ac:dyDescent="0.15">
      <c r="B15" s="313"/>
      <c r="C15" s="313"/>
      <c r="D15" s="313"/>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84341533733</v>
      </c>
      <c r="T16" s="13"/>
      <c r="U16" s="3"/>
    </row>
    <row r="17" spans="2:21" ht="22.5" customHeight="1" x14ac:dyDescent="0.15">
      <c r="B17" s="22"/>
      <c r="C17" s="14" t="s">
        <v>122</v>
      </c>
      <c r="D17" s="14"/>
      <c r="E17" s="14"/>
      <c r="F17" s="14"/>
      <c r="G17" s="14"/>
      <c r="H17" s="14"/>
      <c r="I17" s="15">
        <v>6102169191</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84341533733</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84341533733</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5455809464</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5221501245</v>
      </c>
      <c r="J28" s="60"/>
      <c r="K28" s="14"/>
      <c r="L28" s="51" t="s">
        <v>168</v>
      </c>
      <c r="M28" s="53"/>
      <c r="N28" s="53"/>
      <c r="O28" s="53"/>
      <c r="P28" s="53"/>
      <c r="Q28" s="53"/>
      <c r="R28" s="53"/>
      <c r="S28" s="54">
        <v>41888198771</v>
      </c>
      <c r="T28" s="58"/>
      <c r="U28" s="3"/>
    </row>
    <row r="29" spans="2:21" ht="22.5" customHeight="1" x14ac:dyDescent="0.15">
      <c r="B29" s="22"/>
      <c r="C29" s="14"/>
      <c r="D29" s="14"/>
      <c r="E29" s="14" t="s">
        <v>134</v>
      </c>
      <c r="F29" s="14"/>
      <c r="G29" s="14"/>
      <c r="H29" s="14"/>
      <c r="I29" s="15">
        <v>206656</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234101563</v>
      </c>
      <c r="J30" s="60"/>
      <c r="K30" s="14"/>
      <c r="L30" s="22"/>
      <c r="M30" s="16" t="s">
        <v>170</v>
      </c>
      <c r="N30" s="14"/>
      <c r="O30" s="14"/>
      <c r="P30" s="14"/>
      <c r="Q30" s="14"/>
      <c r="R30" s="14"/>
      <c r="S30" s="15">
        <v>266237778852</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131584160356</v>
      </c>
      <c r="T31" s="60"/>
      <c r="U31" s="3"/>
    </row>
    <row r="32" spans="2:21" ht="22.5" customHeight="1" x14ac:dyDescent="0.15">
      <c r="B32" s="22"/>
      <c r="C32" s="14"/>
      <c r="D32" s="14" t="s">
        <v>136</v>
      </c>
      <c r="E32" s="14"/>
      <c r="F32" s="14"/>
      <c r="G32" s="14"/>
      <c r="H32" s="14"/>
      <c r="I32" s="15">
        <v>633359582</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13000145</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6473073818</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125223538</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15975179</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134653618496</v>
      </c>
      <c r="T37" s="60"/>
      <c r="U37" s="3"/>
    </row>
    <row r="38" spans="2:21" ht="22.5" customHeight="1" x14ac:dyDescent="0.15">
      <c r="B38" s="22"/>
      <c r="C38" s="14"/>
      <c r="D38" s="14" t="s">
        <v>142</v>
      </c>
      <c r="E38" s="14"/>
      <c r="F38" s="14"/>
      <c r="G38" s="14"/>
      <c r="H38" s="14"/>
      <c r="I38" s="15">
        <v>6330598481</v>
      </c>
      <c r="J38" s="60"/>
      <c r="K38" s="14"/>
      <c r="L38" s="22"/>
      <c r="M38" s="14" t="s">
        <v>174</v>
      </c>
      <c r="N38" s="14"/>
      <c r="O38" s="14"/>
      <c r="P38" s="14"/>
      <c r="Q38" s="14"/>
      <c r="R38" s="14"/>
      <c r="S38" s="15">
        <v>307755072996</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173101454500</v>
      </c>
      <c r="T39" s="60"/>
      <c r="U39" s="3"/>
    </row>
    <row r="40" spans="2:21" ht="22.5" customHeight="1" x14ac:dyDescent="0.15">
      <c r="B40" s="22"/>
      <c r="C40" s="14"/>
      <c r="D40" s="14" t="s">
        <v>144</v>
      </c>
      <c r="E40" s="14"/>
      <c r="F40" s="14"/>
      <c r="G40" s="14"/>
      <c r="H40" s="14"/>
      <c r="I40" s="15">
        <v>1276620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-370904627</v>
      </c>
      <c r="J46" s="58"/>
      <c r="K46" s="14"/>
      <c r="L46" s="22"/>
      <c r="M46" s="14"/>
      <c r="N46" s="14" t="s">
        <v>178</v>
      </c>
      <c r="O46" s="14"/>
      <c r="P46" s="14"/>
      <c r="Q46" s="14"/>
      <c r="R46" s="14"/>
      <c r="S46" s="15">
        <v>134653618496</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-41517294144</v>
      </c>
      <c r="T47" s="58"/>
      <c r="U47" s="3"/>
    </row>
    <row r="48" spans="2:21" ht="22.5" customHeight="1" x14ac:dyDescent="0.15">
      <c r="B48" s="22"/>
      <c r="C48" s="14" t="s">
        <v>152</v>
      </c>
      <c r="D48" s="14"/>
      <c r="E48" s="14"/>
      <c r="F48" s="14"/>
      <c r="G48" s="14"/>
      <c r="H48" s="14"/>
      <c r="I48" s="15">
        <v>126229732504</v>
      </c>
      <c r="J48" s="60"/>
      <c r="K48" s="14"/>
      <c r="L48" s="51" t="s">
        <v>180</v>
      </c>
      <c r="M48" s="53"/>
      <c r="N48" s="53"/>
      <c r="O48" s="53"/>
      <c r="P48" s="53"/>
      <c r="Q48" s="53"/>
      <c r="R48" s="53"/>
      <c r="S48" s="54">
        <v>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0</v>
      </c>
      <c r="T49" s="58"/>
      <c r="U49" s="3"/>
    </row>
    <row r="50" spans="2:21" ht="22.5" customHeight="1" x14ac:dyDescent="0.15">
      <c r="B50" s="22"/>
      <c r="C50" s="14"/>
      <c r="D50" s="14" t="s">
        <v>154</v>
      </c>
      <c r="E50" s="14"/>
      <c r="F50" s="14"/>
      <c r="G50" s="14"/>
      <c r="H50" s="14"/>
      <c r="I50" s="15">
        <v>126229732504</v>
      </c>
      <c r="J50" s="60"/>
      <c r="K50" s="14"/>
      <c r="L50" s="51" t="s">
        <v>182</v>
      </c>
      <c r="M50" s="53"/>
      <c r="N50" s="53"/>
      <c r="O50" s="53"/>
      <c r="P50" s="53"/>
      <c r="Q50" s="53"/>
      <c r="R50" s="53"/>
      <c r="S50" s="54">
        <v>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126229732504</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117" orientation="portrait" blackAndWhite="1" useFirstPageNumber="1" r:id="rId1"/>
  <headerFooter>
    <oddFooter>&amp;C&amp;"ＭＳ Ｐ明朝,標準"&amp;20&amp;P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23" t="s">
        <v>471</v>
      </c>
      <c r="B1" s="323"/>
      <c r="C1" s="323"/>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35" t="s">
        <v>352</v>
      </c>
      <c r="C5" s="335"/>
      <c r="D5" s="335"/>
      <c r="E5" s="335"/>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32" t="s">
        <v>403</v>
      </c>
      <c r="E10" s="332"/>
    </row>
    <row r="11" spans="1:5" s="223" customFormat="1" ht="219.75" customHeight="1" x14ac:dyDescent="0.15">
      <c r="B11" s="224"/>
      <c r="C11" s="225" t="s">
        <v>355</v>
      </c>
      <c r="D11" s="332" t="s">
        <v>356</v>
      </c>
      <c r="E11" s="332"/>
    </row>
    <row r="12" spans="1:5" s="223" customFormat="1" ht="395.25" customHeight="1" x14ac:dyDescent="0.15">
      <c r="B12" s="224"/>
      <c r="C12" s="226" t="s">
        <v>357</v>
      </c>
      <c r="D12" s="336" t="s">
        <v>358</v>
      </c>
      <c r="E12" s="336"/>
    </row>
    <row r="13" spans="1:5" s="223" customFormat="1" ht="236.25" customHeight="1" x14ac:dyDescent="0.15">
      <c r="B13" s="224"/>
      <c r="C13" s="225" t="s">
        <v>359</v>
      </c>
      <c r="D13" s="332" t="s">
        <v>476</v>
      </c>
      <c r="E13" s="332"/>
    </row>
    <row r="14" spans="1:5" s="168" customFormat="1" ht="22.5" customHeight="1" x14ac:dyDescent="0.15">
      <c r="B14" s="333"/>
      <c r="C14" s="333"/>
      <c r="D14" s="333"/>
      <c r="E14" s="333"/>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34"/>
      <c r="C18" s="334"/>
      <c r="D18" s="334"/>
      <c r="E18" s="334"/>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32" t="s">
        <v>361</v>
      </c>
      <c r="E23" s="332"/>
    </row>
    <row r="24" spans="2:6" s="223" customFormat="1" ht="149.25" customHeight="1" x14ac:dyDescent="0.15">
      <c r="B24" s="224"/>
      <c r="C24" s="225" t="s">
        <v>362</v>
      </c>
      <c r="D24" s="332" t="s">
        <v>363</v>
      </c>
      <c r="E24" s="332"/>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477</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478</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478</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08"/>
      <c r="D52" s="408"/>
      <c r="E52" s="408"/>
      <c r="F52" s="247"/>
    </row>
    <row r="53" spans="2:6" s="223" customFormat="1" ht="20.25" customHeight="1" x14ac:dyDescent="0.15">
      <c r="B53" s="224"/>
      <c r="C53" s="408"/>
      <c r="D53" s="408"/>
      <c r="E53" s="408"/>
      <c r="F53" s="247"/>
    </row>
    <row r="54" spans="2:6" s="223" customFormat="1" ht="20.25" customHeight="1" x14ac:dyDescent="0.15">
      <c r="B54" s="224"/>
      <c r="C54" s="410"/>
      <c r="D54" s="410"/>
      <c r="E54" s="410"/>
      <c r="F54" s="247"/>
    </row>
    <row r="55" spans="2:6" s="223" customFormat="1" ht="20.25" customHeight="1" x14ac:dyDescent="0.15">
      <c r="B55" s="224"/>
      <c r="C55" s="251"/>
      <c r="D55" s="251"/>
      <c r="E55" s="251"/>
      <c r="F55" s="247"/>
    </row>
    <row r="56" spans="2:6" s="223" customFormat="1" ht="20.25" customHeight="1" x14ac:dyDescent="0.15">
      <c r="B56" s="241"/>
      <c r="C56" s="408"/>
      <c r="D56" s="408"/>
      <c r="E56" s="408"/>
      <c r="F56" s="247"/>
    </row>
    <row r="57" spans="2:6" s="223" customFormat="1" ht="20.25" customHeight="1" x14ac:dyDescent="0.15">
      <c r="B57" s="224"/>
      <c r="C57" s="408"/>
      <c r="D57" s="408"/>
      <c r="E57" s="408"/>
      <c r="F57" s="247"/>
    </row>
    <row r="58" spans="2:6" s="223" customFormat="1" ht="20.25" customHeight="1" x14ac:dyDescent="0.15">
      <c r="B58" s="224"/>
      <c r="C58" s="408"/>
      <c r="D58" s="408"/>
      <c r="E58" s="408"/>
      <c r="F58" s="247"/>
    </row>
    <row r="59" spans="2:6" s="223" customFormat="1" ht="20.25" customHeight="1" x14ac:dyDescent="0.15">
      <c r="B59" s="224"/>
      <c r="C59" s="408"/>
      <c r="D59" s="408"/>
      <c r="E59" s="408"/>
      <c r="F59" s="247"/>
    </row>
    <row r="60" spans="2:6" s="223" customFormat="1" ht="20.25" customHeight="1" x14ac:dyDescent="0.15">
      <c r="B60" s="224"/>
      <c r="C60" s="339"/>
      <c r="D60" s="339"/>
      <c r="E60" s="339"/>
    </row>
    <row r="61" spans="2:6" s="223" customFormat="1" ht="20.25" customHeight="1" x14ac:dyDescent="0.15">
      <c r="B61" s="224"/>
      <c r="C61" s="409"/>
      <c r="D61" s="409"/>
      <c r="E61" s="238"/>
    </row>
    <row r="62" spans="2:6" s="223" customFormat="1" ht="20.25" customHeight="1" x14ac:dyDescent="0.15">
      <c r="B62" s="241"/>
      <c r="C62" s="338"/>
      <c r="D62" s="338"/>
      <c r="E62" s="338"/>
    </row>
    <row r="63" spans="2:6" s="223" customFormat="1" ht="20.25" customHeight="1" x14ac:dyDescent="0.15">
      <c r="B63" s="224"/>
      <c r="C63" s="338"/>
      <c r="D63" s="338"/>
      <c r="E63" s="338"/>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C56:E59"/>
    <mergeCell ref="C60:E60"/>
    <mergeCell ref="C61:D61"/>
    <mergeCell ref="C62:E63"/>
    <mergeCell ref="B14:E14"/>
    <mergeCell ref="B18:E18"/>
    <mergeCell ref="D23:E23"/>
    <mergeCell ref="D24:E24"/>
    <mergeCell ref="C52:E53"/>
    <mergeCell ref="C54:E54"/>
    <mergeCell ref="D13:E13"/>
    <mergeCell ref="A1:C1"/>
    <mergeCell ref="B5:E5"/>
    <mergeCell ref="D10:E10"/>
    <mergeCell ref="D11:E11"/>
    <mergeCell ref="D12:E12"/>
  </mergeCells>
  <phoneticPr fontId="27"/>
  <printOptions horizontalCentered="1"/>
  <pageMargins left="0.19685039370078741" right="0.19685039370078741" top="0.31496062992125984" bottom="0.19685039370078741" header="0.11811023622047245" footer="0.11811023622047245"/>
  <pageSetup paperSize="9" scale="58" firstPageNumber="118" fitToHeight="0" orientation="portrait" useFirstPageNumber="1" r:id="rId1"/>
  <headerFooter>
    <oddFooter>&amp;C&amp;"ＭＳ Ｐ明朝,標準"&amp;20&amp;P</oddFooter>
  </headerFooter>
  <rowBreaks count="1" manualBreakCount="1">
    <brk id="13"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23" t="s">
        <v>471</v>
      </c>
      <c r="B1" s="323"/>
      <c r="C1" s="323"/>
      <c r="D1" s="323"/>
      <c r="E1" s="323"/>
      <c r="F1" s="323"/>
      <c r="G1" s="323"/>
      <c r="H1" s="323"/>
      <c r="I1" s="323"/>
      <c r="J1" s="323"/>
      <c r="K1" s="323"/>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46" t="s">
        <v>347</v>
      </c>
      <c r="B5" s="346"/>
      <c r="C5" s="346"/>
      <c r="D5" s="346"/>
      <c r="E5" s="346"/>
      <c r="F5" s="346"/>
      <c r="G5" s="346"/>
      <c r="H5" s="346"/>
      <c r="I5" s="346"/>
      <c r="J5" s="346"/>
      <c r="K5" s="346"/>
      <c r="L5" s="347" t="s">
        <v>279</v>
      </c>
      <c r="M5" s="347"/>
      <c r="N5" s="347"/>
      <c r="O5" s="347"/>
      <c r="P5" s="347"/>
    </row>
    <row r="12" spans="1:16" ht="18.75" customHeight="1" x14ac:dyDescent="0.15">
      <c r="B12" s="344" t="s">
        <v>278</v>
      </c>
      <c r="C12" s="344"/>
      <c r="D12" s="344"/>
      <c r="E12" s="344"/>
      <c r="F12" s="344"/>
      <c r="G12" s="344"/>
      <c r="H12" s="344"/>
      <c r="I12" s="344"/>
      <c r="J12" s="344"/>
      <c r="K12" s="344"/>
      <c r="L12" s="345" t="s">
        <v>281</v>
      </c>
      <c r="M12" s="345"/>
      <c r="N12" s="345"/>
      <c r="O12" s="345"/>
    </row>
    <row r="13" spans="1:16" ht="23.25" customHeight="1" x14ac:dyDescent="0.15">
      <c r="B13" s="344"/>
      <c r="C13" s="344"/>
      <c r="D13" s="344"/>
      <c r="E13" s="344"/>
      <c r="F13" s="344"/>
      <c r="G13" s="344"/>
      <c r="H13" s="344"/>
      <c r="I13" s="344"/>
      <c r="J13" s="344"/>
      <c r="K13" s="344"/>
      <c r="L13" s="345"/>
      <c r="M13" s="345"/>
      <c r="N13" s="345"/>
      <c r="O13" s="345"/>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48" t="s">
        <v>207</v>
      </c>
      <c r="C16" s="349"/>
      <c r="D16" s="349"/>
      <c r="E16" s="349"/>
      <c r="F16" s="349"/>
      <c r="G16" s="349"/>
      <c r="H16" s="350"/>
      <c r="I16" s="83" t="s">
        <v>208</v>
      </c>
      <c r="J16" s="84" t="s">
        <v>209</v>
      </c>
      <c r="K16" s="84" t="s">
        <v>210</v>
      </c>
      <c r="L16" s="85" t="s">
        <v>211</v>
      </c>
      <c r="M16" s="85" t="s">
        <v>212</v>
      </c>
      <c r="N16" s="85" t="s">
        <v>213</v>
      </c>
      <c r="O16" s="85" t="s">
        <v>214</v>
      </c>
    </row>
    <row r="17" spans="2:15" ht="21.75" customHeight="1" x14ac:dyDescent="0.15">
      <c r="B17" s="351"/>
      <c r="C17" s="352"/>
      <c r="D17" s="352"/>
      <c r="E17" s="352"/>
      <c r="F17" s="352"/>
      <c r="G17" s="352"/>
      <c r="H17" s="353"/>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0</v>
      </c>
      <c r="J39" s="91">
        <v>0</v>
      </c>
      <c r="K39" s="91">
        <v>0</v>
      </c>
      <c r="L39" s="91">
        <v>0</v>
      </c>
      <c r="M39" s="91">
        <v>0</v>
      </c>
      <c r="N39" s="91">
        <v>0</v>
      </c>
      <c r="O39" s="91">
        <v>0</v>
      </c>
    </row>
    <row r="40" spans="2:15" ht="21.95" customHeight="1" x14ac:dyDescent="0.15">
      <c r="B40" s="178" t="s">
        <v>36</v>
      </c>
      <c r="C40" s="179"/>
      <c r="D40" s="179"/>
      <c r="E40" s="179"/>
      <c r="F40" s="179"/>
      <c r="G40" s="179"/>
      <c r="H40" s="180"/>
      <c r="I40" s="91">
        <v>3675000</v>
      </c>
      <c r="J40" s="91">
        <v>0</v>
      </c>
      <c r="K40" s="91">
        <v>0</v>
      </c>
      <c r="L40" s="91">
        <v>3675000</v>
      </c>
      <c r="M40" s="91">
        <v>3675000</v>
      </c>
      <c r="N40" s="91">
        <v>0</v>
      </c>
      <c r="O40" s="91">
        <v>0</v>
      </c>
    </row>
    <row r="41" spans="2:15" ht="21.95" customHeight="1" x14ac:dyDescent="0.15">
      <c r="B41" s="178" t="s">
        <v>37</v>
      </c>
      <c r="C41" s="179"/>
      <c r="D41" s="179"/>
      <c r="E41" s="179"/>
      <c r="F41" s="179"/>
      <c r="G41" s="179"/>
      <c r="H41" s="180"/>
      <c r="I41" s="91">
        <v>0</v>
      </c>
      <c r="J41" s="91">
        <v>0</v>
      </c>
      <c r="K41" s="91">
        <v>0</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54" t="s">
        <v>222</v>
      </c>
      <c r="C43" s="355"/>
      <c r="D43" s="355"/>
      <c r="E43" s="355"/>
      <c r="F43" s="355"/>
      <c r="G43" s="355"/>
      <c r="H43" s="356"/>
      <c r="I43" s="91">
        <v>3675000</v>
      </c>
      <c r="J43" s="91">
        <v>0</v>
      </c>
      <c r="K43" s="91">
        <v>0</v>
      </c>
      <c r="L43" s="91">
        <v>3675000</v>
      </c>
      <c r="M43" s="91">
        <v>3675000</v>
      </c>
      <c r="N43" s="91">
        <v>0</v>
      </c>
      <c r="O43" s="91">
        <v>0</v>
      </c>
    </row>
    <row r="44" spans="2:15" ht="12" customHeight="1" x14ac:dyDescent="0.15"/>
    <row r="45" spans="2:15" ht="21.95" customHeight="1" x14ac:dyDescent="0.15">
      <c r="B45" s="343"/>
      <c r="C45" s="343"/>
      <c r="D45" s="343"/>
      <c r="E45" s="343"/>
      <c r="F45" s="343"/>
      <c r="G45" s="343"/>
      <c r="H45" s="343"/>
      <c r="I45" s="343"/>
      <c r="J45" s="343"/>
      <c r="K45" s="343"/>
      <c r="L45" s="343"/>
      <c r="M45" s="343"/>
      <c r="N45" s="343"/>
      <c r="O45" s="343"/>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120" fitToWidth="2" orientation="portrait" useFirstPageNumber="1" r:id="rId1"/>
  <headerFooter>
    <oddFooter>&amp;C&amp;"ＭＳ Ｐ明朝,標準"&amp;20&amp;P</oddFooter>
  </headerFooter>
  <colBreaks count="1" manualBreakCount="1">
    <brk id="11" max="43"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election sqref="A1:K1"/>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23" t="s">
        <v>471</v>
      </c>
      <c r="B1" s="323"/>
      <c r="C1" s="323"/>
      <c r="D1" s="323"/>
      <c r="E1" s="323"/>
      <c r="F1" s="323"/>
      <c r="G1" s="323"/>
      <c r="H1" s="323"/>
      <c r="I1" s="323"/>
      <c r="J1" s="323"/>
      <c r="K1" s="323"/>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57" t="s">
        <v>280</v>
      </c>
      <c r="B5" s="357"/>
      <c r="C5" s="357"/>
      <c r="D5" s="357"/>
      <c r="E5" s="357"/>
      <c r="F5" s="357"/>
      <c r="G5" s="357"/>
      <c r="H5" s="357"/>
      <c r="I5" s="357"/>
      <c r="J5" s="357"/>
      <c r="K5" s="358" t="s">
        <v>283</v>
      </c>
      <c r="L5" s="358"/>
      <c r="M5" s="358"/>
      <c r="N5" s="358"/>
      <c r="O5" s="358"/>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62" t="s">
        <v>224</v>
      </c>
      <c r="C8" s="363"/>
      <c r="D8" s="363"/>
      <c r="E8" s="363"/>
      <c r="F8" s="363"/>
      <c r="G8" s="363"/>
      <c r="H8" s="364"/>
      <c r="I8" s="368" t="s">
        <v>225</v>
      </c>
      <c r="J8" s="370" t="s">
        <v>226</v>
      </c>
      <c r="K8" s="370" t="s">
        <v>227</v>
      </c>
      <c r="L8" s="370" t="s">
        <v>228</v>
      </c>
      <c r="M8" s="370" t="s">
        <v>229</v>
      </c>
      <c r="N8" s="370" t="s">
        <v>230</v>
      </c>
    </row>
    <row r="9" spans="1:16" ht="21.95" customHeight="1" x14ac:dyDescent="0.15">
      <c r="B9" s="365"/>
      <c r="C9" s="366"/>
      <c r="D9" s="366"/>
      <c r="E9" s="366"/>
      <c r="F9" s="366"/>
      <c r="G9" s="366"/>
      <c r="H9" s="367"/>
      <c r="I9" s="369"/>
      <c r="J9" s="371"/>
      <c r="K9" s="371"/>
      <c r="L9" s="371"/>
      <c r="M9" s="371"/>
      <c r="N9" s="371"/>
    </row>
    <row r="10" spans="1:16" ht="21.95" customHeight="1" x14ac:dyDescent="0.15">
      <c r="B10" s="187" t="s">
        <v>472</v>
      </c>
      <c r="C10" s="185"/>
      <c r="D10" s="185"/>
      <c r="E10" s="185"/>
      <c r="F10" s="185"/>
      <c r="G10" s="185"/>
      <c r="H10" s="186"/>
      <c r="I10" s="137">
        <v>429459054867</v>
      </c>
      <c r="J10" s="137">
        <v>178430467768</v>
      </c>
      <c r="K10" s="137">
        <v>0</v>
      </c>
      <c r="L10" s="137">
        <v>0</v>
      </c>
      <c r="M10" s="144">
        <v>-2531336976</v>
      </c>
      <c r="N10" s="137">
        <v>605358185659</v>
      </c>
    </row>
    <row r="11" spans="1:16" ht="22.5" customHeight="1" x14ac:dyDescent="0.15">
      <c r="B11" s="359" t="s">
        <v>231</v>
      </c>
      <c r="C11" s="360"/>
      <c r="D11" s="360"/>
      <c r="E11" s="360"/>
      <c r="F11" s="360"/>
      <c r="G11" s="360"/>
      <c r="H11" s="361"/>
      <c r="I11" s="137">
        <f>SUM(I10)</f>
        <v>429459054867</v>
      </c>
      <c r="J11" s="137">
        <f t="shared" ref="J11:N11" si="0">SUM(J10)</f>
        <v>178430467768</v>
      </c>
      <c r="K11" s="137">
        <f t="shared" si="0"/>
        <v>0</v>
      </c>
      <c r="L11" s="137">
        <f t="shared" si="0"/>
        <v>0</v>
      </c>
      <c r="M11" s="144">
        <f t="shared" si="0"/>
        <v>-2531336976</v>
      </c>
      <c r="N11" s="137">
        <f t="shared" si="0"/>
        <v>605358185659</v>
      </c>
    </row>
    <row r="13" spans="1:16" x14ac:dyDescent="0.15">
      <c r="N13" s="111" t="str">
        <f>IF(N11=SUM('公債費）貸借対照表'!I61+'公債費）貸借対照表'!I25,),"〇","×")</f>
        <v>〇</v>
      </c>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122" fitToWidth="2" fitToHeight="0" orientation="portrait" useFirstPageNumber="1" r:id="rId1"/>
  <headerFooter alignWithMargins="0">
    <oddFooter>&amp;C&amp;"ＭＳ Ｐ明朝,標準"&amp;20&amp;P</oddFooter>
  </headerFooter>
  <colBreaks count="2" manualBreakCount="2">
    <brk id="10" max="11" man="1"/>
    <brk id="19" min="6" max="36"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23" t="s">
        <v>471</v>
      </c>
      <c r="B1" s="323"/>
      <c r="C1" s="323"/>
      <c r="D1" s="323"/>
      <c r="E1" s="323"/>
      <c r="F1" s="323"/>
      <c r="G1" s="323"/>
      <c r="H1" s="323"/>
      <c r="I1" s="323"/>
      <c r="J1" s="323"/>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57" t="s">
        <v>399</v>
      </c>
      <c r="B5" s="357"/>
      <c r="C5" s="357"/>
      <c r="D5" s="357"/>
      <c r="E5" s="357"/>
      <c r="F5" s="357"/>
      <c r="G5" s="357"/>
      <c r="H5" s="357"/>
      <c r="I5" s="357"/>
      <c r="J5" s="357"/>
      <c r="K5" s="358" t="s">
        <v>283</v>
      </c>
      <c r="L5" s="358"/>
      <c r="M5" s="358"/>
      <c r="N5" s="358"/>
      <c r="O5" s="358"/>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398"/>
      <c r="C7" s="398"/>
      <c r="D7" s="398"/>
      <c r="F7" s="105"/>
      <c r="N7" s="97" t="s">
        <v>206</v>
      </c>
    </row>
    <row r="8" spans="1:18" ht="22.5" customHeight="1" x14ac:dyDescent="0.15">
      <c r="B8" s="399" t="s">
        <v>5</v>
      </c>
      <c r="C8" s="400"/>
      <c r="D8" s="400"/>
      <c r="E8" s="400"/>
      <c r="F8" s="400"/>
      <c r="G8" s="400"/>
      <c r="H8" s="401"/>
      <c r="I8" s="405" t="s">
        <v>208</v>
      </c>
      <c r="J8" s="370" t="s">
        <v>209</v>
      </c>
      <c r="K8" s="359" t="s">
        <v>210</v>
      </c>
      <c r="L8" s="360"/>
      <c r="M8" s="361"/>
      <c r="N8" s="396" t="s">
        <v>267</v>
      </c>
    </row>
    <row r="9" spans="1:18" ht="22.5" customHeight="1" x14ac:dyDescent="0.15">
      <c r="B9" s="402"/>
      <c r="C9" s="403"/>
      <c r="D9" s="403"/>
      <c r="E9" s="403"/>
      <c r="F9" s="403"/>
      <c r="G9" s="403"/>
      <c r="H9" s="404"/>
      <c r="I9" s="406"/>
      <c r="J9" s="371"/>
      <c r="K9" s="106" t="s">
        <v>268</v>
      </c>
      <c r="L9" s="106" t="s">
        <v>228</v>
      </c>
      <c r="M9" s="106" t="s">
        <v>264</v>
      </c>
      <c r="N9" s="397"/>
    </row>
    <row r="10" spans="1:18" ht="22.5" customHeight="1" x14ac:dyDescent="0.15">
      <c r="B10" s="395" t="s">
        <v>269</v>
      </c>
      <c r="C10" s="395"/>
      <c r="D10" s="395"/>
      <c r="E10" s="395"/>
      <c r="F10" s="395"/>
      <c r="G10" s="395"/>
      <c r="H10" s="395"/>
      <c r="I10" s="98">
        <v>0</v>
      </c>
      <c r="J10" s="98">
        <v>0</v>
      </c>
      <c r="K10" s="98">
        <v>0</v>
      </c>
      <c r="L10" s="98">
        <v>0</v>
      </c>
      <c r="M10" s="98">
        <v>0</v>
      </c>
      <c r="N10" s="98">
        <v>0</v>
      </c>
    </row>
    <row r="11" spans="1:18" ht="22.5" customHeight="1" x14ac:dyDescent="0.15">
      <c r="B11" s="395" t="s">
        <v>270</v>
      </c>
      <c r="C11" s="395"/>
      <c r="D11" s="395"/>
      <c r="E11" s="395"/>
      <c r="F11" s="395"/>
      <c r="G11" s="395"/>
      <c r="H11" s="395"/>
      <c r="I11" s="98">
        <v>0</v>
      </c>
      <c r="J11" s="98">
        <v>0</v>
      </c>
      <c r="K11" s="98">
        <v>0</v>
      </c>
      <c r="L11" s="98">
        <v>0</v>
      </c>
      <c r="M11" s="98">
        <v>0</v>
      </c>
      <c r="N11" s="98">
        <v>0</v>
      </c>
    </row>
    <row r="12" spans="1:18" ht="22.5" customHeight="1" x14ac:dyDescent="0.15">
      <c r="B12" s="395" t="s">
        <v>271</v>
      </c>
      <c r="C12" s="395"/>
      <c r="D12" s="395"/>
      <c r="E12" s="395"/>
      <c r="F12" s="395"/>
      <c r="G12" s="395"/>
      <c r="H12" s="395"/>
      <c r="I12" s="98">
        <v>0</v>
      </c>
      <c r="J12" s="98">
        <v>0</v>
      </c>
      <c r="K12" s="98">
        <v>0</v>
      </c>
      <c r="L12" s="98">
        <v>0</v>
      </c>
      <c r="M12" s="98">
        <v>0</v>
      </c>
      <c r="N12" s="98">
        <v>0</v>
      </c>
    </row>
    <row r="13" spans="1:18" ht="22.5" customHeight="1" x14ac:dyDescent="0.15">
      <c r="B13" s="395" t="s">
        <v>272</v>
      </c>
      <c r="C13" s="395"/>
      <c r="D13" s="395"/>
      <c r="E13" s="395"/>
      <c r="F13" s="395"/>
      <c r="G13" s="395"/>
      <c r="H13" s="395"/>
      <c r="I13" s="98">
        <v>0</v>
      </c>
      <c r="J13" s="98">
        <v>0</v>
      </c>
      <c r="K13" s="98">
        <v>0</v>
      </c>
      <c r="L13" s="98">
        <v>0</v>
      </c>
      <c r="M13" s="98">
        <v>0</v>
      </c>
      <c r="N13" s="98">
        <v>0</v>
      </c>
    </row>
    <row r="14" spans="1:18" ht="22.5" customHeight="1" x14ac:dyDescent="0.15">
      <c r="B14" s="395" t="s">
        <v>273</v>
      </c>
      <c r="C14" s="395"/>
      <c r="D14" s="395"/>
      <c r="E14" s="395"/>
      <c r="F14" s="395"/>
      <c r="G14" s="395"/>
      <c r="H14" s="395"/>
      <c r="I14" s="98">
        <v>0</v>
      </c>
      <c r="J14" s="98">
        <v>0</v>
      </c>
      <c r="K14" s="98">
        <v>0</v>
      </c>
      <c r="L14" s="98">
        <v>0</v>
      </c>
      <c r="M14" s="98">
        <v>0</v>
      </c>
      <c r="N14" s="98">
        <v>0</v>
      </c>
    </row>
    <row r="15" spans="1:18" ht="22.5" customHeight="1" x14ac:dyDescent="0.15">
      <c r="B15" s="395" t="s">
        <v>274</v>
      </c>
      <c r="C15" s="395"/>
      <c r="D15" s="395"/>
      <c r="E15" s="395"/>
      <c r="F15" s="395"/>
      <c r="G15" s="395"/>
      <c r="H15" s="395"/>
      <c r="I15" s="98">
        <v>0</v>
      </c>
      <c r="J15" s="98">
        <v>0</v>
      </c>
      <c r="K15" s="98">
        <v>0</v>
      </c>
      <c r="L15" s="98">
        <v>0</v>
      </c>
      <c r="M15" s="98">
        <v>0</v>
      </c>
      <c r="N15" s="98">
        <v>0</v>
      </c>
    </row>
    <row r="16" spans="1:18" ht="22.5" customHeight="1" x14ac:dyDescent="0.15">
      <c r="B16" s="395" t="s">
        <v>52</v>
      </c>
      <c r="C16" s="395"/>
      <c r="D16" s="395"/>
      <c r="E16" s="395"/>
      <c r="F16" s="395"/>
      <c r="G16" s="395"/>
      <c r="H16" s="395"/>
      <c r="I16" s="98">
        <v>9595284</v>
      </c>
      <c r="J16" s="98">
        <v>9159551</v>
      </c>
      <c r="K16" s="98">
        <v>9595284</v>
      </c>
      <c r="L16" s="98">
        <v>0</v>
      </c>
      <c r="M16" s="98">
        <v>9595284</v>
      </c>
      <c r="N16" s="98">
        <v>9159551</v>
      </c>
    </row>
    <row r="17" spans="2:14" ht="22.5" customHeight="1" x14ac:dyDescent="0.15">
      <c r="B17" s="395" t="s">
        <v>60</v>
      </c>
      <c r="C17" s="395"/>
      <c r="D17" s="395"/>
      <c r="E17" s="395"/>
      <c r="F17" s="395"/>
      <c r="G17" s="395"/>
      <c r="H17" s="395"/>
      <c r="I17" s="98">
        <v>64992928</v>
      </c>
      <c r="J17" s="98">
        <v>2622634</v>
      </c>
      <c r="K17" s="98">
        <v>0</v>
      </c>
      <c r="L17" s="98">
        <v>0</v>
      </c>
      <c r="M17" s="98">
        <v>0</v>
      </c>
      <c r="N17" s="98">
        <v>67615562</v>
      </c>
    </row>
    <row r="18" spans="2:14" ht="22.5" customHeight="1" x14ac:dyDescent="0.15">
      <c r="B18" s="395" t="s">
        <v>61</v>
      </c>
      <c r="C18" s="395"/>
      <c r="D18" s="395"/>
      <c r="E18" s="395"/>
      <c r="F18" s="395"/>
      <c r="G18" s="395"/>
      <c r="H18" s="395"/>
      <c r="I18" s="98">
        <v>0</v>
      </c>
      <c r="J18" s="98">
        <v>0</v>
      </c>
      <c r="K18" s="98">
        <v>0</v>
      </c>
      <c r="L18" s="98">
        <v>0</v>
      </c>
      <c r="M18" s="98">
        <v>0</v>
      </c>
      <c r="N18" s="98">
        <v>0</v>
      </c>
    </row>
    <row r="19" spans="2:14" ht="22.5" customHeight="1" x14ac:dyDescent="0.15">
      <c r="B19" s="407" t="s">
        <v>231</v>
      </c>
      <c r="C19" s="407"/>
      <c r="D19" s="407"/>
      <c r="E19" s="407"/>
      <c r="F19" s="407"/>
      <c r="G19" s="407"/>
      <c r="H19" s="407"/>
      <c r="I19" s="98">
        <v>74588212</v>
      </c>
      <c r="J19" s="98">
        <v>11782185</v>
      </c>
      <c r="K19" s="98">
        <v>9595284</v>
      </c>
      <c r="L19" s="98">
        <v>0</v>
      </c>
      <c r="M19" s="98">
        <v>9595284</v>
      </c>
      <c r="N19" s="98">
        <v>76775113</v>
      </c>
    </row>
    <row r="21" spans="2:14" x14ac:dyDescent="0.15">
      <c r="I21" s="188"/>
      <c r="J21" s="188"/>
      <c r="K21" s="188"/>
      <c r="L21" s="188"/>
      <c r="M21" s="188"/>
      <c r="N21" s="188"/>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124"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食肉）貸付金明細表</vt:lpstr>
      <vt:lpstr>食肉）引当金明細表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駐車場）基金明細</vt:lpstr>
      <vt:lpstr>駐車場）引当金明細表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vt:lpstr>
      <vt:lpstr>国保）基金明細</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 </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'国保）基金明細'!Print_Area</vt:lpstr>
      <vt:lpstr>'国保）行政コスト計算書'!Print_Area</vt:lpstr>
      <vt:lpstr>'国保）純資産変動計算書'!Print_Area</vt:lpstr>
      <vt:lpstr>'国保）貸借対照表'!Print_Area</vt:lpstr>
      <vt:lpstr>'国保）注記'!Print_Area</vt:lpstr>
      <vt:lpstr>'国保）有形固定資産等明細表'!Print_Area</vt:lpstr>
      <vt:lpstr>'食肉）キャッシュフロー計算書'!Print_Area</vt:lpstr>
      <vt:lpstr>'食肉）引当金明細表'!Print_Area</vt:lpstr>
      <vt:lpstr>'食肉）行政コスト計算書'!Print_Area</vt:lpstr>
      <vt:lpstr>'食肉）純資産変動計算書'!Print_Area</vt:lpstr>
      <vt:lpstr>'食肉）貸借対照表'!Print_Area</vt:lpstr>
      <vt:lpstr>'食肉）貸付金明細表'!Print_Area</vt:lpstr>
      <vt:lpstr>'食肉）注記'!Print_Area</vt:lpstr>
      <vt:lpstr>'食肉）有形固定資産等明細表'!Print_Area</vt:lpstr>
      <vt:lpstr>'心身）キャッシュフロー計算書'!Print_Area</vt:lpstr>
      <vt:lpstr>'心身）引当金明細表'!Print_Area</vt:lpstr>
      <vt:lpstr>'心身）基金明細 '!Print_Area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'駐車場）基金明細'!Print_Area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'介護）基金明細 '!Print_Titles</vt:lpstr>
      <vt:lpstr>'公債費）基金明細'!Print_Titles</vt:lpstr>
      <vt:lpstr>'国保）基金明細'!Print_Titles</vt:lpstr>
      <vt:lpstr>'駐車場）基金明細'!Print_Titles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2023-10-16T04:19:25Z</dcterms:created>
  <dcterms:modified xsi:type="dcterms:W3CDTF">2023-10-16T04:19:43Z</dcterms:modified>
</cp:coreProperties>
</file>