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/>
  <xr:revisionPtr revIDLastSave="0" documentId="13_ncr:1_{504DDDFC-7ADF-4504-B3F1-258FF1E7FEBD}" xr6:coauthVersionLast="47" xr6:coauthVersionMax="47" xr10:uidLastSave="{00000000-0000-0000-0000-000000000000}"/>
  <bookViews>
    <workbookView xWindow="0" yWindow="1540" windowWidth="16920" windowHeight="10540" tabRatio="812" xr2:uid="{00000000-000D-0000-FFFF-FFFF00000000}"/>
  </bookViews>
  <sheets>
    <sheet name="予算事業一覧" sheetId="77" r:id="rId1"/>
  </sheets>
  <definedNames>
    <definedName name="_xlnm.Print_Area" localSheetId="0">予算事業一覧!$A$5:$I$24</definedName>
    <definedName name="_xlnm.Print_Area">#REF!</definedName>
    <definedName name="_xlnm.Print_Titles" localSheetId="0">予算事業一覧!$7:$11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77" l="1"/>
  <c r="F22" i="77"/>
  <c r="E23" i="77"/>
  <c r="E22" i="77"/>
  <c r="F21" i="77"/>
  <c r="F20" i="77"/>
  <c r="E21" i="77" l="1"/>
  <c r="E20" i="77"/>
  <c r="G21" i="77" l="1"/>
  <c r="G20" i="77"/>
  <c r="G19" i="77"/>
  <c r="G18" i="77"/>
  <c r="G17" i="77"/>
  <c r="G16" i="77"/>
  <c r="G15" i="77"/>
  <c r="G14" i="77"/>
  <c r="G13" i="77"/>
  <c r="G12" i="77"/>
  <c r="G22" i="77" l="1"/>
  <c r="G23" i="77" l="1"/>
</calcChain>
</file>

<file path=xl/sharedStrings.xml><?xml version="1.0" encoding="utf-8"?>
<sst xmlns="http://schemas.openxmlformats.org/spreadsheetml/2006/main" count="32" uniqueCount="29">
  <si>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</si>
  <si>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</si>
  <si>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</si>
  <si>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</si>
  <si>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</si>
  <si>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</si>
  <si>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</si>
  <si>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</si>
  <si>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</si>
  <si>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</si>
  <si>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</si>
  <si>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</si>
  <si>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</si>
  <si>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</si>
  <si>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</si>
  <si>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</si>
  <si>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4 年 度</t>
    <phoneticPr fontId="3"/>
  </si>
  <si>
    <t>5 年 度</t>
    <rPh sb="2" eb="3">
      <t>ネン</t>
    </rPh>
    <rPh sb="4" eb="5">
      <t>ド</t>
    </rPh>
    <phoneticPr fontId="4"/>
  </si>
  <si>
    <t>2-1-13</t>
  </si>
  <si>
    <t>2-1-13</t>
    <phoneticPr fontId="4"/>
  </si>
  <si>
    <t>公金取扱関係費</t>
    <rPh sb="0" eb="2">
      <t>コウキン</t>
    </rPh>
    <rPh sb="2" eb="4">
      <t>トリアツカイ</t>
    </rPh>
    <rPh sb="4" eb="7">
      <t>カンケイヒ</t>
    </rPh>
    <phoneticPr fontId="5"/>
  </si>
  <si>
    <t>会計事務費</t>
  </si>
  <si>
    <t>財務会計システム経費</t>
  </si>
  <si>
    <t>新公会計制度推進費</t>
  </si>
  <si>
    <t>会計管理担当
会計企画担当</t>
    <rPh sb="0" eb="2">
      <t>カイケイ</t>
    </rPh>
    <rPh sb="2" eb="4">
      <t>カンリ</t>
    </rPh>
    <rPh sb="4" eb="6">
      <t>タントウ</t>
    </rPh>
    <rPh sb="7" eb="9">
      <t>カイケイ</t>
    </rPh>
    <rPh sb="9" eb="11">
      <t>キカク</t>
    </rPh>
    <rPh sb="11" eb="13">
      <t>タントウ</t>
    </rPh>
    <phoneticPr fontId="5"/>
  </si>
  <si>
    <t>会計企画担当</t>
    <rPh sb="0" eb="2">
      <t>カイケイ</t>
    </rPh>
    <rPh sb="2" eb="4">
      <t>キカク</t>
    </rPh>
    <rPh sb="4" eb="6">
      <t>タントウ</t>
    </rPh>
    <phoneticPr fontId="4"/>
  </si>
  <si>
    <t>決算調整担当</t>
    <rPh sb="0" eb="6">
      <t>ケッサンチョウセイタントウ</t>
    </rPh>
    <phoneticPr fontId="4"/>
  </si>
  <si>
    <t>会計管理費計</t>
    <rPh sb="0" eb="2">
      <t>カイケイ</t>
    </rPh>
    <rPh sb="2" eb="4">
      <t>カンリ</t>
    </rPh>
    <rPh sb="4" eb="5">
      <t>ヒ</t>
    </rPh>
    <rPh sb="5" eb="6">
      <t>ケイ</t>
    </rPh>
    <phoneticPr fontId="3"/>
  </si>
  <si>
    <t>所属名　会計室　</t>
    <rPh sb="0" eb="2">
      <t>ショゾク</t>
    </rPh>
    <rPh sb="2" eb="3">
      <t>メイ</t>
    </rPh>
    <rPh sb="4" eb="7">
      <t>カイケイシツ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</si>
</sst>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 wrapText="1"/>
    </xf>
    <xf numFmtId="0" fontId="6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177" fontId="6" fillId="0" borderId="10" xfId="3" applyNumberFormat="1" applyFont="1" applyBorder="1" applyAlignment="1">
      <alignment vertical="center" shrinkToFit="1"/>
    </xf>
    <xf numFmtId="177" fontId="6" fillId="0" borderId="11" xfId="3" applyNumberFormat="1" applyFont="1" applyBorder="1" applyAlignment="1">
      <alignment horizontal="right" vertical="center" shrinkToFit="1"/>
    </xf>
    <xf numFmtId="179" fontId="6" fillId="0" borderId="10" xfId="3" applyNumberFormat="1" applyFont="1" applyBorder="1" applyAlignment="1">
      <alignment vertical="center" shrinkToFit="1"/>
    </xf>
    <xf numFmtId="178" fontId="6" fillId="0" borderId="9" xfId="3" applyNumberFormat="1" applyFont="1" applyBorder="1" applyAlignment="1">
      <alignment vertical="center" shrinkToFit="1"/>
    </xf>
    <xf numFmtId="177" fontId="6" fillId="0" borderId="11" xfId="3" applyNumberFormat="1" applyFont="1" applyBorder="1" applyAlignment="1">
      <alignment vertical="center" shrinkToFit="1"/>
    </xf>
    <xf numFmtId="179" fontId="6" fillId="0" borderId="9" xfId="3" applyNumberFormat="1" applyFont="1" applyBorder="1" applyAlignment="1">
      <alignment vertical="center" shrinkToFit="1"/>
    </xf>
    <xf numFmtId="177" fontId="6" fillId="0" borderId="12" xfId="3" applyNumberFormat="1" applyFont="1" applyBorder="1" applyAlignment="1">
      <alignment horizontal="right" vertical="center" shrinkToFit="1"/>
    </xf>
    <xf numFmtId="178" fontId="6" fillId="0" borderId="13" xfId="3" applyNumberFormat="1" applyFont="1" applyBorder="1" applyAlignment="1">
      <alignment vertical="center" shrinkToFit="1"/>
    </xf>
    <xf numFmtId="179" fontId="6" fillId="0" borderId="14" xfId="3" applyNumberFormat="1" applyFont="1" applyBorder="1" applyAlignment="1">
      <alignment vertical="center" shrinkToFit="1"/>
    </xf>
    <xf numFmtId="178" fontId="6" fillId="0" borderId="14" xfId="3" applyNumberFormat="1" applyFont="1" applyBorder="1" applyAlignment="1">
      <alignment vertical="center" shrinkToFit="1"/>
    </xf>
    <xf numFmtId="178" fontId="6" fillId="0" borderId="15" xfId="3" applyNumberFormat="1" applyFont="1" applyBorder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177" fontId="6" fillId="0" borderId="27" xfId="3" applyNumberFormat="1" applyFont="1" applyBorder="1" applyAlignment="1">
      <alignment vertical="center" shrinkToFit="1"/>
    </xf>
    <xf numFmtId="0" fontId="10" fillId="0" borderId="18" xfId="3" applyFont="1" applyBorder="1" applyAlignment="1">
      <alignment horizontal="right" vertical="center" wrapText="1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177" fontId="7" fillId="0" borderId="25" xfId="3" applyNumberFormat="1" applyFont="1" applyBorder="1" applyAlignment="1">
      <alignment horizontal="center" vertical="center" wrapText="1"/>
    </xf>
    <xf numFmtId="177" fontId="7" fillId="0" borderId="8" xfId="3" applyNumberFormat="1" applyFont="1" applyBorder="1" applyAlignment="1">
      <alignment horizontal="center" vertical="center" wrapText="1"/>
    </xf>
    <xf numFmtId="49" fontId="7" fillId="0" borderId="11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177" fontId="7" fillId="0" borderId="11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176" fontId="7" fillId="0" borderId="19" xfId="3" applyNumberFormat="1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1" xfId="3" applyNumberFormat="1" applyFont="1" applyBorder="1" applyAlignment="1">
      <alignment horizontal="center" vertical="center"/>
    </xf>
    <xf numFmtId="176" fontId="7" fillId="0" borderId="22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12" fillId="0" borderId="11" xfId="8" applyBorder="1" applyAlignment="1">
      <alignment horizontal="left" vertical="center" wrapText="1"/>
    </xf>
    <xf numFmtId="0" fontId="12" fillId="0" borderId="9" xfId="8" applyBorder="1" applyAlignment="1">
      <alignment horizontal="left" vertical="center" wrapText="1"/>
    </xf>
    <xf numFmtId="0" fontId="12" fillId="0" borderId="10" xfId="8" applyBorder="1" applyAlignment="1">
      <alignment horizontal="left" vertical="center" wrapText="1"/>
    </xf>
  </cellXfs>
  <cellStyles count="9">
    <cellStyle name="ハイパーリンク" xfId="8" builtinId="8"/>
    <cellStyle name="ハイパーリンク 2" xfId="7" xr:uid="{00000000-0005-0000-0000-000000000000}"/>
    <cellStyle name="桁区切り 2" xfId="1" xr:uid="{00000000-0005-0000-0000-000001000000}"/>
    <cellStyle name="桁区切り 2 3" xfId="5" xr:uid="{00000000-0005-0000-0000-000002000000}"/>
    <cellStyle name="標準" xfId="0" builtinId="0"/>
    <cellStyle name="標準 17" xfId="4" xr:uid="{00000000-0005-0000-0000-000004000000}"/>
    <cellStyle name="標準 2" xfId="2" xr:uid="{00000000-0005-0000-0000-000005000000}"/>
    <cellStyle name="標準 3" xfId="6" xr:uid="{00000000-0005-0000-0000-000006000000}"/>
    <cellStyle name="標準_③予算事業別調書(目次様式)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kaikei/cmsfiles/contents/0000591/591550/03_shisutemu.xlsx" TargetMode="External"/><Relationship Id="rId2" Type="http://schemas.openxmlformats.org/officeDocument/2006/relationships/hyperlink" Target="https://www.city.osaka.lg.jp/kaikei/cmsfiles/contents/0000591/591550/02_jimuhi.xlsx" TargetMode="External"/><Relationship Id="rId1" Type="http://schemas.openxmlformats.org/officeDocument/2006/relationships/hyperlink" Target="https://www.city.osaka.lg.jp/kaikei/cmsfiles/contents/0000591/591550/01_koukin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ity.osaka.lg.jp/kaikei/cmsfiles/contents/0000591/591550/04_koukaikei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9"/>
  <sheetViews>
    <sheetView tabSelected="1" zoomScale="80" zoomScaleNormal="80" zoomScaleSheetLayoutView="100" workbookViewId="0">
      <selection activeCell="A5" sqref="A5"/>
    </sheetView>
  </sheetViews>
  <sheetFormatPr defaultColWidth="8.6328125" defaultRowHeight="18" customHeight="1"/>
  <cols>
    <col min="1" max="1" width="3.7265625" style="2" customWidth="1"/>
    <col min="2" max="2" width="12.453125" style="2" customWidth="1"/>
    <col min="3" max="3" width="23.7265625" style="2" customWidth="1"/>
    <col min="4" max="4" width="17.453125" style="2" customWidth="1"/>
    <col min="5" max="5" width="12.453125" style="2" customWidth="1"/>
    <col min="6" max="7" width="12.453125" style="3" customWidth="1"/>
    <col min="8" max="8" width="6.26953125" style="2" customWidth="1"/>
    <col min="9" max="9" width="9.36328125" style="2" customWidth="1"/>
    <col min="10" max="10" width="7.36328125" style="2" bestFit="1" customWidth="1"/>
    <col min="11" max="11" width="2.90625" style="2" customWidth="1"/>
    <col min="12" max="220" width="8.6328125" style="2" customWidth="1"/>
    <col min="221" max="16384" width="8.6328125" style="2"/>
  </cols>
  <sheetData>
    <row r="1" spans="1:9" ht="17.25" customHeight="1">
      <c r="G1" s="29"/>
    </row>
    <row r="2" spans="1:9" ht="17.25" customHeight="1">
      <c r="A2" s="1"/>
      <c r="B2" s="1"/>
      <c r="G2" s="28"/>
      <c r="I2" s="6"/>
    </row>
    <row r="3" spans="1:9" ht="17.25" customHeight="1">
      <c r="A3" s="1"/>
      <c r="B3" s="1"/>
      <c r="G3" s="28"/>
      <c r="I3" s="6"/>
    </row>
    <row r="4" spans="1:9" ht="17.25" customHeight="1">
      <c r="G4" s="28"/>
    </row>
    <row r="5" spans="1:9" ht="18" customHeight="1">
      <c r="A5" s="1" t="s">
        <v>14</v>
      </c>
      <c r="B5" s="1"/>
      <c r="G5" s="2"/>
      <c r="H5" s="30"/>
      <c r="I5" s="30"/>
    </row>
    <row r="6" spans="1:9" ht="15" customHeight="1">
      <c r="G6" s="2"/>
    </row>
    <row r="7" spans="1:9" ht="18" customHeight="1">
      <c r="A7" s="4" t="s">
        <v>15</v>
      </c>
      <c r="B7" s="4"/>
      <c r="F7" s="4"/>
      <c r="G7" s="4"/>
      <c r="I7" s="27" t="s">
        <v>28</v>
      </c>
    </row>
    <row r="8" spans="1:9" ht="10.5" customHeight="1">
      <c r="F8" s="4"/>
      <c r="G8" s="4"/>
    </row>
    <row r="9" spans="1:9" ht="27" customHeight="1" thickBot="1">
      <c r="E9" s="32" t="s">
        <v>0</v>
      </c>
      <c r="F9" s="32"/>
      <c r="G9" s="5"/>
      <c r="I9" s="7" t="s">
        <v>1</v>
      </c>
    </row>
    <row r="10" spans="1:9" ht="15" customHeight="1">
      <c r="A10" s="8" t="s">
        <v>2</v>
      </c>
      <c r="B10" s="9" t="s">
        <v>10</v>
      </c>
      <c r="C10" s="54" t="s">
        <v>8</v>
      </c>
      <c r="D10" s="56" t="s">
        <v>11</v>
      </c>
      <c r="E10" s="25" t="s">
        <v>16</v>
      </c>
      <c r="F10" s="9" t="s">
        <v>17</v>
      </c>
      <c r="G10" s="25" t="s">
        <v>6</v>
      </c>
      <c r="H10" s="57" t="s">
        <v>9</v>
      </c>
      <c r="I10" s="58"/>
    </row>
    <row r="11" spans="1:9" ht="15" customHeight="1">
      <c r="A11" s="10" t="s">
        <v>3</v>
      </c>
      <c r="B11" s="11" t="s">
        <v>5</v>
      </c>
      <c r="C11" s="55"/>
      <c r="D11" s="55"/>
      <c r="E11" s="26" t="s">
        <v>12</v>
      </c>
      <c r="F11" s="26" t="s">
        <v>13</v>
      </c>
      <c r="G11" s="26" t="s">
        <v>7</v>
      </c>
      <c r="H11" s="47"/>
      <c r="I11" s="59"/>
    </row>
    <row r="12" spans="1:9" ht="15" customHeight="1">
      <c r="A12" s="41">
        <v>1</v>
      </c>
      <c r="B12" s="43" t="s">
        <v>19</v>
      </c>
      <c r="C12" s="60" t="s">
        <v>20</v>
      </c>
      <c r="D12" s="45" t="s">
        <v>24</v>
      </c>
      <c r="E12" s="13">
        <v>114615</v>
      </c>
      <c r="F12" s="13">
        <v>110642</v>
      </c>
      <c r="G12" s="12">
        <f t="shared" ref="G12:G21" si="0">+F12-E12</f>
        <v>-3973</v>
      </c>
      <c r="H12" s="39"/>
      <c r="I12" s="31"/>
    </row>
    <row r="13" spans="1:9" ht="15" customHeight="1">
      <c r="A13" s="42"/>
      <c r="B13" s="44"/>
      <c r="C13" s="61"/>
      <c r="D13" s="46"/>
      <c r="E13" s="17">
        <v>114615</v>
      </c>
      <c r="F13" s="17">
        <v>110642</v>
      </c>
      <c r="G13" s="15">
        <f t="shared" si="0"/>
        <v>-3973</v>
      </c>
      <c r="H13" s="47"/>
      <c r="I13" s="19"/>
    </row>
    <row r="14" spans="1:9" ht="15" customHeight="1">
      <c r="A14" s="41">
        <v>2</v>
      </c>
      <c r="B14" s="43" t="s">
        <v>18</v>
      </c>
      <c r="C14" s="60" t="s">
        <v>21</v>
      </c>
      <c r="D14" s="45" t="s">
        <v>25</v>
      </c>
      <c r="E14" s="16">
        <v>13193</v>
      </c>
      <c r="F14" s="16">
        <v>14858</v>
      </c>
      <c r="G14" s="12">
        <f t="shared" si="0"/>
        <v>1665</v>
      </c>
      <c r="H14" s="39"/>
      <c r="I14" s="31"/>
    </row>
    <row r="15" spans="1:9" ht="15" customHeight="1">
      <c r="A15" s="42"/>
      <c r="B15" s="44"/>
      <c r="C15" s="61"/>
      <c r="D15" s="46"/>
      <c r="E15" s="17">
        <v>13193</v>
      </c>
      <c r="F15" s="17">
        <v>14858</v>
      </c>
      <c r="G15" s="15">
        <f t="shared" si="0"/>
        <v>1665</v>
      </c>
      <c r="H15" s="47"/>
      <c r="I15" s="19"/>
    </row>
    <row r="16" spans="1:9" ht="15" customHeight="1">
      <c r="A16" s="41">
        <v>3</v>
      </c>
      <c r="B16" s="43" t="s">
        <v>18</v>
      </c>
      <c r="C16" s="60" t="s">
        <v>22</v>
      </c>
      <c r="D16" s="45" t="s">
        <v>25</v>
      </c>
      <c r="E16" s="16">
        <v>783734</v>
      </c>
      <c r="F16" s="16">
        <v>493697</v>
      </c>
      <c r="G16" s="12">
        <f t="shared" si="0"/>
        <v>-290037</v>
      </c>
      <c r="H16" s="39"/>
      <c r="I16" s="31"/>
    </row>
    <row r="17" spans="1:9" ht="15" customHeight="1">
      <c r="A17" s="42"/>
      <c r="B17" s="44"/>
      <c r="C17" s="61"/>
      <c r="D17" s="46"/>
      <c r="E17" s="17">
        <v>781940</v>
      </c>
      <c r="F17" s="17">
        <v>493697</v>
      </c>
      <c r="G17" s="15">
        <f t="shared" si="0"/>
        <v>-288243</v>
      </c>
      <c r="H17" s="47"/>
      <c r="I17" s="19"/>
    </row>
    <row r="18" spans="1:9" ht="15" customHeight="1">
      <c r="A18" s="41">
        <v>4</v>
      </c>
      <c r="B18" s="43" t="s">
        <v>18</v>
      </c>
      <c r="C18" s="62" t="s">
        <v>23</v>
      </c>
      <c r="D18" s="45" t="s">
        <v>26</v>
      </c>
      <c r="E18" s="12">
        <v>4225</v>
      </c>
      <c r="F18" s="12">
        <v>4379</v>
      </c>
      <c r="G18" s="12">
        <f t="shared" si="0"/>
        <v>154</v>
      </c>
      <c r="H18" s="39"/>
      <c r="I18" s="31"/>
    </row>
    <row r="19" spans="1:9" ht="15" customHeight="1">
      <c r="A19" s="42"/>
      <c r="B19" s="44"/>
      <c r="C19" s="62"/>
      <c r="D19" s="46"/>
      <c r="E19" s="14">
        <v>4225</v>
      </c>
      <c r="F19" s="14">
        <v>4379</v>
      </c>
      <c r="G19" s="15">
        <f t="shared" si="0"/>
        <v>154</v>
      </c>
      <c r="H19" s="47"/>
      <c r="I19" s="19"/>
    </row>
    <row r="20" spans="1:9" ht="15" customHeight="1">
      <c r="A20" s="48" t="s">
        <v>27</v>
      </c>
      <c r="B20" s="49"/>
      <c r="C20" s="49"/>
      <c r="D20" s="50"/>
      <c r="E20" s="16">
        <f>+E12+E14+E16+E18</f>
        <v>915767</v>
      </c>
      <c r="F20" s="16">
        <f>+F12+F14+F16+F18</f>
        <v>623576</v>
      </c>
      <c r="G20" s="12">
        <f t="shared" si="0"/>
        <v>-292191</v>
      </c>
      <c r="H20" s="39"/>
      <c r="I20" s="31"/>
    </row>
    <row r="21" spans="1:9" ht="15" customHeight="1">
      <c r="A21" s="51"/>
      <c r="B21" s="52"/>
      <c r="C21" s="52"/>
      <c r="D21" s="53"/>
      <c r="E21" s="17">
        <f>+E13+E15+E17+E19</f>
        <v>913973</v>
      </c>
      <c r="F21" s="17">
        <f>+F13+F15+F17+F19</f>
        <v>623576</v>
      </c>
      <c r="G21" s="15">
        <f t="shared" si="0"/>
        <v>-290397</v>
      </c>
      <c r="H21" s="47"/>
      <c r="I21" s="19"/>
    </row>
    <row r="22" spans="1:9" ht="15" customHeight="1">
      <c r="A22" s="33" t="s">
        <v>4</v>
      </c>
      <c r="B22" s="34"/>
      <c r="C22" s="34"/>
      <c r="D22" s="35"/>
      <c r="E22" s="16">
        <f>+E12+E14+E16+E18</f>
        <v>915767</v>
      </c>
      <c r="F22" s="16">
        <f>+F12+F14+F16+F18</f>
        <v>623576</v>
      </c>
      <c r="G22" s="13">
        <f t="shared" ref="G22:G23" si="1">+F22-E22</f>
        <v>-292191</v>
      </c>
      <c r="H22" s="39"/>
      <c r="I22" s="18"/>
    </row>
    <row r="23" spans="1:9" ht="15" customHeight="1" thickBot="1">
      <c r="A23" s="36"/>
      <c r="B23" s="37"/>
      <c r="C23" s="37"/>
      <c r="D23" s="38"/>
      <c r="E23" s="20">
        <f>+E13+E15+E17+E19</f>
        <v>913973</v>
      </c>
      <c r="F23" s="20">
        <f>+F13+F15+F17+F19</f>
        <v>623576</v>
      </c>
      <c r="G23" s="21">
        <f t="shared" si="1"/>
        <v>-290397</v>
      </c>
      <c r="H23" s="40"/>
      <c r="I23" s="22"/>
    </row>
    <row r="24" spans="1:9" ht="12.5">
      <c r="A24" s="24"/>
      <c r="B24" s="24"/>
      <c r="C24" s="24"/>
      <c r="D24" s="24"/>
    </row>
    <row r="25" spans="1:9" ht="18" customHeight="1">
      <c r="A25" s="24"/>
      <c r="B25" s="24"/>
      <c r="C25" s="24"/>
      <c r="D25" s="24"/>
      <c r="F25" s="6"/>
      <c r="G25" s="6"/>
    </row>
    <row r="26" spans="1:9" ht="18" customHeight="1">
      <c r="F26" s="6"/>
      <c r="G26" s="6"/>
      <c r="H26" s="23"/>
    </row>
    <row r="27" spans="1:9" ht="18" customHeight="1">
      <c r="A27" s="23"/>
      <c r="D27" s="24"/>
      <c r="F27" s="6"/>
      <c r="G27" s="6"/>
      <c r="H27" s="23"/>
    </row>
    <row r="28" spans="1:9" ht="18" customHeight="1">
      <c r="F28" s="6"/>
      <c r="G28" s="6"/>
      <c r="H28" s="23"/>
    </row>
    <row r="29" spans="1:9" ht="18" customHeight="1">
      <c r="F29" s="6"/>
      <c r="G29" s="6"/>
      <c r="H29" s="23"/>
    </row>
  </sheetData>
  <mergeCells count="28">
    <mergeCell ref="A12:A13"/>
    <mergeCell ref="B12:B13"/>
    <mergeCell ref="C12:C13"/>
    <mergeCell ref="D12:D13"/>
    <mergeCell ref="H12:H13"/>
    <mergeCell ref="B16:B17"/>
    <mergeCell ref="C16:C17"/>
    <mergeCell ref="D16:D17"/>
    <mergeCell ref="H16:H17"/>
    <mergeCell ref="C10:C11"/>
    <mergeCell ref="D10:D11"/>
    <mergeCell ref="H10:I11"/>
    <mergeCell ref="E9:F9"/>
    <mergeCell ref="A22:D23"/>
    <mergeCell ref="H22:H23"/>
    <mergeCell ref="A18:A19"/>
    <mergeCell ref="B18:B19"/>
    <mergeCell ref="C18:C19"/>
    <mergeCell ref="D18:D19"/>
    <mergeCell ref="H18:H19"/>
    <mergeCell ref="A20:D21"/>
    <mergeCell ref="H20:H21"/>
    <mergeCell ref="A14:A15"/>
    <mergeCell ref="B14:B15"/>
    <mergeCell ref="C14:C15"/>
    <mergeCell ref="D14:D15"/>
    <mergeCell ref="H14:H15"/>
    <mergeCell ref="A16:A17"/>
  </mergeCells>
  <phoneticPr fontId="4"/>
  <dataValidations count="2">
    <dataValidation type="list" allowBlank="1" showInputMessage="1" showErrorMessage="1" sqref="H12:H19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2:C13" r:id="rId1" display="公金取扱関係費" xr:uid="{2F4C5688-6E58-4CA0-BDCC-FEC56D72FB29}"/>
    <hyperlink ref="C14:C15" r:id="rId2" display="会計事務費" xr:uid="{EE29D469-0EF9-404D-B472-3A071B0C5574}"/>
    <hyperlink ref="C16:C17" r:id="rId3" display="財務会計システム経費" xr:uid="{8CB98999-AF54-4ACF-A751-242DAF898090}"/>
    <hyperlink ref="C18:C19" r:id="rId4" display="新公会計制度推進費" xr:uid="{54C4CB32-C45F-4BFE-80DB-2688ABCC5D45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"/>
  <ignoredErrors>
    <ignoredError sqref="B1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2023-02-08T04:23:24Z</dcterms:modified>
</cp:coreProperties>
</file>