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defaultThemeVersion="124226"/>
  <xr:revisionPtr revIDLastSave="0" documentId="13_ncr:1_{ECEB6C3C-03F4-47C6-84A5-D86A6D2E736D}" xr6:coauthVersionLast="47" xr6:coauthVersionMax="47" xr10:uidLastSave="{00000000-0000-0000-0000-000000000000}"/>
  <bookViews>
    <workbookView xWindow="-120" yWindow="-120" windowWidth="20730" windowHeight="11160" tabRatio="714" xr2:uid="{00000000-000D-0000-FFFF-FFFF00000000}"/>
  </bookViews>
  <sheets>
    <sheet name="委託料支出一覧" sheetId="3" r:id="rId1"/>
  </sheets>
  <externalReferences>
    <externalReference r:id="rId2"/>
    <externalReference r:id="rId3"/>
    <externalReference r:id="rId4"/>
    <externalReference r:id="rId5"/>
    <externalReference r:id="rId6"/>
  </externalReferences>
  <definedNames>
    <definedName name="_xlnm._FilterDatabase" localSheetId="0" hidden="1">委託料支出一覧!$A$4:$F$28</definedName>
    <definedName name="AAA" localSheetId="0">[1]APP価格!#REF!</definedName>
    <definedName name="AAA">[1]APP価格!#REF!</definedName>
    <definedName name="BBB">[1]APP価格!#REF!</definedName>
    <definedName name="_xlnm.Criteria" localSheetId="0">#REF!</definedName>
    <definedName name="_xlnm.Criteria">#REF!</definedName>
    <definedName name="DATA" localSheetId="0">#REF!</definedName>
    <definedName name="DATA">#REF!</definedName>
    <definedName name="EIA" localSheetId="0">#REF!</definedName>
    <definedName name="EIA">#REF!</definedName>
    <definedName name="link" localSheetId="0">[2]APP価格!#REF!</definedName>
    <definedName name="link">[2]APP価格!#REF!</definedName>
    <definedName name="Link2">[2]APP価格!#REF!</definedName>
    <definedName name="Nｺｰﾄﾞ" localSheetId="0">#REF!</definedName>
    <definedName name="Nｺｰﾄﾞ">#REF!</definedName>
    <definedName name="PG単金">[3]単金表!$C$4</definedName>
    <definedName name="_xlnm.Print_Area" localSheetId="0">委託料支出一覧!$A$1:$F$29</definedName>
    <definedName name="_xlnm.Print_Area">#REF!</definedName>
    <definedName name="_xlnm.Print_Titles" localSheetId="0">委託料支出一覧!$4:$4</definedName>
    <definedName name="PRINT2" localSheetId="0">#REF!</definedName>
    <definedName name="PRINT2">#REF!</definedName>
    <definedName name="S_Input01" localSheetId="0">#REF!</definedName>
    <definedName name="S_Input01">#REF!</definedName>
    <definedName name="S_Input02" localSheetId="0">#REF!</definedName>
    <definedName name="S_Input02">#REF!</definedName>
    <definedName name="S_Input03" localSheetId="0">#REF!,#REF!,#REF!</definedName>
    <definedName name="S_Input03">#REF!,#REF!,#REF!</definedName>
    <definedName name="S_Input04" localSheetId="0">#REF!</definedName>
    <definedName name="S_Input04">#REF!</definedName>
    <definedName name="SE単金">[3]単金表!$C$3</definedName>
    <definedName name="TS単金">[3]単金表!$C$5</definedName>
    <definedName name="UPS" localSheetId="0">#REF!</definedName>
    <definedName name="UPS">#REF!</definedName>
    <definedName name="VA" localSheetId="0">#REF!</definedName>
    <definedName name="VA">#REF!</definedName>
    <definedName name="VBCONTROL_1_10100_" localSheetId="0">#REF!</definedName>
    <definedName name="VBCONTROL_1_10100_">#REF!</definedName>
    <definedName name="Z_00544855_B438_4F4F_8CC0_C288BE3D6F99_.wvu.FilterData" localSheetId="0" hidden="1">委託料支出一覧!$A$4:$F$17</definedName>
    <definedName name="Z_01861984_F6CF_4772_AA0A_2B6157221AC2_.wvu.FilterData" localSheetId="0" hidden="1">委託料支出一覧!$A$4:$F$17</definedName>
    <definedName name="Z_05D8E8D0_8AEC_4296_897D_974A15178679_.wvu.FilterData" localSheetId="0" hidden="1">委託料支出一覧!$A$4:$F$17</definedName>
    <definedName name="Z_125D2721_B6FD_4173_B763_82747310422D_.wvu.FilterData" localSheetId="0" hidden="1">委託料支出一覧!$A$4:$F$17</definedName>
    <definedName name="Z_1734C9BF_4633_42E5_A258_E83D5FC85BDD_.wvu.FilterData" localSheetId="0" hidden="1">委託料支出一覧!$A$4:$F$17</definedName>
    <definedName name="Z_187D8BF3_A4AE_40CC_BE80_EB80E6A79908_.wvu.PrintArea" localSheetId="0" hidden="1">委託料支出一覧!#REF!</definedName>
    <definedName name="Z_187D8BF3_A4AE_40CC_BE80_EB80E6A79908_.wvu.PrintTitles" localSheetId="0" hidden="1">委託料支出一覧!#REF!</definedName>
    <definedName name="Z_1EEE5B19_999F_42D8_BBDA_DD044F22B05A_.wvu.FilterData" localSheetId="0" hidden="1">委託料支出一覧!$A$4:$F$17</definedName>
    <definedName name="Z_20B03370_A9A7_47AC_A0DB_85C2011EA70A_.wvu.FilterData" localSheetId="0" hidden="1">委託料支出一覧!$A$4:$F$17</definedName>
    <definedName name="Z_21FC65F8_9914_4585_90AF_A00EE3463597_.wvu.FilterData" localSheetId="0" hidden="1">委託料支出一覧!$A$4:$F$17</definedName>
    <definedName name="Z_261563C4_10C5_41C2_AA69_0888E524912C_.wvu.FilterData" localSheetId="0" hidden="1">委託料支出一覧!$A$4:$F$17</definedName>
    <definedName name="Z_26F4FA0C_26D1_4602_B44C_88A47227D214_.wvu.FilterData" localSheetId="0" hidden="1">委託料支出一覧!$A$4:$F$17</definedName>
    <definedName name="Z_28B209F1_AE89_44BB_86F2_9295B14D2182_.wvu.FilterData" localSheetId="0" hidden="1">委託料支出一覧!#REF!</definedName>
    <definedName name="Z_28B209F1_AE89_44BB_86F2_9295B14D2182_.wvu.PrintArea" localSheetId="0" hidden="1">委託料支出一覧!#REF!</definedName>
    <definedName name="Z_28B209F1_AE89_44BB_86F2_9295B14D2182_.wvu.PrintTitles" localSheetId="0" hidden="1">委託料支出一覧!#REF!</definedName>
    <definedName name="Z_2B823809_F92F_496E_B7C5_F6872DB852DC_.wvu.FilterData" localSheetId="0" hidden="1">委託料支出一覧!$A$4:$F$17</definedName>
    <definedName name="Z_2EE00EDD_A664_4A32_9029_1A8662176B52_.wvu.FilterData" localSheetId="0" hidden="1">委託料支出一覧!$A$4:$F$17</definedName>
    <definedName name="Z_323C7CA6_5B75_4FC7_8BF5_6960759E522F_.wvu.FilterData" localSheetId="0" hidden="1">委託料支出一覧!$A$4:$F$17</definedName>
    <definedName name="Z_32E8BB21_264F_4FA1_ACD6_2B2A4CC6599F_.wvu.FilterData" localSheetId="0" hidden="1">委託料支出一覧!$A$4:$F$17</definedName>
    <definedName name="Z_366193B7_515F_4E8E_B6B3_3C10204FFEB4_.wvu.FilterData" localSheetId="0" hidden="1">委託料支出一覧!$A$4:$F$17</definedName>
    <definedName name="Z_385E92BA_AD50_4500_A3BD_5486BE402A68_.wvu.PrintArea" localSheetId="0" hidden="1">委託料支出一覧!#REF!</definedName>
    <definedName name="Z_385E92BA_AD50_4500_A3BD_5486BE402A68_.wvu.PrintTitles" localSheetId="0" hidden="1">委託料支出一覧!#REF!</definedName>
    <definedName name="Z_3C0C6915_7033_4C5E_AC6D_4A97856783AB_.wvu.FilterData" localSheetId="0" hidden="1">委託料支出一覧!$A$4:$F$17</definedName>
    <definedName name="Z_3F902C3D_246B_4DFD_BED0_7FBC950FBA84_.wvu.FilterData" localSheetId="0" hidden="1">委託料支出一覧!$A$4:$F$17</definedName>
    <definedName name="Z_40DAD9D8_61FD_4CCB_B706_392B4374B042_.wvu.FilterData" localSheetId="0" hidden="1">委託料支出一覧!#REF!</definedName>
    <definedName name="Z_40DAD9D8_61FD_4CCB_B706_392B4374B042_.wvu.PrintArea" localSheetId="0" hidden="1">委託料支出一覧!#REF!</definedName>
    <definedName name="Z_40DAD9D8_61FD_4CCB_B706_392B4374B042_.wvu.PrintTitles" localSheetId="0" hidden="1">委託料支出一覧!#REF!</definedName>
    <definedName name="Z_439977E0_A23E_4687_B22E_6CC6ED9A786E_.wvu.FilterData" localSheetId="0" hidden="1">委託料支出一覧!$A$4:$F$17</definedName>
    <definedName name="Z_45EA684E_0DBC_42CF_9801_5ACCADE6B1C5_.wvu.FilterData" localSheetId="0" hidden="1">委託料支出一覧!$A$4:$F$17</definedName>
    <definedName name="Z_475A1739_6786_4CD7_B022_F4CCFD570429_.wvu.FilterData" localSheetId="0" hidden="1">委託料支出一覧!$A$4:$F$17</definedName>
    <definedName name="Z_4AFA3E2C_4405_4B44_A9E8_DB64B4860EB1_.wvu.FilterData" localSheetId="0" hidden="1">委託料支出一覧!$A$4:$F$17</definedName>
    <definedName name="Z_4C8949B6_9C26_492B_959F_0779BC4BBEAA_.wvu.FilterData" localSheetId="0" hidden="1">委託料支出一覧!$A$4:$F$17</definedName>
    <definedName name="Z_4CF4D751_28E3_4B4C_BAA9_58C0269BAAF6_.wvu.FilterData" localSheetId="0" hidden="1">委託料支出一覧!$A$4:$F$17</definedName>
    <definedName name="Z_5128EF7F_156A_4EB1_9EA1_B4C8844A7633_.wvu.FilterData" localSheetId="0" hidden="1">委託料支出一覧!$A$4:$F$17</definedName>
    <definedName name="Z_5550DBBC_4815_4DAB_937F_7C62DA5F1144_.wvu.FilterData" localSheetId="0" hidden="1">委託料支出一覧!$A$4:$F$17</definedName>
    <definedName name="Z_56E27382_3FA3_4BA1_90FC_C27ACB491421_.wvu.FilterData" localSheetId="0" hidden="1">委託料支出一覧!$A$4:$F$17</definedName>
    <definedName name="Z_619A491E_ABD2_46A4_968E_A89999FA1DFD_.wvu.FilterData" localSheetId="0" hidden="1">委託料支出一覧!$A$4:$F$17</definedName>
    <definedName name="Z_6493F7BA_CCC8_44B0_AD30_AFA1A2BD0947_.wvu.FilterData" localSheetId="0" hidden="1">委託料支出一覧!$A$4:$F$17</definedName>
    <definedName name="Z_6926EB01_B5C3_4972_A68F_E30052702C5C_.wvu.FilterData" localSheetId="0" hidden="1">委託料支出一覧!$A$4:$F$17</definedName>
    <definedName name="Z_6A911F75_FCD5_4F5C_9F77_401D41C7CA2F_.wvu.FilterData" localSheetId="0" hidden="1">委託料支出一覧!$A$4:$F$17</definedName>
    <definedName name="Z_774CE9F3_B276_4E89_8142_59042DE66CD1_.wvu.FilterData" localSheetId="0" hidden="1">委託料支出一覧!$A$4:$F$17</definedName>
    <definedName name="Z_7A9DD16E_F903_4863_B829_4796CE894ED0_.wvu.FilterData" localSheetId="0" hidden="1">委託料支出一覧!$A$4:$F$17</definedName>
    <definedName name="Z_8E098FB6_79F5_4218_8CFD_D5C4145EF04C_.wvu.FilterData" localSheetId="0" hidden="1">委託料支出一覧!$A$4:$F$17</definedName>
    <definedName name="Z_958DC23D_65D9_45EB_BCE2_23C1F33BF0E3_.wvu.FilterData" localSheetId="0" hidden="1">委託料支出一覧!$A$4:$F$17</definedName>
    <definedName name="Z_973EE690_0B31_4D59_B7AB_FA497BA3F53C_.wvu.FilterData" localSheetId="0" hidden="1">委託料支出一覧!$A$4:$F$17</definedName>
    <definedName name="Z_977235F8_48D3_4499_A0D1_031044790F81_.wvu.FilterData" localSheetId="0" hidden="1">委託料支出一覧!$A$4:$F$17</definedName>
    <definedName name="Z_99685710_72AE_4B5D_8870_53975EB781F5_.wvu.FilterData" localSheetId="0" hidden="1">委託料支出一覧!$A$4:$F$17</definedName>
    <definedName name="Z_9DBC28CF_F252_4212_B07E_05ADE2A691D3_.wvu.FilterData" localSheetId="0" hidden="1">委託料支出一覧!$A$4:$F$17</definedName>
    <definedName name="Z_A11322EF_73F6_40DE_B0AC_6E42B3D76055_.wvu.FilterData" localSheetId="0" hidden="1">委託料支出一覧!$A$4:$F$17</definedName>
    <definedName name="Z_A11E4C00_0394_4CE6_B73E_221C7BA742F6_.wvu.FilterData" localSheetId="0" hidden="1">委託料支出一覧!$A$4:$F$17</definedName>
    <definedName name="Z_A1F478E3_F435_447F_B2CC_6E9C174DA928_.wvu.FilterData" localSheetId="0" hidden="1">委託料支出一覧!$A$4:$F$17</definedName>
    <definedName name="Z_A9D9F9A2_8D17_49DD_8D26_46C6111266AC_.wvu.FilterData" localSheetId="0" hidden="1">委託料支出一覧!#REF!</definedName>
    <definedName name="Z_A9D9F9A2_8D17_49DD_8D26_46C6111266AC_.wvu.PrintArea" localSheetId="0" hidden="1">委託料支出一覧!#REF!</definedName>
    <definedName name="Z_A9D9F9A2_8D17_49DD_8D26_46C6111266AC_.wvu.PrintTitles" localSheetId="0" hidden="1">委託料支出一覧!#REF!</definedName>
    <definedName name="Z_A9ED7AA7_DAC5_4E20_B6ED_21A1B384A916_.wvu.FilterData" localSheetId="0" hidden="1">委託料支出一覧!$A$4:$F$17</definedName>
    <definedName name="Z_AAB712E3_C5D9_4902_A117_C12BE7FDD63D_.wvu.FilterData" localSheetId="0" hidden="1">委託料支出一覧!$A$4:$F$17</definedName>
    <definedName name="Z_AC924E32_4F5F_41AD_8889_A0469107E927_.wvu.FilterData" localSheetId="0" hidden="1">委託料支出一覧!$A$4:$F$17</definedName>
    <definedName name="Z_AD51D3A2_A23B_4D02_92C2_113F69CB176E_.wvu.FilterData" localSheetId="0" hidden="1">委託料支出一覧!$A$4:$F$17</definedName>
    <definedName name="Z_AFEB9B81_C902_4151_A96F_74FCF405D0C7_.wvu.FilterData" localSheetId="0" hidden="1">委託料支出一覧!$A$4:$F$17</definedName>
    <definedName name="Z_B47A04AA_FBBF_4ADA_AD65_5912F0410B3F_.wvu.FilterData" localSheetId="0" hidden="1">委託料支出一覧!$A$4:$F$17</definedName>
    <definedName name="Z_B503762D_2683_4889_91D1_277AA3465232_.wvu.FilterData" localSheetId="0" hidden="1">委託料支出一覧!$A$4:$F$17</definedName>
    <definedName name="Z_B63AB35D_2734_41D8_AD39_37CEDCB6A450_.wvu.FilterData" localSheetId="0" hidden="1">委託料支出一覧!$A$4:$F$17</definedName>
    <definedName name="Z_B7AD6FA8_2E6F_467A_8B52_8DFFF6709E3D_.wvu.FilterData" localSheetId="0" hidden="1">委託料支出一覧!$A$4:$F$17</definedName>
    <definedName name="Z_B840A286_FFCA_40A6_95BA_A4DE2CB336D2_.wvu.FilterData" localSheetId="0" hidden="1">委託料支出一覧!$A$4:$F$17</definedName>
    <definedName name="Z_B8C86F7B_41C1_488F_9456_72016DBEF174_.wvu.FilterData" localSheetId="0" hidden="1">委託料支出一覧!$A$4:$F$17</definedName>
    <definedName name="Z_C4E29B43_824C_4688_8110_836DEB9AB50D_.wvu.FilterData" localSheetId="0" hidden="1">委託料支出一覧!$A$4:$F$17</definedName>
    <definedName name="Z_CA06432B_2E2B_4D66_ADB9_5BD4D2910E24_.wvu.FilterData" localSheetId="0" hidden="1">委託料支出一覧!$A$4:$F$17</definedName>
    <definedName name="Z_CC1D9902_3864_460A_ABFA_C7483E29000C_.wvu.FilterData" localSheetId="0" hidden="1">委託料支出一覧!$A$4:$F$17</definedName>
    <definedName name="Z_CE11686E_76FD_46AE_AE20_58B11C27BBEB_.wvu.FilterData" localSheetId="0" hidden="1">委託料支出一覧!$A$4:$F$17</definedName>
    <definedName name="Z_D7FA1AA0_8E2E_4FB7_B53D_398A08064C34_.wvu.FilterData" localSheetId="0" hidden="1">委託料支出一覧!$A$4:$F$17</definedName>
    <definedName name="Z_E224131C_929E_4511_9B55_908B141309EC_.wvu.FilterData" localSheetId="0" hidden="1">委託料支出一覧!$A$4:$F$17</definedName>
    <definedName name="Z_E6B538EC_DDB6_4621_851B_30EF958B4889_.wvu.FilterData" localSheetId="0" hidden="1">委託料支出一覧!$A$4:$F$17</definedName>
    <definedName name="Z_F0A27403_2F2C_40D5_BAA4_1D46F6DD15EA_.wvu.FilterData" localSheetId="0" hidden="1">委託料支出一覧!$A$4:$F$17</definedName>
    <definedName name="Z_F9D5DC69_95A6_492F_BDFA_A86E1A732B18_.wvu.FilterData" localSheetId="0" hidden="1">委託料支出一覧!$A$4:$F$17</definedName>
    <definedName name="Z_FBE09FA5_238F_4F70_A3CA_8368A90182C9_.wvu.FilterData" localSheetId="0" hidden="1">委託料支出一覧!$A$4:$F$17</definedName>
    <definedName name="Z_FC3119B4_86F6_4319_BA10_90B20A8DC217_.wvu.FilterData" localSheetId="0" hidden="1">委託料支出一覧!$A$4:$F$17</definedName>
    <definedName name="Z_FCB39946_212B_44BC_A514_8AE1A1DE07F6_.wvu.FilterData" localSheetId="0" hidden="1">委託料支出一覧!$A$4:$F$17</definedName>
    <definedName name="Z_FE42E0E1_E5DC_4DA7_AF41_E80BEF31D5E6_.wvu.FilterData" localSheetId="0" hidden="1">委託料支出一覧!$A$4:$F$17</definedName>
    <definedName name="あ">#REF!</definedName>
    <definedName name="あ1">[4]!別紙20</definedName>
    <definedName name="あ11">[4]!別紙22</definedName>
    <definedName name="あ111">[4]!別紙24</definedName>
    <definedName name="あ112">[4]!別紙25</definedName>
    <definedName name="あ113">[4]!別紙26</definedName>
    <definedName name="あ114">[4]!別紙4</definedName>
    <definedName name="あ115">[4]!別紙5</definedName>
    <definedName name="あ116">[4]!別紙8</definedName>
    <definedName name="あ12">[4]!別紙21</definedName>
    <definedName name="あ121">[4]!別紙9</definedName>
    <definedName name="ああ">[3]単金表!$C$5</definedName>
    <definedName name="あいうえお">#REF!,#REF!,#REF!</definedName>
    <definedName name="い">#REF!</definedName>
    <definedName name="う">#REF!</definedName>
    <definedName name="え">#REF!</definedName>
    <definedName name="お">#REF!</definedName>
    <definedName name="か">#REF!,#REF!,#REF!</definedName>
    <definedName name="き">#REF!</definedName>
    <definedName name="ｷｬﾋﾞﾈｯﾄ" localSheetId="0">#REF!</definedName>
    <definedName name="ｷｬﾋﾞﾈｯﾄ">#REF!</definedName>
    <definedName name="く">#REF!</definedName>
    <definedName name="け">#REF!</definedName>
    <definedName name="こ">#REF!</definedName>
    <definedName name="さ">#REF!</definedName>
    <definedName name="サーバ" localSheetId="0">#REF!</definedName>
    <definedName name="サーバ">#REF!</definedName>
    <definedName name="し">#REF!</definedName>
    <definedName name="す">#REF!</definedName>
    <definedName name="せ">#REF!</definedName>
    <definedName name="そ">#REF!</definedName>
    <definedName name="ﾀｲﾄﾙ行" localSheetId="0">#REF!</definedName>
    <definedName name="ﾀｲﾄﾙ行">#REF!</definedName>
    <definedName name="ディスク" localSheetId="0">#REF!</definedName>
    <definedName name="ディスク">#REF!</definedName>
    <definedName name="な">#REF!</definedName>
    <definedName name="に">#REF!</definedName>
    <definedName name="ぬ">#REF!</definedName>
    <definedName name="ね">#REF!</definedName>
    <definedName name="の">#REF!</definedName>
    <definedName name="は">OFFSET(#REF!,0,0,COUNTA(#REF!)-1,1)</definedName>
    <definedName name="バックアップ" localSheetId="0">#REF!</definedName>
    <definedName name="バックアップ">#REF!</definedName>
    <definedName name="ひ">#REF!</definedName>
    <definedName name="ふ">[4]!別紙1</definedName>
    <definedName name="へ">[4]!別紙10</definedName>
    <definedName name="ほ">[4]!別紙11</definedName>
    <definedName name="ま">[4]!別紙12</definedName>
    <definedName name="み">[4]!別紙13</definedName>
    <definedName name="む">[4]!別紙14</definedName>
    <definedName name="め">[4]!別紙15</definedName>
    <definedName name="も">[4]!別紙16</definedName>
    <definedName name="や">[4]!別紙17</definedName>
    <definedName name="ゆ">[4]!別紙18</definedName>
    <definedName name="よ">[4]!別紙19</definedName>
    <definedName name="ﾘｰﾀﾞ_単金">[3]単金表!$C$6</definedName>
    <definedName name="ﾘｰﾀﾞ単金">[3]単金表!$C$6</definedName>
    <definedName name="外郭コード" localSheetId="0">#REF!</definedName>
    <definedName name="外郭コード">#REF!</definedName>
    <definedName name="規格" localSheetId="0">#REF!</definedName>
    <definedName name="規格">#REF!</definedName>
    <definedName name="契約手法" localSheetId="0">#REF!</definedName>
    <definedName name="契約手法">#REF!</definedName>
    <definedName name="県ｺｰﾄﾞ">[5]県ｺｰﾄﾞ!$A$1:$B$48</definedName>
    <definedName name="手法コード" localSheetId="0">#REF!</definedName>
    <definedName name="手法コード">#REF!</definedName>
    <definedName name="重量" localSheetId="0">#REF!</definedName>
    <definedName name="重量">#REF!</definedName>
    <definedName name="食肉">[1]APP価格!#REF!</definedName>
    <definedName name="装置" localSheetId="0">OFFSET(#REF!,0,0,COUNTA(#REF!)-1,1)</definedName>
    <definedName name="装置">OFFSET(#REF!,0,0,COUNTA(#REF!)-1,1)</definedName>
    <definedName name="単なる金">[3]単金表!$C$5</definedName>
    <definedName name="単金" localSheetId="0">#REF!</definedName>
    <definedName name="単金">#REF!</definedName>
    <definedName name="表記">#REF!</definedName>
    <definedName name="別紙1" localSheetId="0">[4]!別紙1</definedName>
    <definedName name="別紙1">[4]!別紙1</definedName>
    <definedName name="別紙10" localSheetId="0">[4]!別紙10</definedName>
    <definedName name="別紙10">[4]!別紙10</definedName>
    <definedName name="別紙11" localSheetId="0">[4]!別紙11</definedName>
    <definedName name="別紙11">[4]!別紙11</definedName>
    <definedName name="別紙12" localSheetId="0">[4]!別紙12</definedName>
    <definedName name="別紙12">[4]!別紙12</definedName>
    <definedName name="別紙13" localSheetId="0">[4]!別紙13</definedName>
    <definedName name="別紙13">[4]!別紙13</definedName>
    <definedName name="別紙14" localSheetId="0">[4]!別紙14</definedName>
    <definedName name="別紙14">[4]!別紙14</definedName>
    <definedName name="別紙15" localSheetId="0">[4]!別紙15</definedName>
    <definedName name="別紙15">[4]!別紙15</definedName>
    <definedName name="別紙16" localSheetId="0">[4]!別紙16</definedName>
    <definedName name="別紙16">[4]!別紙16</definedName>
    <definedName name="別紙17" localSheetId="0">[4]!別紙17</definedName>
    <definedName name="別紙17">[4]!別紙17</definedName>
    <definedName name="別紙18" localSheetId="0">[4]!別紙18</definedName>
    <definedName name="別紙18">[4]!別紙18</definedName>
    <definedName name="別紙19" localSheetId="0">[4]!別紙19</definedName>
    <definedName name="別紙19">[4]!別紙19</definedName>
    <definedName name="別紙20" localSheetId="0">[4]!別紙20</definedName>
    <definedName name="別紙20">[4]!別紙20</definedName>
    <definedName name="別紙21" localSheetId="0">[4]!別紙21</definedName>
    <definedName name="別紙21">[4]!別紙21</definedName>
    <definedName name="別紙22" localSheetId="0">[4]!別紙22</definedName>
    <definedName name="別紙22">[4]!別紙22</definedName>
    <definedName name="別紙23" localSheetId="0">[4]!別紙23</definedName>
    <definedName name="別紙23">[4]!別紙23</definedName>
    <definedName name="別紙24" localSheetId="0">[4]!別紙24</definedName>
    <definedName name="別紙24">[4]!別紙24</definedName>
    <definedName name="別紙25" localSheetId="0">[4]!別紙25</definedName>
    <definedName name="別紙25">[4]!別紙25</definedName>
    <definedName name="別紙26" localSheetId="0">[4]!別紙26</definedName>
    <definedName name="別紙26">[4]!別紙26</definedName>
    <definedName name="別紙4" localSheetId="0">[4]!別紙4</definedName>
    <definedName name="別紙4">[4]!別紙4</definedName>
    <definedName name="別紙5" localSheetId="0">[4]!別紙5</definedName>
    <definedName name="別紙5">[4]!別紙5</definedName>
    <definedName name="別紙8" localSheetId="0">[4]!別紙8</definedName>
    <definedName name="別紙8">[4]!別紙8</definedName>
    <definedName name="別紙9" localSheetId="0">[4]!別紙9</definedName>
    <definedName name="別紙9">[4]!別紙9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8" i="3" l="1"/>
  <c r="D26" i="3" l="1"/>
  <c r="D25" i="3"/>
  <c r="D24" i="3"/>
  <c r="D23" i="3"/>
  <c r="D22" i="3"/>
  <c r="D21" i="3"/>
  <c r="D20" i="3" l="1"/>
  <c r="D28" i="3" s="1"/>
  <c r="D27" i="3" s="1"/>
</calcChain>
</file>

<file path=xl/sharedStrings.xml><?xml version="1.0" encoding="utf-8"?>
<sst xmlns="http://schemas.openxmlformats.org/spreadsheetml/2006/main" count="85" uniqueCount="52">
  <si>
    <t>所管</t>
    <rPh sb="0" eb="2">
      <t>ショカン</t>
    </rPh>
    <phoneticPr fontId="6"/>
  </si>
  <si>
    <t>委託名称</t>
    <rPh sb="0" eb="2">
      <t>イタク</t>
    </rPh>
    <rPh sb="2" eb="4">
      <t>メイショウ</t>
    </rPh>
    <phoneticPr fontId="6"/>
  </si>
  <si>
    <t>委託先</t>
    <rPh sb="0" eb="1">
      <t>イ</t>
    </rPh>
    <rPh sb="1" eb="2">
      <t>コトヅケ</t>
    </rPh>
    <rPh sb="2" eb="3">
      <t>サキ</t>
    </rPh>
    <phoneticPr fontId="6"/>
  </si>
  <si>
    <t>支出金額</t>
    <rPh sb="0" eb="2">
      <t>シシュツ</t>
    </rPh>
    <rPh sb="2" eb="4">
      <t>キンガク</t>
    </rPh>
    <phoneticPr fontId="6"/>
  </si>
  <si>
    <t>契約
方法</t>
    <rPh sb="0" eb="2">
      <t>ケイヤク</t>
    </rPh>
    <rPh sb="3" eb="5">
      <t>ホウホウ</t>
    </rPh>
    <phoneticPr fontId="6"/>
  </si>
  <si>
    <t>再委託
有り＝○</t>
    <rPh sb="0" eb="3">
      <t>サイイタク</t>
    </rPh>
    <rPh sb="4" eb="5">
      <t>ア</t>
    </rPh>
    <phoneticPr fontId="6"/>
  </si>
  <si>
    <t>一般</t>
  </si>
  <si>
    <t>比随</t>
  </si>
  <si>
    <t>(単位：円)</t>
    <rPh sb="1" eb="3">
      <t>タンイ</t>
    </rPh>
    <rPh sb="4" eb="5">
      <t>エン</t>
    </rPh>
    <phoneticPr fontId="6"/>
  </si>
  <si>
    <t>所属計</t>
    <rPh sb="0" eb="2">
      <t>ショゾク</t>
    </rPh>
    <rPh sb="2" eb="3">
      <t>ケイ</t>
    </rPh>
    <phoneticPr fontId="2"/>
  </si>
  <si>
    <t>（再掲）契約方法別支出額</t>
    <phoneticPr fontId="6"/>
  </si>
  <si>
    <t>一般競争入札</t>
    <phoneticPr fontId="6"/>
  </si>
  <si>
    <t>指名競争入札</t>
    <phoneticPr fontId="6"/>
  </si>
  <si>
    <t>指名</t>
    <rPh sb="0" eb="2">
      <t>シメイ</t>
    </rPh>
    <phoneticPr fontId="0"/>
  </si>
  <si>
    <t>公募型指名競争入札</t>
    <phoneticPr fontId="6"/>
  </si>
  <si>
    <t>公募
指名</t>
    <rPh sb="0" eb="2">
      <t>コウボ</t>
    </rPh>
    <rPh sb="3" eb="5">
      <t>シメイ</t>
    </rPh>
    <phoneticPr fontId="1"/>
  </si>
  <si>
    <t>公募による指定管理者の選定</t>
    <phoneticPr fontId="6"/>
  </si>
  <si>
    <t>公募</t>
    <rPh sb="0" eb="2">
      <t>コウボ</t>
    </rPh>
    <phoneticPr fontId="5"/>
  </si>
  <si>
    <t>特名による指定管理者の選定</t>
    <phoneticPr fontId="6"/>
  </si>
  <si>
    <t>非公募</t>
    <rPh sb="0" eb="1">
      <t>ヒ</t>
    </rPh>
    <rPh sb="1" eb="3">
      <t>コウボ</t>
    </rPh>
    <phoneticPr fontId="1"/>
  </si>
  <si>
    <t>見積比較による随意契約</t>
    <phoneticPr fontId="6"/>
  </si>
  <si>
    <t>その他特名による随意契約</t>
    <phoneticPr fontId="6"/>
  </si>
  <si>
    <t>特随</t>
    <rPh sb="0" eb="1">
      <t>トク</t>
    </rPh>
    <rPh sb="1" eb="2">
      <t>ズイ</t>
    </rPh>
    <phoneticPr fontId="1"/>
  </si>
  <si>
    <t>（その他特名による随意契約の割合）</t>
    <phoneticPr fontId="6"/>
  </si>
  <si>
    <t>合計</t>
    <phoneticPr fontId="6"/>
  </si>
  <si>
    <t>令和４年度　委託料支出一覧</t>
    <rPh sb="0" eb="2">
      <t>レイワ</t>
    </rPh>
    <rPh sb="3" eb="5">
      <t>ネンド</t>
    </rPh>
    <rPh sb="6" eb="9">
      <t>イタクリョウ</t>
    </rPh>
    <rPh sb="9" eb="11">
      <t>シシュツ</t>
    </rPh>
    <rPh sb="11" eb="13">
      <t>イチラン</t>
    </rPh>
    <phoneticPr fontId="6"/>
  </si>
  <si>
    <t>一般会計</t>
    <rPh sb="0" eb="2">
      <t>イッパン</t>
    </rPh>
    <rPh sb="2" eb="4">
      <t>カイケイ</t>
    </rPh>
    <phoneticPr fontId="6"/>
  </si>
  <si>
    <t>会計室</t>
    <rPh sb="0" eb="3">
      <t>カイケイシツ</t>
    </rPh>
    <phoneticPr fontId="6"/>
  </si>
  <si>
    <t>磁気テープファイル等の保管及び集配業務委託（会計室）長期継続（単価契約）</t>
    <rPh sb="22" eb="25">
      <t>カイケイシツ</t>
    </rPh>
    <rPh sb="26" eb="30">
      <t>チョウキケイゾク</t>
    </rPh>
    <rPh sb="31" eb="33">
      <t>タンカ</t>
    </rPh>
    <rPh sb="33" eb="35">
      <t>ケイヤク</t>
    </rPh>
    <phoneticPr fontId="6"/>
  </si>
  <si>
    <t>阪急阪神エステート・サービス（株）</t>
    <rPh sb="0" eb="4">
      <t>ハンキュウハンシン</t>
    </rPh>
    <rPh sb="14" eb="17">
      <t>カブ</t>
    </rPh>
    <phoneticPr fontId="6"/>
  </si>
  <si>
    <t>大阪市公金収入報告書電子計算機処理業務</t>
    <phoneticPr fontId="6"/>
  </si>
  <si>
    <t>ＴＩＳ(株)</t>
    <phoneticPr fontId="6"/>
  </si>
  <si>
    <t>特随</t>
  </si>
  <si>
    <t>財務会計システム運用保守業務</t>
  </si>
  <si>
    <t>富士通Ｊａｐａｎ(株)</t>
    <phoneticPr fontId="6"/>
  </si>
  <si>
    <t>財務会計システム機種更新に伴う開発業務</t>
    <phoneticPr fontId="6"/>
  </si>
  <si>
    <t>(株)りそな銀行</t>
    <rPh sb="6" eb="8">
      <t>ギンコウ</t>
    </rPh>
    <phoneticPr fontId="6"/>
  </si>
  <si>
    <t>簿記基礎研修業務委託</t>
    <phoneticPr fontId="6"/>
  </si>
  <si>
    <t>(株)東京リーガルマインド　</t>
    <phoneticPr fontId="6"/>
  </si>
  <si>
    <t>令和４年度　大阪市役所本庁舎産業廃棄物収集運搬及び処分業務委託（概算契約）</t>
    <phoneticPr fontId="6"/>
  </si>
  <si>
    <t>(株)クリーンクニナカ</t>
    <phoneticPr fontId="6"/>
  </si>
  <si>
    <t>〇</t>
    <phoneticPr fontId="6"/>
  </si>
  <si>
    <t>○</t>
  </si>
  <si>
    <t>令和４年度大阪市庁内プライベートクラウド基盤等業務委託</t>
  </si>
  <si>
    <t>令和４年度大阪市情報通信ネットワーク基盤改修・整備業務委託</t>
  </si>
  <si>
    <t>大阪市公金収入報告書電子計算機処理業務に係るデータ移行等業務</t>
    <rPh sb="20" eb="21">
      <t>カカ</t>
    </rPh>
    <rPh sb="27" eb="28">
      <t>ナド</t>
    </rPh>
    <phoneticPr fontId="6"/>
  </si>
  <si>
    <t>大阪市公金収入報告書電子計算機処理業務の環境廃止等業務</t>
    <phoneticPr fontId="6"/>
  </si>
  <si>
    <t>大阪市公金収入報告書データ化システム変更業務（インターネット専業銀行の口座振替対応）</t>
    <rPh sb="20" eb="22">
      <t>ギョウム</t>
    </rPh>
    <phoneticPr fontId="6"/>
  </si>
  <si>
    <t>大阪市公金収入報告書データ化システム変更業務（総合福祉システムコンビニ収納導入及びコンビニ収納代行業者接続切換対応）</t>
    <phoneticPr fontId="6"/>
  </si>
  <si>
    <t>(株)オプテージ</t>
    <rPh sb="1" eb="2">
      <t>カブ</t>
    </rPh>
    <phoneticPr fontId="6"/>
  </si>
  <si>
    <t>(株)日立製作所</t>
    <rPh sb="1" eb="2">
      <t>カブ</t>
    </rPh>
    <phoneticPr fontId="6"/>
  </si>
  <si>
    <t>大阪市公金収入報告書電子計算機処理業務委託（概算契約）</t>
    <rPh sb="19" eb="21">
      <t>イタク</t>
    </rPh>
    <rPh sb="22" eb="26">
      <t>ガイサンケイヤク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</si>
</sst>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Red]&quot;¥&quot;\-#,##0"/>
    <numFmt numFmtId="176" formatCode="#,##0;&quot;▲ &quot;#,##0"/>
    <numFmt numFmtId="177" formatCode="#,##0_ "/>
    <numFmt numFmtId="178" formatCode="#,##0;&quot;△ &quot;#,##0"/>
    <numFmt numFmtId="179" formatCode="#,##0;\-#,##0;&quot;-&quot;"/>
    <numFmt numFmtId="180" formatCode="&quot;$&quot;#,##0_);[Red]\(&quot;$&quot;#,##0\)"/>
    <numFmt numFmtId="181" formatCode="&quot;$&quot;#,##0.00_);[Red]&quot;¥&quot;\!\(&quot;$&quot;#,##0.00&quot;¥&quot;\!\)"/>
    <numFmt numFmtId="182" formatCode="&quot;$&quot;#,##0.0_);\(&quot;$&quot;#,##0.0\)"/>
    <numFmt numFmtId="183" formatCode="#,##0_ ;[Red]&quot;¥&quot;\!\-#,##0&quot;¥&quot;\!\ "/>
    <numFmt numFmtId="184" formatCode="0_ ;[Red]&quot;¥&quot;\!\-0&quot;¥&quot;\!\ "/>
    <numFmt numFmtId="185" formatCode="0_);\(0\)"/>
    <numFmt numFmtId="186" formatCode="#,##0;[Red]&quot;△ &quot;#,##0;&quot;&quot;"/>
    <numFmt numFmtId="187" formatCode="\(0.0%\)"/>
  </numFmts>
  <fonts count="36">
    <font>
      <sz val="11"/>
      <name val="FC平成明朝体"/>
      <family val="1"/>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20"/>
      <name val="ＭＳ Ｐゴシック"/>
      <family val="3"/>
      <charset val="128"/>
    </font>
    <font>
      <sz val="6"/>
      <name val="ＭＳ Ｐゴシック"/>
      <family val="3"/>
      <charset val="128"/>
    </font>
    <font>
      <sz val="11"/>
      <name val="FC平成明朝体"/>
      <family val="1"/>
      <charset val="128"/>
    </font>
    <font>
      <sz val="11"/>
      <name val="ＭＳ 明朝"/>
      <family val="1"/>
      <charset val="128"/>
    </font>
    <font>
      <sz val="14"/>
      <name val="ＭＳ 明朝"/>
      <family val="1"/>
      <charset val="128"/>
    </font>
    <font>
      <sz val="10"/>
      <name val="MS Sans Serif"/>
      <family val="2"/>
    </font>
    <font>
      <sz val="11"/>
      <color indexed="9"/>
      <name val="ＭＳ Ｐゴシック"/>
      <family val="3"/>
      <charset val="128"/>
    </font>
    <font>
      <sz val="8"/>
      <name val="Arial"/>
      <family val="2"/>
    </font>
    <font>
      <b/>
      <sz val="12"/>
      <name val="Arial"/>
      <family val="2"/>
    </font>
    <font>
      <sz val="10"/>
      <color indexed="8"/>
      <name val="Arial"/>
      <family val="2"/>
    </font>
    <font>
      <sz val="11"/>
      <name val="明朝"/>
      <family val="1"/>
      <charset val="128"/>
    </font>
    <font>
      <sz val="10"/>
      <name val="Arial"/>
      <family val="2"/>
    </font>
    <font>
      <sz val="10"/>
      <name val="ＭＳ Ｐゴシック"/>
      <family val="3"/>
      <charset val="128"/>
    </font>
    <font>
      <sz val="11"/>
      <color indexed="8"/>
      <name val="ＭＳ Ｐゴシック"/>
      <family val="3"/>
      <charset val="128"/>
    </font>
    <font>
      <sz val="11"/>
      <color indexed="20"/>
      <name val="ＭＳ Ｐゴシック"/>
      <family val="3"/>
      <charset val="128"/>
    </font>
    <font>
      <i/>
      <sz val="11"/>
      <color indexed="23"/>
      <name val="ＭＳ Ｐゴシック"/>
      <family val="3"/>
      <charset val="128"/>
    </font>
    <font>
      <sz val="11"/>
      <color indexed="60"/>
      <name val="ＭＳ Ｐゴシック"/>
      <family val="3"/>
      <charset val="128"/>
    </font>
    <font>
      <b/>
      <sz val="13"/>
      <color indexed="56"/>
      <name val="ＭＳ Ｐゴシック"/>
      <family val="3"/>
      <charset val="128"/>
    </font>
    <font>
      <b/>
      <sz val="15"/>
      <color indexed="56"/>
      <name val="ＭＳ Ｐゴシック"/>
      <family val="3"/>
      <charset val="128"/>
    </font>
    <font>
      <b/>
      <sz val="11"/>
      <color indexed="63"/>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b/>
      <sz val="11"/>
      <color indexed="52"/>
      <name val="ＭＳ Ｐゴシック"/>
      <family val="3"/>
      <charset val="128"/>
    </font>
    <font>
      <sz val="11"/>
      <color indexed="10"/>
      <name val="ＭＳ Ｐゴシック"/>
      <family val="3"/>
      <charset val="128"/>
    </font>
    <font>
      <b/>
      <sz val="11"/>
      <color indexed="56"/>
      <name val="ＭＳ Ｐゴシック"/>
      <family val="3"/>
      <charset val="128"/>
    </font>
    <font>
      <b/>
      <sz val="11"/>
      <color indexed="8"/>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明朝"/>
      <family val="1"/>
      <charset val="128"/>
    </font>
    <font>
      <sz val="8"/>
      <color theme="1"/>
      <name val="ＭＳ 明朝"/>
      <family val="1"/>
      <charset val="128"/>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3">
    <border>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s>
  <cellStyleXfs count="88">
    <xf numFmtId="0" fontId="0" fillId="0" borderId="0"/>
    <xf numFmtId="38" fontId="4" fillId="0" borderId="0" applyFont="0" applyFill="0" applyBorder="0" applyAlignment="0" applyProtection="0"/>
    <xf numFmtId="0" fontId="4" fillId="0" borderId="0"/>
    <xf numFmtId="0" fontId="4" fillId="0" borderId="0"/>
    <xf numFmtId="0" fontId="4" fillId="0" borderId="0"/>
    <xf numFmtId="0" fontId="4" fillId="0" borderId="0"/>
    <xf numFmtId="179" fontId="14" fillId="0" borderId="0" applyFill="0" applyBorder="0" applyAlignment="0"/>
    <xf numFmtId="38" fontId="10" fillId="0" borderId="0" applyFont="0" applyFill="0" applyBorder="0" applyAlignment="0" applyProtection="0"/>
    <xf numFmtId="40" fontId="10" fillId="0" borderId="0" applyFont="0" applyFill="0" applyBorder="0" applyAlignment="0" applyProtection="0"/>
    <xf numFmtId="180" fontId="10" fillId="0" borderId="0" applyFont="0" applyFill="0" applyBorder="0" applyAlignment="0" applyProtection="0"/>
    <xf numFmtId="181" fontId="10" fillId="0" borderId="0" applyFont="0" applyFill="0" applyBorder="0" applyAlignment="0" applyProtection="0"/>
    <xf numFmtId="38" fontId="12" fillId="2" borderId="0" applyNumberFormat="0" applyBorder="0" applyAlignment="0" applyProtection="0"/>
    <xf numFmtId="0" fontId="13" fillId="0" borderId="10" applyNumberFormat="0" applyAlignment="0" applyProtection="0">
      <alignment horizontal="left" vertical="center"/>
    </xf>
    <xf numFmtId="0" fontId="13" fillId="0" borderId="8">
      <alignment horizontal="left" vertical="center"/>
    </xf>
    <xf numFmtId="10" fontId="12" fillId="3" borderId="3" applyNumberFormat="0" applyBorder="0" applyAlignment="0" applyProtection="0"/>
    <xf numFmtId="182" fontId="15" fillId="0" borderId="0"/>
    <xf numFmtId="0" fontId="16" fillId="0" borderId="0"/>
    <xf numFmtId="10" fontId="16" fillId="0" borderId="0" applyFont="0" applyFill="0" applyBorder="0" applyAlignment="0" applyProtection="0"/>
    <xf numFmtId="183" fontId="17" fillId="0" borderId="0" applyBorder="0">
      <alignment horizontal="right"/>
    </xf>
    <xf numFmtId="49" fontId="4" fillId="0" borderId="0" applyFont="0"/>
    <xf numFmtId="49" fontId="4" fillId="0" borderId="0" applyFont="0"/>
    <xf numFmtId="38" fontId="4" fillId="0" borderId="0" applyFont="0" applyFill="0" applyBorder="0" applyAlignment="0" applyProtection="0"/>
    <xf numFmtId="184" fontId="17" fillId="0" borderId="0" applyFill="0" applyBorder="0"/>
    <xf numFmtId="183" fontId="17" fillId="0" borderId="0" applyFill="0" applyBorder="0"/>
    <xf numFmtId="185" fontId="17" fillId="0" borderId="0" applyBorder="0">
      <alignment horizontal="left"/>
    </xf>
    <xf numFmtId="49" fontId="17" fillId="4" borderId="11">
      <alignment horizontal="center"/>
    </xf>
    <xf numFmtId="177" fontId="17" fillId="4" borderId="11">
      <alignment horizontal="right"/>
    </xf>
    <xf numFmtId="14" fontId="17" fillId="4" borderId="0" applyBorder="0">
      <alignment horizontal="center"/>
    </xf>
    <xf numFmtId="49" fontId="17" fillId="0" borderId="11"/>
    <xf numFmtId="14" fontId="17" fillId="0" borderId="6" applyBorder="0">
      <alignment horizontal="left"/>
    </xf>
    <xf numFmtId="14" fontId="17" fillId="0" borderId="0" applyFill="0" applyBorder="0"/>
    <xf numFmtId="0" fontId="7" fillId="0" borderId="0"/>
    <xf numFmtId="0" fontId="7" fillId="0" borderId="0"/>
    <xf numFmtId="49" fontId="17" fillId="0" borderId="0"/>
    <xf numFmtId="0" fontId="9" fillId="0" borderId="0"/>
    <xf numFmtId="0" fontId="7" fillId="0" borderId="0"/>
    <xf numFmtId="0" fontId="7" fillId="0" borderId="0"/>
    <xf numFmtId="38" fontId="4" fillId="0" borderId="0" applyFont="0" applyFill="0" applyBorder="0" applyAlignment="0" applyProtection="0"/>
    <xf numFmtId="0" fontId="7" fillId="0" borderId="0"/>
    <xf numFmtId="0" fontId="16"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6" fontId="4" fillId="0" borderId="0" applyFont="0" applyFill="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18" fillId="8" borderId="0" applyNumberFormat="0" applyBorder="0" applyAlignment="0" applyProtection="0">
      <alignment vertical="center"/>
    </xf>
    <xf numFmtId="0" fontId="18" fillId="11" borderId="0" applyNumberFormat="0" applyBorder="0" applyAlignment="0" applyProtection="0">
      <alignment vertical="center"/>
    </xf>
    <xf numFmtId="0" fontId="18" fillId="14" borderId="0" applyNumberFormat="0" applyBorder="0" applyAlignment="0" applyProtection="0">
      <alignment vertical="center"/>
    </xf>
    <xf numFmtId="0" fontId="11" fillId="15"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22" borderId="0" applyNumberFormat="0" applyBorder="0" applyAlignment="0" applyProtection="0">
      <alignment vertical="center"/>
    </xf>
    <xf numFmtId="0" fontId="25" fillId="0" borderId="0" applyNumberFormat="0" applyFill="0" applyBorder="0" applyAlignment="0" applyProtection="0">
      <alignment vertical="center"/>
    </xf>
    <xf numFmtId="0" fontId="26" fillId="23" borderId="12" applyNumberFormat="0" applyAlignment="0" applyProtection="0">
      <alignment vertical="center"/>
    </xf>
    <xf numFmtId="0" fontId="21" fillId="24" borderId="0" applyNumberFormat="0" applyBorder="0" applyAlignment="0" applyProtection="0">
      <alignment vertical="center"/>
    </xf>
    <xf numFmtId="0" fontId="7" fillId="25" borderId="13" applyNumberFormat="0" applyFont="0" applyAlignment="0" applyProtection="0">
      <alignment vertical="center"/>
    </xf>
    <xf numFmtId="0" fontId="27" fillId="0" borderId="14" applyNumberFormat="0" applyFill="0" applyAlignment="0" applyProtection="0">
      <alignment vertical="center"/>
    </xf>
    <xf numFmtId="0" fontId="19" fillId="6" borderId="0" applyNumberFormat="0" applyBorder="0" applyAlignment="0" applyProtection="0">
      <alignment vertical="center"/>
    </xf>
    <xf numFmtId="0" fontId="28" fillId="26" borderId="15" applyNumberFormat="0" applyAlignment="0" applyProtection="0">
      <alignment vertical="center"/>
    </xf>
    <xf numFmtId="0" fontId="29" fillId="0" borderId="0" applyNumberFormat="0" applyFill="0" applyBorder="0" applyAlignment="0" applyProtection="0">
      <alignment vertical="center"/>
    </xf>
    <xf numFmtId="0" fontId="23" fillId="0" borderId="16" applyNumberFormat="0" applyFill="0" applyAlignment="0" applyProtection="0">
      <alignment vertical="center"/>
    </xf>
    <xf numFmtId="0" fontId="22" fillId="0" borderId="17" applyNumberFormat="0" applyFill="0" applyAlignment="0" applyProtection="0">
      <alignment vertical="center"/>
    </xf>
    <xf numFmtId="0" fontId="30" fillId="0" borderId="18" applyNumberFormat="0" applyFill="0" applyAlignment="0" applyProtection="0">
      <alignment vertical="center"/>
    </xf>
    <xf numFmtId="0" fontId="30" fillId="0" borderId="0" applyNumberFormat="0" applyFill="0" applyBorder="0" applyAlignment="0" applyProtection="0">
      <alignment vertical="center"/>
    </xf>
    <xf numFmtId="0" fontId="31" fillId="0" borderId="19" applyNumberFormat="0" applyFill="0" applyAlignment="0" applyProtection="0">
      <alignment vertical="center"/>
    </xf>
    <xf numFmtId="0" fontId="24" fillId="26" borderId="20" applyNumberFormat="0" applyAlignment="0" applyProtection="0">
      <alignment vertical="center"/>
    </xf>
    <xf numFmtId="0" fontId="20" fillId="0" borderId="0" applyNumberFormat="0" applyFill="0" applyBorder="0" applyAlignment="0" applyProtection="0">
      <alignment vertical="center"/>
    </xf>
    <xf numFmtId="0" fontId="32" fillId="10" borderId="15" applyNumberFormat="0" applyAlignment="0" applyProtection="0">
      <alignment vertical="center"/>
    </xf>
    <xf numFmtId="0" fontId="33" fillId="7" borderId="0" applyNumberFormat="0" applyBorder="0" applyAlignment="0" applyProtection="0">
      <alignment vertical="center"/>
    </xf>
  </cellStyleXfs>
  <cellXfs count="53">
    <xf numFmtId="0" fontId="0" fillId="0" borderId="0" xfId="0"/>
    <xf numFmtId="0" fontId="8" fillId="0" borderId="3" xfId="3" applyFont="1" applyBorder="1" applyAlignment="1">
      <alignment horizontal="center" vertical="center" wrapText="1"/>
    </xf>
    <xf numFmtId="0" fontId="8" fillId="0" borderId="3" xfId="3" applyFont="1" applyBorder="1" applyAlignment="1">
      <alignment horizontal="distributed" vertical="center" wrapText="1" justifyLastLine="1"/>
    </xf>
    <xf numFmtId="0" fontId="8" fillId="0" borderId="3" xfId="3" applyFont="1" applyBorder="1" applyAlignment="1">
      <alignment vertical="center" wrapText="1"/>
    </xf>
    <xf numFmtId="0" fontId="8" fillId="0" borderId="0" xfId="3" applyFont="1" applyAlignment="1">
      <alignment vertical="center" wrapText="1"/>
    </xf>
    <xf numFmtId="176" fontId="8" fillId="0" borderId="0" xfId="3" applyNumberFormat="1" applyFont="1" applyAlignment="1">
      <alignment vertical="center" wrapText="1"/>
    </xf>
    <xf numFmtId="0" fontId="8" fillId="0" borderId="7" xfId="3" applyFont="1" applyBorder="1" applyAlignment="1">
      <alignment horizontal="distributed" vertical="center" wrapText="1" justifyLastLine="1"/>
    </xf>
    <xf numFmtId="0" fontId="8" fillId="0" borderId="7" xfId="3" applyFont="1" applyBorder="1" applyAlignment="1">
      <alignment vertical="center" wrapText="1"/>
    </xf>
    <xf numFmtId="176" fontId="8" fillId="0" borderId="7" xfId="3" applyNumberFormat="1" applyFont="1" applyBorder="1" applyAlignment="1">
      <alignment vertical="center" wrapText="1"/>
    </xf>
    <xf numFmtId="176" fontId="8" fillId="0" borderId="7" xfId="3" applyNumberFormat="1" applyFont="1" applyBorder="1" applyAlignment="1">
      <alignment horizontal="right" vertical="center"/>
    </xf>
    <xf numFmtId="176" fontId="8" fillId="0" borderId="3" xfId="0" applyNumberFormat="1" applyFont="1" applyBorder="1" applyAlignment="1">
      <alignment horizontal="center" vertical="center" wrapText="1"/>
    </xf>
    <xf numFmtId="0" fontId="8" fillId="0" borderId="0" xfId="5" applyFont="1" applyAlignment="1">
      <alignment vertical="center"/>
    </xf>
    <xf numFmtId="178" fontId="8" fillId="0" borderId="3" xfId="3" applyNumberFormat="1" applyFont="1" applyBorder="1" applyAlignment="1">
      <alignment horizontal="right" vertical="center" wrapText="1"/>
    </xf>
    <xf numFmtId="176" fontId="8" fillId="0" borderId="3" xfId="1" applyNumberFormat="1" applyFont="1" applyFill="1" applyBorder="1" applyAlignment="1">
      <alignment horizontal="right" vertical="center" wrapText="1"/>
    </xf>
    <xf numFmtId="0" fontId="8" fillId="0" borderId="0" xfId="4" applyFont="1" applyAlignment="1">
      <alignment vertical="center"/>
    </xf>
    <xf numFmtId="178" fontId="8" fillId="0" borderId="3" xfId="0" applyNumberFormat="1" applyFont="1" applyBorder="1" applyAlignment="1">
      <alignment horizontal="center" vertical="center" wrapText="1"/>
    </xf>
    <xf numFmtId="178" fontId="8" fillId="0" borderId="0" xfId="3" applyNumberFormat="1" applyFont="1" applyAlignment="1">
      <alignment vertical="center" wrapText="1"/>
    </xf>
    <xf numFmtId="178" fontId="8" fillId="0" borderId="7" xfId="3" applyNumberFormat="1" applyFont="1" applyBorder="1" applyAlignment="1">
      <alignment vertical="center" wrapText="1"/>
    </xf>
    <xf numFmtId="178" fontId="8" fillId="0" borderId="3" xfId="0" applyNumberFormat="1" applyFont="1" applyBorder="1" applyAlignment="1">
      <alignment horizontal="right" vertical="center" wrapText="1"/>
    </xf>
    <xf numFmtId="0" fontId="8" fillId="0" borderId="0" xfId="3" applyFont="1" applyAlignment="1">
      <alignment horizontal="distributed" vertical="center" wrapText="1" justifyLastLine="1"/>
    </xf>
    <xf numFmtId="0" fontId="8" fillId="0" borderId="3" xfId="0" applyFont="1" applyBorder="1" applyAlignment="1">
      <alignment horizontal="center" vertical="center" wrapText="1"/>
    </xf>
    <xf numFmtId="0" fontId="8" fillId="0" borderId="3" xfId="0" applyFont="1" applyBorder="1" applyAlignment="1">
      <alignment horizontal="distributed" vertical="center" wrapText="1" justifyLastLine="1"/>
    </xf>
    <xf numFmtId="176" fontId="8" fillId="0" borderId="3" xfId="1" applyNumberFormat="1" applyFont="1" applyFill="1" applyBorder="1" applyAlignment="1">
      <alignment horizontal="center" vertical="center" wrapText="1"/>
    </xf>
    <xf numFmtId="0" fontId="8" fillId="0" borderId="3" xfId="0" applyFont="1" applyBorder="1" applyAlignment="1">
      <alignment horizontal="left" vertical="center" wrapText="1"/>
    </xf>
    <xf numFmtId="176" fontId="8" fillId="0" borderId="7" xfId="3" applyNumberFormat="1" applyFont="1" applyBorder="1" applyAlignment="1">
      <alignment horizontal="center" vertical="center"/>
    </xf>
    <xf numFmtId="0" fontId="8" fillId="0" borderId="1" xfId="3" applyFont="1" applyBorder="1" applyAlignment="1">
      <alignment horizontal="center" vertical="center" wrapText="1"/>
    </xf>
    <xf numFmtId="176" fontId="8" fillId="0" borderId="1" xfId="1" applyNumberFormat="1" applyFont="1" applyFill="1" applyBorder="1" applyAlignment="1">
      <alignment horizontal="right" vertical="center" wrapText="1"/>
    </xf>
    <xf numFmtId="0" fontId="34" fillId="0" borderId="21" xfId="0" applyFont="1" applyBorder="1" applyAlignment="1">
      <alignment horizontal="distributed" vertical="center" wrapText="1" justifyLastLine="1"/>
    </xf>
    <xf numFmtId="0" fontId="34" fillId="0" borderId="21" xfId="0" applyFont="1" applyBorder="1" applyAlignment="1">
      <alignment horizontal="left" vertical="center" wrapText="1"/>
    </xf>
    <xf numFmtId="0" fontId="34" fillId="0" borderId="21" xfId="0" applyFont="1" applyBorder="1" applyAlignment="1">
      <alignment horizontal="left" wrapText="1"/>
    </xf>
    <xf numFmtId="186" fontId="34" fillId="0" borderId="21" xfId="0" applyNumberFormat="1" applyFont="1" applyBorder="1" applyAlignment="1">
      <alignment vertical="center" wrapText="1"/>
    </xf>
    <xf numFmtId="0" fontId="34" fillId="0" borderId="0" xfId="0" applyFont="1" applyAlignment="1">
      <alignment horizontal="center" vertical="center" wrapText="1"/>
    </xf>
    <xf numFmtId="186" fontId="34" fillId="0" borderId="0" xfId="0" applyNumberFormat="1" applyFont="1" applyAlignment="1">
      <alignment horizontal="center" vertical="center" wrapText="1"/>
    </xf>
    <xf numFmtId="0" fontId="34" fillId="0" borderId="0" xfId="0" applyFont="1" applyAlignment="1">
      <alignment horizontal="distributed" vertical="center" wrapText="1" justifyLastLine="1"/>
    </xf>
    <xf numFmtId="0" fontId="34" fillId="0" borderId="0" xfId="0" applyFont="1" applyAlignment="1">
      <alignment horizontal="left" vertical="center" wrapText="1"/>
    </xf>
    <xf numFmtId="0" fontId="34" fillId="0" borderId="3" xfId="0" applyFont="1" applyBorder="1" applyAlignment="1">
      <alignment horizontal="left" vertical="center" shrinkToFit="1"/>
    </xf>
    <xf numFmtId="186" fontId="34" fillId="0" borderId="3" xfId="0" applyNumberFormat="1" applyFont="1" applyBorder="1" applyAlignment="1">
      <alignment vertical="center" shrinkToFit="1"/>
    </xf>
    <xf numFmtId="178" fontId="8" fillId="0" borderId="3" xfId="0" applyNumberFormat="1" applyFont="1" applyBorder="1" applyAlignment="1">
      <alignment horizontal="center" vertical="center" wrapText="1" shrinkToFit="1"/>
    </xf>
    <xf numFmtId="186" fontId="35" fillId="0" borderId="0" xfId="0" applyNumberFormat="1" applyFont="1" applyAlignment="1">
      <alignment horizontal="center" vertical="center" wrapText="1"/>
    </xf>
    <xf numFmtId="187" fontId="34" fillId="0" borderId="3" xfId="0" applyNumberFormat="1" applyFont="1" applyBorder="1" applyAlignment="1">
      <alignment vertical="center" shrinkToFit="1"/>
    </xf>
    <xf numFmtId="0" fontId="8" fillId="0" borderId="22" xfId="0" applyFont="1" applyBorder="1" applyAlignment="1">
      <alignment horizontal="center" vertical="center" wrapText="1"/>
    </xf>
    <xf numFmtId="0" fontId="34" fillId="0" borderId="22" xfId="0" applyFont="1" applyBorder="1" applyAlignment="1">
      <alignment horizontal="center" vertical="center" wrapText="1"/>
    </xf>
    <xf numFmtId="186" fontId="34" fillId="0" borderId="0" xfId="0" applyNumberFormat="1" applyFont="1" applyAlignment="1">
      <alignment vertical="center" wrapText="1"/>
    </xf>
    <xf numFmtId="0" fontId="8" fillId="0" borderId="4" xfId="3" applyFont="1" applyBorder="1" applyAlignment="1">
      <alignment horizontal="center" vertical="center" wrapText="1"/>
    </xf>
    <xf numFmtId="0" fontId="7" fillId="0" borderId="9" xfId="0" applyFont="1" applyBorder="1" applyAlignment="1">
      <alignment vertical="center" wrapText="1"/>
    </xf>
    <xf numFmtId="176" fontId="8" fillId="0" borderId="2" xfId="3" applyNumberFormat="1" applyFont="1" applyBorder="1" applyAlignment="1">
      <alignment horizontal="distributed" vertical="center" wrapText="1"/>
    </xf>
    <xf numFmtId="176" fontId="8" fillId="0" borderId="5" xfId="3" applyNumberFormat="1" applyFont="1" applyBorder="1" applyAlignment="1">
      <alignment horizontal="distributed" vertical="center" wrapText="1"/>
    </xf>
    <xf numFmtId="0" fontId="9" fillId="0" borderId="0" xfId="3" applyFont="1" applyAlignment="1">
      <alignment horizontal="center" vertical="center"/>
    </xf>
    <xf numFmtId="178" fontId="9" fillId="0" borderId="0" xfId="3" applyNumberFormat="1" applyFont="1" applyAlignment="1">
      <alignment horizontal="center" vertical="center"/>
    </xf>
    <xf numFmtId="0" fontId="8" fillId="0" borderId="2" xfId="0" applyFont="1" applyBorder="1" applyAlignment="1">
      <alignment horizontal="center" vertical="center" wrapText="1"/>
    </xf>
    <xf numFmtId="0" fontId="7" fillId="0" borderId="8" xfId="0" applyFont="1" applyBorder="1" applyAlignment="1">
      <alignment horizontal="center" vertical="center"/>
    </xf>
    <xf numFmtId="0" fontId="7" fillId="0" borderId="5" xfId="0" applyFont="1" applyBorder="1" applyAlignment="1">
      <alignment horizontal="center" vertical="center"/>
    </xf>
    <xf numFmtId="0" fontId="8" fillId="0" borderId="3" xfId="0" applyFont="1" applyFill="1" applyBorder="1" applyAlignment="1">
      <alignment horizontal="left" vertical="center" wrapText="1"/>
    </xf>
  </cellXfs>
  <cellStyles count="88">
    <cellStyle name="20% - アクセント 1 2" xfId="47" xr:uid="{00000000-0005-0000-0000-000000000000}"/>
    <cellStyle name="20% - アクセント 2 2" xfId="48" xr:uid="{00000000-0005-0000-0000-000001000000}"/>
    <cellStyle name="20% - アクセント 3 2" xfId="49" xr:uid="{00000000-0005-0000-0000-000002000000}"/>
    <cellStyle name="20% - アクセント 4 2" xfId="50" xr:uid="{00000000-0005-0000-0000-000003000000}"/>
    <cellStyle name="20% - アクセント 5 2" xfId="51" xr:uid="{00000000-0005-0000-0000-000004000000}"/>
    <cellStyle name="20% - アクセント 6 2" xfId="52" xr:uid="{00000000-0005-0000-0000-000005000000}"/>
    <cellStyle name="40% - アクセント 1 2" xfId="53" xr:uid="{00000000-0005-0000-0000-000006000000}"/>
    <cellStyle name="40% - アクセント 2 2" xfId="54" xr:uid="{00000000-0005-0000-0000-000007000000}"/>
    <cellStyle name="40% - アクセント 3 2" xfId="55" xr:uid="{00000000-0005-0000-0000-000008000000}"/>
    <cellStyle name="40% - アクセント 4 2" xfId="56" xr:uid="{00000000-0005-0000-0000-000009000000}"/>
    <cellStyle name="40% - アクセント 5 2" xfId="57" xr:uid="{00000000-0005-0000-0000-00000A000000}"/>
    <cellStyle name="40% - アクセント 6 2" xfId="58" xr:uid="{00000000-0005-0000-0000-00000B000000}"/>
    <cellStyle name="60% - アクセント 1 2" xfId="59" xr:uid="{00000000-0005-0000-0000-00000C000000}"/>
    <cellStyle name="60% - アクセント 2 2" xfId="60" xr:uid="{00000000-0005-0000-0000-00000D000000}"/>
    <cellStyle name="60% - アクセント 3 2" xfId="61" xr:uid="{00000000-0005-0000-0000-00000E000000}"/>
    <cellStyle name="60% - アクセント 4 2" xfId="62" xr:uid="{00000000-0005-0000-0000-00000F000000}"/>
    <cellStyle name="60% - アクセント 5 2" xfId="63" xr:uid="{00000000-0005-0000-0000-000010000000}"/>
    <cellStyle name="60% - アクセント 6 2" xfId="64" xr:uid="{00000000-0005-0000-0000-000011000000}"/>
    <cellStyle name="Calc Currency (0)" xfId="6" xr:uid="{00000000-0005-0000-0000-000012000000}"/>
    <cellStyle name="Comma [0]_laroux" xfId="7" xr:uid="{00000000-0005-0000-0000-000013000000}"/>
    <cellStyle name="Comma_laroux" xfId="8" xr:uid="{00000000-0005-0000-0000-000014000000}"/>
    <cellStyle name="Currency [0]_laroux" xfId="9" xr:uid="{00000000-0005-0000-0000-000015000000}"/>
    <cellStyle name="Currency_laroux" xfId="10" xr:uid="{00000000-0005-0000-0000-000016000000}"/>
    <cellStyle name="Grey" xfId="11" xr:uid="{00000000-0005-0000-0000-000017000000}"/>
    <cellStyle name="Header1" xfId="12" xr:uid="{00000000-0005-0000-0000-000018000000}"/>
    <cellStyle name="Header2" xfId="13" xr:uid="{00000000-0005-0000-0000-000019000000}"/>
    <cellStyle name="Input [yellow]" xfId="14" xr:uid="{00000000-0005-0000-0000-00001A000000}"/>
    <cellStyle name="Normal - Style1" xfId="15" xr:uid="{00000000-0005-0000-0000-00001B000000}"/>
    <cellStyle name="Normal_#18-Internet" xfId="16" xr:uid="{00000000-0005-0000-0000-00001C000000}"/>
    <cellStyle name="Percent [2]" xfId="17" xr:uid="{00000000-0005-0000-0000-00001D000000}"/>
    <cellStyle name="アクセント 1 2" xfId="65" xr:uid="{00000000-0005-0000-0000-00001E000000}"/>
    <cellStyle name="アクセント 2 2" xfId="66" xr:uid="{00000000-0005-0000-0000-00001F000000}"/>
    <cellStyle name="アクセント 3 2" xfId="67" xr:uid="{00000000-0005-0000-0000-000020000000}"/>
    <cellStyle name="アクセント 4 2" xfId="68" xr:uid="{00000000-0005-0000-0000-000021000000}"/>
    <cellStyle name="アクセント 5 2" xfId="69" xr:uid="{00000000-0005-0000-0000-000022000000}"/>
    <cellStyle name="アクセント 6 2" xfId="70" xr:uid="{00000000-0005-0000-0000-000023000000}"/>
    <cellStyle name="タイトル 2" xfId="71" xr:uid="{00000000-0005-0000-0000-000024000000}"/>
    <cellStyle name="チェック セル 2" xfId="72" xr:uid="{00000000-0005-0000-0000-000025000000}"/>
    <cellStyle name="どちらでもない 2" xfId="73" xr:uid="{00000000-0005-0000-0000-000026000000}"/>
    <cellStyle name="メモ 2" xfId="74" xr:uid="{00000000-0005-0000-0000-000027000000}"/>
    <cellStyle name="リンク セル 2" xfId="75" xr:uid="{00000000-0005-0000-0000-000028000000}"/>
    <cellStyle name="悪い 2" xfId="76" xr:uid="{00000000-0005-0000-0000-000029000000}"/>
    <cellStyle name="価格桁区切り" xfId="18" xr:uid="{00000000-0005-0000-0000-00002A000000}"/>
    <cellStyle name="型番" xfId="19" xr:uid="{00000000-0005-0000-0000-00002B000000}"/>
    <cellStyle name="型番 2" xfId="20" xr:uid="{00000000-0005-0000-0000-00002C000000}"/>
    <cellStyle name="計算 2" xfId="77" xr:uid="{00000000-0005-0000-0000-00002D000000}"/>
    <cellStyle name="警告文 2" xfId="78" xr:uid="{00000000-0005-0000-0000-00002E000000}"/>
    <cellStyle name="桁区切り" xfId="1" builtinId="6"/>
    <cellStyle name="桁区切り 2" xfId="21" xr:uid="{00000000-0005-0000-0000-000030000000}"/>
    <cellStyle name="桁区切り 3" xfId="37" xr:uid="{00000000-0005-0000-0000-000031000000}"/>
    <cellStyle name="見出し 1 2" xfId="79" xr:uid="{00000000-0005-0000-0000-000032000000}"/>
    <cellStyle name="見出し 2 2" xfId="80" xr:uid="{00000000-0005-0000-0000-000033000000}"/>
    <cellStyle name="見出し 3 2" xfId="81" xr:uid="{00000000-0005-0000-0000-000034000000}"/>
    <cellStyle name="見出し 4 2" xfId="82" xr:uid="{00000000-0005-0000-0000-000035000000}"/>
    <cellStyle name="集計 2" xfId="83" xr:uid="{00000000-0005-0000-0000-000036000000}"/>
    <cellStyle name="出力 2" xfId="84" xr:uid="{00000000-0005-0000-0000-000037000000}"/>
    <cellStyle name="数値" xfId="22" xr:uid="{00000000-0005-0000-0000-000038000000}"/>
    <cellStyle name="数値（桁区切り）" xfId="23" xr:uid="{00000000-0005-0000-0000-000039000000}"/>
    <cellStyle name="数値_ALIVE機器" xfId="24" xr:uid="{00000000-0005-0000-0000-00003A000000}"/>
    <cellStyle name="製品通知&quot;-&quot;" xfId="25" xr:uid="{00000000-0005-0000-0000-00003B000000}"/>
    <cellStyle name="製品通知価格" xfId="26" xr:uid="{00000000-0005-0000-0000-00003C000000}"/>
    <cellStyle name="製品通知日付" xfId="27" xr:uid="{00000000-0005-0000-0000-00003D000000}"/>
    <cellStyle name="製品通知文字列" xfId="28" xr:uid="{00000000-0005-0000-0000-00003E000000}"/>
    <cellStyle name="説明文 2" xfId="85" xr:uid="{00000000-0005-0000-0000-00003F000000}"/>
    <cellStyle name="通貨 2" xfId="46" xr:uid="{00000000-0005-0000-0000-000040000000}"/>
    <cellStyle name="日付" xfId="29" xr:uid="{00000000-0005-0000-0000-000041000000}"/>
    <cellStyle name="入力 2" xfId="86" xr:uid="{00000000-0005-0000-0000-000042000000}"/>
    <cellStyle name="年月日" xfId="30" xr:uid="{00000000-0005-0000-0000-000043000000}"/>
    <cellStyle name="標準" xfId="0" builtinId="0"/>
    <cellStyle name="標準 2" xfId="31" xr:uid="{00000000-0005-0000-0000-000045000000}"/>
    <cellStyle name="標準 2 2" xfId="39" xr:uid="{00000000-0005-0000-0000-000046000000}"/>
    <cellStyle name="標準 2 3" xfId="38" xr:uid="{00000000-0005-0000-0000-000047000000}"/>
    <cellStyle name="標準 3" xfId="2" xr:uid="{00000000-0005-0000-0000-000048000000}"/>
    <cellStyle name="標準 3 2" xfId="40" xr:uid="{00000000-0005-0000-0000-000049000000}"/>
    <cellStyle name="標準 3 2 2" xfId="41" xr:uid="{00000000-0005-0000-0000-00004A000000}"/>
    <cellStyle name="標準 3 3" xfId="42" xr:uid="{00000000-0005-0000-0000-00004B000000}"/>
    <cellStyle name="標準 3 3 2" xfId="43" xr:uid="{00000000-0005-0000-0000-00004C000000}"/>
    <cellStyle name="標準 3 4" xfId="44" xr:uid="{00000000-0005-0000-0000-00004D000000}"/>
    <cellStyle name="標準 4" xfId="32" xr:uid="{00000000-0005-0000-0000-00004E000000}"/>
    <cellStyle name="標準 5" xfId="35" xr:uid="{00000000-0005-0000-0000-00004F000000}"/>
    <cellStyle name="標準 6" xfId="36" xr:uid="{00000000-0005-0000-0000-000050000000}"/>
    <cellStyle name="標準 7" xfId="45" xr:uid="{00000000-0005-0000-0000-000051000000}"/>
    <cellStyle name="標準_20決　委託料一覧（特別会計）" xfId="3" xr:uid="{00000000-0005-0000-0000-000052000000}"/>
    <cellStyle name="標準_様式10～18" xfId="5" xr:uid="{00000000-0005-0000-0000-000053000000}"/>
    <cellStyle name="標準_様式10～18_20決　委託料一覧（特別会計）_20決　委託料一覧（特別会計）" xfId="4" xr:uid="{00000000-0005-0000-0000-000054000000}"/>
    <cellStyle name="文字列" xfId="33" xr:uid="{00000000-0005-0000-0000-000055000000}"/>
    <cellStyle name="未定義" xfId="34" xr:uid="{00000000-0005-0000-0000-000056000000}"/>
    <cellStyle name="良い 2" xfId="87" xr:uid="{00000000-0005-0000-0000-000057000000}"/>
  </cellStyles>
  <dxfs count="0"/>
  <tableStyles count="0" defaultTableStyle="TableStyleMedium9" defaultPivotStyle="PivotStyleLight16"/>
  <colors>
    <mruColors>
      <color rgb="FF66FFFF"/>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CIF102C\OA-da0001$\&#29289;&#20214;DATA\&#21517;&#21476;&#23627;&#22823;\&#21517;&#22823;&#27835;2.XLW"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CIF102C\OA-da0001$\&#29289;&#20214;Data\&#24066;&#31435;&#22586;\&#26032;&#24066;&#31435;&#2258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CIF102C\OA-da0001$\AKIKO\&#12518;&#12540;&#12470;\&#22586;&#24066;\&#25552;&#26696;\&#36027;&#2999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Yo1\d\&#35211;&#31309;033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CIF102C\OA-da0001$\WINDOWS\&#65411;&#65438;&#65405;&#65400;&#65412;&#65391;&#65420;&#65439;\&#65412;&#65438;&#65399;&#65389;&#65426;&#65437;&#65412;\&#22823;&#20998;&#21307;&#31185;&#22823;&#23398;\&#26908;&#26619;\&#23455;&#32318;&#19968;&#3523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価格"/>
      <sheetName val="課一覧"/>
      <sheetName val="リスト"/>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価格"/>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面紙"/>
      <sheetName val="面紙２"/>
      <sheetName val="別紙-1"/>
      <sheetName val="別紙-2"/>
      <sheetName val="別紙-3"/>
      <sheetName val="要員計画"/>
      <sheetName val="単金表"/>
      <sheetName val="明細"/>
    </sheetNames>
    <sheetDataSet>
      <sheetData sheetId="0" refreshError="1"/>
      <sheetData sheetId="1" refreshError="1"/>
      <sheetData sheetId="2" refreshError="1"/>
      <sheetData sheetId="3" refreshError="1"/>
      <sheetData sheetId="4" refreshError="1"/>
      <sheetData sheetId="5" refreshError="1"/>
      <sheetData sheetId="6">
        <row r="3">
          <cell r="C3">
            <v>1000</v>
          </cell>
        </row>
        <row r="4">
          <cell r="C4">
            <v>850</v>
          </cell>
        </row>
        <row r="5">
          <cell r="C5">
            <v>1000</v>
          </cell>
        </row>
        <row r="6">
          <cell r="C6">
            <v>1100</v>
          </cell>
        </row>
      </sheetData>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見積0331"/>
      <sheetName val="ｵｰﾀﾞﾘﾝｸﾞｻｰﾊﾞ"/>
      <sheetName val="損益関係"/>
      <sheetName val="担者"/>
      <sheetName val="詳細・製造"/>
      <sheetName val="設定項目"/>
      <sheetName val="部品価格表"/>
      <sheetName val="体系タイトル互換表"/>
      <sheetName val="見積0331.xls"/>
      <sheetName val="%E8%A6%8B%E7%A9%8D0331.xls"/>
      <sheetName val="感想・疑問点"/>
      <sheetName val="入力規則"/>
    </sheetNames>
    <definedNames>
      <definedName name="別紙1"/>
      <definedName name="別紙10"/>
      <definedName name="別紙11"/>
      <definedName name="別紙12"/>
      <definedName name="別紙13"/>
      <definedName name="別紙14"/>
      <definedName name="別紙15"/>
      <definedName name="別紙16"/>
      <definedName name="別紙17"/>
      <definedName name="別紙18"/>
      <definedName name="別紙19"/>
      <definedName name="別紙20"/>
      <definedName name="別紙21"/>
      <definedName name="別紙22"/>
      <definedName name="別紙23"/>
      <definedName name="別紙24"/>
      <definedName name="別紙25"/>
      <definedName name="別紙26"/>
      <definedName name="別紙4"/>
      <definedName name="別紙5"/>
      <definedName name="別紙8"/>
      <definedName name="別紙9"/>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県ｺｰﾄﾞ"/>
    </sheetNames>
    <sheetDataSet>
      <sheetData sheetId="0">
        <row r="1">
          <cell r="A1" t="str">
            <v>北海道</v>
          </cell>
          <cell r="B1">
            <v>1</v>
          </cell>
        </row>
        <row r="2">
          <cell r="A2" t="str">
            <v>青森</v>
          </cell>
          <cell r="B2">
            <v>2</v>
          </cell>
        </row>
        <row r="3">
          <cell r="A3" t="str">
            <v>岩手</v>
          </cell>
          <cell r="B3">
            <v>3</v>
          </cell>
        </row>
        <row r="4">
          <cell r="A4" t="str">
            <v>宮城</v>
          </cell>
          <cell r="B4">
            <v>4</v>
          </cell>
        </row>
        <row r="5">
          <cell r="A5" t="str">
            <v>秋田</v>
          </cell>
          <cell r="B5">
            <v>5</v>
          </cell>
        </row>
        <row r="6">
          <cell r="A6" t="str">
            <v>山形</v>
          </cell>
          <cell r="B6">
            <v>6</v>
          </cell>
        </row>
        <row r="7">
          <cell r="A7" t="str">
            <v>福島</v>
          </cell>
          <cell r="B7">
            <v>7</v>
          </cell>
        </row>
        <row r="8">
          <cell r="A8" t="str">
            <v>茨城</v>
          </cell>
          <cell r="B8">
            <v>8</v>
          </cell>
        </row>
        <row r="9">
          <cell r="A9" t="str">
            <v>栃木</v>
          </cell>
          <cell r="B9">
            <v>9</v>
          </cell>
        </row>
        <row r="10">
          <cell r="A10" t="str">
            <v>群馬</v>
          </cell>
          <cell r="B10">
            <v>10</v>
          </cell>
        </row>
        <row r="11">
          <cell r="A11" t="str">
            <v>埼玉</v>
          </cell>
          <cell r="B11">
            <v>11</v>
          </cell>
        </row>
        <row r="12">
          <cell r="A12" t="str">
            <v>千葉</v>
          </cell>
          <cell r="B12">
            <v>12</v>
          </cell>
        </row>
        <row r="13">
          <cell r="A13" t="str">
            <v>東京</v>
          </cell>
          <cell r="B13">
            <v>13</v>
          </cell>
        </row>
        <row r="14">
          <cell r="A14" t="str">
            <v>神奈川</v>
          </cell>
          <cell r="B14">
            <v>14</v>
          </cell>
        </row>
        <row r="15">
          <cell r="A15" t="str">
            <v>山梨</v>
          </cell>
          <cell r="B15">
            <v>15</v>
          </cell>
        </row>
        <row r="16">
          <cell r="A16" t="str">
            <v>長野</v>
          </cell>
          <cell r="B16">
            <v>16</v>
          </cell>
        </row>
        <row r="17">
          <cell r="A17" t="str">
            <v>新潟</v>
          </cell>
          <cell r="B17">
            <v>17</v>
          </cell>
        </row>
        <row r="18">
          <cell r="A18" t="str">
            <v>富山</v>
          </cell>
          <cell r="B18">
            <v>18</v>
          </cell>
        </row>
        <row r="19">
          <cell r="A19" t="str">
            <v>石川</v>
          </cell>
          <cell r="B19">
            <v>19</v>
          </cell>
        </row>
        <row r="20">
          <cell r="A20" t="str">
            <v>福井</v>
          </cell>
          <cell r="B20">
            <v>20</v>
          </cell>
        </row>
        <row r="21">
          <cell r="A21" t="str">
            <v>岐阜</v>
          </cell>
          <cell r="B21">
            <v>21</v>
          </cell>
        </row>
        <row r="22">
          <cell r="A22" t="str">
            <v>静岡</v>
          </cell>
          <cell r="B22">
            <v>22</v>
          </cell>
        </row>
        <row r="23">
          <cell r="A23" t="str">
            <v>愛知</v>
          </cell>
          <cell r="B23">
            <v>23</v>
          </cell>
        </row>
        <row r="24">
          <cell r="A24" t="str">
            <v>三重</v>
          </cell>
          <cell r="B24">
            <v>24</v>
          </cell>
        </row>
        <row r="25">
          <cell r="A25" t="str">
            <v>滋賀</v>
          </cell>
          <cell r="B25">
            <v>25</v>
          </cell>
        </row>
        <row r="26">
          <cell r="A26" t="str">
            <v>京都</v>
          </cell>
          <cell r="B26">
            <v>26</v>
          </cell>
        </row>
        <row r="27">
          <cell r="A27" t="str">
            <v>大阪</v>
          </cell>
          <cell r="B27">
            <v>27</v>
          </cell>
        </row>
        <row r="28">
          <cell r="A28" t="str">
            <v>兵庫</v>
          </cell>
          <cell r="B28">
            <v>28</v>
          </cell>
        </row>
        <row r="29">
          <cell r="A29" t="str">
            <v>奈良</v>
          </cell>
          <cell r="B29">
            <v>29</v>
          </cell>
        </row>
        <row r="30">
          <cell r="A30" t="str">
            <v>和歌山</v>
          </cell>
          <cell r="B30">
            <v>30</v>
          </cell>
        </row>
        <row r="31">
          <cell r="A31" t="str">
            <v>鳥取</v>
          </cell>
          <cell r="B31">
            <v>31</v>
          </cell>
        </row>
        <row r="32">
          <cell r="A32" t="str">
            <v>島根</v>
          </cell>
          <cell r="B32">
            <v>32</v>
          </cell>
        </row>
        <row r="33">
          <cell r="A33" t="str">
            <v>岡山</v>
          </cell>
          <cell r="B33">
            <v>33</v>
          </cell>
        </row>
        <row r="34">
          <cell r="A34" t="str">
            <v>広島</v>
          </cell>
          <cell r="B34">
            <v>34</v>
          </cell>
        </row>
        <row r="35">
          <cell r="A35" t="str">
            <v>山口</v>
          </cell>
          <cell r="B35">
            <v>35</v>
          </cell>
        </row>
        <row r="36">
          <cell r="A36" t="str">
            <v>徳島</v>
          </cell>
          <cell r="B36">
            <v>36</v>
          </cell>
        </row>
        <row r="37">
          <cell r="A37" t="str">
            <v>香川</v>
          </cell>
          <cell r="B37">
            <v>37</v>
          </cell>
        </row>
        <row r="38">
          <cell r="A38" t="str">
            <v>愛媛</v>
          </cell>
          <cell r="B38">
            <v>38</v>
          </cell>
        </row>
        <row r="39">
          <cell r="A39" t="str">
            <v>高知</v>
          </cell>
          <cell r="B39">
            <v>39</v>
          </cell>
        </row>
        <row r="40">
          <cell r="A40" t="str">
            <v>福岡</v>
          </cell>
          <cell r="B40">
            <v>40</v>
          </cell>
        </row>
        <row r="41">
          <cell r="A41" t="str">
            <v>佐賀</v>
          </cell>
          <cell r="B41">
            <v>41</v>
          </cell>
        </row>
        <row r="42">
          <cell r="A42" t="str">
            <v>長崎</v>
          </cell>
          <cell r="B42">
            <v>42</v>
          </cell>
        </row>
        <row r="43">
          <cell r="A43" t="str">
            <v>熊本</v>
          </cell>
          <cell r="B43">
            <v>43</v>
          </cell>
        </row>
        <row r="44">
          <cell r="A44" t="str">
            <v>大分</v>
          </cell>
          <cell r="B44">
            <v>44</v>
          </cell>
        </row>
        <row r="45">
          <cell r="A45" t="str">
            <v>宮崎</v>
          </cell>
          <cell r="B45">
            <v>45</v>
          </cell>
        </row>
        <row r="46">
          <cell r="A46" t="str">
            <v>鹿児島</v>
          </cell>
          <cell r="B46">
            <v>46</v>
          </cell>
        </row>
        <row r="47">
          <cell r="A47" t="str">
            <v>沖縄</v>
          </cell>
          <cell r="B47">
            <v>47</v>
          </cell>
        </row>
        <row r="48">
          <cell r="A48" t="str">
            <v>台湾</v>
          </cell>
          <cell r="B48">
            <v>99</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30"/>
  <sheetViews>
    <sheetView tabSelected="1" view="pageBreakPreview" zoomScale="90" zoomScaleNormal="100" zoomScaleSheetLayoutView="90" workbookViewId="0">
      <selection activeCell="A2" sqref="A2:F2"/>
    </sheetView>
  </sheetViews>
  <sheetFormatPr defaultColWidth="9" defaultRowHeight="13.5"/>
  <cols>
    <col min="1" max="1" width="11.625" style="2" customWidth="1"/>
    <col min="2" max="2" width="37.25" style="3" customWidth="1"/>
    <col min="3" max="3" width="31.375" style="3" customWidth="1"/>
    <col min="4" max="4" width="14.75" style="12" customWidth="1"/>
    <col min="5" max="5" width="7" style="1" customWidth="1"/>
    <col min="6" max="6" width="8.875" style="13" customWidth="1"/>
    <col min="7" max="16384" width="9" style="14"/>
  </cols>
  <sheetData>
    <row r="1" spans="1:6" ht="22.5" customHeight="1">
      <c r="A1" s="19"/>
      <c r="B1" s="4"/>
      <c r="C1" s="5"/>
      <c r="D1" s="16"/>
      <c r="E1" s="45" t="s">
        <v>26</v>
      </c>
      <c r="F1" s="46"/>
    </row>
    <row r="2" spans="1:6" ht="17.25" customHeight="1">
      <c r="A2" s="47" t="s">
        <v>25</v>
      </c>
      <c r="B2" s="47"/>
      <c r="C2" s="47"/>
      <c r="D2" s="48"/>
      <c r="E2" s="47"/>
      <c r="F2" s="47"/>
    </row>
    <row r="3" spans="1:6">
      <c r="A3" s="6"/>
      <c r="B3" s="7"/>
      <c r="C3" s="8"/>
      <c r="D3" s="17"/>
      <c r="E3" s="24"/>
      <c r="F3" s="9" t="s">
        <v>8</v>
      </c>
    </row>
    <row r="4" spans="1:6" ht="40.5" customHeight="1">
      <c r="A4" s="21" t="s">
        <v>0</v>
      </c>
      <c r="B4" s="20" t="s">
        <v>1</v>
      </c>
      <c r="C4" s="20" t="s">
        <v>2</v>
      </c>
      <c r="D4" s="15" t="s">
        <v>3</v>
      </c>
      <c r="E4" s="20" t="s">
        <v>4</v>
      </c>
      <c r="F4" s="10" t="s">
        <v>5</v>
      </c>
    </row>
    <row r="5" spans="1:6" s="11" customFormat="1" ht="45.75" customHeight="1">
      <c r="A5" s="21" t="s">
        <v>27</v>
      </c>
      <c r="B5" s="23" t="s">
        <v>28</v>
      </c>
      <c r="C5" s="23" t="s">
        <v>29</v>
      </c>
      <c r="D5" s="18">
        <v>27500</v>
      </c>
      <c r="E5" s="20" t="s">
        <v>6</v>
      </c>
      <c r="F5" s="22"/>
    </row>
    <row r="6" spans="1:6" s="11" customFormat="1" ht="45.75" customHeight="1">
      <c r="A6" s="21" t="s">
        <v>27</v>
      </c>
      <c r="B6" s="23" t="s">
        <v>30</v>
      </c>
      <c r="C6" s="23" t="s">
        <v>31</v>
      </c>
      <c r="D6" s="18">
        <v>232779373</v>
      </c>
      <c r="E6" s="20" t="s">
        <v>32</v>
      </c>
      <c r="F6" s="22" t="s">
        <v>41</v>
      </c>
    </row>
    <row r="7" spans="1:6" s="11" customFormat="1" ht="45.75" customHeight="1">
      <c r="A7" s="21" t="s">
        <v>27</v>
      </c>
      <c r="B7" s="23" t="s">
        <v>51</v>
      </c>
      <c r="C7" s="23" t="s">
        <v>36</v>
      </c>
      <c r="D7" s="18">
        <v>89593895</v>
      </c>
      <c r="E7" s="20" t="s">
        <v>6</v>
      </c>
      <c r="F7" s="22" t="s">
        <v>41</v>
      </c>
    </row>
    <row r="8" spans="1:6" s="11" customFormat="1" ht="45.75" customHeight="1">
      <c r="A8" s="21" t="s">
        <v>27</v>
      </c>
      <c r="B8" s="52" t="s">
        <v>33</v>
      </c>
      <c r="C8" s="23" t="s">
        <v>34</v>
      </c>
      <c r="D8" s="18">
        <v>107187245</v>
      </c>
      <c r="E8" s="20" t="s">
        <v>32</v>
      </c>
      <c r="F8" s="22" t="s">
        <v>41</v>
      </c>
    </row>
    <row r="9" spans="1:6" s="11" customFormat="1" ht="45.75" customHeight="1">
      <c r="A9" s="21" t="s">
        <v>27</v>
      </c>
      <c r="B9" s="52" t="s">
        <v>35</v>
      </c>
      <c r="C9" s="23" t="s">
        <v>34</v>
      </c>
      <c r="D9" s="18">
        <v>215061000</v>
      </c>
      <c r="E9" s="20" t="s">
        <v>32</v>
      </c>
      <c r="F9" s="22" t="s">
        <v>41</v>
      </c>
    </row>
    <row r="10" spans="1:6" s="11" customFormat="1" ht="45.75" customHeight="1">
      <c r="A10" s="21" t="s">
        <v>27</v>
      </c>
      <c r="B10" s="52" t="s">
        <v>45</v>
      </c>
      <c r="C10" s="23" t="s">
        <v>31</v>
      </c>
      <c r="D10" s="18">
        <v>9314800</v>
      </c>
      <c r="E10" s="20" t="s">
        <v>32</v>
      </c>
      <c r="F10" s="22"/>
    </row>
    <row r="11" spans="1:6" s="11" customFormat="1" ht="45.75" customHeight="1">
      <c r="A11" s="21" t="s">
        <v>27</v>
      </c>
      <c r="B11" s="52" t="s">
        <v>46</v>
      </c>
      <c r="C11" s="23" t="s">
        <v>31</v>
      </c>
      <c r="D11" s="18">
        <v>8763040</v>
      </c>
      <c r="E11" s="20" t="s">
        <v>32</v>
      </c>
      <c r="F11" s="22"/>
    </row>
    <row r="12" spans="1:6" s="11" customFormat="1" ht="45.75" customHeight="1">
      <c r="A12" s="21" t="s">
        <v>27</v>
      </c>
      <c r="B12" s="52" t="s">
        <v>47</v>
      </c>
      <c r="C12" s="23" t="s">
        <v>36</v>
      </c>
      <c r="D12" s="18">
        <v>2062500</v>
      </c>
      <c r="E12" s="20" t="s">
        <v>32</v>
      </c>
      <c r="F12" s="22" t="s">
        <v>42</v>
      </c>
    </row>
    <row r="13" spans="1:6" s="11" customFormat="1" ht="54">
      <c r="A13" s="21" t="s">
        <v>27</v>
      </c>
      <c r="B13" s="52" t="s">
        <v>48</v>
      </c>
      <c r="C13" s="23" t="s">
        <v>36</v>
      </c>
      <c r="D13" s="18">
        <v>2684000</v>
      </c>
      <c r="E13" s="20" t="s">
        <v>32</v>
      </c>
      <c r="F13" s="22"/>
    </row>
    <row r="14" spans="1:6" s="11" customFormat="1" ht="45.75" customHeight="1">
      <c r="A14" s="21" t="s">
        <v>27</v>
      </c>
      <c r="B14" s="52" t="s">
        <v>43</v>
      </c>
      <c r="C14" s="23" t="s">
        <v>49</v>
      </c>
      <c r="D14" s="18">
        <v>668800</v>
      </c>
      <c r="E14" s="20" t="s">
        <v>32</v>
      </c>
      <c r="F14" s="22"/>
    </row>
    <row r="15" spans="1:6" s="11" customFormat="1" ht="45.75" customHeight="1">
      <c r="A15" s="21" t="s">
        <v>27</v>
      </c>
      <c r="B15" s="52" t="s">
        <v>44</v>
      </c>
      <c r="C15" s="23" t="s">
        <v>50</v>
      </c>
      <c r="D15" s="18">
        <v>1766050</v>
      </c>
      <c r="E15" s="20" t="s">
        <v>32</v>
      </c>
      <c r="F15" s="22" t="s">
        <v>42</v>
      </c>
    </row>
    <row r="16" spans="1:6" s="11" customFormat="1" ht="45.75" customHeight="1">
      <c r="A16" s="21" t="s">
        <v>27</v>
      </c>
      <c r="B16" s="52" t="s">
        <v>37</v>
      </c>
      <c r="C16" s="23" t="s">
        <v>38</v>
      </c>
      <c r="D16" s="18">
        <v>675485</v>
      </c>
      <c r="E16" s="20" t="s">
        <v>7</v>
      </c>
      <c r="F16" s="22"/>
    </row>
    <row r="17" spans="1:6" s="11" customFormat="1" ht="45.75" customHeight="1">
      <c r="A17" s="21" t="s">
        <v>27</v>
      </c>
      <c r="B17" s="52" t="s">
        <v>39</v>
      </c>
      <c r="C17" s="23" t="s">
        <v>40</v>
      </c>
      <c r="D17" s="18">
        <v>570</v>
      </c>
      <c r="E17" s="20" t="s">
        <v>6</v>
      </c>
      <c r="F17" s="22"/>
    </row>
    <row r="18" spans="1:6" ht="45.75" customHeight="1">
      <c r="A18" s="49" t="s">
        <v>9</v>
      </c>
      <c r="B18" s="50"/>
      <c r="C18" s="51"/>
      <c r="D18" s="12">
        <f>SUM(D5:D17)</f>
        <v>670584258</v>
      </c>
      <c r="E18" s="43"/>
      <c r="F18" s="44"/>
    </row>
    <row r="19" spans="1:6" ht="45" customHeight="1">
      <c r="A19" s="27"/>
      <c r="B19" s="28"/>
      <c r="C19" s="29" t="s">
        <v>10</v>
      </c>
      <c r="D19" s="30"/>
      <c r="E19" s="31"/>
      <c r="F19" s="32"/>
    </row>
    <row r="20" spans="1:6" ht="45" customHeight="1">
      <c r="A20" s="33"/>
      <c r="B20" s="34"/>
      <c r="C20" s="35" t="s">
        <v>11</v>
      </c>
      <c r="D20" s="36">
        <f t="shared" ref="D20:D26" si="0">SUMIF(E$5:E$17,E20,D$5:D$17)</f>
        <v>89621965</v>
      </c>
      <c r="E20" s="20" t="s">
        <v>6</v>
      </c>
      <c r="F20" s="32"/>
    </row>
    <row r="21" spans="1:6" ht="45" customHeight="1">
      <c r="A21" s="33"/>
      <c r="B21" s="34"/>
      <c r="C21" s="35" t="s">
        <v>12</v>
      </c>
      <c r="D21" s="36">
        <f t="shared" si="0"/>
        <v>0</v>
      </c>
      <c r="E21" s="37" t="s">
        <v>13</v>
      </c>
      <c r="F21" s="32"/>
    </row>
    <row r="22" spans="1:6" ht="45" customHeight="1">
      <c r="A22" s="33"/>
      <c r="B22" s="34"/>
      <c r="C22" s="35" t="s">
        <v>14</v>
      </c>
      <c r="D22" s="36">
        <f t="shared" si="0"/>
        <v>0</v>
      </c>
      <c r="E22" s="20" t="s">
        <v>15</v>
      </c>
      <c r="F22" s="32"/>
    </row>
    <row r="23" spans="1:6" ht="45" customHeight="1">
      <c r="A23" s="33"/>
      <c r="B23" s="34"/>
      <c r="C23" s="35" t="s">
        <v>16</v>
      </c>
      <c r="D23" s="36">
        <f t="shared" si="0"/>
        <v>0</v>
      </c>
      <c r="E23" s="20" t="s">
        <v>17</v>
      </c>
      <c r="F23" s="32"/>
    </row>
    <row r="24" spans="1:6" ht="45" customHeight="1">
      <c r="A24" s="33"/>
      <c r="B24" s="34"/>
      <c r="C24" s="35" t="s">
        <v>18</v>
      </c>
      <c r="D24" s="36">
        <f t="shared" si="0"/>
        <v>0</v>
      </c>
      <c r="E24" s="20" t="s">
        <v>19</v>
      </c>
      <c r="F24" s="32"/>
    </row>
    <row r="25" spans="1:6" ht="45" customHeight="1">
      <c r="A25" s="33"/>
      <c r="B25" s="34"/>
      <c r="C25" s="35" t="s">
        <v>20</v>
      </c>
      <c r="D25" s="36">
        <f t="shared" si="0"/>
        <v>675485</v>
      </c>
      <c r="E25" s="20" t="s">
        <v>7</v>
      </c>
      <c r="F25" s="38"/>
    </row>
    <row r="26" spans="1:6" ht="45" customHeight="1">
      <c r="A26" s="33"/>
      <c r="B26" s="34"/>
      <c r="C26" s="35" t="s">
        <v>21</v>
      </c>
      <c r="D26" s="36">
        <f t="shared" si="0"/>
        <v>580286808</v>
      </c>
      <c r="E26" s="20" t="s">
        <v>22</v>
      </c>
      <c r="F26" s="32"/>
    </row>
    <row r="27" spans="1:6" ht="45" customHeight="1">
      <c r="A27" s="33"/>
      <c r="B27" s="34"/>
      <c r="C27" s="35" t="s">
        <v>23</v>
      </c>
      <c r="D27" s="39">
        <f>IFERROR(D26/D28,"")</f>
        <v>0.86534510924949271</v>
      </c>
      <c r="E27" s="40"/>
      <c r="F27" s="32"/>
    </row>
    <row r="28" spans="1:6" ht="45" customHeight="1">
      <c r="A28" s="33"/>
      <c r="B28" s="34"/>
      <c r="C28" s="35" t="s">
        <v>24</v>
      </c>
      <c r="D28" s="36">
        <f>SUM(D20:D26)</f>
        <v>670584258</v>
      </c>
      <c r="E28" s="41"/>
      <c r="F28" s="32"/>
    </row>
    <row r="29" spans="1:6" ht="45" customHeight="1">
      <c r="A29" s="33"/>
      <c r="B29" s="34"/>
      <c r="C29" s="34"/>
      <c r="D29" s="42"/>
      <c r="E29" s="31"/>
      <c r="F29" s="32"/>
    </row>
    <row r="30" spans="1:6">
      <c r="E30" s="25"/>
      <c r="F30" s="26"/>
    </row>
  </sheetData>
  <autoFilter ref="A4:F28" xr:uid="{00000000-0009-0000-0000-000000000000}"/>
  <mergeCells count="4">
    <mergeCell ref="E18:F18"/>
    <mergeCell ref="E1:F1"/>
    <mergeCell ref="A2:F2"/>
    <mergeCell ref="A18:C18"/>
  </mergeCells>
  <phoneticPr fontId="6"/>
  <dataValidations count="2">
    <dataValidation type="list" allowBlank="1" showInputMessage="1" showErrorMessage="1" sqref="E6:E17" xr:uid="{00000000-0002-0000-0000-000000000000}">
      <formula1>"公募,非公募,一般,公募指名,指名,比随,特随"</formula1>
    </dataValidation>
    <dataValidation type="list" allowBlank="1" showInputMessage="1" showErrorMessage="1" sqref="E5" xr:uid="{00000000-0002-0000-0000-000001000000}">
      <formula1>$E$20:$E$26</formula1>
    </dataValidation>
  </dataValidations>
  <printOptions horizontalCentered="1"/>
  <pageMargins left="0.39370078740157483" right="0.39370078740157483" top="0.39370078740157483" bottom="0.59055118110236227" header="0.51181102362204722" footer="0.27559055118110237"/>
  <pageSetup paperSize="9" scale="65" fitToHeight="0" orientation="portrait" useFirstPageNumber="1" r:id="rId1"/>
  <headerFooter scaleWithDoc="0" alignWithMargins="0">
    <oddFooter>&amp;C&amp;"ＭＳ 明朝,標準"&amp;10－&amp;P－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委託料支出一覧</vt:lpstr>
      <vt:lpstr>委託料支出一覧!Print_Area</vt:lpstr>
      <vt:lpstr>委託料支出一覧!Print_Titles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2023-09-28T04:35:52Z</dcterms:created>
  <dcterms:modified xsi:type="dcterms:W3CDTF">2023-10-02T07:31:45Z</dcterms:modified>
</cp:coreProperties>
</file>