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905A8E4-EBAC-415A-ACE5-4BE5833A0A49}" xr6:coauthVersionLast="47" xr6:coauthVersionMax="47" xr10:uidLastSave="{00000000-0000-0000-0000-000000000000}"/>
  <bookViews>
    <workbookView xWindow="450" yWindow="930" windowWidth="13740" windowHeight="9825" tabRatio="812" xr2:uid="{00000000-000D-0000-FFFF-FFFF00000000}"/>
  </bookViews>
  <sheets>
    <sheet name="予算事業一覧" sheetId="95" r:id="rId1"/>
  </sheets>
  <definedNames>
    <definedName name="_xlnm.Print_Area" localSheetId="0">予算事業一覧!$A$1:$G$17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95" l="1"/>
  <c r="D16" i="95"/>
  <c r="C17" i="95"/>
  <c r="C16" i="95"/>
  <c r="E15" i="95" l="1"/>
  <c r="E14" i="95"/>
  <c r="E13" i="95"/>
  <c r="E12" i="95"/>
  <c r="E11" i="95"/>
  <c r="E10" i="95"/>
  <c r="E9" i="95"/>
  <c r="E8" i="95"/>
  <c r="E16" i="95" l="1"/>
  <c r="E17" i="95"/>
</calcChain>
</file>

<file path=xl/sharedStrings.xml><?xml version="1.0" encoding="utf-8"?>
<sst xmlns="http://schemas.openxmlformats.org/spreadsheetml/2006/main" count="26" uniqueCount="24">
  <si>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</si>
  <si>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</si>
  <si>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事  業  名</t>
    <phoneticPr fontId="2"/>
  </si>
  <si>
    <t>　　</t>
  </si>
  <si>
    <t>所属計</t>
    <rPh sb="0" eb="2">
      <t>ショゾク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</si>
  <si>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</si>
  <si>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</si>
  <si>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</si>
  <si>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</si>
  <si>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</si>
  <si>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</si>
  <si>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</si>
  <si>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（様式4）</t>
    <rPh sb="1" eb="3">
      <t>ヨウシキ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</si>
  <si>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</si>
  <si>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公金取扱関係費</t>
    <phoneticPr fontId="2"/>
  </si>
  <si>
    <t>会計管理担当　他</t>
    <rPh sb="0" eb="2">
      <t>カイケイ</t>
    </rPh>
    <rPh sb="2" eb="4">
      <t>カンリ</t>
    </rPh>
    <rPh sb="4" eb="6">
      <t>タントウ</t>
    </rPh>
    <rPh sb="7" eb="8">
      <t>ホカ</t>
    </rPh>
    <phoneticPr fontId="2"/>
  </si>
  <si>
    <t>会計事務費</t>
    <phoneticPr fontId="2"/>
  </si>
  <si>
    <t>会計企画担当</t>
    <rPh sb="0" eb="2">
      <t>カイケイ</t>
    </rPh>
    <rPh sb="2" eb="4">
      <t>キカク</t>
    </rPh>
    <rPh sb="4" eb="6">
      <t>タントウ</t>
    </rPh>
    <phoneticPr fontId="2"/>
  </si>
  <si>
    <t>財務会計システム経費</t>
    <phoneticPr fontId="2"/>
  </si>
  <si>
    <t>新公会計制度推進費</t>
    <rPh sb="0" eb="1">
      <t>シン</t>
    </rPh>
    <rPh sb="1" eb="4">
      <t>コウカイケイ</t>
    </rPh>
    <rPh sb="4" eb="6">
      <t>セイド</t>
    </rPh>
    <rPh sb="6" eb="8">
      <t>スイシン</t>
    </rPh>
    <rPh sb="8" eb="9">
      <t>ヒ</t>
    </rPh>
    <phoneticPr fontId="2"/>
  </si>
  <si>
    <t>決算調整担当</t>
    <rPh sb="0" eb="2">
      <t>ケッサン</t>
    </rPh>
    <rPh sb="2" eb="4">
      <t>チョウセイ</t>
    </rPh>
    <rPh sb="4" eb="6">
      <t>タントウ</t>
    </rPh>
    <phoneticPr fontId="2"/>
  </si>
  <si>
    <t>所属名　　会計室　</t>
    <rPh sb="0" eb="2">
      <t>ショゾク</t>
    </rPh>
    <rPh sb="2" eb="3">
      <t>メイ</t>
    </rPh>
    <rPh sb="5" eb="7">
      <t>カイケイ</t>
    </rPh>
    <rPh sb="7" eb="8">
      <t>シツ</t>
    </rPh>
    <phoneticPr fontId="2"/>
  </si>
  <si>
    <t>5 年 度</t>
    <phoneticPr fontId="2"/>
  </si>
  <si>
    <t>6  年 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</si>
</sst>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38" fontId="4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right" vertical="center"/>
    </xf>
    <xf numFmtId="0" fontId="9" fillId="0" borderId="0" xfId="3" applyFont="1" applyAlignment="1">
      <alignment horizontal="right" vertical="center" wrapText="1"/>
    </xf>
    <xf numFmtId="0" fontId="9" fillId="0" borderId="0" xfId="3" applyFont="1" applyAlignment="1">
      <alignment horizontal="right" vertical="center"/>
    </xf>
    <xf numFmtId="0" fontId="10" fillId="0" borderId="12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76" fontId="7" fillId="0" borderId="3" xfId="3" applyNumberFormat="1" applyFont="1" applyBorder="1" applyAlignment="1">
      <alignment vertical="center" shrinkToFit="1"/>
    </xf>
    <xf numFmtId="176" fontId="7" fillId="0" borderId="5" xfId="3" applyNumberFormat="1" applyFont="1" applyBorder="1" applyAlignment="1">
      <alignment vertical="center" shrinkToFit="1"/>
    </xf>
    <xf numFmtId="176" fontId="7" fillId="0" borderId="13" xfId="3" applyNumberFormat="1" applyFont="1" applyBorder="1" applyAlignment="1">
      <alignment vertical="center" shrinkToFit="1"/>
    </xf>
    <xf numFmtId="178" fontId="7" fillId="0" borderId="2" xfId="3" applyNumberFormat="1" applyFont="1" applyBorder="1" applyAlignment="1">
      <alignment vertical="center" shrinkToFit="1"/>
    </xf>
    <xf numFmtId="177" fontId="7" fillId="0" borderId="2" xfId="3" applyNumberFormat="1" applyFont="1" applyBorder="1" applyAlignment="1">
      <alignment vertical="center" shrinkToFit="1"/>
    </xf>
    <xf numFmtId="178" fontId="7" fillId="0" borderId="15" xfId="3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/>
    </xf>
    <xf numFmtId="177" fontId="7" fillId="0" borderId="15" xfId="3" applyNumberFormat="1" applyFont="1" applyBorder="1" applyAlignment="1">
      <alignment vertical="center" shrinkToFit="1"/>
    </xf>
    <xf numFmtId="178" fontId="7" fillId="0" borderId="5" xfId="3" applyNumberFormat="1" applyFont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178" fontId="7" fillId="0" borderId="7" xfId="3" applyNumberFormat="1" applyFont="1" applyBorder="1" applyAlignment="1">
      <alignment vertical="center" shrinkToFit="1"/>
    </xf>
    <xf numFmtId="177" fontId="7" fillId="0" borderId="7" xfId="3" applyNumberFormat="1" applyFont="1" applyBorder="1" applyAlignment="1">
      <alignment vertical="center" shrinkToFit="1"/>
    </xf>
    <xf numFmtId="177" fontId="7" fillId="0" borderId="16" xfId="3" applyNumberFormat="1" applyFont="1" applyBorder="1" applyAlignment="1">
      <alignment vertical="center" shrinkToFit="1"/>
    </xf>
    <xf numFmtId="176" fontId="12" fillId="0" borderId="3" xfId="3" applyNumberFormat="1" applyFont="1" applyBorder="1" applyAlignment="1">
      <alignment horizontal="right" vertical="center" shrinkToFit="1"/>
    </xf>
    <xf numFmtId="178" fontId="12" fillId="0" borderId="2" xfId="3" applyNumberFormat="1" applyFont="1" applyBorder="1" applyAlignment="1">
      <alignment vertical="center" shrinkToFit="1"/>
    </xf>
    <xf numFmtId="176" fontId="12" fillId="0" borderId="3" xfId="3" applyNumberFormat="1" applyFont="1" applyBorder="1" applyAlignment="1">
      <alignment vertical="center" shrinkToFit="1"/>
    </xf>
    <xf numFmtId="176" fontId="7" fillId="0" borderId="3" xfId="3" applyNumberFormat="1" applyFont="1" applyBorder="1" applyAlignment="1">
      <alignment horizontal="right" vertical="center" shrinkToFit="1"/>
    </xf>
    <xf numFmtId="0" fontId="11" fillId="0" borderId="3" xfId="6" applyNumberFormat="1" applyFill="1" applyBorder="1" applyAlignment="1">
      <alignment horizontal="left" vertical="center" wrapText="1"/>
    </xf>
    <xf numFmtId="0" fontId="11" fillId="0" borderId="2" xfId="6" applyNumberFormat="1" applyFill="1" applyBorder="1" applyAlignment="1">
      <alignment horizontal="left" vertical="center" wrapText="1"/>
    </xf>
    <xf numFmtId="176" fontId="10" fillId="0" borderId="3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9" fillId="0" borderId="14" xfId="3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5" xfId="6" applyNumberFormat="1" applyFill="1" applyBorder="1" applyAlignment="1">
      <alignment horizontal="left" vertical="center" wrapText="1"/>
    </xf>
  </cellXfs>
  <cellStyles count="7">
    <cellStyle name="ハイパーリンク" xfId="6" builtinId="8"/>
    <cellStyle name="桁区切り 2" xfId="1" xr:uid="{00000000-0005-0000-0000-000001000000}"/>
    <cellStyle name="桁区切り 2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  <cellStyle name="標準_③予算事業別調書(目次様式)" xfId="3" xr:uid="{00000000-0005-0000-0000-000006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aikei/cmsfiles/contents/0000614/614977/04_shinkoukaikei.xlsx" TargetMode="External"/><Relationship Id="rId2" Type="http://schemas.openxmlformats.org/officeDocument/2006/relationships/hyperlink" Target="https://www.city.osaka.lg.jp/kaikei/cmsfiles/contents/0000614/614977/03_zaimukaikeishisutemu.xlsx" TargetMode="External"/><Relationship Id="rId1" Type="http://schemas.openxmlformats.org/officeDocument/2006/relationships/hyperlink" Target="https://www.city.osaka.lg.jp/kaikei/cmsfiles/contents/0000614/614977/01_koukintoriatukai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kaikei/cmsfiles/contents/0000614/614977/02_kaikeijimuh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showGridLines="0" tabSelected="1" view="pageBreakPreview" zoomScale="90" zoomScaleNormal="100" zoomScaleSheetLayoutView="90" workbookViewId="0">
      <selection activeCell="A3" sqref="A3"/>
    </sheetView>
  </sheetViews>
  <sheetFormatPr defaultColWidth="8.625" defaultRowHeight="12.75"/>
  <cols>
    <col min="1" max="1" width="23.75" style="2" customWidth="1"/>
    <col min="2" max="2" width="17.5" style="2" customWidth="1"/>
    <col min="3" max="3" width="12.5" style="2" customWidth="1"/>
    <col min="4" max="5" width="12.5" style="3" customWidth="1"/>
    <col min="6" max="6" width="6.25" style="2" customWidth="1"/>
    <col min="7" max="7" width="9.375" style="2" customWidth="1"/>
    <col min="8" max="200" width="8.625" style="2" customWidth="1"/>
    <col min="201" max="16384" width="8.625" style="2"/>
  </cols>
  <sheetData>
    <row r="1" spans="1:7" ht="18" customHeight="1">
      <c r="A1" s="1" t="s">
        <v>5</v>
      </c>
      <c r="F1" s="36" t="s">
        <v>12</v>
      </c>
      <c r="G1" s="36"/>
    </row>
    <row r="2" spans="1:7" ht="15" customHeight="1"/>
    <row r="3" spans="1:7" ht="18" customHeight="1">
      <c r="A3" s="4" t="s">
        <v>13</v>
      </c>
      <c r="E3" s="5"/>
      <c r="G3" s="6" t="s">
        <v>21</v>
      </c>
    </row>
    <row r="4" spans="1:7" ht="10.5" customHeight="1">
      <c r="D4" s="5"/>
      <c r="E4" s="5"/>
    </row>
    <row r="5" spans="1:7" ht="27" customHeight="1" thickBot="1">
      <c r="C5" s="37" t="s">
        <v>0</v>
      </c>
      <c r="D5" s="37"/>
      <c r="E5" s="7"/>
      <c r="G5" s="8" t="s">
        <v>1</v>
      </c>
    </row>
    <row r="6" spans="1:7" ht="15" customHeight="1">
      <c r="A6" s="38" t="s">
        <v>2</v>
      </c>
      <c r="B6" s="40" t="s">
        <v>6</v>
      </c>
      <c r="C6" s="10" t="s">
        <v>22</v>
      </c>
      <c r="D6" s="9" t="s">
        <v>23</v>
      </c>
      <c r="E6" s="10" t="s">
        <v>7</v>
      </c>
      <c r="F6" s="41" t="s">
        <v>8</v>
      </c>
      <c r="G6" s="42"/>
    </row>
    <row r="7" spans="1:7" ht="15" customHeight="1">
      <c r="A7" s="39"/>
      <c r="B7" s="39"/>
      <c r="C7" s="11" t="s">
        <v>9</v>
      </c>
      <c r="D7" s="11" t="s">
        <v>10</v>
      </c>
      <c r="E7" s="11" t="s">
        <v>11</v>
      </c>
      <c r="F7" s="43"/>
      <c r="G7" s="44"/>
    </row>
    <row r="8" spans="1:7" ht="15" customHeight="1">
      <c r="A8" s="30" t="s">
        <v>14</v>
      </c>
      <c r="B8" s="32" t="s">
        <v>15</v>
      </c>
      <c r="C8" s="26">
        <v>110642</v>
      </c>
      <c r="D8" s="29">
        <v>105151</v>
      </c>
      <c r="E8" s="13">
        <f t="shared" ref="E8:E15" si="0">+D8-C8</f>
        <v>-5491</v>
      </c>
      <c r="F8" s="34"/>
      <c r="G8" s="14"/>
    </row>
    <row r="9" spans="1:7" ht="15" customHeight="1">
      <c r="A9" s="31"/>
      <c r="B9" s="33"/>
      <c r="C9" s="27">
        <v>110642</v>
      </c>
      <c r="D9" s="15">
        <v>105151</v>
      </c>
      <c r="E9" s="16">
        <f t="shared" si="0"/>
        <v>-5491</v>
      </c>
      <c r="F9" s="35"/>
      <c r="G9" s="17"/>
    </row>
    <row r="10" spans="1:7" ht="15" customHeight="1">
      <c r="A10" s="30" t="s">
        <v>16</v>
      </c>
      <c r="B10" s="32" t="s">
        <v>17</v>
      </c>
      <c r="C10" s="12">
        <v>14858</v>
      </c>
      <c r="D10" s="12">
        <v>15544</v>
      </c>
      <c r="E10" s="13">
        <f t="shared" si="0"/>
        <v>686</v>
      </c>
      <c r="F10" s="34"/>
      <c r="G10" s="18"/>
    </row>
    <row r="11" spans="1:7" ht="15" customHeight="1">
      <c r="A11" s="31"/>
      <c r="B11" s="33"/>
      <c r="C11" s="15">
        <v>14858</v>
      </c>
      <c r="D11" s="15">
        <v>15544</v>
      </c>
      <c r="E11" s="16">
        <f t="shared" si="0"/>
        <v>686</v>
      </c>
      <c r="F11" s="35"/>
      <c r="G11" s="19"/>
    </row>
    <row r="12" spans="1:7" ht="15" customHeight="1">
      <c r="A12" s="30" t="s">
        <v>18</v>
      </c>
      <c r="B12" s="32" t="s">
        <v>17</v>
      </c>
      <c r="C12" s="28">
        <v>493697</v>
      </c>
      <c r="D12" s="28">
        <v>575217</v>
      </c>
      <c r="E12" s="13">
        <f t="shared" si="0"/>
        <v>81520</v>
      </c>
      <c r="F12" s="34" t="s">
        <v>3</v>
      </c>
      <c r="G12" s="14"/>
    </row>
    <row r="13" spans="1:7" ht="15" customHeight="1">
      <c r="A13" s="31"/>
      <c r="B13" s="33"/>
      <c r="C13" s="27">
        <v>493697</v>
      </c>
      <c r="D13" s="27">
        <v>575217</v>
      </c>
      <c r="E13" s="16">
        <f t="shared" si="0"/>
        <v>81520</v>
      </c>
      <c r="F13" s="35"/>
      <c r="G13" s="17"/>
    </row>
    <row r="14" spans="1:7" ht="15" customHeight="1">
      <c r="A14" s="50" t="s">
        <v>19</v>
      </c>
      <c r="B14" s="32" t="s">
        <v>20</v>
      </c>
      <c r="C14" s="13">
        <v>4379</v>
      </c>
      <c r="D14" s="13">
        <v>4932</v>
      </c>
      <c r="E14" s="13">
        <f t="shared" si="0"/>
        <v>553</v>
      </c>
      <c r="F14" s="34" t="s">
        <v>3</v>
      </c>
      <c r="G14" s="18"/>
    </row>
    <row r="15" spans="1:7" ht="15" customHeight="1">
      <c r="A15" s="50"/>
      <c r="B15" s="33"/>
      <c r="C15" s="20">
        <v>4379</v>
      </c>
      <c r="D15" s="20">
        <v>4932</v>
      </c>
      <c r="E15" s="16">
        <f t="shared" si="0"/>
        <v>553</v>
      </c>
      <c r="F15" s="35"/>
      <c r="G15" s="21"/>
    </row>
    <row r="16" spans="1:7" ht="15" customHeight="1">
      <c r="A16" s="46" t="s">
        <v>4</v>
      </c>
      <c r="B16" s="47"/>
      <c r="C16" s="12">
        <f>+C8+C10+C12+C14</f>
        <v>623576</v>
      </c>
      <c r="D16" s="12">
        <f>+D8+D10+D12+D14</f>
        <v>700844</v>
      </c>
      <c r="E16" s="12">
        <f>+D16-C16</f>
        <v>77268</v>
      </c>
      <c r="F16" s="34"/>
      <c r="G16" s="22"/>
    </row>
    <row r="17" spans="1:7" ht="15" customHeight="1" thickBot="1">
      <c r="A17" s="48"/>
      <c r="B17" s="49"/>
      <c r="C17" s="23">
        <f>+C9+C11+C13+C15</f>
        <v>623576</v>
      </c>
      <c r="D17" s="23">
        <f>+D9+D11+D13+D15</f>
        <v>700844</v>
      </c>
      <c r="E17" s="24">
        <f>+D17-C17</f>
        <v>77268</v>
      </c>
      <c r="F17" s="45"/>
      <c r="G17" s="25"/>
    </row>
    <row r="18" spans="1:7" ht="15" customHeight="1"/>
    <row r="19" spans="1:7" ht="15" customHeight="1"/>
    <row r="20" spans="1:7" ht="15" customHeight="1"/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</sheetData>
  <mergeCells count="19">
    <mergeCell ref="A12:A13"/>
    <mergeCell ref="B12:B13"/>
    <mergeCell ref="F12:F13"/>
    <mergeCell ref="F16:F17"/>
    <mergeCell ref="A16:B17"/>
    <mergeCell ref="A14:A15"/>
    <mergeCell ref="B14:B15"/>
    <mergeCell ref="F14:F15"/>
    <mergeCell ref="F1:G1"/>
    <mergeCell ref="C5:D5"/>
    <mergeCell ref="A6:A7"/>
    <mergeCell ref="B6:B7"/>
    <mergeCell ref="F6:G7"/>
    <mergeCell ref="A8:A9"/>
    <mergeCell ref="B8:B9"/>
    <mergeCell ref="F8:F9"/>
    <mergeCell ref="A10:A11"/>
    <mergeCell ref="B10:B11"/>
    <mergeCell ref="F10:F11"/>
  </mergeCells>
  <phoneticPr fontId="3"/>
  <conditionalFormatting sqref="G16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8:F15" xr:uid="{00000000-0002-0000-0000-000000000000}">
      <formula1>"　　,区ＣＭ"</formula1>
    </dataValidation>
  </dataValidations>
  <hyperlinks>
    <hyperlink ref="A8:A9" r:id="rId1" display="公金取扱関係費" xr:uid="{00000000-0004-0000-0000-000000000000}"/>
    <hyperlink ref="A12:A13" r:id="rId2" display="財務会計システム経費" xr:uid="{00000000-0004-0000-0000-000001000000}"/>
    <hyperlink ref="A14:A15" r:id="rId3" display="新公会計制度推進費" xr:uid="{00000000-0004-0000-0000-000002000000}"/>
    <hyperlink ref="A10:A11" r:id="rId4" display="会計事務費" xr:uid="{00000000-0004-0000-0000-000003000000}"/>
  </hyperlinks>
  <pageMargins left="0.62992125984251968" right="0.51181102362204722" top="0.62992125984251968" bottom="0.51181102362204722" header="0.31496062992125984" footer="0.31496062992125984"/>
  <pageSetup paperSize="9" scale="98" orientation="portrait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2021-12-10T05:02:51Z</dcterms:created>
  <dcterms:modified xsi:type="dcterms:W3CDTF">2023-12-19T04:49:30Z</dcterms:modified>
</cp:coreProperties>
</file>