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3A4EAE1-257B-45B6-B4C1-868F1BA5E90F}" xr6:coauthVersionLast="47" xr6:coauthVersionMax="47" xr10:uidLastSave="{00000000-0000-0000-0000-000000000000}"/>
  <bookViews>
    <workbookView xWindow="-108" yWindow="-108" windowWidth="23256" windowHeight="12576" tabRatio="712" firstSheet="11" activeTab="15" xr2:uid="{00000000-000D-0000-FFFF-FFFF00000000}"/>
  </bookViews>
  <sheets>
    <sheet name="2-2-1-0全環境事業センター " sheetId="45" r:id="rId1"/>
    <sheet name="2-2-1-1東北" sheetId="47" r:id="rId2"/>
    <sheet name="2-2-1-2城北" sheetId="48" r:id="rId3"/>
    <sheet name="2-2-1-3西北" sheetId="49" r:id="rId4"/>
    <sheet name="2-2-1-4中部" sheetId="50" r:id="rId5"/>
    <sheet name="2-2-1-5中部（出）" sheetId="51" r:id="rId6"/>
    <sheet name="2-2-1-6西部" sheetId="52" r:id="rId7"/>
    <sheet name="2-2-1-7東部 " sheetId="53" r:id="rId8"/>
    <sheet name="2-2-1-8西南 " sheetId="54" r:id="rId9"/>
    <sheet name="2-2-1-9南部" sheetId="55" r:id="rId10"/>
    <sheet name="2-2-1-10東南 " sheetId="56" r:id="rId11"/>
    <sheet name="2-2-2真空式輸送" sheetId="57" r:id="rId12"/>
    <sheet name="2-2-3普通ごみ " sheetId="58" r:id="rId13"/>
    <sheet name="2-2-4資源ごみ" sheetId="69" r:id="rId14"/>
    <sheet name="2-2-5容プラ" sheetId="66" r:id="rId15"/>
    <sheet name="2-2-6古紙・衣類 " sheetId="67" r:id="rId16"/>
    <sheet name="2-2-7行政区別ごみ収集状況" sheetId="68" r:id="rId17"/>
    <sheet name="2-2-8水面清掃" sheetId="60" r:id="rId18"/>
  </sheets>
  <definedNames>
    <definedName name="_xlnm.Print_Area" localSheetId="0">'2-2-1-0全環境事業センター '!$A$1:$O$25</definedName>
    <definedName name="_xlnm.Print_Area" localSheetId="10">'2-2-1-10東南 '!$A$1:$O$25</definedName>
    <definedName name="_xlnm.Print_Area" localSheetId="1">'2-2-1-1東北'!$A$1:$O$26</definedName>
    <definedName name="_xlnm.Print_Area" localSheetId="2">'2-2-1-2城北'!$A$1:$O$25</definedName>
    <definedName name="_xlnm.Print_Area" localSheetId="3">'2-2-1-3西北'!$A$1:$O$25</definedName>
    <definedName name="_xlnm.Print_Area" localSheetId="4">'2-2-1-4中部'!$A$1:$O$25</definedName>
    <definedName name="_xlnm.Print_Area" localSheetId="5">'2-2-1-5中部（出）'!$A$1:$O$25</definedName>
    <definedName name="_xlnm.Print_Area" localSheetId="6">'2-2-1-6西部'!$A$1:$O$25</definedName>
    <definedName name="_xlnm.Print_Area" localSheetId="7">'2-2-1-7東部 '!$A$1:$O$25</definedName>
    <definedName name="_xlnm.Print_Area" localSheetId="8">'2-2-1-8西南 '!$A$1:$O$25</definedName>
    <definedName name="_xlnm.Print_Area" localSheetId="9">'2-2-1-9南部'!$A$1:$O$25</definedName>
    <definedName name="_xlnm.Print_Area" localSheetId="11">'2-2-2真空式輸送'!$A$1:$D$18</definedName>
    <definedName name="_xlnm.Print_Area" localSheetId="12">'2-2-3普通ごみ '!$A$1:$O$42</definedName>
    <definedName name="_xlnm.Print_Area" localSheetId="13">'2-2-4資源ごみ'!$A$1:$O$47</definedName>
    <definedName name="_xlnm.Print_Area" localSheetId="14">'2-2-5容プラ'!$A$1:$O$40</definedName>
    <definedName name="_xlnm.Print_Area" localSheetId="15">'2-2-6古紙・衣類 '!$A$1:$O$39</definedName>
    <definedName name="_xlnm.Print_Area" localSheetId="16">'2-2-7行政区別ごみ収集状況'!$A$1:$P$32</definedName>
    <definedName name="_xlnm.Print_Area" localSheetId="17">'2-2-8水面清掃'!$A$1:$J$15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67" l="1"/>
  <c r="N36" i="67"/>
  <c r="M36" i="67"/>
  <c r="L36" i="67"/>
  <c r="K36" i="67"/>
  <c r="J36" i="67"/>
  <c r="I36" i="67"/>
  <c r="H36" i="67"/>
  <c r="G36" i="67"/>
  <c r="F36" i="67"/>
  <c r="E36" i="67"/>
  <c r="D36" i="67"/>
  <c r="C36" i="67"/>
  <c r="O36" i="67" s="1"/>
  <c r="O35" i="67"/>
  <c r="O34" i="67"/>
  <c r="N33" i="67"/>
  <c r="M33" i="67"/>
  <c r="L33" i="67"/>
  <c r="K33" i="67"/>
  <c r="J33" i="67"/>
  <c r="I33" i="67"/>
  <c r="H33" i="67"/>
  <c r="G33" i="67"/>
  <c r="F33" i="67"/>
  <c r="E33" i="67"/>
  <c r="D33" i="67"/>
  <c r="C33" i="67"/>
  <c r="O33" i="67" s="1"/>
  <c r="O32" i="67"/>
  <c r="O31" i="67"/>
  <c r="N30" i="67"/>
  <c r="M30" i="67"/>
  <c r="L30" i="67"/>
  <c r="K30" i="67"/>
  <c r="J30" i="67"/>
  <c r="I30" i="67"/>
  <c r="H30" i="67"/>
  <c r="G30" i="67"/>
  <c r="F30" i="67"/>
  <c r="E30" i="67"/>
  <c r="D30" i="67"/>
  <c r="C30" i="67"/>
  <c r="O30" i="67" s="1"/>
  <c r="O29" i="67"/>
  <c r="O28" i="67"/>
  <c r="N27" i="67"/>
  <c r="M27" i="67"/>
  <c r="L27" i="67"/>
  <c r="K27" i="67"/>
  <c r="J27" i="67"/>
  <c r="I27" i="67"/>
  <c r="H27" i="67"/>
  <c r="G27" i="67"/>
  <c r="F27" i="67"/>
  <c r="E27" i="67"/>
  <c r="D27" i="67"/>
  <c r="C27" i="67"/>
  <c r="O27" i="67" s="1"/>
  <c r="O26" i="67"/>
  <c r="O25" i="67"/>
  <c r="O24" i="67"/>
  <c r="N23" i="67"/>
  <c r="M23" i="67"/>
  <c r="L23" i="67"/>
  <c r="K23" i="67"/>
  <c r="J23" i="67"/>
  <c r="I23" i="67"/>
  <c r="H23" i="67"/>
  <c r="G23" i="67"/>
  <c r="F23" i="67"/>
  <c r="E23" i="67"/>
  <c r="D23" i="67"/>
  <c r="C23" i="67"/>
  <c r="O23" i="67" s="1"/>
  <c r="O22" i="67"/>
  <c r="O21" i="67"/>
  <c r="N20" i="67"/>
  <c r="M20" i="67"/>
  <c r="L20" i="67"/>
  <c r="K20" i="67"/>
  <c r="J20" i="67"/>
  <c r="I20" i="67"/>
  <c r="H20" i="67"/>
  <c r="G20" i="67"/>
  <c r="F20" i="67"/>
  <c r="E20" i="67"/>
  <c r="D20" i="67"/>
  <c r="C20" i="67"/>
  <c r="O20" i="67" s="1"/>
  <c r="O19" i="67"/>
  <c r="O18" i="67"/>
  <c r="N17" i="67"/>
  <c r="M17" i="67"/>
  <c r="L17" i="67"/>
  <c r="K17" i="67"/>
  <c r="J17" i="67"/>
  <c r="I17" i="67"/>
  <c r="H17" i="67"/>
  <c r="G17" i="67"/>
  <c r="F17" i="67"/>
  <c r="E17" i="67"/>
  <c r="D17" i="67"/>
  <c r="C17" i="67"/>
  <c r="O17" i="67" s="1"/>
  <c r="O16" i="67"/>
  <c r="O15" i="67"/>
  <c r="O14" i="67"/>
  <c r="N13" i="67"/>
  <c r="M13" i="67"/>
  <c r="L13" i="67"/>
  <c r="K13" i="67"/>
  <c r="J13" i="67"/>
  <c r="I13" i="67"/>
  <c r="H13" i="67"/>
  <c r="G13" i="67"/>
  <c r="F13" i="67"/>
  <c r="E13" i="67"/>
  <c r="D13" i="67"/>
  <c r="C13" i="67"/>
  <c r="O13" i="67" s="1"/>
  <c r="O12" i="67"/>
  <c r="O11" i="67"/>
  <c r="O10" i="67"/>
  <c r="N9" i="67"/>
  <c r="M9" i="67"/>
  <c r="L9" i="67"/>
  <c r="K9" i="67"/>
  <c r="J9" i="67"/>
  <c r="I9" i="67"/>
  <c r="H9" i="67"/>
  <c r="G9" i="67"/>
  <c r="F9" i="67"/>
  <c r="E9" i="67"/>
  <c r="D9" i="67"/>
  <c r="C9" i="67"/>
  <c r="O9" i="67" s="1"/>
  <c r="O8" i="67"/>
  <c r="O7" i="67"/>
  <c r="O6" i="67"/>
  <c r="O5" i="67"/>
  <c r="N4" i="67"/>
  <c r="N38" i="67" s="1"/>
  <c r="M4" i="67"/>
  <c r="M38" i="67" s="1"/>
  <c r="L4" i="67"/>
  <c r="L38" i="67" s="1"/>
  <c r="K4" i="67"/>
  <c r="K38" i="67" s="1"/>
  <c r="J4" i="67"/>
  <c r="J38" i="67" s="1"/>
  <c r="I4" i="67"/>
  <c r="I38" i="67" s="1"/>
  <c r="H4" i="67"/>
  <c r="H38" i="67" s="1"/>
  <c r="G4" i="67"/>
  <c r="G38" i="67" s="1"/>
  <c r="F4" i="67"/>
  <c r="F38" i="67" s="1"/>
  <c r="E4" i="67"/>
  <c r="E38" i="67" s="1"/>
  <c r="D4" i="67"/>
  <c r="D38" i="67" s="1"/>
  <c r="C4" i="67"/>
  <c r="C38" i="67" l="1"/>
  <c r="O38" i="67" s="1"/>
  <c r="O4" i="67"/>
</calcChain>
</file>

<file path=xl/sharedStrings.xml><?xml version="1.0" encoding="utf-8"?>
<sst xmlns="http://schemas.openxmlformats.org/spreadsheetml/2006/main" count="735" uniqueCount="207">
  <si>
    <t>全環境事業センター</t>
  </si>
  <si>
    <t>（単位：kg）</t>
    <rPh sb="1" eb="3">
      <t>タンイ</t>
    </rPh>
    <phoneticPr fontId="3"/>
  </si>
  <si>
    <t>月</t>
    <rPh sb="0" eb="1">
      <t>ツキ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</si>
  <si>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</si>
  <si>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</si>
  <si>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</si>
  <si>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</si>
  <si>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</si>
  <si>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</si>
  <si>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</si>
  <si>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</si>
  <si>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2" eb="3">
      <t>ガツ</t>
    </rPh>
    <phoneticPr fontId="3"/>
  </si>
  <si>
    <t>１月</t>
    <rPh sb="0" eb="2">
      <t>１ガツ</t>
    </rPh>
    <phoneticPr fontId="3"/>
  </si>
  <si>
    <t>２月</t>
    <rPh sb="1" eb="2">
      <t>ガツ</t>
    </rPh>
    <phoneticPr fontId="3"/>
  </si>
  <si>
    <t>３月</t>
    <rPh sb="0" eb="2">
      <t>３ガツ</t>
    </rPh>
    <phoneticPr fontId="3"/>
  </si>
  <si>
    <t>合計</t>
    <rPh sb="0" eb="2">
      <t>ゴウケイ</t>
    </rPh>
    <phoneticPr fontId="3"/>
  </si>
  <si>
    <t>作業日数</t>
    <rPh sb="0" eb="4">
      <t>サギョウニッスウ</t>
    </rPh>
    <phoneticPr fontId="3"/>
  </si>
  <si>
    <t>普通ごみ</t>
    <rPh sb="0" eb="2">
      <t>フツウ</t>
    </rPh>
    <phoneticPr fontId="3"/>
  </si>
  <si>
    <t>無料</t>
    <rPh sb="0" eb="2">
      <t>ムリョウ</t>
    </rPh>
    <phoneticPr fontId="3"/>
  </si>
  <si>
    <t>有料</t>
    <rPh sb="0" eb="2">
      <t>ユウリョウ</t>
    </rPh>
    <phoneticPr fontId="3"/>
  </si>
  <si>
    <t>資源ごみ</t>
    <rPh sb="0" eb="2">
      <t>シゲン</t>
    </rPh>
    <phoneticPr fontId="3"/>
  </si>
  <si>
    <t>容器包装プラスチック</t>
    <rPh sb="0" eb="2">
      <t>ヨウキ</t>
    </rPh>
    <rPh sb="2" eb="4">
      <t>ホウソウ</t>
    </rPh>
    <phoneticPr fontId="3"/>
  </si>
  <si>
    <t>古　　紙</t>
    <rPh sb="0" eb="1">
      <t>フル</t>
    </rPh>
    <rPh sb="3" eb="4">
      <t>カミ</t>
    </rPh>
    <phoneticPr fontId="3"/>
  </si>
  <si>
    <t>衣 　 類</t>
    <rPh sb="0" eb="1">
      <t>コロモ</t>
    </rPh>
    <rPh sb="4" eb="5">
      <t>ルイ</t>
    </rPh>
    <phoneticPr fontId="3"/>
  </si>
  <si>
    <t>粗大ごみ</t>
    <rPh sb="0" eb="2">
      <t>ソダイ</t>
    </rPh>
    <phoneticPr fontId="3"/>
  </si>
  <si>
    <t>環境整備</t>
    <rPh sb="0" eb="2">
      <t>カンキョウ</t>
    </rPh>
    <rPh sb="2" eb="4">
      <t>セイビ</t>
    </rPh>
    <phoneticPr fontId="3"/>
  </si>
  <si>
    <t>不法投棄</t>
    <rPh sb="0" eb="2">
      <t>フホウ</t>
    </rPh>
    <rPh sb="2" eb="4">
      <t>トウキ</t>
    </rPh>
    <phoneticPr fontId="3"/>
  </si>
  <si>
    <t>臨時搬出</t>
    <rPh sb="0" eb="2">
      <t>リンジ</t>
    </rPh>
    <rPh sb="2" eb="4">
      <t>ハンシュツ</t>
    </rPh>
    <phoneticPr fontId="3"/>
  </si>
  <si>
    <t>市民協力</t>
    <rPh sb="0" eb="2">
      <t>シミン</t>
    </rPh>
    <rPh sb="2" eb="4">
      <t>キョウリョク</t>
    </rPh>
    <phoneticPr fontId="3"/>
  </si>
  <si>
    <t>散乱ごみ</t>
    <rPh sb="0" eb="2">
      <t>サンラン</t>
    </rPh>
    <phoneticPr fontId="3"/>
  </si>
  <si>
    <t>機械清掃</t>
    <rPh sb="0" eb="2">
      <t>キカイ</t>
    </rPh>
    <rPh sb="2" eb="4">
      <t>セイソウ</t>
    </rPh>
    <phoneticPr fontId="3"/>
  </si>
  <si>
    <t>人力除草</t>
    <rPh sb="0" eb="2">
      <t>ジンリキ</t>
    </rPh>
    <rPh sb="2" eb="4">
      <t>ジョソウ</t>
    </rPh>
    <phoneticPr fontId="3"/>
  </si>
  <si>
    <t>道路
傭車</t>
    <rPh sb="0" eb="2">
      <t>ドウロ</t>
    </rPh>
    <rPh sb="3" eb="4">
      <t>ヨウ</t>
    </rPh>
    <rPh sb="4" eb="5">
      <t>シャ</t>
    </rPh>
    <phoneticPr fontId="3"/>
  </si>
  <si>
    <t>２－１　直営及び委託収集状況</t>
    <rPh sb="4" eb="6">
      <t>チョクエイ</t>
    </rPh>
    <rPh sb="6" eb="7">
      <t>オヨ</t>
    </rPh>
    <rPh sb="8" eb="10">
      <t>イタク</t>
    </rPh>
    <rPh sb="10" eb="12">
      <t>シュウシュウ</t>
    </rPh>
    <rPh sb="12" eb="14">
      <t>ジョウキョウ</t>
    </rPh>
    <phoneticPr fontId="3"/>
  </si>
  <si>
    <t>東北環境事業センター</t>
  </si>
  <si>
    <t>城北環境事業センター</t>
  </si>
  <si>
    <t>西北環境事業センター</t>
  </si>
  <si>
    <t>中部環境事業センター</t>
  </si>
  <si>
    <t>中部環境事業センター出張所</t>
  </si>
  <si>
    <t>西部環境事業センター</t>
  </si>
  <si>
    <t>東部環境事業センター</t>
  </si>
  <si>
    <t>西南環境事業センター</t>
  </si>
  <si>
    <t>東南環境事業センター</t>
  </si>
  <si>
    <t>南部環境事業センター</t>
  </si>
  <si>
    <t>計</t>
    <rPh sb="0" eb="1">
      <t>ケイ</t>
    </rPh>
    <phoneticPr fontId="3"/>
  </si>
  <si>
    <t>２－３　普通ごみ収集状況</t>
    <rPh sb="4" eb="6">
      <t>フツウ</t>
    </rPh>
    <rPh sb="8" eb="10">
      <t>シュウシュウ</t>
    </rPh>
    <rPh sb="10" eb="12">
      <t>ジョウキョウ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</si>
  <si>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</si>
  <si>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</si>
  <si>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</si>
  <si>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</si>
  <si>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</si>
  <si>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</si>
  <si>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</si>
  <si>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</si>
  <si>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１月</t>
    <rPh sb="1" eb="2">
      <t>ガツ</t>
    </rPh>
    <phoneticPr fontId="3"/>
  </si>
  <si>
    <t>３月</t>
    <rPh sb="1" eb="2">
      <t>ガツ</t>
    </rPh>
    <phoneticPr fontId="3"/>
  </si>
  <si>
    <t>北区</t>
    <rPh sb="0" eb="1">
      <t>キタ</t>
    </rPh>
    <phoneticPr fontId="3"/>
  </si>
  <si>
    <t>東淀川区</t>
  </si>
  <si>
    <t>淀川区</t>
  </si>
  <si>
    <t>城北環境事業C</t>
    <rPh sb="0" eb="2">
      <t>ジョウホク</t>
    </rPh>
    <rPh sb="2" eb="4">
      <t>カンキョウ</t>
    </rPh>
    <rPh sb="4" eb="6">
      <t>ジギョウ</t>
    </rPh>
    <phoneticPr fontId="3"/>
  </si>
  <si>
    <t>城東区</t>
  </si>
  <si>
    <t>鶴見区</t>
  </si>
  <si>
    <t>旭区</t>
  </si>
  <si>
    <t>西北環境事業C</t>
    <rPh sb="0" eb="2">
      <t>セイホク</t>
    </rPh>
    <rPh sb="2" eb="4">
      <t>カンキョウ</t>
    </rPh>
    <rPh sb="4" eb="6">
      <t>ジギョウ</t>
    </rPh>
    <phoneticPr fontId="3"/>
  </si>
  <si>
    <t>福島区</t>
  </si>
  <si>
    <t>此花区</t>
  </si>
  <si>
    <t>西淀川区</t>
  </si>
  <si>
    <t>中部環境事業C</t>
    <rPh sb="0" eb="2">
      <t>チュウブ</t>
    </rPh>
    <rPh sb="2" eb="4">
      <t>カンキョウ</t>
    </rPh>
    <rPh sb="4" eb="6">
      <t>ジギョウ</t>
    </rPh>
    <phoneticPr fontId="3"/>
  </si>
  <si>
    <t>天王寺区</t>
  </si>
  <si>
    <t>東住吉区</t>
  </si>
  <si>
    <t>中部環境事業C（出）</t>
    <rPh sb="0" eb="2">
      <t>チュウブ</t>
    </rPh>
    <rPh sb="2" eb="4">
      <t>カンキョウ</t>
    </rPh>
    <rPh sb="4" eb="6">
      <t>ジギョウ</t>
    </rPh>
    <rPh sb="8" eb="9">
      <t>デ</t>
    </rPh>
    <phoneticPr fontId="3"/>
  </si>
  <si>
    <t>中央区</t>
  </si>
  <si>
    <t>浪速区</t>
  </si>
  <si>
    <t>西部環境事業C</t>
    <rPh sb="0" eb="2">
      <t>セイブ</t>
    </rPh>
    <rPh sb="2" eb="4">
      <t>カンキョウ</t>
    </rPh>
    <rPh sb="4" eb="6">
      <t>ジギョウ</t>
    </rPh>
    <phoneticPr fontId="3"/>
  </si>
  <si>
    <t>西区</t>
  </si>
  <si>
    <t>港区</t>
  </si>
  <si>
    <t>大正区</t>
  </si>
  <si>
    <t>東部環境事業C</t>
    <rPh sb="0" eb="2">
      <t>トウブ</t>
    </rPh>
    <rPh sb="2" eb="4">
      <t>カンキョウ</t>
    </rPh>
    <rPh sb="4" eb="6">
      <t>ジギョウ</t>
    </rPh>
    <phoneticPr fontId="3"/>
  </si>
  <si>
    <t>東成区</t>
  </si>
  <si>
    <t>生野区</t>
  </si>
  <si>
    <t>西南環境事業C</t>
    <rPh sb="0" eb="2">
      <t>セイナン</t>
    </rPh>
    <rPh sb="2" eb="4">
      <t>カンキョウ</t>
    </rPh>
    <rPh sb="4" eb="6">
      <t>ジギョウ</t>
    </rPh>
    <phoneticPr fontId="3"/>
  </si>
  <si>
    <t>住吉区</t>
  </si>
  <si>
    <t>住之江区</t>
  </si>
  <si>
    <t>南部環境事業C</t>
    <rPh sb="0" eb="2">
      <t>ナンブ</t>
    </rPh>
    <rPh sb="2" eb="4">
      <t>カンキョウ</t>
    </rPh>
    <rPh sb="4" eb="6">
      <t>ジギョウ</t>
    </rPh>
    <phoneticPr fontId="3"/>
  </si>
  <si>
    <t>阿倍野区</t>
  </si>
  <si>
    <t>西成区</t>
  </si>
  <si>
    <t>東南環境事業C</t>
    <rPh sb="0" eb="2">
      <t>トウナン</t>
    </rPh>
    <rPh sb="2" eb="4">
      <t>カンキョウ</t>
    </rPh>
    <rPh sb="4" eb="6">
      <t>ジギョウ</t>
    </rPh>
    <phoneticPr fontId="3"/>
  </si>
  <si>
    <t>平野区</t>
  </si>
  <si>
    <t>住之江区</t>
    <rPh sb="0" eb="4">
      <t>スミノエク</t>
    </rPh>
    <phoneticPr fontId="3"/>
  </si>
  <si>
    <t>２－４ 資源ごみ収集状況</t>
  </si>
  <si>
    <t>小計</t>
    <rPh sb="0" eb="1">
      <t>ショウ</t>
    </rPh>
    <rPh sb="1" eb="2">
      <t>ケイ</t>
    </rPh>
    <phoneticPr fontId="3"/>
  </si>
  <si>
    <t>マタニティウェア・
ベビー服・子ども服</t>
    <rPh sb="13" eb="14">
      <t>フク</t>
    </rPh>
    <rPh sb="15" eb="16">
      <t>コ</t>
    </rPh>
    <rPh sb="18" eb="19">
      <t>フク</t>
    </rPh>
    <phoneticPr fontId="3"/>
  </si>
  <si>
    <t>小計</t>
    <rPh sb="0" eb="2">
      <t>ショウケイ</t>
    </rPh>
    <phoneticPr fontId="3"/>
  </si>
  <si>
    <t>合計</t>
    <rPh sb="0" eb="1">
      <t>ゴウ</t>
    </rPh>
    <rPh sb="1" eb="2">
      <t>ケイ</t>
    </rPh>
    <phoneticPr fontId="3"/>
  </si>
  <si>
    <t>２－５　容器包装プラスチック収集状況</t>
    <rPh sb="4" eb="6">
      <t>ヨウキ</t>
    </rPh>
    <rPh sb="6" eb="8">
      <t>ホウソウ</t>
    </rPh>
    <rPh sb="14" eb="16">
      <t>シュウシュウ</t>
    </rPh>
    <rPh sb="16" eb="18">
      <t>ジョウキョウ</t>
    </rPh>
    <phoneticPr fontId="3"/>
  </si>
  <si>
    <t>城北環境事業Ｃ</t>
    <rPh sb="0" eb="2">
      <t>ジョウホク</t>
    </rPh>
    <rPh sb="2" eb="4">
      <t>カンキョウ</t>
    </rPh>
    <rPh sb="4" eb="6">
      <t>ジギョウ</t>
    </rPh>
    <phoneticPr fontId="3"/>
  </si>
  <si>
    <t>西北環境事業Ｃ</t>
    <rPh sb="0" eb="2">
      <t>セイホク</t>
    </rPh>
    <rPh sb="2" eb="4">
      <t>カンキョウ</t>
    </rPh>
    <rPh sb="4" eb="6">
      <t>ジギョウ</t>
    </rPh>
    <phoneticPr fontId="3"/>
  </si>
  <si>
    <t>中部環境事業Ｃ</t>
    <rPh sb="0" eb="2">
      <t>チュウブ</t>
    </rPh>
    <rPh sb="2" eb="4">
      <t>カンキョウ</t>
    </rPh>
    <rPh sb="4" eb="6">
      <t>ジギョウ</t>
    </rPh>
    <phoneticPr fontId="3"/>
  </si>
  <si>
    <t>中部環境事業Ｃ（出）</t>
    <rPh sb="0" eb="2">
      <t>チュウブ</t>
    </rPh>
    <rPh sb="2" eb="4">
      <t>カンキョウ</t>
    </rPh>
    <rPh sb="4" eb="6">
      <t>ジギョウ</t>
    </rPh>
    <rPh sb="8" eb="9">
      <t>デ</t>
    </rPh>
    <phoneticPr fontId="3"/>
  </si>
  <si>
    <t>西部環境事業Ｃ</t>
    <rPh sb="0" eb="2">
      <t>セイブ</t>
    </rPh>
    <rPh sb="2" eb="4">
      <t>カンキョウ</t>
    </rPh>
    <rPh sb="4" eb="6">
      <t>ジギョウ</t>
    </rPh>
    <phoneticPr fontId="3"/>
  </si>
  <si>
    <t>東部環境事業Ｃ</t>
    <rPh sb="0" eb="2">
      <t>トウブ</t>
    </rPh>
    <rPh sb="2" eb="4">
      <t>カンキョウ</t>
    </rPh>
    <rPh sb="4" eb="6">
      <t>ジギョウ</t>
    </rPh>
    <phoneticPr fontId="3"/>
  </si>
  <si>
    <t>西南環境事業Ｃ</t>
    <rPh sb="0" eb="2">
      <t>セイナン</t>
    </rPh>
    <rPh sb="2" eb="4">
      <t>カンキョウ</t>
    </rPh>
    <rPh sb="4" eb="6">
      <t>ジギョウ</t>
    </rPh>
    <phoneticPr fontId="3"/>
  </si>
  <si>
    <t>南部環境事業Ｃ</t>
    <rPh sb="0" eb="2">
      <t>ナンブ</t>
    </rPh>
    <rPh sb="2" eb="4">
      <t>カンキョウ</t>
    </rPh>
    <rPh sb="4" eb="6">
      <t>ジギョウ</t>
    </rPh>
    <phoneticPr fontId="3"/>
  </si>
  <si>
    <t>東南環境事業Ｃ</t>
    <rPh sb="0" eb="2">
      <t>トウナン</t>
    </rPh>
    <rPh sb="2" eb="4">
      <t>カンキョウ</t>
    </rPh>
    <rPh sb="4" eb="6">
      <t>ジギョウ</t>
    </rPh>
    <phoneticPr fontId="3"/>
  </si>
  <si>
    <t>２－７　行政区別ごみ収集状況</t>
    <rPh sb="4" eb="7">
      <t>ギョウセイク</t>
    </rPh>
    <rPh sb="7" eb="8">
      <t>ベツ</t>
    </rPh>
    <rPh sb="10" eb="12">
      <t>シュウシュウ</t>
    </rPh>
    <rPh sb="12" eb="14">
      <t>ジョウキョウ</t>
    </rPh>
    <phoneticPr fontId="3"/>
  </si>
  <si>
    <t>行政区</t>
    <rPh sb="0" eb="3">
      <t>ギョウセイク</t>
    </rPh>
    <phoneticPr fontId="3"/>
  </si>
  <si>
    <t>容プラ</t>
    <rPh sb="0" eb="1">
      <t>カタチ</t>
    </rPh>
    <phoneticPr fontId="3"/>
  </si>
  <si>
    <t>古紙</t>
    <rPh sb="0" eb="2">
      <t>コシ</t>
    </rPh>
    <phoneticPr fontId="3"/>
  </si>
  <si>
    <t>衣類</t>
    <rPh sb="0" eb="2">
      <t>イルイ</t>
    </rPh>
    <phoneticPr fontId="3"/>
  </si>
  <si>
    <t>道路清掃</t>
    <rPh sb="0" eb="2">
      <t>ドウロ</t>
    </rPh>
    <rPh sb="2" eb="4">
      <t>セイソウ</t>
    </rPh>
    <phoneticPr fontId="3"/>
  </si>
  <si>
    <t>業者収集</t>
    <rPh sb="0" eb="2">
      <t>ギョウシャ</t>
    </rPh>
    <rPh sb="2" eb="4">
      <t>シュウシュウ</t>
    </rPh>
    <phoneticPr fontId="3"/>
  </si>
  <si>
    <t>一般搬入</t>
    <rPh sb="0" eb="2">
      <t>イッパン</t>
    </rPh>
    <rPh sb="2" eb="4">
      <t>ハンニュウ</t>
    </rPh>
    <phoneticPr fontId="3"/>
  </si>
  <si>
    <t>継続</t>
    <rPh sb="0" eb="2">
      <t>ケイゾク</t>
    </rPh>
    <phoneticPr fontId="3"/>
  </si>
  <si>
    <t>臨時</t>
    <rPh sb="0" eb="2">
      <t>リンジ</t>
    </rPh>
    <phoneticPr fontId="3"/>
  </si>
  <si>
    <t>北</t>
    <rPh sb="0" eb="1">
      <t>キタ</t>
    </rPh>
    <phoneticPr fontId="3"/>
  </si>
  <si>
    <t>都　島</t>
    <rPh sb="0" eb="1">
      <t>ミヤコ</t>
    </rPh>
    <rPh sb="2" eb="3">
      <t>シマ</t>
    </rPh>
    <phoneticPr fontId="3"/>
  </si>
  <si>
    <t>東淀川</t>
    <rPh sb="0" eb="3">
      <t>ヒガシヨドガワ</t>
    </rPh>
    <phoneticPr fontId="3"/>
  </si>
  <si>
    <t>淀　川</t>
    <rPh sb="0" eb="1">
      <t>ヨド</t>
    </rPh>
    <rPh sb="2" eb="3">
      <t>カワ</t>
    </rPh>
    <phoneticPr fontId="3"/>
  </si>
  <si>
    <t>城　東</t>
    <rPh sb="0" eb="1">
      <t>シロ</t>
    </rPh>
    <rPh sb="2" eb="3">
      <t>ヒガシ</t>
    </rPh>
    <phoneticPr fontId="3"/>
  </si>
  <si>
    <t>鶴　見</t>
    <rPh sb="0" eb="1">
      <t>ツル</t>
    </rPh>
    <rPh sb="2" eb="3">
      <t>ミ</t>
    </rPh>
    <phoneticPr fontId="3"/>
  </si>
  <si>
    <t>旭</t>
    <rPh sb="0" eb="1">
      <t>アサヒ</t>
    </rPh>
    <phoneticPr fontId="3"/>
  </si>
  <si>
    <t>福　島</t>
    <rPh sb="0" eb="1">
      <t>フク</t>
    </rPh>
    <rPh sb="2" eb="3">
      <t>シマ</t>
    </rPh>
    <phoneticPr fontId="3"/>
  </si>
  <si>
    <t>此　花</t>
    <rPh sb="0" eb="1">
      <t>ココ</t>
    </rPh>
    <rPh sb="2" eb="3">
      <t>ハナ</t>
    </rPh>
    <phoneticPr fontId="3"/>
  </si>
  <si>
    <t>西淀川</t>
    <rPh sb="0" eb="3">
      <t>ニシヨドガワ</t>
    </rPh>
    <phoneticPr fontId="3"/>
  </si>
  <si>
    <t>天王寺</t>
    <rPh sb="0" eb="3">
      <t>テンノウジ</t>
    </rPh>
    <phoneticPr fontId="3"/>
  </si>
  <si>
    <t>東住吉</t>
    <rPh sb="0" eb="3">
      <t>ヒガシスミヨシ</t>
    </rPh>
    <phoneticPr fontId="3"/>
  </si>
  <si>
    <t>中　央</t>
    <rPh sb="0" eb="1">
      <t>ナカ</t>
    </rPh>
    <rPh sb="2" eb="3">
      <t>ヒサシ</t>
    </rPh>
    <phoneticPr fontId="3"/>
  </si>
  <si>
    <t>浪　速</t>
    <rPh sb="0" eb="1">
      <t>ナミ</t>
    </rPh>
    <rPh sb="2" eb="3">
      <t>ソク</t>
    </rPh>
    <phoneticPr fontId="3"/>
  </si>
  <si>
    <t>西</t>
    <rPh sb="0" eb="1">
      <t>ニシ</t>
    </rPh>
    <phoneticPr fontId="3"/>
  </si>
  <si>
    <t>港</t>
    <rPh sb="0" eb="1">
      <t>ミナト</t>
    </rPh>
    <phoneticPr fontId="3"/>
  </si>
  <si>
    <t>大　正</t>
    <rPh sb="0" eb="1">
      <t>ダイ</t>
    </rPh>
    <rPh sb="2" eb="3">
      <t>セイ</t>
    </rPh>
    <phoneticPr fontId="3"/>
  </si>
  <si>
    <t>東　成</t>
    <rPh sb="0" eb="1">
      <t>ヒガシ</t>
    </rPh>
    <rPh sb="2" eb="3">
      <t>シゲル</t>
    </rPh>
    <phoneticPr fontId="3"/>
  </si>
  <si>
    <t>生　野</t>
    <rPh sb="0" eb="1">
      <t>ショウ</t>
    </rPh>
    <rPh sb="2" eb="3">
      <t>ノ</t>
    </rPh>
    <phoneticPr fontId="3"/>
  </si>
  <si>
    <t>住　吉</t>
    <rPh sb="0" eb="1">
      <t>ジュウ</t>
    </rPh>
    <rPh sb="2" eb="3">
      <t>キチ</t>
    </rPh>
    <phoneticPr fontId="3"/>
  </si>
  <si>
    <t>住之江</t>
    <rPh sb="0" eb="3">
      <t>スミノエ</t>
    </rPh>
    <phoneticPr fontId="3"/>
  </si>
  <si>
    <t>阿倍野</t>
    <rPh sb="0" eb="3">
      <t>アベノ</t>
    </rPh>
    <phoneticPr fontId="3"/>
  </si>
  <si>
    <t>西　成</t>
    <rPh sb="0" eb="1">
      <t>ニシ</t>
    </rPh>
    <rPh sb="2" eb="3">
      <t>シゲル</t>
    </rPh>
    <phoneticPr fontId="3"/>
  </si>
  <si>
    <t>平　野</t>
    <rPh sb="0" eb="1">
      <t>ヒラ</t>
    </rPh>
    <rPh sb="2" eb="3">
      <t>ノ</t>
    </rPh>
    <phoneticPr fontId="3"/>
  </si>
  <si>
    <t>※　他都市ごみは含まない。</t>
    <rPh sb="2" eb="5">
      <t>タトシ</t>
    </rPh>
    <rPh sb="8" eb="9">
      <t>フク</t>
    </rPh>
    <phoneticPr fontId="3"/>
  </si>
  <si>
    <t>２－８　　水面清掃作業状況</t>
    <rPh sb="5" eb="7">
      <t>スイメン</t>
    </rPh>
    <rPh sb="7" eb="9">
      <t>セイソウ</t>
    </rPh>
    <rPh sb="9" eb="11">
      <t>サギョウ</t>
    </rPh>
    <rPh sb="11" eb="13">
      <t>ジョウキョウ</t>
    </rPh>
    <phoneticPr fontId="3"/>
  </si>
  <si>
    <t>区分</t>
    <rPh sb="0" eb="1">
      <t>ク</t>
    </rPh>
    <rPh sb="1" eb="2">
      <t>ブン</t>
    </rPh>
    <phoneticPr fontId="3"/>
  </si>
  <si>
    <t>清掃区域</t>
    <rPh sb="0" eb="1">
      <t>キヨシ</t>
    </rPh>
    <rPh sb="1" eb="2">
      <t>ソウ</t>
    </rPh>
    <rPh sb="2" eb="3">
      <t>ク</t>
    </rPh>
    <rPh sb="3" eb="4">
      <t>イキ</t>
    </rPh>
    <phoneticPr fontId="3"/>
  </si>
  <si>
    <t>収集量</t>
    <rPh sb="0" eb="2">
      <t>シュウシュウ</t>
    </rPh>
    <rPh sb="2" eb="3">
      <t>リョウ</t>
    </rPh>
    <phoneticPr fontId="3"/>
  </si>
  <si>
    <t>総　計</t>
    <rPh sb="0" eb="1">
      <t>フサ</t>
    </rPh>
    <rPh sb="2" eb="3">
      <t>ケイ</t>
    </rPh>
    <phoneticPr fontId="3"/>
  </si>
  <si>
    <t>河川名</t>
    <rPh sb="0" eb="2">
      <t>カセン</t>
    </rPh>
    <rPh sb="2" eb="3">
      <t>メイ</t>
    </rPh>
    <phoneticPr fontId="3"/>
  </si>
  <si>
    <t>（　面　積　／　距　離　）</t>
    <rPh sb="2" eb="3">
      <t>メン</t>
    </rPh>
    <rPh sb="4" eb="5">
      <t>セキ</t>
    </rPh>
    <rPh sb="8" eb="9">
      <t>キョ</t>
    </rPh>
    <rPh sb="10" eb="11">
      <t>リ</t>
    </rPh>
    <phoneticPr fontId="3"/>
  </si>
  <si>
    <t>府管理河川</t>
    <rPh sb="0" eb="1">
      <t>フ</t>
    </rPh>
    <rPh sb="1" eb="3">
      <t>カンリ</t>
    </rPh>
    <rPh sb="3" eb="5">
      <t>カセン</t>
    </rPh>
    <phoneticPr fontId="3"/>
  </si>
  <si>
    <t>平野川</t>
    <rPh sb="0" eb="1">
      <t>ヒラ</t>
    </rPh>
    <rPh sb="1" eb="2">
      <t>ノ</t>
    </rPh>
    <rPh sb="2" eb="3">
      <t>カワ</t>
    </rPh>
    <phoneticPr fontId="3"/>
  </si>
  <si>
    <t>第２寝屋川合流点～丸一橋</t>
    <rPh sb="0" eb="1">
      <t>ダイ</t>
    </rPh>
    <phoneticPr fontId="3"/>
  </si>
  <si>
    <t>㎡</t>
  </si>
  <si>
    <t>平野川分水路</t>
    <rPh sb="0" eb="3">
      <t>ヒラノガワ</t>
    </rPh>
    <rPh sb="3" eb="6">
      <t>ブンスイロ</t>
    </rPh>
    <phoneticPr fontId="3"/>
  </si>
  <si>
    <t>第２寝屋川合流点～新道橋</t>
    <phoneticPr fontId="3"/>
  </si>
  <si>
    <t>第２寝屋川</t>
    <rPh sb="0" eb="1">
      <t>ダイ</t>
    </rPh>
    <rPh sb="2" eb="3">
      <t>ネ</t>
    </rPh>
    <rPh sb="3" eb="4">
      <t>ヤ</t>
    </rPh>
    <rPh sb="4" eb="5">
      <t>カワ</t>
    </rPh>
    <phoneticPr fontId="3"/>
  </si>
  <si>
    <t>寝屋川合流点～古大和橋</t>
    <rPh sb="7" eb="8">
      <t>フル</t>
    </rPh>
    <rPh sb="8" eb="10">
      <t>ヤマト</t>
    </rPh>
    <rPh sb="10" eb="11">
      <t>ハシ</t>
    </rPh>
    <phoneticPr fontId="3"/>
  </si>
  <si>
    <t>寝屋川</t>
    <rPh sb="0" eb="1">
      <t>ネ</t>
    </rPh>
    <rPh sb="1" eb="2">
      <t>ヤ</t>
    </rPh>
    <rPh sb="2" eb="3">
      <t>カワ</t>
    </rPh>
    <phoneticPr fontId="3"/>
  </si>
  <si>
    <t>京橋口～西鴻池橋下流</t>
    <rPh sb="4" eb="5">
      <t>ニシ</t>
    </rPh>
    <rPh sb="5" eb="7">
      <t>コウノイケ</t>
    </rPh>
    <rPh sb="7" eb="8">
      <t>ハシ</t>
    </rPh>
    <rPh sb="8" eb="10">
      <t>カリュウ</t>
    </rPh>
    <phoneticPr fontId="3"/>
  </si>
  <si>
    <t>堂島川</t>
    <rPh sb="0" eb="1">
      <t>ドウ</t>
    </rPh>
    <rPh sb="1" eb="2">
      <t>シマ</t>
    </rPh>
    <rPh sb="2" eb="3">
      <t>ガワ</t>
    </rPh>
    <phoneticPr fontId="3"/>
  </si>
  <si>
    <t>土佐堀川</t>
    <rPh sb="0" eb="1">
      <t>ツチ</t>
    </rPh>
    <rPh sb="1" eb="2">
      <t>サ</t>
    </rPh>
    <rPh sb="2" eb="3">
      <t>ホリ</t>
    </rPh>
    <rPh sb="3" eb="4">
      <t>ガワ</t>
    </rPh>
    <phoneticPr fontId="3"/>
  </si>
  <si>
    <t>端建蔵橋～天神橋</t>
    <phoneticPr fontId="3"/>
  </si>
  <si>
    <t>大川</t>
    <phoneticPr fontId="3"/>
  </si>
  <si>
    <t>土佐堀川・堂島川分岐点～城北川合流点</t>
    <phoneticPr fontId="3"/>
  </si>
  <si>
    <t>木津川</t>
    <rPh sb="0" eb="1">
      <t>キ</t>
    </rPh>
    <rPh sb="1" eb="2">
      <t>ツ</t>
    </rPh>
    <rPh sb="2" eb="3">
      <t>カワ</t>
    </rPh>
    <phoneticPr fontId="3"/>
  </si>
  <si>
    <t>土佐堀川分流点～道頓堀川合流点</t>
    <phoneticPr fontId="3"/>
  </si>
  <si>
    <t>市管理河川</t>
    <rPh sb="0" eb="1">
      <t>シ</t>
    </rPh>
    <rPh sb="1" eb="3">
      <t>カンリ</t>
    </rPh>
    <rPh sb="3" eb="5">
      <t>カセン</t>
    </rPh>
    <phoneticPr fontId="3"/>
  </si>
  <si>
    <t>東横堀川</t>
    <rPh sb="0" eb="1">
      <t>ヒガシ</t>
    </rPh>
    <rPh sb="1" eb="2">
      <t>ヨコ</t>
    </rPh>
    <rPh sb="2" eb="3">
      <t>ホリ</t>
    </rPh>
    <rPh sb="3" eb="4">
      <t>ガワ</t>
    </rPh>
    <phoneticPr fontId="3"/>
  </si>
  <si>
    <t>道頓堀川</t>
    <rPh sb="0" eb="1">
      <t>ミチ</t>
    </rPh>
    <rPh sb="1" eb="2">
      <t>トン</t>
    </rPh>
    <rPh sb="2" eb="3">
      <t>ホリ</t>
    </rPh>
    <rPh sb="3" eb="4">
      <t>ガワ</t>
    </rPh>
    <phoneticPr fontId="3"/>
  </si>
  <si>
    <t>上大和橋～木津川への合流点</t>
    <phoneticPr fontId="3"/>
  </si>
  <si>
    <t>城北川</t>
    <rPh sb="0" eb="1">
      <t>シロ</t>
    </rPh>
    <rPh sb="1" eb="2">
      <t>キタ</t>
    </rPh>
    <rPh sb="2" eb="3">
      <t>カワ</t>
    </rPh>
    <phoneticPr fontId="3"/>
  </si>
  <si>
    <t>寝屋川分岐点～大川合流点</t>
    <rPh sb="7" eb="8">
      <t>ダイ</t>
    </rPh>
    <phoneticPr fontId="3"/>
  </si>
  <si>
    <t>４</t>
    <phoneticPr fontId="3"/>
  </si>
  <si>
    <t>６</t>
    <phoneticPr fontId="3"/>
  </si>
  <si>
    <t>７</t>
    <phoneticPr fontId="3"/>
  </si>
  <si>
    <t>１１</t>
    <phoneticPr fontId="3"/>
  </si>
  <si>
    <t>１２</t>
    <phoneticPr fontId="3"/>
  </si>
  <si>
    <t>２</t>
    <phoneticPr fontId="3"/>
  </si>
  <si>
    <t>３</t>
    <phoneticPr fontId="3"/>
  </si>
  <si>
    <t>２－６ 古紙・衣類収集状況</t>
    <rPh sb="4" eb="6">
      <t>コシ</t>
    </rPh>
    <rPh sb="7" eb="9">
      <t>イルイ</t>
    </rPh>
    <rPh sb="9" eb="11">
      <t>シュウシュウ</t>
    </rPh>
    <rPh sb="11" eb="13">
      <t>ジョウキョウ</t>
    </rPh>
    <phoneticPr fontId="3"/>
  </si>
  <si>
    <t>乾電池・蛍光灯
水銀体温計・水銀血圧計</t>
    <rPh sb="0" eb="3">
      <t>カンデンチ</t>
    </rPh>
    <rPh sb="4" eb="7">
      <t>ケイコウトウ</t>
    </rPh>
    <rPh sb="8" eb="10">
      <t>スイギン</t>
    </rPh>
    <rPh sb="10" eb="13">
      <t>タイオンケイ</t>
    </rPh>
    <rPh sb="14" eb="16">
      <t>スイギン</t>
    </rPh>
    <rPh sb="16" eb="19">
      <t>ケツアツケイ</t>
    </rPh>
    <phoneticPr fontId="3"/>
  </si>
  <si>
    <t>１</t>
    <phoneticPr fontId="3"/>
  </si>
  <si>
    <t>１０</t>
    <phoneticPr fontId="3"/>
  </si>
  <si>
    <t>９</t>
    <phoneticPr fontId="3"/>
  </si>
  <si>
    <t>８</t>
    <phoneticPr fontId="3"/>
  </si>
  <si>
    <t>５</t>
    <phoneticPr fontId="3"/>
  </si>
  <si>
    <t>都島区</t>
    <phoneticPr fontId="3"/>
  </si>
  <si>
    <t>上大和橋～土佐堀川への合流点</t>
    <phoneticPr fontId="3"/>
  </si>
  <si>
    <t>船津橋～天神橋</t>
    <phoneticPr fontId="3"/>
  </si>
  <si>
    <t>住吉区</t>
    <rPh sb="0" eb="3">
      <t>スミヨシク</t>
    </rPh>
    <phoneticPr fontId="3"/>
  </si>
  <si>
    <t>インクカートリッジ</t>
    <phoneticPr fontId="3"/>
  </si>
  <si>
    <t>不法投棄</t>
    <phoneticPr fontId="3"/>
  </si>
  <si>
    <t>臨時搬出</t>
    <phoneticPr fontId="3"/>
  </si>
  <si>
    <t>km</t>
  </si>
  <si>
    <t>ｔ</t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</si>
  <si>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3"/>
  </si>
  <si>
    <t>絵　　　　　　本</t>
    <rPh sb="0" eb="1">
      <t>エ</t>
    </rPh>
    <rPh sb="7" eb="8">
      <t>ホン</t>
    </rPh>
    <phoneticPr fontId="3"/>
  </si>
  <si>
    <t>※ 北部環境事業センターは、令和３年３月末をもって廃止し、同年４月１日から東北環境事業センターに統合。</t>
    <phoneticPr fontId="3"/>
  </si>
  <si>
    <t>舞洲工場</t>
    <rPh sb="0" eb="4">
      <t>マイシマコウジョウ</t>
    </rPh>
    <phoneticPr fontId="3"/>
  </si>
  <si>
    <t>※ 北部環境事業センターは、令和３年３月末をもって廃止し、同年４月１日から東北環境事業センターに統合。</t>
  </si>
  <si>
    <t>東北環境事業Ｃ</t>
    <rPh sb="0" eb="2">
      <t>トウホク</t>
    </rPh>
    <rPh sb="2" eb="4">
      <t>カンキョウ</t>
    </rPh>
    <rPh sb="4" eb="6">
      <t>ジギョウ</t>
    </rPh>
    <phoneticPr fontId="3"/>
  </si>
  <si>
    <t>東北環境事業C</t>
    <rPh sb="0" eb="2">
      <t>トウホク</t>
    </rPh>
    <rPh sb="2" eb="4">
      <t>カンキョウ</t>
    </rPh>
    <rPh sb="4" eb="6">
      <t>ジギョウ</t>
    </rPh>
    <phoneticPr fontId="3"/>
  </si>
  <si>
    <t>真空式輸送</t>
    <rPh sb="0" eb="3">
      <t>シンクウシキ</t>
    </rPh>
    <rPh sb="3" eb="5">
      <t>ユソウ</t>
    </rPh>
    <phoneticPr fontId="3"/>
  </si>
  <si>
    <t>２－２　真空式輸送稼動状況</t>
    <rPh sb="4" eb="6">
      <t>シンクウ</t>
    </rPh>
    <rPh sb="6" eb="7">
      <t>シキ</t>
    </rPh>
    <rPh sb="7" eb="9">
      <t>ユソウ</t>
    </rPh>
    <rPh sb="9" eb="11">
      <t>カドウ</t>
    </rPh>
    <rPh sb="11" eb="13">
      <t>ジョウキョウ</t>
    </rPh>
    <phoneticPr fontId="3"/>
  </si>
  <si>
    <t>※　普通ごみの上段は真空式輸送で外数。</t>
    <rPh sb="2" eb="4">
      <t>フツウ</t>
    </rPh>
    <rPh sb="7" eb="9">
      <t>ジョウダン</t>
    </rPh>
    <rPh sb="10" eb="12">
      <t>シンクウ</t>
    </rPh>
    <rPh sb="13" eb="15">
      <t>ユソウ</t>
    </rPh>
    <rPh sb="16" eb="17">
      <t>ソト</t>
    </rPh>
    <rPh sb="17" eb="18">
      <t>スウ</t>
    </rPh>
    <phoneticPr fontId="3"/>
  </si>
  <si>
    <t>※　普通ごみの上段は真空式輸送で外数。</t>
    <phoneticPr fontId="3"/>
  </si>
  <si>
    <t>※　資源ごみには、乾電池・蛍光灯・水銀体温計・水銀血圧計・マタニティウェア・ベビー服・子ども服・インクカートリッジ・使用済小型家電・絵本の拠点回収量は含まない。</t>
    <rPh sb="2" eb="4">
      <t>シゲン</t>
    </rPh>
    <rPh sb="9" eb="12">
      <t>カンデンチ</t>
    </rPh>
    <rPh sb="13" eb="16">
      <t>ケイコウトウ</t>
    </rPh>
    <rPh sb="17" eb="19">
      <t>スイギン</t>
    </rPh>
    <rPh sb="19" eb="22">
      <t>タイオンケイ</t>
    </rPh>
    <rPh sb="23" eb="25">
      <t>スイギン</t>
    </rPh>
    <rPh sb="25" eb="28">
      <t>ケツアツケイ</t>
    </rPh>
    <rPh sb="41" eb="42">
      <t>フク</t>
    </rPh>
    <rPh sb="43" eb="44">
      <t>コ</t>
    </rPh>
    <rPh sb="46" eb="47">
      <t>フク</t>
    </rPh>
    <rPh sb="58" eb="60">
      <t>シヨウ</t>
    </rPh>
    <rPh sb="60" eb="61">
      <t>ズ</t>
    </rPh>
    <rPh sb="61" eb="63">
      <t>コガタ</t>
    </rPh>
    <rPh sb="63" eb="65">
      <t>カデン</t>
    </rPh>
    <rPh sb="66" eb="68">
      <t>エホン</t>
    </rPh>
    <rPh sb="69" eb="71">
      <t>キョテン</t>
    </rPh>
    <rPh sb="71" eb="73">
      <t>カイシュウ</t>
    </rPh>
    <rPh sb="73" eb="74">
      <t>リョウ</t>
    </rPh>
    <rPh sb="75" eb="76">
      <t>フク</t>
    </rPh>
    <phoneticPr fontId="3"/>
  </si>
  <si>
    <t>※　水面清掃、施設ごみ、及び拠点回収（乾電池・蛍光灯・水銀体温計・水銀血圧計・マタニティウェア・ベビー服・子ども服・インクカートリッジ・使用済小型家電・絵本）は含まない。</t>
    <rPh sb="2" eb="4">
      <t>スイメン</t>
    </rPh>
    <rPh sb="4" eb="6">
      <t>セイソウ</t>
    </rPh>
    <rPh sb="7" eb="9">
      <t>シセツ</t>
    </rPh>
    <rPh sb="12" eb="13">
      <t>オヨ</t>
    </rPh>
    <rPh sb="14" eb="16">
      <t>キョテン</t>
    </rPh>
    <rPh sb="16" eb="18">
      <t>カイシュウ</t>
    </rPh>
    <rPh sb="19" eb="22">
      <t>カンデンチ</t>
    </rPh>
    <rPh sb="23" eb="26">
      <t>ケイコウトウ</t>
    </rPh>
    <rPh sb="27" eb="28">
      <t>スイ</t>
    </rPh>
    <rPh sb="28" eb="29">
      <t>ギン</t>
    </rPh>
    <rPh sb="29" eb="32">
      <t>タイオンケイ</t>
    </rPh>
    <rPh sb="33" eb="35">
      <t>スイギン</t>
    </rPh>
    <rPh sb="35" eb="38">
      <t>ケツアツケイ</t>
    </rPh>
    <rPh sb="51" eb="52">
      <t>フク</t>
    </rPh>
    <rPh sb="53" eb="54">
      <t>コ</t>
    </rPh>
    <rPh sb="56" eb="57">
      <t>フク</t>
    </rPh>
    <rPh sb="68" eb="70">
      <t>シヨウ</t>
    </rPh>
    <rPh sb="70" eb="71">
      <t>ズ</t>
    </rPh>
    <rPh sb="71" eb="73">
      <t>コガタ</t>
    </rPh>
    <rPh sb="73" eb="75">
      <t>カデン</t>
    </rPh>
    <rPh sb="76" eb="78">
      <t>エホン</t>
    </rPh>
    <rPh sb="80" eb="81">
      <t>フク</t>
    </rPh>
    <phoneticPr fontId="3"/>
  </si>
  <si>
    <t>２　ごみ等収集状況（令和５年度）</t>
    <rPh sb="4" eb="5">
      <t>トウ</t>
    </rPh>
    <rPh sb="5" eb="7">
      <t>シュウシュウ</t>
    </rPh>
    <rPh sb="7" eb="9">
      <t>ジョウキョウ</t>
    </rPh>
    <rPh sb="10" eb="12">
      <t>レイワ</t>
    </rPh>
    <phoneticPr fontId="3"/>
  </si>
  <si>
    <t>※　普通ごみには、真空式輸送(住之江区：1,628,700kg)を含む。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</si>
</sst>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;&quot;▲ &quot;#,##0"/>
    <numFmt numFmtId="179" formatCode="#,##0.00_);\(#,##0.00\)"/>
    <numFmt numFmtId="180" formatCode="0.0"/>
    <numFmt numFmtId="181" formatCode="#,##0.0_);\(#,##0.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horizontal="center" vertical="center" shrinkToFit="1"/>
    </xf>
    <xf numFmtId="176" fontId="7" fillId="0" borderId="22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textRotation="255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textRotation="255" shrinkToFit="1"/>
    </xf>
    <xf numFmtId="176" fontId="7" fillId="0" borderId="22" xfId="0" applyNumberFormat="1" applyFont="1" applyFill="1" applyBorder="1" applyAlignment="1">
      <alignment horizontal="center" vertical="center" textRotation="255" shrinkToFit="1"/>
    </xf>
    <xf numFmtId="176" fontId="7" fillId="0" borderId="23" xfId="0" applyNumberFormat="1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wrapText="1"/>
    </xf>
    <xf numFmtId="176" fontId="7" fillId="0" borderId="26" xfId="0" applyNumberFormat="1" applyFont="1" applyFill="1" applyBorder="1" applyAlignment="1">
      <alignment horizontal="center" vertical="center" shrinkToFit="1"/>
    </xf>
    <xf numFmtId="176" fontId="7" fillId="0" borderId="27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Fill="1" applyAlignment="1">
      <alignment horizontal="left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horizontal="left" vertical="center" shrinkToFit="1"/>
    </xf>
    <xf numFmtId="177" fontId="7" fillId="0" borderId="11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7" fillId="0" borderId="10" xfId="0" applyNumberFormat="1" applyFont="1" applyFill="1" applyBorder="1" applyAlignment="1">
      <alignment horizontal="left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left" vertical="center"/>
    </xf>
    <xf numFmtId="176" fontId="7" fillId="0" borderId="47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176" fontId="7" fillId="0" borderId="45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left" vertical="center"/>
    </xf>
    <xf numFmtId="176" fontId="7" fillId="0" borderId="15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left" vertical="center"/>
    </xf>
    <xf numFmtId="176" fontId="7" fillId="0" borderId="39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38" fontId="7" fillId="0" borderId="50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15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39" xfId="4" applyFont="1" applyFill="1" applyBorder="1" applyAlignment="1">
      <alignment vertical="center"/>
    </xf>
    <xf numFmtId="38" fontId="7" fillId="0" borderId="47" xfId="4" applyFont="1" applyFill="1" applyBorder="1" applyAlignment="1">
      <alignment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38" fontId="7" fillId="0" borderId="28" xfId="4" applyFont="1" applyFill="1" applyBorder="1" applyAlignment="1">
      <alignment vertic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48" xfId="0" applyNumberFormat="1" applyFont="1" applyFill="1" applyBorder="1" applyAlignment="1">
      <alignment horizontal="center" vertical="center"/>
    </xf>
    <xf numFmtId="176" fontId="7" fillId="0" borderId="49" xfId="0" applyNumberFormat="1" applyFont="1" applyFill="1" applyBorder="1" applyAlignment="1">
      <alignment horizontal="center" vertical="center"/>
    </xf>
    <xf numFmtId="38" fontId="7" fillId="0" borderId="66" xfId="4" applyFont="1" applyFill="1" applyBorder="1" applyAlignment="1">
      <alignment vertical="center"/>
    </xf>
    <xf numFmtId="176" fontId="9" fillId="0" borderId="23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7" fillId="0" borderId="51" xfId="0" applyNumberFormat="1" applyFont="1" applyFill="1" applyBorder="1" applyAlignment="1">
      <alignment horizontal="center" vertical="center"/>
    </xf>
    <xf numFmtId="176" fontId="7" fillId="0" borderId="52" xfId="0" applyNumberFormat="1" applyFont="1" applyFill="1" applyBorder="1" applyAlignment="1">
      <alignment horizontal="center" vertical="center"/>
    </xf>
    <xf numFmtId="38" fontId="7" fillId="0" borderId="29" xfId="4" applyFont="1" applyFill="1" applyBorder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7" fillId="0" borderId="28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7" fillId="0" borderId="53" xfId="0" applyNumberFormat="1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38" fontId="7" fillId="0" borderId="17" xfId="4" applyFont="1" applyFill="1" applyBorder="1" applyAlignment="1">
      <alignment vertical="center"/>
    </xf>
    <xf numFmtId="38" fontId="7" fillId="0" borderId="15" xfId="4" applyFont="1" applyFill="1" applyBorder="1" applyAlignment="1">
      <alignment horizontal="right"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4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176" fontId="7" fillId="0" borderId="56" xfId="5" applyNumberFormat="1" applyFont="1" applyFill="1" applyBorder="1" applyAlignment="1">
      <alignment vertical="center"/>
    </xf>
    <xf numFmtId="176" fontId="7" fillId="0" borderId="57" xfId="5" applyNumberFormat="1" applyFont="1" applyFill="1" applyBorder="1" applyAlignment="1">
      <alignment vertical="center"/>
    </xf>
    <xf numFmtId="176" fontId="7" fillId="0" borderId="58" xfId="5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vertical="center"/>
    </xf>
    <xf numFmtId="176" fontId="7" fillId="0" borderId="60" xfId="5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76" fontId="7" fillId="0" borderId="62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0" borderId="63" xfId="6" applyFont="1" applyFill="1" applyBorder="1">
      <alignment vertical="center"/>
    </xf>
    <xf numFmtId="0" fontId="7" fillId="0" borderId="63" xfId="6" applyFont="1" applyFill="1" applyBorder="1">
      <alignment vertical="center"/>
    </xf>
    <xf numFmtId="0" fontId="11" fillId="0" borderId="63" xfId="6" applyFont="1" applyFill="1" applyBorder="1" applyAlignment="1">
      <alignment vertical="center" wrapText="1" shrinkToFit="1"/>
    </xf>
    <xf numFmtId="0" fontId="11" fillId="0" borderId="63" xfId="6" applyFont="1" applyFill="1" applyBorder="1" applyAlignment="1">
      <alignment horizontal="left" vertical="center" wrapText="1" shrinkToFit="1"/>
    </xf>
    <xf numFmtId="0" fontId="7" fillId="0" borderId="0" xfId="6" applyFont="1" applyFill="1">
      <alignment vertical="center"/>
    </xf>
    <xf numFmtId="0" fontId="7" fillId="0" borderId="57" xfId="6" applyFont="1" applyFill="1" applyBorder="1" applyAlignment="1">
      <alignment horizontal="distributed" vertical="center" indent="2"/>
    </xf>
    <xf numFmtId="0" fontId="7" fillId="0" borderId="16" xfId="6" applyFont="1" applyFill="1" applyBorder="1" applyAlignment="1">
      <alignment horizontal="distributed" vertical="center" indent="2"/>
    </xf>
    <xf numFmtId="0" fontId="7" fillId="0" borderId="56" xfId="6" applyFont="1" applyFill="1" applyBorder="1" applyAlignment="1">
      <alignment horizontal="distributed" vertical="center" indent="7"/>
    </xf>
    <xf numFmtId="0" fontId="7" fillId="0" borderId="64" xfId="6" applyFont="1" applyFill="1" applyBorder="1" applyAlignment="1">
      <alignment horizontal="distributed" vertical="center" indent="7"/>
    </xf>
    <xf numFmtId="0" fontId="7" fillId="0" borderId="7" xfId="6" applyFont="1" applyFill="1" applyBorder="1" applyAlignment="1">
      <alignment horizontal="distributed" vertical="center" indent="7"/>
    </xf>
    <xf numFmtId="0" fontId="7" fillId="0" borderId="57" xfId="6" applyFont="1" applyFill="1" applyBorder="1" applyAlignment="1">
      <alignment horizontal="distributed" vertical="center" indent="1"/>
    </xf>
    <xf numFmtId="0" fontId="7" fillId="0" borderId="16" xfId="6" applyFont="1" applyFill="1" applyBorder="1" applyAlignment="1">
      <alignment horizontal="distributed" vertical="center" indent="1"/>
    </xf>
    <xf numFmtId="0" fontId="7" fillId="0" borderId="19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distributed" vertical="center" indent="1"/>
    </xf>
    <xf numFmtId="0" fontId="7" fillId="0" borderId="60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vertical="center" shrinkToFit="1"/>
    </xf>
    <xf numFmtId="38" fontId="7" fillId="0" borderId="56" xfId="4" applyFont="1" applyFill="1" applyBorder="1" applyAlignment="1">
      <alignment vertical="center"/>
    </xf>
    <xf numFmtId="178" fontId="7" fillId="0" borderId="7" xfId="6" applyNumberFormat="1" applyFont="1" applyFill="1" applyBorder="1" applyAlignment="1">
      <alignment horizontal="left" vertical="center"/>
    </xf>
    <xf numFmtId="0" fontId="7" fillId="0" borderId="57" xfId="6" applyNumberFormat="1" applyFont="1" applyFill="1" applyBorder="1" applyAlignment="1">
      <alignment vertical="center"/>
    </xf>
    <xf numFmtId="178" fontId="7" fillId="0" borderId="16" xfId="6" applyNumberFormat="1" applyFont="1" applyFill="1" applyBorder="1" applyAlignment="1">
      <alignment horizontal="left" vertical="center"/>
    </xf>
    <xf numFmtId="179" fontId="7" fillId="0" borderId="65" xfId="6" applyNumberFormat="1" applyFont="1" applyFill="1" applyBorder="1" applyAlignment="1">
      <alignment horizontal="left" vertical="center"/>
    </xf>
    <xf numFmtId="0" fontId="7" fillId="0" borderId="19" xfId="6" applyFont="1" applyFill="1" applyBorder="1" applyAlignment="1">
      <alignment horizontal="center" vertical="distributed" textRotation="255" indent="6"/>
    </xf>
    <xf numFmtId="0" fontId="12" fillId="0" borderId="56" xfId="6" applyFont="1" applyFill="1" applyBorder="1" applyAlignment="1">
      <alignment horizontal="distributed" vertical="center" indent="1"/>
    </xf>
    <xf numFmtId="0" fontId="12" fillId="0" borderId="64" xfId="6" applyFont="1" applyFill="1" applyBorder="1" applyAlignment="1">
      <alignment horizontal="distributed" vertical="center" indent="1"/>
    </xf>
    <xf numFmtId="178" fontId="7" fillId="0" borderId="7" xfId="6" applyNumberFormat="1" applyFont="1" applyFill="1" applyBorder="1" applyAlignment="1">
      <alignment horizontal="left" vertical="center" wrapText="1"/>
    </xf>
    <xf numFmtId="180" fontId="7" fillId="0" borderId="60" xfId="6" applyNumberFormat="1" applyFont="1" applyFill="1" applyBorder="1" applyAlignment="1">
      <alignment vertical="center"/>
    </xf>
    <xf numFmtId="178" fontId="7" fillId="0" borderId="14" xfId="6" applyNumberFormat="1" applyFont="1" applyFill="1" applyBorder="1" applyAlignment="1">
      <alignment horizontal="left" vertical="center" wrapText="1"/>
    </xf>
    <xf numFmtId="181" fontId="7" fillId="0" borderId="56" xfId="6" applyNumberFormat="1" applyFont="1" applyFill="1" applyBorder="1">
      <alignment vertical="center"/>
    </xf>
    <xf numFmtId="0" fontId="7" fillId="0" borderId="7" xfId="6" applyFont="1" applyFill="1" applyBorder="1" applyAlignment="1">
      <alignment horizontal="left" vertical="center"/>
    </xf>
    <xf numFmtId="0" fontId="7" fillId="0" borderId="36" xfId="6" applyFont="1" applyFill="1" applyBorder="1" applyAlignment="1">
      <alignment horizontal="center" vertical="distributed" textRotation="255" indent="6"/>
    </xf>
    <xf numFmtId="0" fontId="7" fillId="0" borderId="36" xfId="6" applyFont="1" applyFill="1" applyBorder="1" applyAlignment="1">
      <alignment horizontal="distributed" vertical="center" indent="1"/>
    </xf>
    <xf numFmtId="0" fontId="12" fillId="0" borderId="60" xfId="6" applyFont="1" applyFill="1" applyBorder="1" applyAlignment="1">
      <alignment horizontal="distributed" vertical="center" indent="1"/>
    </xf>
    <xf numFmtId="0" fontId="12" fillId="0" borderId="0" xfId="6" applyFont="1" applyFill="1" applyBorder="1" applyAlignment="1">
      <alignment horizontal="distributed" vertical="center" indent="1"/>
    </xf>
    <xf numFmtId="38" fontId="7" fillId="0" borderId="60" xfId="4" applyFont="1" applyFill="1" applyBorder="1" applyAlignment="1">
      <alignment vertical="center"/>
    </xf>
    <xf numFmtId="181" fontId="7" fillId="0" borderId="60" xfId="6" applyNumberFormat="1" applyFont="1" applyFill="1" applyBorder="1">
      <alignment vertical="center"/>
    </xf>
    <xf numFmtId="0" fontId="7" fillId="0" borderId="14" xfId="6" applyFont="1" applyFill="1" applyBorder="1" applyAlignment="1">
      <alignment horizontal="left" vertical="center"/>
    </xf>
    <xf numFmtId="0" fontId="7" fillId="0" borderId="60" xfId="6" applyNumberFormat="1" applyFont="1" applyFill="1" applyBorder="1" applyAlignment="1">
      <alignment vertical="center"/>
    </xf>
    <xf numFmtId="0" fontId="7" fillId="0" borderId="21" xfId="6" applyFont="1" applyFill="1" applyBorder="1" applyAlignment="1">
      <alignment horizontal="center" vertical="distributed" textRotation="255" indent="6"/>
    </xf>
    <xf numFmtId="0" fontId="7" fillId="0" borderId="21" xfId="6" applyFont="1" applyFill="1" applyBorder="1" applyAlignment="1">
      <alignment horizontal="distributed" vertical="center" indent="1"/>
    </xf>
    <xf numFmtId="0" fontId="12" fillId="0" borderId="58" xfId="6" applyFont="1" applyFill="1" applyBorder="1" applyAlignment="1">
      <alignment horizontal="distributed" vertical="center" indent="1"/>
    </xf>
    <xf numFmtId="0" fontId="12" fillId="0" borderId="63" xfId="6" applyFont="1" applyFill="1" applyBorder="1" applyAlignment="1">
      <alignment horizontal="distributed" vertical="center" indent="1"/>
    </xf>
    <xf numFmtId="38" fontId="7" fillId="0" borderId="58" xfId="4" applyFont="1" applyFill="1" applyBorder="1" applyAlignment="1">
      <alignment vertical="center"/>
    </xf>
    <xf numFmtId="178" fontId="7" fillId="0" borderId="65" xfId="6" applyNumberFormat="1" applyFont="1" applyFill="1" applyBorder="1" applyAlignment="1">
      <alignment horizontal="left" vertical="center" wrapText="1"/>
    </xf>
    <xf numFmtId="0" fontId="7" fillId="0" borderId="58" xfId="6" applyNumberFormat="1" applyFont="1" applyFill="1" applyBorder="1" applyAlignment="1">
      <alignment vertical="center"/>
    </xf>
    <xf numFmtId="0" fontId="7" fillId="0" borderId="19" xfId="6" applyFont="1" applyFill="1" applyBorder="1" applyAlignment="1">
      <alignment horizontal="center" vertical="distributed" textRotation="255" indent="2"/>
    </xf>
    <xf numFmtId="0" fontId="12" fillId="0" borderId="7" xfId="6" applyFont="1" applyFill="1" applyBorder="1" applyAlignment="1">
      <alignment horizontal="distributed" vertical="center" indent="1"/>
    </xf>
    <xf numFmtId="0" fontId="7" fillId="0" borderId="56" xfId="6" applyNumberFormat="1" applyFont="1" applyFill="1" applyBorder="1" applyAlignment="1">
      <alignment vertical="center"/>
    </xf>
    <xf numFmtId="0" fontId="7" fillId="0" borderId="36" xfId="6" applyFont="1" applyFill="1" applyBorder="1" applyAlignment="1">
      <alignment horizontal="center" vertical="distributed" textRotation="255" indent="2"/>
    </xf>
    <xf numFmtId="0" fontId="12" fillId="0" borderId="14" xfId="6" applyFont="1" applyFill="1" applyBorder="1" applyAlignment="1">
      <alignment horizontal="distributed" vertical="center" indent="1"/>
    </xf>
    <xf numFmtId="0" fontId="7" fillId="0" borderId="21" xfId="6" applyFont="1" applyFill="1" applyBorder="1" applyAlignment="1">
      <alignment horizontal="center" vertical="distributed" textRotation="255" indent="2"/>
    </xf>
    <xf numFmtId="0" fontId="12" fillId="0" borderId="65" xfId="6" applyFont="1" applyFill="1" applyBorder="1" applyAlignment="1">
      <alignment horizontal="distributed" vertical="center" indent="1"/>
    </xf>
    <xf numFmtId="181" fontId="7" fillId="0" borderId="58" xfId="6" applyNumberFormat="1" applyFont="1" applyFill="1" applyBorder="1">
      <alignment vertical="center"/>
    </xf>
    <xf numFmtId="0" fontId="7" fillId="0" borderId="65" xfId="6" applyFont="1" applyFill="1" applyBorder="1" applyAlignment="1">
      <alignment horizontal="left" vertical="center"/>
    </xf>
    <xf numFmtId="0" fontId="7" fillId="0" borderId="0" xfId="6" applyFont="1" applyFill="1" applyAlignment="1">
      <alignment horizontal="center"/>
    </xf>
    <xf numFmtId="0" fontId="7" fillId="0" borderId="0" xfId="6" applyFont="1" applyFill="1" applyAlignment="1">
      <alignment horizontal="left" vertical="center"/>
    </xf>
  </cellXfs>
  <cellStyles count="10">
    <cellStyle name="桁区切り" xfId="4" builtinId="6"/>
    <cellStyle name="桁区切り 2" xfId="1" xr:uid="{00000000-0005-0000-0000-000001000000}"/>
    <cellStyle name="桁区切り 2 2" xfId="5" xr:uid="{00000000-0005-0000-0000-000002000000}"/>
    <cellStyle name="桁区切り 3" xfId="9" xr:uid="{00000000-0005-0000-0000-000003000000}"/>
    <cellStyle name="標準" xfId="0" builtinId="0"/>
    <cellStyle name="標準 2" xfId="2" xr:uid="{00000000-0005-0000-0000-000005000000}"/>
    <cellStyle name="標準 2 2" xfId="6" xr:uid="{00000000-0005-0000-0000-000006000000}"/>
    <cellStyle name="標準 3" xfId="3" xr:uid="{00000000-0005-0000-0000-000007000000}"/>
    <cellStyle name="標準 3 2" xfId="7" xr:uid="{00000000-0005-0000-0000-000008000000}"/>
    <cellStyle name="標準 3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5"/>
  <sheetViews>
    <sheetView view="pageBreakPreview" zoomScale="85" zoomScaleNormal="85" zoomScaleSheetLayoutView="85" workbookViewId="0">
      <selection activeCell="C8" sqref="C8:D8"/>
    </sheetView>
  </sheetViews>
  <sheetFormatPr defaultColWidth="10.6640625" defaultRowHeight="18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ht="24" customHeight="1" x14ac:dyDescent="0.2">
      <c r="A1" s="17" t="s">
        <v>205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4" customHeight="1" x14ac:dyDescent="0.2">
      <c r="A2" s="19" t="s">
        <v>33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4" customHeight="1" thickBot="1" x14ac:dyDescent="0.25">
      <c r="A3" s="22" t="s">
        <v>0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ht="18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ht="18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ht="18" customHeight="1" x14ac:dyDescent="0.2">
      <c r="A6" s="33" t="s">
        <v>17</v>
      </c>
      <c r="B6" s="34"/>
      <c r="C6" s="35">
        <v>131090</v>
      </c>
      <c r="D6" s="36">
        <v>144900</v>
      </c>
      <c r="E6" s="36">
        <v>138260</v>
      </c>
      <c r="F6" s="36">
        <v>139340</v>
      </c>
      <c r="G6" s="36">
        <v>143510</v>
      </c>
      <c r="H6" s="36">
        <v>126640</v>
      </c>
      <c r="I6" s="36">
        <v>134210</v>
      </c>
      <c r="J6" s="36">
        <v>134320</v>
      </c>
      <c r="K6" s="36">
        <v>149290</v>
      </c>
      <c r="L6" s="36">
        <v>135420</v>
      </c>
      <c r="M6" s="36">
        <v>124520</v>
      </c>
      <c r="N6" s="35">
        <v>127200</v>
      </c>
      <c r="O6" s="37">
        <v>1628700</v>
      </c>
    </row>
    <row r="7" spans="1:15" ht="18" customHeight="1" x14ac:dyDescent="0.2">
      <c r="A7" s="38"/>
      <c r="B7" s="39"/>
      <c r="C7" s="40">
        <v>23637400</v>
      </c>
      <c r="D7" s="41">
        <v>26229780</v>
      </c>
      <c r="E7" s="41">
        <v>24565710</v>
      </c>
      <c r="F7" s="41">
        <v>24082320</v>
      </c>
      <c r="G7" s="41">
        <v>24557500</v>
      </c>
      <c r="H7" s="41">
        <v>22313910</v>
      </c>
      <c r="I7" s="41">
        <v>24441080</v>
      </c>
      <c r="J7" s="41">
        <v>23582130</v>
      </c>
      <c r="K7" s="41">
        <v>25743190</v>
      </c>
      <c r="L7" s="41">
        <v>25797990</v>
      </c>
      <c r="M7" s="41">
        <v>22186110</v>
      </c>
      <c r="N7" s="41">
        <v>23097740</v>
      </c>
      <c r="O7" s="42">
        <v>290234860</v>
      </c>
    </row>
    <row r="8" spans="1:15" ht="18" customHeight="1" x14ac:dyDescent="0.2">
      <c r="A8" s="43"/>
      <c r="B8" s="44" t="s">
        <v>18</v>
      </c>
      <c r="C8" s="45">
        <v>131090</v>
      </c>
      <c r="D8" s="46">
        <v>144900</v>
      </c>
      <c r="E8" s="46">
        <v>138260</v>
      </c>
      <c r="F8" s="46">
        <v>139340</v>
      </c>
      <c r="G8" s="46">
        <v>143510</v>
      </c>
      <c r="H8" s="46">
        <v>126640</v>
      </c>
      <c r="I8" s="46">
        <v>134210</v>
      </c>
      <c r="J8" s="46">
        <v>134320</v>
      </c>
      <c r="K8" s="46">
        <v>149290</v>
      </c>
      <c r="L8" s="46">
        <v>135420</v>
      </c>
      <c r="M8" s="46">
        <v>124520</v>
      </c>
      <c r="N8" s="46">
        <v>127200</v>
      </c>
      <c r="O8" s="47">
        <v>1628700</v>
      </c>
    </row>
    <row r="9" spans="1:15" ht="18" customHeight="1" x14ac:dyDescent="0.2">
      <c r="A9" s="43"/>
      <c r="B9" s="48"/>
      <c r="C9" s="40">
        <v>23637400</v>
      </c>
      <c r="D9" s="40">
        <v>26229780</v>
      </c>
      <c r="E9" s="40">
        <v>24565710</v>
      </c>
      <c r="F9" s="40">
        <v>24082320</v>
      </c>
      <c r="G9" s="40">
        <v>24557500</v>
      </c>
      <c r="H9" s="40">
        <v>22313910</v>
      </c>
      <c r="I9" s="40">
        <v>24441080</v>
      </c>
      <c r="J9" s="40">
        <v>23582130</v>
      </c>
      <c r="K9" s="40">
        <v>25743190</v>
      </c>
      <c r="L9" s="40">
        <v>25797990</v>
      </c>
      <c r="M9" s="40">
        <v>22186110</v>
      </c>
      <c r="N9" s="40">
        <v>23097740</v>
      </c>
      <c r="O9" s="42">
        <v>290234860</v>
      </c>
    </row>
    <row r="10" spans="1:15" ht="18" customHeight="1" x14ac:dyDescent="0.2">
      <c r="A10" s="43"/>
      <c r="B10" s="44" t="s">
        <v>19</v>
      </c>
      <c r="C10" s="45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ht="18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ht="18" customHeight="1" x14ac:dyDescent="0.2">
      <c r="A12" s="50" t="s">
        <v>20</v>
      </c>
      <c r="B12" s="51"/>
      <c r="C12" s="40">
        <v>1698120</v>
      </c>
      <c r="D12" s="40">
        <v>1967570</v>
      </c>
      <c r="E12" s="40">
        <v>1908580</v>
      </c>
      <c r="F12" s="40">
        <v>1972220</v>
      </c>
      <c r="G12" s="40">
        <v>2111030</v>
      </c>
      <c r="H12" s="40">
        <v>1929900</v>
      </c>
      <c r="I12" s="40">
        <v>1853190</v>
      </c>
      <c r="J12" s="40">
        <v>1698340</v>
      </c>
      <c r="K12" s="40">
        <v>1816890</v>
      </c>
      <c r="L12" s="40">
        <v>1907610</v>
      </c>
      <c r="M12" s="40">
        <v>1615770</v>
      </c>
      <c r="N12" s="40">
        <v>1647670</v>
      </c>
      <c r="O12" s="42">
        <v>22126890</v>
      </c>
    </row>
    <row r="13" spans="1:15" ht="18" customHeight="1" x14ac:dyDescent="0.2">
      <c r="A13" s="50" t="s">
        <v>21</v>
      </c>
      <c r="B13" s="51"/>
      <c r="C13" s="40">
        <v>1527560</v>
      </c>
      <c r="D13" s="40">
        <v>1617020</v>
      </c>
      <c r="E13" s="40">
        <v>1637860</v>
      </c>
      <c r="F13" s="40">
        <v>1557820</v>
      </c>
      <c r="G13" s="40">
        <v>1629000</v>
      </c>
      <c r="H13" s="40">
        <v>1524460</v>
      </c>
      <c r="I13" s="40">
        <v>1527040</v>
      </c>
      <c r="J13" s="40">
        <v>1533560</v>
      </c>
      <c r="K13" s="40">
        <v>1590820</v>
      </c>
      <c r="L13" s="40">
        <v>1614930</v>
      </c>
      <c r="M13" s="40">
        <v>1491910</v>
      </c>
      <c r="N13" s="40">
        <v>1535440</v>
      </c>
      <c r="O13" s="42">
        <v>18787420</v>
      </c>
    </row>
    <row r="14" spans="1:15" ht="18" customHeight="1" x14ac:dyDescent="0.2">
      <c r="A14" s="50" t="s">
        <v>22</v>
      </c>
      <c r="B14" s="51"/>
      <c r="C14" s="40">
        <v>1435104</v>
      </c>
      <c r="D14" s="40">
        <v>1460897</v>
      </c>
      <c r="E14" s="40">
        <v>1384338</v>
      </c>
      <c r="F14" s="40">
        <v>1389061</v>
      </c>
      <c r="G14" s="40">
        <v>1365037</v>
      </c>
      <c r="H14" s="40">
        <v>1289970</v>
      </c>
      <c r="I14" s="40">
        <v>1321641</v>
      </c>
      <c r="J14" s="40">
        <v>1268295</v>
      </c>
      <c r="K14" s="40">
        <v>1642404</v>
      </c>
      <c r="L14" s="40">
        <v>1327818</v>
      </c>
      <c r="M14" s="40">
        <v>1184888.4624999999</v>
      </c>
      <c r="N14" s="40">
        <v>1385210</v>
      </c>
      <c r="O14" s="42">
        <v>16454663.4625</v>
      </c>
    </row>
    <row r="15" spans="1:15" ht="18" customHeight="1" x14ac:dyDescent="0.2">
      <c r="A15" s="50" t="s">
        <v>23</v>
      </c>
      <c r="B15" s="51"/>
      <c r="C15" s="40">
        <v>219638</v>
      </c>
      <c r="D15" s="40">
        <v>298250.8</v>
      </c>
      <c r="E15" s="40">
        <v>203637.8</v>
      </c>
      <c r="F15" s="40">
        <v>154910</v>
      </c>
      <c r="G15" s="40">
        <v>129085</v>
      </c>
      <c r="H15" s="40">
        <v>112014</v>
      </c>
      <c r="I15" s="40">
        <v>245560</v>
      </c>
      <c r="J15" s="40">
        <v>205162</v>
      </c>
      <c r="K15" s="40">
        <v>198336</v>
      </c>
      <c r="L15" s="40">
        <v>150660.87986111108</v>
      </c>
      <c r="M15" s="40">
        <v>124927.2</v>
      </c>
      <c r="N15" s="40">
        <v>144853</v>
      </c>
      <c r="O15" s="42">
        <v>2187034.6798611111</v>
      </c>
    </row>
    <row r="16" spans="1:15" ht="18" customHeight="1" x14ac:dyDescent="0.2">
      <c r="A16" s="50" t="s">
        <v>24</v>
      </c>
      <c r="B16" s="51"/>
      <c r="C16" s="40">
        <v>1549040</v>
      </c>
      <c r="D16" s="40">
        <v>1670790</v>
      </c>
      <c r="E16" s="40">
        <v>1455700</v>
      </c>
      <c r="F16" s="40">
        <v>1526230</v>
      </c>
      <c r="G16" s="40">
        <v>1503000</v>
      </c>
      <c r="H16" s="40">
        <v>1371900</v>
      </c>
      <c r="I16" s="40">
        <v>1474310</v>
      </c>
      <c r="J16" s="40">
        <v>1503320</v>
      </c>
      <c r="K16" s="40">
        <v>1812230</v>
      </c>
      <c r="L16" s="40">
        <v>1225650</v>
      </c>
      <c r="M16" s="40">
        <v>1314160</v>
      </c>
      <c r="N16" s="40">
        <v>1631400</v>
      </c>
      <c r="O16" s="42">
        <v>18037730</v>
      </c>
    </row>
    <row r="17" spans="1:15" ht="18" customHeight="1" x14ac:dyDescent="0.2">
      <c r="A17" s="52" t="s">
        <v>25</v>
      </c>
      <c r="B17" s="53" t="s">
        <v>26</v>
      </c>
      <c r="C17" s="40">
        <v>163820</v>
      </c>
      <c r="D17" s="40">
        <v>198450</v>
      </c>
      <c r="E17" s="40">
        <v>188840</v>
      </c>
      <c r="F17" s="40">
        <v>182730</v>
      </c>
      <c r="G17" s="40">
        <v>177400</v>
      </c>
      <c r="H17" s="40">
        <v>196470</v>
      </c>
      <c r="I17" s="40">
        <v>189170</v>
      </c>
      <c r="J17" s="40">
        <v>178040</v>
      </c>
      <c r="K17" s="40">
        <v>195210</v>
      </c>
      <c r="L17" s="40">
        <v>149410</v>
      </c>
      <c r="M17" s="40">
        <v>146110</v>
      </c>
      <c r="N17" s="40">
        <v>163480</v>
      </c>
      <c r="O17" s="42">
        <v>2129130</v>
      </c>
    </row>
    <row r="18" spans="1:15" ht="18" customHeight="1" x14ac:dyDescent="0.2">
      <c r="A18" s="54"/>
      <c r="B18" s="53" t="s">
        <v>27</v>
      </c>
      <c r="C18" s="40">
        <v>1350</v>
      </c>
      <c r="D18" s="40">
        <v>2250</v>
      </c>
      <c r="E18" s="40">
        <v>2250</v>
      </c>
      <c r="F18" s="40">
        <v>9350</v>
      </c>
      <c r="G18" s="40">
        <v>12740</v>
      </c>
      <c r="H18" s="40">
        <v>4350</v>
      </c>
      <c r="I18" s="40">
        <v>5250</v>
      </c>
      <c r="J18" s="40">
        <v>4500</v>
      </c>
      <c r="K18" s="40">
        <v>4050</v>
      </c>
      <c r="L18" s="40">
        <v>800</v>
      </c>
      <c r="M18" s="40">
        <v>1200</v>
      </c>
      <c r="N18" s="40">
        <v>550</v>
      </c>
      <c r="O18" s="42">
        <v>48640</v>
      </c>
    </row>
    <row r="19" spans="1:15" ht="18" customHeight="1" x14ac:dyDescent="0.2">
      <c r="A19" s="54"/>
      <c r="B19" s="53" t="s">
        <v>28</v>
      </c>
      <c r="C19" s="40">
        <v>59750</v>
      </c>
      <c r="D19" s="40">
        <v>76800</v>
      </c>
      <c r="E19" s="40">
        <v>76170</v>
      </c>
      <c r="F19" s="40">
        <v>83220</v>
      </c>
      <c r="G19" s="40">
        <v>75260</v>
      </c>
      <c r="H19" s="40">
        <v>77950</v>
      </c>
      <c r="I19" s="40">
        <v>74950</v>
      </c>
      <c r="J19" s="40">
        <v>71770</v>
      </c>
      <c r="K19" s="40">
        <v>80760</v>
      </c>
      <c r="L19" s="40">
        <v>54140</v>
      </c>
      <c r="M19" s="40">
        <v>58870</v>
      </c>
      <c r="N19" s="40">
        <v>60720</v>
      </c>
      <c r="O19" s="42">
        <v>850360</v>
      </c>
    </row>
    <row r="20" spans="1:15" ht="18" customHeight="1" x14ac:dyDescent="0.2">
      <c r="A20" s="55"/>
      <c r="B20" s="53" t="s">
        <v>29</v>
      </c>
      <c r="C20" s="40">
        <v>17910</v>
      </c>
      <c r="D20" s="40">
        <v>18500</v>
      </c>
      <c r="E20" s="40">
        <v>19870</v>
      </c>
      <c r="F20" s="40">
        <v>20320</v>
      </c>
      <c r="G20" s="40">
        <v>18580</v>
      </c>
      <c r="H20" s="40">
        <v>21190</v>
      </c>
      <c r="I20" s="40">
        <v>17960</v>
      </c>
      <c r="J20" s="40">
        <v>17950</v>
      </c>
      <c r="K20" s="40">
        <v>17580</v>
      </c>
      <c r="L20" s="40">
        <v>16240</v>
      </c>
      <c r="M20" s="40">
        <v>15090</v>
      </c>
      <c r="N20" s="40">
        <v>14630</v>
      </c>
      <c r="O20" s="42">
        <v>215820</v>
      </c>
    </row>
    <row r="21" spans="1:15" ht="18" customHeight="1" x14ac:dyDescent="0.2">
      <c r="A21" s="56" t="s">
        <v>32</v>
      </c>
      <c r="B21" s="53" t="s">
        <v>30</v>
      </c>
      <c r="C21" s="40">
        <v>69430</v>
      </c>
      <c r="D21" s="40">
        <v>63120</v>
      </c>
      <c r="E21" s="40">
        <v>59590</v>
      </c>
      <c r="F21" s="40">
        <v>48740</v>
      </c>
      <c r="G21" s="40">
        <v>63320</v>
      </c>
      <c r="H21" s="40">
        <v>50320</v>
      </c>
      <c r="I21" s="40">
        <v>47660</v>
      </c>
      <c r="J21" s="40">
        <v>56120</v>
      </c>
      <c r="K21" s="40">
        <v>76440</v>
      </c>
      <c r="L21" s="40">
        <v>49750</v>
      </c>
      <c r="M21" s="40">
        <v>71830</v>
      </c>
      <c r="N21" s="40">
        <v>67430</v>
      </c>
      <c r="O21" s="42">
        <v>723750</v>
      </c>
    </row>
    <row r="22" spans="1:15" ht="18" customHeight="1" thickBot="1" x14ac:dyDescent="0.25">
      <c r="A22" s="57"/>
      <c r="B22" s="53" t="s">
        <v>31</v>
      </c>
      <c r="C22" s="40">
        <v>63270</v>
      </c>
      <c r="D22" s="40">
        <v>112790</v>
      </c>
      <c r="E22" s="40">
        <v>61610</v>
      </c>
      <c r="F22" s="40">
        <v>53510</v>
      </c>
      <c r="G22" s="40">
        <v>122230</v>
      </c>
      <c r="H22" s="40">
        <v>74340</v>
      </c>
      <c r="I22" s="40">
        <v>66000</v>
      </c>
      <c r="J22" s="40">
        <v>109210</v>
      </c>
      <c r="K22" s="40">
        <v>61960</v>
      </c>
      <c r="L22" s="40">
        <v>30440</v>
      </c>
      <c r="M22" s="40">
        <v>26720</v>
      </c>
      <c r="N22" s="40">
        <v>38330</v>
      </c>
      <c r="O22" s="42">
        <v>820410</v>
      </c>
    </row>
    <row r="23" spans="1:15" ht="18" customHeight="1" thickTop="1" thickBot="1" x14ac:dyDescent="0.25">
      <c r="A23" s="58" t="s">
        <v>15</v>
      </c>
      <c r="B23" s="59"/>
      <c r="C23" s="60">
        <v>30573482</v>
      </c>
      <c r="D23" s="60">
        <v>33861117.799999997</v>
      </c>
      <c r="E23" s="60">
        <v>31702415.800000001</v>
      </c>
      <c r="F23" s="60">
        <v>31219771</v>
      </c>
      <c r="G23" s="60">
        <v>31907692</v>
      </c>
      <c r="H23" s="60">
        <v>29093414</v>
      </c>
      <c r="I23" s="60">
        <v>31398021</v>
      </c>
      <c r="J23" s="60">
        <v>30362717</v>
      </c>
      <c r="K23" s="60">
        <v>33389160</v>
      </c>
      <c r="L23" s="60">
        <v>32460858.879861113</v>
      </c>
      <c r="M23" s="60">
        <v>28362105.662499998</v>
      </c>
      <c r="N23" s="60">
        <v>29914653</v>
      </c>
      <c r="O23" s="61">
        <v>374245408.14236116</v>
      </c>
    </row>
    <row r="24" spans="1:15" ht="18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ht="18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5">
    <mergeCell ref="A21:A22"/>
    <mergeCell ref="A23:B23"/>
    <mergeCell ref="A25:O25"/>
    <mergeCell ref="A12:B12"/>
    <mergeCell ref="A13:B13"/>
    <mergeCell ref="A14:B14"/>
    <mergeCell ref="A15:B15"/>
    <mergeCell ref="A16:B16"/>
    <mergeCell ref="A17:A20"/>
    <mergeCell ref="B10:B11"/>
    <mergeCell ref="A3:D3"/>
    <mergeCell ref="A4:B4"/>
    <mergeCell ref="A5:B5"/>
    <mergeCell ref="A6:B7"/>
    <mergeCell ref="B8:B9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47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O25"/>
  <sheetViews>
    <sheetView view="pageBreakPreview" topLeftCell="A7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43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1">
        <v>1930060</v>
      </c>
      <c r="D7" s="41">
        <v>2132580</v>
      </c>
      <c r="E7" s="41">
        <v>2000710</v>
      </c>
      <c r="F7" s="41">
        <v>1962440</v>
      </c>
      <c r="G7" s="41">
        <v>2016860</v>
      </c>
      <c r="H7" s="41">
        <v>1839250</v>
      </c>
      <c r="I7" s="41">
        <v>1995270</v>
      </c>
      <c r="J7" s="41">
        <v>1907110</v>
      </c>
      <c r="K7" s="41">
        <v>2086600</v>
      </c>
      <c r="L7" s="41">
        <v>2087860</v>
      </c>
      <c r="M7" s="41">
        <v>1804750</v>
      </c>
      <c r="N7" s="41">
        <v>1888290</v>
      </c>
      <c r="O7" s="65">
        <v>23651780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1930060</v>
      </c>
      <c r="D9" s="40">
        <v>2132580</v>
      </c>
      <c r="E9" s="40">
        <v>2000710</v>
      </c>
      <c r="F9" s="40">
        <v>1962440</v>
      </c>
      <c r="G9" s="40">
        <v>2016860</v>
      </c>
      <c r="H9" s="40">
        <v>1839250</v>
      </c>
      <c r="I9" s="40">
        <v>1995270</v>
      </c>
      <c r="J9" s="40">
        <v>1907110</v>
      </c>
      <c r="K9" s="40">
        <v>2086600</v>
      </c>
      <c r="L9" s="40">
        <v>2087860</v>
      </c>
      <c r="M9" s="40">
        <v>1804750</v>
      </c>
      <c r="N9" s="40">
        <v>1888290</v>
      </c>
      <c r="O9" s="42">
        <v>23651780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127400</v>
      </c>
      <c r="D12" s="40">
        <v>166310</v>
      </c>
      <c r="E12" s="40">
        <v>133960</v>
      </c>
      <c r="F12" s="40">
        <v>155090</v>
      </c>
      <c r="G12" s="40">
        <v>166830</v>
      </c>
      <c r="H12" s="40">
        <v>138680</v>
      </c>
      <c r="I12" s="40">
        <v>154220</v>
      </c>
      <c r="J12" s="40">
        <v>127120</v>
      </c>
      <c r="K12" s="40">
        <v>129510</v>
      </c>
      <c r="L12" s="40">
        <v>161910</v>
      </c>
      <c r="M12" s="40">
        <v>120340</v>
      </c>
      <c r="N12" s="40">
        <v>119700</v>
      </c>
      <c r="O12" s="42">
        <v>1701070</v>
      </c>
    </row>
    <row r="13" spans="1:15" s="10" customFormat="1" ht="24" customHeight="1" x14ac:dyDescent="0.2">
      <c r="A13" s="50" t="s">
        <v>21</v>
      </c>
      <c r="B13" s="51"/>
      <c r="C13" s="40">
        <v>114670</v>
      </c>
      <c r="D13" s="40">
        <v>108240</v>
      </c>
      <c r="E13" s="40">
        <v>131300</v>
      </c>
      <c r="F13" s="40">
        <v>110280</v>
      </c>
      <c r="G13" s="40">
        <v>115050</v>
      </c>
      <c r="H13" s="40">
        <v>116890</v>
      </c>
      <c r="I13" s="40">
        <v>102390</v>
      </c>
      <c r="J13" s="40">
        <v>112950</v>
      </c>
      <c r="K13" s="40">
        <v>122770</v>
      </c>
      <c r="L13" s="40">
        <v>109070</v>
      </c>
      <c r="M13" s="40">
        <v>111930</v>
      </c>
      <c r="N13" s="40">
        <v>118420</v>
      </c>
      <c r="O13" s="42">
        <v>1373960</v>
      </c>
    </row>
    <row r="14" spans="1:15" s="10" customFormat="1" ht="24" customHeight="1" x14ac:dyDescent="0.2">
      <c r="A14" s="50" t="s">
        <v>22</v>
      </c>
      <c r="B14" s="51"/>
      <c r="C14" s="40">
        <v>155460</v>
      </c>
      <c r="D14" s="40">
        <v>162530</v>
      </c>
      <c r="E14" s="40">
        <v>153250</v>
      </c>
      <c r="F14" s="40">
        <v>157240</v>
      </c>
      <c r="G14" s="40">
        <v>150410</v>
      </c>
      <c r="H14" s="40">
        <v>142190</v>
      </c>
      <c r="I14" s="40">
        <v>148830</v>
      </c>
      <c r="J14" s="40">
        <v>141840</v>
      </c>
      <c r="K14" s="40">
        <v>184740</v>
      </c>
      <c r="L14" s="40">
        <v>151040</v>
      </c>
      <c r="M14" s="40">
        <v>135570</v>
      </c>
      <c r="N14" s="40">
        <v>161200</v>
      </c>
      <c r="O14" s="42">
        <v>1844300</v>
      </c>
    </row>
    <row r="15" spans="1:15" s="10" customFormat="1" ht="24" customHeight="1" x14ac:dyDescent="0.2">
      <c r="A15" s="50" t="s">
        <v>23</v>
      </c>
      <c r="B15" s="51"/>
      <c r="C15" s="40">
        <v>24282</v>
      </c>
      <c r="D15" s="40">
        <v>30174</v>
      </c>
      <c r="E15" s="40">
        <v>20090</v>
      </c>
      <c r="F15" s="40">
        <v>15796</v>
      </c>
      <c r="G15" s="40">
        <v>15833</v>
      </c>
      <c r="H15" s="40">
        <v>12544</v>
      </c>
      <c r="I15" s="40">
        <v>27544</v>
      </c>
      <c r="J15" s="40">
        <v>23445</v>
      </c>
      <c r="K15" s="40">
        <v>23318</v>
      </c>
      <c r="L15" s="40">
        <v>17066</v>
      </c>
      <c r="M15" s="40">
        <v>14316</v>
      </c>
      <c r="N15" s="40">
        <v>16538</v>
      </c>
      <c r="O15" s="42">
        <v>240946</v>
      </c>
    </row>
    <row r="16" spans="1:15" s="10" customFormat="1" ht="24" customHeight="1" x14ac:dyDescent="0.2">
      <c r="A16" s="50" t="s">
        <v>24</v>
      </c>
      <c r="B16" s="51"/>
      <c r="C16" s="40">
        <v>107390</v>
      </c>
      <c r="D16" s="40">
        <v>119400</v>
      </c>
      <c r="E16" s="40">
        <v>100230</v>
      </c>
      <c r="F16" s="40">
        <v>109840</v>
      </c>
      <c r="G16" s="40">
        <v>102280</v>
      </c>
      <c r="H16" s="40">
        <v>103170</v>
      </c>
      <c r="I16" s="40">
        <v>105580</v>
      </c>
      <c r="J16" s="40">
        <v>103240</v>
      </c>
      <c r="K16" s="40">
        <v>131130</v>
      </c>
      <c r="L16" s="40">
        <v>89020</v>
      </c>
      <c r="M16" s="40">
        <v>89530</v>
      </c>
      <c r="N16" s="40">
        <v>108290</v>
      </c>
      <c r="O16" s="42">
        <v>1269100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68430</v>
      </c>
      <c r="D17" s="40">
        <v>73050</v>
      </c>
      <c r="E17" s="40">
        <v>69100</v>
      </c>
      <c r="F17" s="40">
        <v>67790</v>
      </c>
      <c r="G17" s="40">
        <v>63820</v>
      </c>
      <c r="H17" s="40">
        <v>73270</v>
      </c>
      <c r="I17" s="40">
        <v>70250</v>
      </c>
      <c r="J17" s="40">
        <v>62940</v>
      </c>
      <c r="K17" s="40">
        <v>64780</v>
      </c>
      <c r="L17" s="40">
        <v>60830</v>
      </c>
      <c r="M17" s="40">
        <v>54080</v>
      </c>
      <c r="N17" s="40">
        <v>57700</v>
      </c>
      <c r="O17" s="42">
        <v>786040</v>
      </c>
    </row>
    <row r="18" spans="1:15" s="10" customFormat="1" ht="24" customHeight="1" x14ac:dyDescent="0.2">
      <c r="A18" s="54"/>
      <c r="B18" s="53" t="s">
        <v>27</v>
      </c>
      <c r="C18" s="40">
        <v>300</v>
      </c>
      <c r="D18" s="40">
        <v>200</v>
      </c>
      <c r="E18" s="40">
        <v>500</v>
      </c>
      <c r="F18" s="40">
        <v>300</v>
      </c>
      <c r="G18" s="40">
        <v>700</v>
      </c>
      <c r="H18" s="40">
        <v>400</v>
      </c>
      <c r="I18" s="40">
        <v>400</v>
      </c>
      <c r="J18" s="40">
        <v>0</v>
      </c>
      <c r="K18" s="40">
        <v>150</v>
      </c>
      <c r="L18" s="40">
        <v>50</v>
      </c>
      <c r="M18" s="40">
        <v>500</v>
      </c>
      <c r="N18" s="40">
        <v>0</v>
      </c>
      <c r="O18" s="42">
        <v>3500</v>
      </c>
    </row>
    <row r="19" spans="1:15" s="10" customFormat="1" ht="24" customHeight="1" x14ac:dyDescent="0.2">
      <c r="A19" s="54"/>
      <c r="B19" s="53" t="s">
        <v>28</v>
      </c>
      <c r="C19" s="40">
        <v>500</v>
      </c>
      <c r="D19" s="40">
        <v>530</v>
      </c>
      <c r="E19" s="40">
        <v>500</v>
      </c>
      <c r="F19" s="40">
        <v>500</v>
      </c>
      <c r="G19" s="40">
        <v>460</v>
      </c>
      <c r="H19" s="40">
        <v>520</v>
      </c>
      <c r="I19" s="40">
        <v>510</v>
      </c>
      <c r="J19" s="40">
        <v>460</v>
      </c>
      <c r="K19" s="40">
        <v>460</v>
      </c>
      <c r="L19" s="40">
        <v>440</v>
      </c>
      <c r="M19" s="40">
        <v>390</v>
      </c>
      <c r="N19" s="40">
        <v>420</v>
      </c>
      <c r="O19" s="42">
        <v>5690</v>
      </c>
    </row>
    <row r="20" spans="1:15" s="10" customFormat="1" ht="24" customHeight="1" x14ac:dyDescent="0.2">
      <c r="A20" s="55"/>
      <c r="B20" s="53" t="s">
        <v>29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2">
        <v>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5650</v>
      </c>
      <c r="D21" s="40">
        <v>5060</v>
      </c>
      <c r="E21" s="40">
        <v>5530</v>
      </c>
      <c r="F21" s="40">
        <v>1680</v>
      </c>
      <c r="G21" s="40">
        <v>4880</v>
      </c>
      <c r="H21" s="40">
        <v>2730</v>
      </c>
      <c r="I21" s="40">
        <v>3410</v>
      </c>
      <c r="J21" s="40">
        <v>4800</v>
      </c>
      <c r="K21" s="40">
        <v>6990</v>
      </c>
      <c r="L21" s="40">
        <v>5420</v>
      </c>
      <c r="M21" s="40">
        <v>5810</v>
      </c>
      <c r="N21" s="40">
        <v>5400</v>
      </c>
      <c r="O21" s="42">
        <v>57360</v>
      </c>
    </row>
    <row r="22" spans="1:15" s="10" customFormat="1" ht="24" customHeight="1" thickBot="1" x14ac:dyDescent="0.25">
      <c r="A22" s="57"/>
      <c r="B22" s="53" t="s">
        <v>31</v>
      </c>
      <c r="C22" s="40">
        <v>610</v>
      </c>
      <c r="D22" s="40">
        <v>8030</v>
      </c>
      <c r="E22" s="40">
        <v>1690</v>
      </c>
      <c r="F22" s="40">
        <v>1280</v>
      </c>
      <c r="G22" s="40">
        <v>7140</v>
      </c>
      <c r="H22" s="40">
        <v>3650</v>
      </c>
      <c r="I22" s="40">
        <v>1390</v>
      </c>
      <c r="J22" s="40">
        <v>7230</v>
      </c>
      <c r="K22" s="40">
        <v>1570</v>
      </c>
      <c r="L22" s="40">
        <v>1230</v>
      </c>
      <c r="M22" s="40">
        <v>590</v>
      </c>
      <c r="N22" s="40">
        <v>540</v>
      </c>
      <c r="O22" s="42">
        <v>34950</v>
      </c>
    </row>
    <row r="23" spans="1:15" s="10" customFormat="1" ht="24" customHeight="1" thickTop="1" thickBot="1" x14ac:dyDescent="0.25">
      <c r="A23" s="58" t="s">
        <v>15</v>
      </c>
      <c r="B23" s="59"/>
      <c r="C23" s="60">
        <v>2534752</v>
      </c>
      <c r="D23" s="60">
        <v>2806104</v>
      </c>
      <c r="E23" s="60">
        <v>2616860</v>
      </c>
      <c r="F23" s="60">
        <v>2582236</v>
      </c>
      <c r="G23" s="60">
        <v>2644263</v>
      </c>
      <c r="H23" s="60">
        <v>2433294</v>
      </c>
      <c r="I23" s="60">
        <v>2609794</v>
      </c>
      <c r="J23" s="60">
        <v>2491135</v>
      </c>
      <c r="K23" s="60">
        <v>2752018</v>
      </c>
      <c r="L23" s="60">
        <v>2683936</v>
      </c>
      <c r="M23" s="60">
        <v>2337806</v>
      </c>
      <c r="N23" s="60">
        <v>2476498</v>
      </c>
      <c r="O23" s="61">
        <v>30968696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6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42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37">
        <v>0</v>
      </c>
    </row>
    <row r="7" spans="1:15" s="10" customFormat="1" ht="24" customHeight="1" x14ac:dyDescent="0.2">
      <c r="A7" s="38"/>
      <c r="B7" s="39"/>
      <c r="C7" s="68">
        <v>1895180</v>
      </c>
      <c r="D7" s="69">
        <v>2111870</v>
      </c>
      <c r="E7" s="69">
        <v>1964190</v>
      </c>
      <c r="F7" s="69">
        <v>1921660</v>
      </c>
      <c r="G7" s="69">
        <v>1975100</v>
      </c>
      <c r="H7" s="69">
        <v>1795080</v>
      </c>
      <c r="I7" s="69">
        <v>1964790</v>
      </c>
      <c r="J7" s="69">
        <v>1887740</v>
      </c>
      <c r="K7" s="69">
        <v>2044470</v>
      </c>
      <c r="L7" s="69">
        <v>2057640</v>
      </c>
      <c r="M7" s="69">
        <v>1763650</v>
      </c>
      <c r="N7" s="69">
        <v>1823230</v>
      </c>
      <c r="O7" s="65">
        <v>23204600</v>
      </c>
    </row>
    <row r="8" spans="1:15" s="10" customFormat="1" ht="24" customHeight="1" x14ac:dyDescent="0.2">
      <c r="A8" s="43"/>
      <c r="B8" s="44" t="s">
        <v>18</v>
      </c>
      <c r="C8" s="70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47">
        <v>0</v>
      </c>
    </row>
    <row r="9" spans="1:15" s="10" customFormat="1" ht="24" customHeight="1" x14ac:dyDescent="0.2">
      <c r="A9" s="43"/>
      <c r="B9" s="48"/>
      <c r="C9" s="68">
        <v>1895180</v>
      </c>
      <c r="D9" s="68">
        <v>2111870</v>
      </c>
      <c r="E9" s="68">
        <v>1964190</v>
      </c>
      <c r="F9" s="68">
        <v>1921660</v>
      </c>
      <c r="G9" s="68">
        <v>1975100</v>
      </c>
      <c r="H9" s="68">
        <v>1795080</v>
      </c>
      <c r="I9" s="68">
        <v>1964790</v>
      </c>
      <c r="J9" s="68">
        <v>1887740</v>
      </c>
      <c r="K9" s="68">
        <v>2044470</v>
      </c>
      <c r="L9" s="68">
        <v>2057640</v>
      </c>
      <c r="M9" s="68">
        <v>1763650</v>
      </c>
      <c r="N9" s="68">
        <v>1823230</v>
      </c>
      <c r="O9" s="42">
        <v>23204600</v>
      </c>
    </row>
    <row r="10" spans="1:15" s="10" customFormat="1" ht="24" customHeight="1" x14ac:dyDescent="0.2">
      <c r="A10" s="43"/>
      <c r="B10" s="44" t="s">
        <v>19</v>
      </c>
      <c r="C10" s="70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47">
        <v>0</v>
      </c>
    </row>
    <row r="11" spans="1:15" s="10" customFormat="1" ht="24" customHeight="1" x14ac:dyDescent="0.2">
      <c r="A11" s="49"/>
      <c r="B11" s="48"/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68">
        <v>115060</v>
      </c>
      <c r="D12" s="68">
        <v>151480</v>
      </c>
      <c r="E12" s="68">
        <v>124690</v>
      </c>
      <c r="F12" s="68">
        <v>145780</v>
      </c>
      <c r="G12" s="68">
        <v>154910</v>
      </c>
      <c r="H12" s="68">
        <v>129470</v>
      </c>
      <c r="I12" s="68">
        <v>141900</v>
      </c>
      <c r="J12" s="68">
        <v>116190</v>
      </c>
      <c r="K12" s="68">
        <v>117690</v>
      </c>
      <c r="L12" s="68">
        <v>143160</v>
      </c>
      <c r="M12" s="68">
        <v>105540</v>
      </c>
      <c r="N12" s="68">
        <v>106500</v>
      </c>
      <c r="O12" s="42">
        <v>1552370</v>
      </c>
    </row>
    <row r="13" spans="1:15" s="10" customFormat="1" ht="24" customHeight="1" x14ac:dyDescent="0.2">
      <c r="A13" s="50" t="s">
        <v>21</v>
      </c>
      <c r="B13" s="51"/>
      <c r="C13" s="68">
        <v>120680</v>
      </c>
      <c r="D13" s="68">
        <v>115070</v>
      </c>
      <c r="E13" s="68">
        <v>139720</v>
      </c>
      <c r="F13" s="68">
        <v>117830</v>
      </c>
      <c r="G13" s="68">
        <v>125860</v>
      </c>
      <c r="H13" s="68">
        <v>125810</v>
      </c>
      <c r="I13" s="68">
        <v>109800</v>
      </c>
      <c r="J13" s="68">
        <v>121610</v>
      </c>
      <c r="K13" s="68">
        <v>130320</v>
      </c>
      <c r="L13" s="68">
        <v>115580</v>
      </c>
      <c r="M13" s="68">
        <v>118990</v>
      </c>
      <c r="N13" s="68">
        <v>124020</v>
      </c>
      <c r="O13" s="42">
        <v>1465290</v>
      </c>
    </row>
    <row r="14" spans="1:15" s="10" customFormat="1" ht="24" customHeight="1" x14ac:dyDescent="0.2">
      <c r="A14" s="50" t="s">
        <v>22</v>
      </c>
      <c r="B14" s="51"/>
      <c r="C14" s="68">
        <v>122920</v>
      </c>
      <c r="D14" s="68">
        <v>122750</v>
      </c>
      <c r="E14" s="68">
        <v>118020</v>
      </c>
      <c r="F14" s="68">
        <v>118950</v>
      </c>
      <c r="G14" s="68">
        <v>120400</v>
      </c>
      <c r="H14" s="68">
        <v>114220</v>
      </c>
      <c r="I14" s="68">
        <v>116900</v>
      </c>
      <c r="J14" s="68">
        <v>114855</v>
      </c>
      <c r="K14" s="68">
        <v>142345</v>
      </c>
      <c r="L14" s="68">
        <v>116457</v>
      </c>
      <c r="M14" s="68">
        <v>101959</v>
      </c>
      <c r="N14" s="68">
        <v>117766</v>
      </c>
      <c r="O14" s="42">
        <v>1427542</v>
      </c>
    </row>
    <row r="15" spans="1:15" s="10" customFormat="1" ht="24" customHeight="1" x14ac:dyDescent="0.2">
      <c r="A15" s="50" t="s">
        <v>23</v>
      </c>
      <c r="B15" s="51"/>
      <c r="C15" s="68">
        <v>18412</v>
      </c>
      <c r="D15" s="68">
        <v>25683.3</v>
      </c>
      <c r="E15" s="68">
        <v>16816.8</v>
      </c>
      <c r="F15" s="68">
        <v>12135</v>
      </c>
      <c r="G15" s="68">
        <v>8560</v>
      </c>
      <c r="H15" s="68">
        <v>6656</v>
      </c>
      <c r="I15" s="68">
        <v>22005</v>
      </c>
      <c r="J15" s="68">
        <v>18599</v>
      </c>
      <c r="K15" s="68">
        <v>18616</v>
      </c>
      <c r="L15" s="68">
        <v>12564.8</v>
      </c>
      <c r="M15" s="68">
        <v>10235.5</v>
      </c>
      <c r="N15" s="68">
        <v>13679</v>
      </c>
      <c r="O15" s="42">
        <v>183962.4</v>
      </c>
    </row>
    <row r="16" spans="1:15" s="10" customFormat="1" ht="24" customHeight="1" x14ac:dyDescent="0.2">
      <c r="A16" s="50" t="s">
        <v>24</v>
      </c>
      <c r="B16" s="51"/>
      <c r="C16" s="68">
        <v>100750</v>
      </c>
      <c r="D16" s="68">
        <v>102090</v>
      </c>
      <c r="E16" s="68">
        <v>94070</v>
      </c>
      <c r="F16" s="68">
        <v>104650</v>
      </c>
      <c r="G16" s="68">
        <v>105860</v>
      </c>
      <c r="H16" s="68">
        <v>98680</v>
      </c>
      <c r="I16" s="68">
        <v>102430</v>
      </c>
      <c r="J16" s="68">
        <v>105290</v>
      </c>
      <c r="K16" s="68">
        <v>120050</v>
      </c>
      <c r="L16" s="68">
        <v>82220</v>
      </c>
      <c r="M16" s="68">
        <v>84880</v>
      </c>
      <c r="N16" s="68">
        <v>100580</v>
      </c>
      <c r="O16" s="42">
        <v>1201550</v>
      </c>
    </row>
    <row r="17" spans="1:15" s="10" customFormat="1" ht="24" customHeight="1" x14ac:dyDescent="0.2">
      <c r="A17" s="52" t="s">
        <v>25</v>
      </c>
      <c r="B17" s="53" t="s">
        <v>26</v>
      </c>
      <c r="C17" s="68">
        <v>7470</v>
      </c>
      <c r="D17" s="68">
        <v>7480</v>
      </c>
      <c r="E17" s="68">
        <v>8640</v>
      </c>
      <c r="F17" s="68">
        <v>15530</v>
      </c>
      <c r="G17" s="68">
        <v>11430</v>
      </c>
      <c r="H17" s="68">
        <v>9490</v>
      </c>
      <c r="I17" s="68">
        <v>8840</v>
      </c>
      <c r="J17" s="68">
        <v>8200</v>
      </c>
      <c r="K17" s="68">
        <v>9060</v>
      </c>
      <c r="L17" s="68">
        <v>5200</v>
      </c>
      <c r="M17" s="68">
        <v>6810</v>
      </c>
      <c r="N17" s="68">
        <v>5470</v>
      </c>
      <c r="O17" s="42">
        <v>103620</v>
      </c>
    </row>
    <row r="18" spans="1:15" s="10" customFormat="1" ht="24" customHeight="1" x14ac:dyDescent="0.2">
      <c r="A18" s="54"/>
      <c r="B18" s="53" t="s">
        <v>27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200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42">
        <v>200</v>
      </c>
    </row>
    <row r="19" spans="1:15" s="10" customFormat="1" ht="24" customHeight="1" x14ac:dyDescent="0.2">
      <c r="A19" s="54"/>
      <c r="B19" s="53" t="s">
        <v>28</v>
      </c>
      <c r="C19" s="68">
        <v>16040</v>
      </c>
      <c r="D19" s="68">
        <v>16060</v>
      </c>
      <c r="E19" s="68">
        <v>18530</v>
      </c>
      <c r="F19" s="68">
        <v>33320</v>
      </c>
      <c r="G19" s="68">
        <v>24530</v>
      </c>
      <c r="H19" s="68">
        <v>20370</v>
      </c>
      <c r="I19" s="68">
        <v>18960</v>
      </c>
      <c r="J19" s="68">
        <v>17590</v>
      </c>
      <c r="K19" s="68">
        <v>19450</v>
      </c>
      <c r="L19" s="68">
        <v>11150</v>
      </c>
      <c r="M19" s="68">
        <v>14620</v>
      </c>
      <c r="N19" s="68">
        <v>11740</v>
      </c>
      <c r="O19" s="42">
        <v>222360</v>
      </c>
    </row>
    <row r="20" spans="1:15" s="10" customFormat="1" ht="24" customHeight="1" x14ac:dyDescent="0.2">
      <c r="A20" s="55"/>
      <c r="B20" s="53" t="s">
        <v>29</v>
      </c>
      <c r="C20" s="68">
        <v>0</v>
      </c>
      <c r="D20" s="68">
        <v>540</v>
      </c>
      <c r="E20" s="68">
        <v>190</v>
      </c>
      <c r="F20" s="68">
        <v>0</v>
      </c>
      <c r="G20" s="68">
        <v>0</v>
      </c>
      <c r="H20" s="68">
        <v>2080</v>
      </c>
      <c r="I20" s="68">
        <v>400</v>
      </c>
      <c r="J20" s="68">
        <v>770</v>
      </c>
      <c r="K20" s="68">
        <v>350</v>
      </c>
      <c r="L20" s="68">
        <v>340</v>
      </c>
      <c r="M20" s="68">
        <v>620</v>
      </c>
      <c r="N20" s="68">
        <v>0</v>
      </c>
      <c r="O20" s="42">
        <v>5290</v>
      </c>
    </row>
    <row r="21" spans="1:15" s="10" customFormat="1" ht="24" customHeight="1" x14ac:dyDescent="0.2">
      <c r="A21" s="56" t="s">
        <v>32</v>
      </c>
      <c r="B21" s="53" t="s">
        <v>30</v>
      </c>
      <c r="C21" s="68">
        <v>3890</v>
      </c>
      <c r="D21" s="68">
        <v>3200</v>
      </c>
      <c r="E21" s="68">
        <v>3140</v>
      </c>
      <c r="F21" s="68">
        <v>6060</v>
      </c>
      <c r="G21" s="68">
        <v>4520</v>
      </c>
      <c r="H21" s="68">
        <v>6250</v>
      </c>
      <c r="I21" s="68">
        <v>3560</v>
      </c>
      <c r="J21" s="68">
        <v>6160</v>
      </c>
      <c r="K21" s="68">
        <v>3490</v>
      </c>
      <c r="L21" s="68">
        <v>3070</v>
      </c>
      <c r="M21" s="68">
        <v>7240</v>
      </c>
      <c r="N21" s="68">
        <v>7570</v>
      </c>
      <c r="O21" s="42">
        <v>58150</v>
      </c>
    </row>
    <row r="22" spans="1:15" s="10" customFormat="1" ht="24" customHeight="1" thickBot="1" x14ac:dyDescent="0.25">
      <c r="A22" s="57"/>
      <c r="B22" s="53" t="s">
        <v>31</v>
      </c>
      <c r="C22" s="68">
        <v>6560</v>
      </c>
      <c r="D22" s="68">
        <v>8740</v>
      </c>
      <c r="E22" s="68">
        <v>10290</v>
      </c>
      <c r="F22" s="68">
        <v>6210</v>
      </c>
      <c r="G22" s="68">
        <v>7360</v>
      </c>
      <c r="H22" s="68">
        <v>6670</v>
      </c>
      <c r="I22" s="68">
        <v>7920</v>
      </c>
      <c r="J22" s="68">
        <v>8840</v>
      </c>
      <c r="K22" s="68">
        <v>10120</v>
      </c>
      <c r="L22" s="68">
        <v>5810</v>
      </c>
      <c r="M22" s="68">
        <v>6530</v>
      </c>
      <c r="N22" s="68">
        <v>10120</v>
      </c>
      <c r="O22" s="42">
        <v>95170</v>
      </c>
    </row>
    <row r="23" spans="1:15" s="10" customFormat="1" ht="24" customHeight="1" thickTop="1" thickBot="1" x14ac:dyDescent="0.25">
      <c r="A23" s="58" t="s">
        <v>15</v>
      </c>
      <c r="B23" s="59"/>
      <c r="C23" s="60">
        <v>2406962</v>
      </c>
      <c r="D23" s="60">
        <v>2664963.2999999998</v>
      </c>
      <c r="E23" s="60">
        <v>2498296.7999999998</v>
      </c>
      <c r="F23" s="60">
        <v>2482125</v>
      </c>
      <c r="G23" s="60">
        <v>2538530</v>
      </c>
      <c r="H23" s="60">
        <v>2314776</v>
      </c>
      <c r="I23" s="60">
        <v>2497705</v>
      </c>
      <c r="J23" s="60">
        <v>2405844</v>
      </c>
      <c r="K23" s="60">
        <v>2615961</v>
      </c>
      <c r="L23" s="60">
        <v>2553191.7999999998</v>
      </c>
      <c r="M23" s="60">
        <v>2221074.5</v>
      </c>
      <c r="N23" s="60">
        <v>2320675</v>
      </c>
      <c r="O23" s="61">
        <v>29520104.400000002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7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D18"/>
  <sheetViews>
    <sheetView view="pageBreakPreview" zoomScale="85" zoomScaleNormal="100" zoomScaleSheetLayoutView="85" workbookViewId="0">
      <selection activeCell="C8" sqref="C8:D8"/>
    </sheetView>
  </sheetViews>
  <sheetFormatPr defaultColWidth="11.6640625" defaultRowHeight="24" customHeight="1" x14ac:dyDescent="0.2"/>
  <cols>
    <col min="1" max="1" width="7" style="1" customWidth="1"/>
    <col min="2" max="4" width="25.109375" style="1" customWidth="1"/>
    <col min="5" max="248" width="11.6640625" style="1"/>
    <col min="249" max="249" width="7" style="1" customWidth="1"/>
    <col min="250" max="252" width="14.6640625" style="1" customWidth="1"/>
    <col min="253" max="253" width="17.33203125" style="1" customWidth="1"/>
    <col min="254" max="504" width="11.6640625" style="1"/>
    <col min="505" max="505" width="7" style="1" customWidth="1"/>
    <col min="506" max="508" width="14.6640625" style="1" customWidth="1"/>
    <col min="509" max="509" width="17.33203125" style="1" customWidth="1"/>
    <col min="510" max="760" width="11.6640625" style="1"/>
    <col min="761" max="761" width="7" style="1" customWidth="1"/>
    <col min="762" max="764" width="14.6640625" style="1" customWidth="1"/>
    <col min="765" max="765" width="17.33203125" style="1" customWidth="1"/>
    <col min="766" max="1016" width="11.6640625" style="1"/>
    <col min="1017" max="1017" width="7" style="1" customWidth="1"/>
    <col min="1018" max="1020" width="14.6640625" style="1" customWidth="1"/>
    <col min="1021" max="1021" width="17.33203125" style="1" customWidth="1"/>
    <col min="1022" max="1272" width="11.6640625" style="1"/>
    <col min="1273" max="1273" width="7" style="1" customWidth="1"/>
    <col min="1274" max="1276" width="14.6640625" style="1" customWidth="1"/>
    <col min="1277" max="1277" width="17.33203125" style="1" customWidth="1"/>
    <col min="1278" max="1528" width="11.6640625" style="1"/>
    <col min="1529" max="1529" width="7" style="1" customWidth="1"/>
    <col min="1530" max="1532" width="14.6640625" style="1" customWidth="1"/>
    <col min="1533" max="1533" width="17.33203125" style="1" customWidth="1"/>
    <col min="1534" max="1784" width="11.6640625" style="1"/>
    <col min="1785" max="1785" width="7" style="1" customWidth="1"/>
    <col min="1786" max="1788" width="14.6640625" style="1" customWidth="1"/>
    <col min="1789" max="1789" width="17.33203125" style="1" customWidth="1"/>
    <col min="1790" max="2040" width="11.6640625" style="1"/>
    <col min="2041" max="2041" width="7" style="1" customWidth="1"/>
    <col min="2042" max="2044" width="14.6640625" style="1" customWidth="1"/>
    <col min="2045" max="2045" width="17.33203125" style="1" customWidth="1"/>
    <col min="2046" max="2296" width="11.6640625" style="1"/>
    <col min="2297" max="2297" width="7" style="1" customWidth="1"/>
    <col min="2298" max="2300" width="14.6640625" style="1" customWidth="1"/>
    <col min="2301" max="2301" width="17.33203125" style="1" customWidth="1"/>
    <col min="2302" max="2552" width="11.6640625" style="1"/>
    <col min="2553" max="2553" width="7" style="1" customWidth="1"/>
    <col min="2554" max="2556" width="14.6640625" style="1" customWidth="1"/>
    <col min="2557" max="2557" width="17.33203125" style="1" customWidth="1"/>
    <col min="2558" max="2808" width="11.6640625" style="1"/>
    <col min="2809" max="2809" width="7" style="1" customWidth="1"/>
    <col min="2810" max="2812" width="14.6640625" style="1" customWidth="1"/>
    <col min="2813" max="2813" width="17.33203125" style="1" customWidth="1"/>
    <col min="2814" max="3064" width="11.6640625" style="1"/>
    <col min="3065" max="3065" width="7" style="1" customWidth="1"/>
    <col min="3066" max="3068" width="14.6640625" style="1" customWidth="1"/>
    <col min="3069" max="3069" width="17.33203125" style="1" customWidth="1"/>
    <col min="3070" max="3320" width="11.6640625" style="1"/>
    <col min="3321" max="3321" width="7" style="1" customWidth="1"/>
    <col min="3322" max="3324" width="14.6640625" style="1" customWidth="1"/>
    <col min="3325" max="3325" width="17.33203125" style="1" customWidth="1"/>
    <col min="3326" max="3576" width="11.6640625" style="1"/>
    <col min="3577" max="3577" width="7" style="1" customWidth="1"/>
    <col min="3578" max="3580" width="14.6640625" style="1" customWidth="1"/>
    <col min="3581" max="3581" width="17.33203125" style="1" customWidth="1"/>
    <col min="3582" max="3832" width="11.6640625" style="1"/>
    <col min="3833" max="3833" width="7" style="1" customWidth="1"/>
    <col min="3834" max="3836" width="14.6640625" style="1" customWidth="1"/>
    <col min="3837" max="3837" width="17.33203125" style="1" customWidth="1"/>
    <col min="3838" max="4088" width="11.6640625" style="1"/>
    <col min="4089" max="4089" width="7" style="1" customWidth="1"/>
    <col min="4090" max="4092" width="14.6640625" style="1" customWidth="1"/>
    <col min="4093" max="4093" width="17.33203125" style="1" customWidth="1"/>
    <col min="4094" max="4344" width="11.6640625" style="1"/>
    <col min="4345" max="4345" width="7" style="1" customWidth="1"/>
    <col min="4346" max="4348" width="14.6640625" style="1" customWidth="1"/>
    <col min="4349" max="4349" width="17.33203125" style="1" customWidth="1"/>
    <col min="4350" max="4600" width="11.6640625" style="1"/>
    <col min="4601" max="4601" width="7" style="1" customWidth="1"/>
    <col min="4602" max="4604" width="14.6640625" style="1" customWidth="1"/>
    <col min="4605" max="4605" width="17.33203125" style="1" customWidth="1"/>
    <col min="4606" max="4856" width="11.6640625" style="1"/>
    <col min="4857" max="4857" width="7" style="1" customWidth="1"/>
    <col min="4858" max="4860" width="14.6640625" style="1" customWidth="1"/>
    <col min="4861" max="4861" width="17.33203125" style="1" customWidth="1"/>
    <col min="4862" max="5112" width="11.6640625" style="1"/>
    <col min="5113" max="5113" width="7" style="1" customWidth="1"/>
    <col min="5114" max="5116" width="14.6640625" style="1" customWidth="1"/>
    <col min="5117" max="5117" width="17.33203125" style="1" customWidth="1"/>
    <col min="5118" max="5368" width="11.6640625" style="1"/>
    <col min="5369" max="5369" width="7" style="1" customWidth="1"/>
    <col min="5370" max="5372" width="14.6640625" style="1" customWidth="1"/>
    <col min="5373" max="5373" width="17.33203125" style="1" customWidth="1"/>
    <col min="5374" max="5624" width="11.6640625" style="1"/>
    <col min="5625" max="5625" width="7" style="1" customWidth="1"/>
    <col min="5626" max="5628" width="14.6640625" style="1" customWidth="1"/>
    <col min="5629" max="5629" width="17.33203125" style="1" customWidth="1"/>
    <col min="5630" max="5880" width="11.6640625" style="1"/>
    <col min="5881" max="5881" width="7" style="1" customWidth="1"/>
    <col min="5882" max="5884" width="14.6640625" style="1" customWidth="1"/>
    <col min="5885" max="5885" width="17.33203125" style="1" customWidth="1"/>
    <col min="5886" max="6136" width="11.6640625" style="1"/>
    <col min="6137" max="6137" width="7" style="1" customWidth="1"/>
    <col min="6138" max="6140" width="14.6640625" style="1" customWidth="1"/>
    <col min="6141" max="6141" width="17.33203125" style="1" customWidth="1"/>
    <col min="6142" max="6392" width="11.6640625" style="1"/>
    <col min="6393" max="6393" width="7" style="1" customWidth="1"/>
    <col min="6394" max="6396" width="14.6640625" style="1" customWidth="1"/>
    <col min="6397" max="6397" width="17.33203125" style="1" customWidth="1"/>
    <col min="6398" max="6648" width="11.6640625" style="1"/>
    <col min="6649" max="6649" width="7" style="1" customWidth="1"/>
    <col min="6650" max="6652" width="14.6640625" style="1" customWidth="1"/>
    <col min="6653" max="6653" width="17.33203125" style="1" customWidth="1"/>
    <col min="6654" max="6904" width="11.6640625" style="1"/>
    <col min="6905" max="6905" width="7" style="1" customWidth="1"/>
    <col min="6906" max="6908" width="14.6640625" style="1" customWidth="1"/>
    <col min="6909" max="6909" width="17.33203125" style="1" customWidth="1"/>
    <col min="6910" max="7160" width="11.6640625" style="1"/>
    <col min="7161" max="7161" width="7" style="1" customWidth="1"/>
    <col min="7162" max="7164" width="14.6640625" style="1" customWidth="1"/>
    <col min="7165" max="7165" width="17.33203125" style="1" customWidth="1"/>
    <col min="7166" max="7416" width="11.6640625" style="1"/>
    <col min="7417" max="7417" width="7" style="1" customWidth="1"/>
    <col min="7418" max="7420" width="14.6640625" style="1" customWidth="1"/>
    <col min="7421" max="7421" width="17.33203125" style="1" customWidth="1"/>
    <col min="7422" max="7672" width="11.6640625" style="1"/>
    <col min="7673" max="7673" width="7" style="1" customWidth="1"/>
    <col min="7674" max="7676" width="14.6640625" style="1" customWidth="1"/>
    <col min="7677" max="7677" width="17.33203125" style="1" customWidth="1"/>
    <col min="7678" max="7928" width="11.6640625" style="1"/>
    <col min="7929" max="7929" width="7" style="1" customWidth="1"/>
    <col min="7930" max="7932" width="14.6640625" style="1" customWidth="1"/>
    <col min="7933" max="7933" width="17.33203125" style="1" customWidth="1"/>
    <col min="7934" max="8184" width="11.6640625" style="1"/>
    <col min="8185" max="8185" width="7" style="1" customWidth="1"/>
    <col min="8186" max="8188" width="14.6640625" style="1" customWidth="1"/>
    <col min="8189" max="8189" width="17.33203125" style="1" customWidth="1"/>
    <col min="8190" max="8440" width="11.6640625" style="1"/>
    <col min="8441" max="8441" width="7" style="1" customWidth="1"/>
    <col min="8442" max="8444" width="14.6640625" style="1" customWidth="1"/>
    <col min="8445" max="8445" width="17.33203125" style="1" customWidth="1"/>
    <col min="8446" max="8696" width="11.6640625" style="1"/>
    <col min="8697" max="8697" width="7" style="1" customWidth="1"/>
    <col min="8698" max="8700" width="14.6640625" style="1" customWidth="1"/>
    <col min="8701" max="8701" width="17.33203125" style="1" customWidth="1"/>
    <col min="8702" max="8952" width="11.6640625" style="1"/>
    <col min="8953" max="8953" width="7" style="1" customWidth="1"/>
    <col min="8954" max="8956" width="14.6640625" style="1" customWidth="1"/>
    <col min="8957" max="8957" width="17.33203125" style="1" customWidth="1"/>
    <col min="8958" max="9208" width="11.6640625" style="1"/>
    <col min="9209" max="9209" width="7" style="1" customWidth="1"/>
    <col min="9210" max="9212" width="14.6640625" style="1" customWidth="1"/>
    <col min="9213" max="9213" width="17.33203125" style="1" customWidth="1"/>
    <col min="9214" max="9464" width="11.6640625" style="1"/>
    <col min="9465" max="9465" width="7" style="1" customWidth="1"/>
    <col min="9466" max="9468" width="14.6640625" style="1" customWidth="1"/>
    <col min="9469" max="9469" width="17.33203125" style="1" customWidth="1"/>
    <col min="9470" max="9720" width="11.6640625" style="1"/>
    <col min="9721" max="9721" width="7" style="1" customWidth="1"/>
    <col min="9722" max="9724" width="14.6640625" style="1" customWidth="1"/>
    <col min="9725" max="9725" width="17.33203125" style="1" customWidth="1"/>
    <col min="9726" max="9976" width="11.6640625" style="1"/>
    <col min="9977" max="9977" width="7" style="1" customWidth="1"/>
    <col min="9978" max="9980" width="14.6640625" style="1" customWidth="1"/>
    <col min="9981" max="9981" width="17.33203125" style="1" customWidth="1"/>
    <col min="9982" max="10232" width="11.6640625" style="1"/>
    <col min="10233" max="10233" width="7" style="1" customWidth="1"/>
    <col min="10234" max="10236" width="14.6640625" style="1" customWidth="1"/>
    <col min="10237" max="10237" width="17.33203125" style="1" customWidth="1"/>
    <col min="10238" max="10488" width="11.6640625" style="1"/>
    <col min="10489" max="10489" width="7" style="1" customWidth="1"/>
    <col min="10490" max="10492" width="14.6640625" style="1" customWidth="1"/>
    <col min="10493" max="10493" width="17.33203125" style="1" customWidth="1"/>
    <col min="10494" max="10744" width="11.6640625" style="1"/>
    <col min="10745" max="10745" width="7" style="1" customWidth="1"/>
    <col min="10746" max="10748" width="14.6640625" style="1" customWidth="1"/>
    <col min="10749" max="10749" width="17.33203125" style="1" customWidth="1"/>
    <col min="10750" max="11000" width="11.6640625" style="1"/>
    <col min="11001" max="11001" width="7" style="1" customWidth="1"/>
    <col min="11002" max="11004" width="14.6640625" style="1" customWidth="1"/>
    <col min="11005" max="11005" width="17.33203125" style="1" customWidth="1"/>
    <col min="11006" max="11256" width="11.6640625" style="1"/>
    <col min="11257" max="11257" width="7" style="1" customWidth="1"/>
    <col min="11258" max="11260" width="14.6640625" style="1" customWidth="1"/>
    <col min="11261" max="11261" width="17.33203125" style="1" customWidth="1"/>
    <col min="11262" max="11512" width="11.6640625" style="1"/>
    <col min="11513" max="11513" width="7" style="1" customWidth="1"/>
    <col min="11514" max="11516" width="14.6640625" style="1" customWidth="1"/>
    <col min="11517" max="11517" width="17.33203125" style="1" customWidth="1"/>
    <col min="11518" max="11768" width="11.6640625" style="1"/>
    <col min="11769" max="11769" width="7" style="1" customWidth="1"/>
    <col min="11770" max="11772" width="14.6640625" style="1" customWidth="1"/>
    <col min="11773" max="11773" width="17.33203125" style="1" customWidth="1"/>
    <col min="11774" max="12024" width="11.6640625" style="1"/>
    <col min="12025" max="12025" width="7" style="1" customWidth="1"/>
    <col min="12026" max="12028" width="14.6640625" style="1" customWidth="1"/>
    <col min="12029" max="12029" width="17.33203125" style="1" customWidth="1"/>
    <col min="12030" max="12280" width="11.6640625" style="1"/>
    <col min="12281" max="12281" width="7" style="1" customWidth="1"/>
    <col min="12282" max="12284" width="14.6640625" style="1" customWidth="1"/>
    <col min="12285" max="12285" width="17.33203125" style="1" customWidth="1"/>
    <col min="12286" max="12536" width="11.6640625" style="1"/>
    <col min="12537" max="12537" width="7" style="1" customWidth="1"/>
    <col min="12538" max="12540" width="14.6640625" style="1" customWidth="1"/>
    <col min="12541" max="12541" width="17.33203125" style="1" customWidth="1"/>
    <col min="12542" max="12792" width="11.6640625" style="1"/>
    <col min="12793" max="12793" width="7" style="1" customWidth="1"/>
    <col min="12794" max="12796" width="14.6640625" style="1" customWidth="1"/>
    <col min="12797" max="12797" width="17.33203125" style="1" customWidth="1"/>
    <col min="12798" max="13048" width="11.6640625" style="1"/>
    <col min="13049" max="13049" width="7" style="1" customWidth="1"/>
    <col min="13050" max="13052" width="14.6640625" style="1" customWidth="1"/>
    <col min="13053" max="13053" width="17.33203125" style="1" customWidth="1"/>
    <col min="13054" max="13304" width="11.6640625" style="1"/>
    <col min="13305" max="13305" width="7" style="1" customWidth="1"/>
    <col min="13306" max="13308" width="14.6640625" style="1" customWidth="1"/>
    <col min="13309" max="13309" width="17.33203125" style="1" customWidth="1"/>
    <col min="13310" max="13560" width="11.6640625" style="1"/>
    <col min="13561" max="13561" width="7" style="1" customWidth="1"/>
    <col min="13562" max="13564" width="14.6640625" style="1" customWidth="1"/>
    <col min="13565" max="13565" width="17.33203125" style="1" customWidth="1"/>
    <col min="13566" max="13816" width="11.6640625" style="1"/>
    <col min="13817" max="13817" width="7" style="1" customWidth="1"/>
    <col min="13818" max="13820" width="14.6640625" style="1" customWidth="1"/>
    <col min="13821" max="13821" width="17.33203125" style="1" customWidth="1"/>
    <col min="13822" max="14072" width="11.6640625" style="1"/>
    <col min="14073" max="14073" width="7" style="1" customWidth="1"/>
    <col min="14074" max="14076" width="14.6640625" style="1" customWidth="1"/>
    <col min="14077" max="14077" width="17.33203125" style="1" customWidth="1"/>
    <col min="14078" max="14328" width="11.6640625" style="1"/>
    <col min="14329" max="14329" width="7" style="1" customWidth="1"/>
    <col min="14330" max="14332" width="14.6640625" style="1" customWidth="1"/>
    <col min="14333" max="14333" width="17.33203125" style="1" customWidth="1"/>
    <col min="14334" max="14584" width="11.6640625" style="1"/>
    <col min="14585" max="14585" width="7" style="1" customWidth="1"/>
    <col min="14586" max="14588" width="14.6640625" style="1" customWidth="1"/>
    <col min="14589" max="14589" width="17.33203125" style="1" customWidth="1"/>
    <col min="14590" max="14840" width="11.6640625" style="1"/>
    <col min="14841" max="14841" width="7" style="1" customWidth="1"/>
    <col min="14842" max="14844" width="14.6640625" style="1" customWidth="1"/>
    <col min="14845" max="14845" width="17.33203125" style="1" customWidth="1"/>
    <col min="14846" max="15096" width="11.6640625" style="1"/>
    <col min="15097" max="15097" width="7" style="1" customWidth="1"/>
    <col min="15098" max="15100" width="14.6640625" style="1" customWidth="1"/>
    <col min="15101" max="15101" width="17.33203125" style="1" customWidth="1"/>
    <col min="15102" max="15352" width="11.6640625" style="1"/>
    <col min="15353" max="15353" width="7" style="1" customWidth="1"/>
    <col min="15354" max="15356" width="14.6640625" style="1" customWidth="1"/>
    <col min="15357" max="15357" width="17.33203125" style="1" customWidth="1"/>
    <col min="15358" max="15608" width="11.6640625" style="1"/>
    <col min="15609" max="15609" width="7" style="1" customWidth="1"/>
    <col min="15610" max="15612" width="14.6640625" style="1" customWidth="1"/>
    <col min="15613" max="15613" width="17.33203125" style="1" customWidth="1"/>
    <col min="15614" max="15864" width="11.6640625" style="1"/>
    <col min="15865" max="15865" width="7" style="1" customWidth="1"/>
    <col min="15866" max="15868" width="14.6640625" style="1" customWidth="1"/>
    <col min="15869" max="15869" width="17.33203125" style="1" customWidth="1"/>
    <col min="15870" max="16120" width="11.6640625" style="1"/>
    <col min="16121" max="16121" width="7" style="1" customWidth="1"/>
    <col min="16122" max="16124" width="14.6640625" style="1" customWidth="1"/>
    <col min="16125" max="16125" width="17.33203125" style="1" customWidth="1"/>
    <col min="16126" max="16384" width="11.6640625" style="1"/>
  </cols>
  <sheetData>
    <row r="1" spans="1:4" ht="24" customHeight="1" x14ac:dyDescent="0.2">
      <c r="A1" s="72" t="s">
        <v>200</v>
      </c>
      <c r="B1" s="64"/>
      <c r="C1" s="72"/>
      <c r="D1" s="72"/>
    </row>
    <row r="2" spans="1:4" ht="24" customHeight="1" thickBot="1" x14ac:dyDescent="0.25">
      <c r="A2" s="62"/>
      <c r="B2" s="62"/>
      <c r="C2" s="62"/>
      <c r="D2" s="73" t="s">
        <v>1</v>
      </c>
    </row>
    <row r="3" spans="1:4" ht="24" customHeight="1" x14ac:dyDescent="0.2">
      <c r="A3" s="74" t="s">
        <v>2</v>
      </c>
      <c r="B3" s="75" t="s">
        <v>195</v>
      </c>
      <c r="C3" s="75"/>
      <c r="D3" s="76"/>
    </row>
    <row r="4" spans="1:4" ht="24" customHeight="1" thickBot="1" x14ac:dyDescent="0.25">
      <c r="A4" s="77"/>
      <c r="B4" s="78" t="s">
        <v>18</v>
      </c>
      <c r="C4" s="78" t="s">
        <v>19</v>
      </c>
      <c r="D4" s="79" t="s">
        <v>44</v>
      </c>
    </row>
    <row r="5" spans="1:4" ht="24" customHeight="1" x14ac:dyDescent="0.2">
      <c r="A5" s="80" t="s">
        <v>169</v>
      </c>
      <c r="B5" s="81">
        <v>131090</v>
      </c>
      <c r="C5" s="20">
        <v>0</v>
      </c>
      <c r="D5" s="82">
        <v>131090</v>
      </c>
    </row>
    <row r="6" spans="1:4" ht="24" customHeight="1" x14ac:dyDescent="0.2">
      <c r="A6" s="83" t="s">
        <v>182</v>
      </c>
      <c r="B6" s="40">
        <v>144900</v>
      </c>
      <c r="C6" s="40">
        <v>0</v>
      </c>
      <c r="D6" s="42">
        <v>144900</v>
      </c>
    </row>
    <row r="7" spans="1:4" ht="24" customHeight="1" x14ac:dyDescent="0.2">
      <c r="A7" s="83" t="s">
        <v>170</v>
      </c>
      <c r="B7" s="40">
        <v>138260</v>
      </c>
      <c r="C7" s="40">
        <v>0</v>
      </c>
      <c r="D7" s="42">
        <v>138260</v>
      </c>
    </row>
    <row r="8" spans="1:4" ht="24" customHeight="1" x14ac:dyDescent="0.2">
      <c r="A8" s="83" t="s">
        <v>171</v>
      </c>
      <c r="B8" s="40">
        <v>139340</v>
      </c>
      <c r="C8" s="40">
        <v>0</v>
      </c>
      <c r="D8" s="42">
        <v>139340</v>
      </c>
    </row>
    <row r="9" spans="1:4" ht="24" customHeight="1" x14ac:dyDescent="0.2">
      <c r="A9" s="83" t="s">
        <v>181</v>
      </c>
      <c r="B9" s="40">
        <v>143510</v>
      </c>
      <c r="C9" s="40">
        <v>0</v>
      </c>
      <c r="D9" s="42">
        <v>143510</v>
      </c>
    </row>
    <row r="10" spans="1:4" ht="24" customHeight="1" x14ac:dyDescent="0.2">
      <c r="A10" s="83" t="s">
        <v>180</v>
      </c>
      <c r="B10" s="40">
        <v>126640</v>
      </c>
      <c r="C10" s="40">
        <v>0</v>
      </c>
      <c r="D10" s="42">
        <v>126640</v>
      </c>
    </row>
    <row r="11" spans="1:4" ht="24" customHeight="1" x14ac:dyDescent="0.2">
      <c r="A11" s="83" t="s">
        <v>179</v>
      </c>
      <c r="B11" s="40">
        <v>134210</v>
      </c>
      <c r="C11" s="40">
        <v>0</v>
      </c>
      <c r="D11" s="42">
        <v>134210</v>
      </c>
    </row>
    <row r="12" spans="1:4" ht="24" customHeight="1" x14ac:dyDescent="0.2">
      <c r="A12" s="83" t="s">
        <v>172</v>
      </c>
      <c r="B12" s="40">
        <v>134320</v>
      </c>
      <c r="C12" s="40">
        <v>0</v>
      </c>
      <c r="D12" s="42">
        <v>134320</v>
      </c>
    </row>
    <row r="13" spans="1:4" ht="24" customHeight="1" x14ac:dyDescent="0.2">
      <c r="A13" s="83" t="s">
        <v>173</v>
      </c>
      <c r="B13" s="40">
        <v>149290</v>
      </c>
      <c r="C13" s="40">
        <v>0</v>
      </c>
      <c r="D13" s="42">
        <v>149290</v>
      </c>
    </row>
    <row r="14" spans="1:4" ht="24" customHeight="1" x14ac:dyDescent="0.2">
      <c r="A14" s="83" t="s">
        <v>178</v>
      </c>
      <c r="B14" s="40">
        <v>135420</v>
      </c>
      <c r="C14" s="40">
        <v>0</v>
      </c>
      <c r="D14" s="42">
        <v>135420</v>
      </c>
    </row>
    <row r="15" spans="1:4" ht="24" customHeight="1" x14ac:dyDescent="0.2">
      <c r="A15" s="83" t="s">
        <v>174</v>
      </c>
      <c r="B15" s="40">
        <v>124520</v>
      </c>
      <c r="C15" s="40">
        <v>0</v>
      </c>
      <c r="D15" s="42">
        <v>124520</v>
      </c>
    </row>
    <row r="16" spans="1:4" ht="24" customHeight="1" thickBot="1" x14ac:dyDescent="0.25">
      <c r="A16" s="84" t="s">
        <v>175</v>
      </c>
      <c r="B16" s="40">
        <v>127200</v>
      </c>
      <c r="C16" s="20">
        <v>0</v>
      </c>
      <c r="D16" s="85">
        <v>127200</v>
      </c>
    </row>
    <row r="17" spans="1:4" ht="24" customHeight="1" thickTop="1" thickBot="1" x14ac:dyDescent="0.25">
      <c r="A17" s="86" t="s">
        <v>44</v>
      </c>
      <c r="B17" s="60">
        <v>1628700</v>
      </c>
      <c r="C17" s="60">
        <v>0</v>
      </c>
      <c r="D17" s="61">
        <v>1628700</v>
      </c>
    </row>
    <row r="18" spans="1:4" ht="3.75" customHeight="1" x14ac:dyDescent="0.2"/>
  </sheetData>
  <mergeCells count="3">
    <mergeCell ref="A1:D1"/>
    <mergeCell ref="A3:A4"/>
    <mergeCell ref="B3:D3"/>
  </mergeCells>
  <phoneticPr fontId="3"/>
  <printOptions horizontalCentered="1"/>
  <pageMargins left="0.39370078740157483" right="0.39370078740157483" top="0.39370078740157483" bottom="0.55118110236220474" header="0.51181102362204722" footer="0.35433070866141736"/>
  <pageSetup paperSize="9" firstPageNumber="58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O44"/>
  <sheetViews>
    <sheetView view="pageBreakPreview" zoomScale="85" zoomScaleNormal="75" zoomScaleSheetLayoutView="85" workbookViewId="0">
      <selection activeCell="C8" sqref="C8:D8"/>
    </sheetView>
  </sheetViews>
  <sheetFormatPr defaultColWidth="12.6640625" defaultRowHeight="18" customHeight="1" x14ac:dyDescent="0.2"/>
  <cols>
    <col min="1" max="1" width="4.6640625" style="1" customWidth="1"/>
    <col min="2" max="15" width="12.6640625" style="1" customWidth="1"/>
    <col min="16" max="249" width="12.6640625" style="1"/>
    <col min="250" max="250" width="4.109375" style="1" customWidth="1"/>
    <col min="251" max="251" width="4.6640625" style="1" customWidth="1"/>
    <col min="252" max="265" width="12.6640625" style="1" customWidth="1"/>
    <col min="266" max="266" width="5.6640625" style="1" customWidth="1"/>
    <col min="267" max="505" width="12.6640625" style="1"/>
    <col min="506" max="506" width="4.109375" style="1" customWidth="1"/>
    <col min="507" max="507" width="4.6640625" style="1" customWidth="1"/>
    <col min="508" max="521" width="12.6640625" style="1" customWidth="1"/>
    <col min="522" max="522" width="5.6640625" style="1" customWidth="1"/>
    <col min="523" max="761" width="12.6640625" style="1"/>
    <col min="762" max="762" width="4.109375" style="1" customWidth="1"/>
    <col min="763" max="763" width="4.6640625" style="1" customWidth="1"/>
    <col min="764" max="777" width="12.6640625" style="1" customWidth="1"/>
    <col min="778" max="778" width="5.6640625" style="1" customWidth="1"/>
    <col min="779" max="1017" width="12.6640625" style="1"/>
    <col min="1018" max="1018" width="4.109375" style="1" customWidth="1"/>
    <col min="1019" max="1019" width="4.6640625" style="1" customWidth="1"/>
    <col min="1020" max="1033" width="12.6640625" style="1" customWidth="1"/>
    <col min="1034" max="1034" width="5.6640625" style="1" customWidth="1"/>
    <col min="1035" max="1273" width="12.6640625" style="1"/>
    <col min="1274" max="1274" width="4.109375" style="1" customWidth="1"/>
    <col min="1275" max="1275" width="4.6640625" style="1" customWidth="1"/>
    <col min="1276" max="1289" width="12.6640625" style="1" customWidth="1"/>
    <col min="1290" max="1290" width="5.6640625" style="1" customWidth="1"/>
    <col min="1291" max="1529" width="12.6640625" style="1"/>
    <col min="1530" max="1530" width="4.109375" style="1" customWidth="1"/>
    <col min="1531" max="1531" width="4.6640625" style="1" customWidth="1"/>
    <col min="1532" max="1545" width="12.6640625" style="1" customWidth="1"/>
    <col min="1546" max="1546" width="5.6640625" style="1" customWidth="1"/>
    <col min="1547" max="1785" width="12.6640625" style="1"/>
    <col min="1786" max="1786" width="4.109375" style="1" customWidth="1"/>
    <col min="1787" max="1787" width="4.6640625" style="1" customWidth="1"/>
    <col min="1788" max="1801" width="12.6640625" style="1" customWidth="1"/>
    <col min="1802" max="1802" width="5.6640625" style="1" customWidth="1"/>
    <col min="1803" max="2041" width="12.6640625" style="1"/>
    <col min="2042" max="2042" width="4.109375" style="1" customWidth="1"/>
    <col min="2043" max="2043" width="4.6640625" style="1" customWidth="1"/>
    <col min="2044" max="2057" width="12.6640625" style="1" customWidth="1"/>
    <col min="2058" max="2058" width="5.6640625" style="1" customWidth="1"/>
    <col min="2059" max="2297" width="12.6640625" style="1"/>
    <col min="2298" max="2298" width="4.109375" style="1" customWidth="1"/>
    <col min="2299" max="2299" width="4.6640625" style="1" customWidth="1"/>
    <col min="2300" max="2313" width="12.6640625" style="1" customWidth="1"/>
    <col min="2314" max="2314" width="5.6640625" style="1" customWidth="1"/>
    <col min="2315" max="2553" width="12.6640625" style="1"/>
    <col min="2554" max="2554" width="4.109375" style="1" customWidth="1"/>
    <col min="2555" max="2555" width="4.6640625" style="1" customWidth="1"/>
    <col min="2556" max="2569" width="12.6640625" style="1" customWidth="1"/>
    <col min="2570" max="2570" width="5.6640625" style="1" customWidth="1"/>
    <col min="2571" max="2809" width="12.6640625" style="1"/>
    <col min="2810" max="2810" width="4.109375" style="1" customWidth="1"/>
    <col min="2811" max="2811" width="4.6640625" style="1" customWidth="1"/>
    <col min="2812" max="2825" width="12.6640625" style="1" customWidth="1"/>
    <col min="2826" max="2826" width="5.6640625" style="1" customWidth="1"/>
    <col min="2827" max="3065" width="12.6640625" style="1"/>
    <col min="3066" max="3066" width="4.109375" style="1" customWidth="1"/>
    <col min="3067" max="3067" width="4.6640625" style="1" customWidth="1"/>
    <col min="3068" max="3081" width="12.6640625" style="1" customWidth="1"/>
    <col min="3082" max="3082" width="5.6640625" style="1" customWidth="1"/>
    <col min="3083" max="3321" width="12.6640625" style="1"/>
    <col min="3322" max="3322" width="4.109375" style="1" customWidth="1"/>
    <col min="3323" max="3323" width="4.6640625" style="1" customWidth="1"/>
    <col min="3324" max="3337" width="12.6640625" style="1" customWidth="1"/>
    <col min="3338" max="3338" width="5.6640625" style="1" customWidth="1"/>
    <col min="3339" max="3577" width="12.6640625" style="1"/>
    <col min="3578" max="3578" width="4.109375" style="1" customWidth="1"/>
    <col min="3579" max="3579" width="4.6640625" style="1" customWidth="1"/>
    <col min="3580" max="3593" width="12.6640625" style="1" customWidth="1"/>
    <col min="3594" max="3594" width="5.6640625" style="1" customWidth="1"/>
    <col min="3595" max="3833" width="12.6640625" style="1"/>
    <col min="3834" max="3834" width="4.109375" style="1" customWidth="1"/>
    <col min="3835" max="3835" width="4.6640625" style="1" customWidth="1"/>
    <col min="3836" max="3849" width="12.6640625" style="1" customWidth="1"/>
    <col min="3850" max="3850" width="5.6640625" style="1" customWidth="1"/>
    <col min="3851" max="4089" width="12.6640625" style="1"/>
    <col min="4090" max="4090" width="4.109375" style="1" customWidth="1"/>
    <col min="4091" max="4091" width="4.6640625" style="1" customWidth="1"/>
    <col min="4092" max="4105" width="12.6640625" style="1" customWidth="1"/>
    <col min="4106" max="4106" width="5.6640625" style="1" customWidth="1"/>
    <col min="4107" max="4345" width="12.6640625" style="1"/>
    <col min="4346" max="4346" width="4.109375" style="1" customWidth="1"/>
    <col min="4347" max="4347" width="4.6640625" style="1" customWidth="1"/>
    <col min="4348" max="4361" width="12.6640625" style="1" customWidth="1"/>
    <col min="4362" max="4362" width="5.6640625" style="1" customWidth="1"/>
    <col min="4363" max="4601" width="12.6640625" style="1"/>
    <col min="4602" max="4602" width="4.109375" style="1" customWidth="1"/>
    <col min="4603" max="4603" width="4.6640625" style="1" customWidth="1"/>
    <col min="4604" max="4617" width="12.6640625" style="1" customWidth="1"/>
    <col min="4618" max="4618" width="5.6640625" style="1" customWidth="1"/>
    <col min="4619" max="4857" width="12.6640625" style="1"/>
    <col min="4858" max="4858" width="4.109375" style="1" customWidth="1"/>
    <col min="4859" max="4859" width="4.6640625" style="1" customWidth="1"/>
    <col min="4860" max="4873" width="12.6640625" style="1" customWidth="1"/>
    <col min="4874" max="4874" width="5.6640625" style="1" customWidth="1"/>
    <col min="4875" max="5113" width="12.6640625" style="1"/>
    <col min="5114" max="5114" width="4.109375" style="1" customWidth="1"/>
    <col min="5115" max="5115" width="4.6640625" style="1" customWidth="1"/>
    <col min="5116" max="5129" width="12.6640625" style="1" customWidth="1"/>
    <col min="5130" max="5130" width="5.6640625" style="1" customWidth="1"/>
    <col min="5131" max="5369" width="12.6640625" style="1"/>
    <col min="5370" max="5370" width="4.109375" style="1" customWidth="1"/>
    <col min="5371" max="5371" width="4.6640625" style="1" customWidth="1"/>
    <col min="5372" max="5385" width="12.6640625" style="1" customWidth="1"/>
    <col min="5386" max="5386" width="5.6640625" style="1" customWidth="1"/>
    <col min="5387" max="5625" width="12.6640625" style="1"/>
    <col min="5626" max="5626" width="4.109375" style="1" customWidth="1"/>
    <col min="5627" max="5627" width="4.6640625" style="1" customWidth="1"/>
    <col min="5628" max="5641" width="12.6640625" style="1" customWidth="1"/>
    <col min="5642" max="5642" width="5.6640625" style="1" customWidth="1"/>
    <col min="5643" max="5881" width="12.6640625" style="1"/>
    <col min="5882" max="5882" width="4.109375" style="1" customWidth="1"/>
    <col min="5883" max="5883" width="4.6640625" style="1" customWidth="1"/>
    <col min="5884" max="5897" width="12.6640625" style="1" customWidth="1"/>
    <col min="5898" max="5898" width="5.6640625" style="1" customWidth="1"/>
    <col min="5899" max="6137" width="12.6640625" style="1"/>
    <col min="6138" max="6138" width="4.109375" style="1" customWidth="1"/>
    <col min="6139" max="6139" width="4.6640625" style="1" customWidth="1"/>
    <col min="6140" max="6153" width="12.6640625" style="1" customWidth="1"/>
    <col min="6154" max="6154" width="5.6640625" style="1" customWidth="1"/>
    <col min="6155" max="6393" width="12.6640625" style="1"/>
    <col min="6394" max="6394" width="4.109375" style="1" customWidth="1"/>
    <col min="6395" max="6395" width="4.6640625" style="1" customWidth="1"/>
    <col min="6396" max="6409" width="12.6640625" style="1" customWidth="1"/>
    <col min="6410" max="6410" width="5.6640625" style="1" customWidth="1"/>
    <col min="6411" max="6649" width="12.6640625" style="1"/>
    <col min="6650" max="6650" width="4.109375" style="1" customWidth="1"/>
    <col min="6651" max="6651" width="4.6640625" style="1" customWidth="1"/>
    <col min="6652" max="6665" width="12.6640625" style="1" customWidth="1"/>
    <col min="6666" max="6666" width="5.6640625" style="1" customWidth="1"/>
    <col min="6667" max="6905" width="12.6640625" style="1"/>
    <col min="6906" max="6906" width="4.109375" style="1" customWidth="1"/>
    <col min="6907" max="6907" width="4.6640625" style="1" customWidth="1"/>
    <col min="6908" max="6921" width="12.6640625" style="1" customWidth="1"/>
    <col min="6922" max="6922" width="5.6640625" style="1" customWidth="1"/>
    <col min="6923" max="7161" width="12.6640625" style="1"/>
    <col min="7162" max="7162" width="4.109375" style="1" customWidth="1"/>
    <col min="7163" max="7163" width="4.6640625" style="1" customWidth="1"/>
    <col min="7164" max="7177" width="12.6640625" style="1" customWidth="1"/>
    <col min="7178" max="7178" width="5.6640625" style="1" customWidth="1"/>
    <col min="7179" max="7417" width="12.6640625" style="1"/>
    <col min="7418" max="7418" width="4.109375" style="1" customWidth="1"/>
    <col min="7419" max="7419" width="4.6640625" style="1" customWidth="1"/>
    <col min="7420" max="7433" width="12.6640625" style="1" customWidth="1"/>
    <col min="7434" max="7434" width="5.6640625" style="1" customWidth="1"/>
    <col min="7435" max="7673" width="12.6640625" style="1"/>
    <col min="7674" max="7674" width="4.109375" style="1" customWidth="1"/>
    <col min="7675" max="7675" width="4.6640625" style="1" customWidth="1"/>
    <col min="7676" max="7689" width="12.6640625" style="1" customWidth="1"/>
    <col min="7690" max="7690" width="5.6640625" style="1" customWidth="1"/>
    <col min="7691" max="7929" width="12.6640625" style="1"/>
    <col min="7930" max="7930" width="4.109375" style="1" customWidth="1"/>
    <col min="7931" max="7931" width="4.6640625" style="1" customWidth="1"/>
    <col min="7932" max="7945" width="12.6640625" style="1" customWidth="1"/>
    <col min="7946" max="7946" width="5.6640625" style="1" customWidth="1"/>
    <col min="7947" max="8185" width="12.6640625" style="1"/>
    <col min="8186" max="8186" width="4.109375" style="1" customWidth="1"/>
    <col min="8187" max="8187" width="4.6640625" style="1" customWidth="1"/>
    <col min="8188" max="8201" width="12.6640625" style="1" customWidth="1"/>
    <col min="8202" max="8202" width="5.6640625" style="1" customWidth="1"/>
    <col min="8203" max="8441" width="12.6640625" style="1"/>
    <col min="8442" max="8442" width="4.109375" style="1" customWidth="1"/>
    <col min="8443" max="8443" width="4.6640625" style="1" customWidth="1"/>
    <col min="8444" max="8457" width="12.6640625" style="1" customWidth="1"/>
    <col min="8458" max="8458" width="5.6640625" style="1" customWidth="1"/>
    <col min="8459" max="8697" width="12.6640625" style="1"/>
    <col min="8698" max="8698" width="4.109375" style="1" customWidth="1"/>
    <col min="8699" max="8699" width="4.6640625" style="1" customWidth="1"/>
    <col min="8700" max="8713" width="12.6640625" style="1" customWidth="1"/>
    <col min="8714" max="8714" width="5.6640625" style="1" customWidth="1"/>
    <col min="8715" max="8953" width="12.6640625" style="1"/>
    <col min="8954" max="8954" width="4.109375" style="1" customWidth="1"/>
    <col min="8955" max="8955" width="4.6640625" style="1" customWidth="1"/>
    <col min="8956" max="8969" width="12.6640625" style="1" customWidth="1"/>
    <col min="8970" max="8970" width="5.6640625" style="1" customWidth="1"/>
    <col min="8971" max="9209" width="12.6640625" style="1"/>
    <col min="9210" max="9210" width="4.109375" style="1" customWidth="1"/>
    <col min="9211" max="9211" width="4.6640625" style="1" customWidth="1"/>
    <col min="9212" max="9225" width="12.6640625" style="1" customWidth="1"/>
    <col min="9226" max="9226" width="5.6640625" style="1" customWidth="1"/>
    <col min="9227" max="9465" width="12.6640625" style="1"/>
    <col min="9466" max="9466" width="4.109375" style="1" customWidth="1"/>
    <col min="9467" max="9467" width="4.6640625" style="1" customWidth="1"/>
    <col min="9468" max="9481" width="12.6640625" style="1" customWidth="1"/>
    <col min="9482" max="9482" width="5.6640625" style="1" customWidth="1"/>
    <col min="9483" max="9721" width="12.6640625" style="1"/>
    <col min="9722" max="9722" width="4.109375" style="1" customWidth="1"/>
    <col min="9723" max="9723" width="4.6640625" style="1" customWidth="1"/>
    <col min="9724" max="9737" width="12.6640625" style="1" customWidth="1"/>
    <col min="9738" max="9738" width="5.6640625" style="1" customWidth="1"/>
    <col min="9739" max="9977" width="12.6640625" style="1"/>
    <col min="9978" max="9978" width="4.109375" style="1" customWidth="1"/>
    <col min="9979" max="9979" width="4.6640625" style="1" customWidth="1"/>
    <col min="9980" max="9993" width="12.6640625" style="1" customWidth="1"/>
    <col min="9994" max="9994" width="5.6640625" style="1" customWidth="1"/>
    <col min="9995" max="10233" width="12.6640625" style="1"/>
    <col min="10234" max="10234" width="4.109375" style="1" customWidth="1"/>
    <col min="10235" max="10235" width="4.6640625" style="1" customWidth="1"/>
    <col min="10236" max="10249" width="12.6640625" style="1" customWidth="1"/>
    <col min="10250" max="10250" width="5.6640625" style="1" customWidth="1"/>
    <col min="10251" max="10489" width="12.6640625" style="1"/>
    <col min="10490" max="10490" width="4.109375" style="1" customWidth="1"/>
    <col min="10491" max="10491" width="4.6640625" style="1" customWidth="1"/>
    <col min="10492" max="10505" width="12.6640625" style="1" customWidth="1"/>
    <col min="10506" max="10506" width="5.6640625" style="1" customWidth="1"/>
    <col min="10507" max="10745" width="12.6640625" style="1"/>
    <col min="10746" max="10746" width="4.109375" style="1" customWidth="1"/>
    <col min="10747" max="10747" width="4.6640625" style="1" customWidth="1"/>
    <col min="10748" max="10761" width="12.6640625" style="1" customWidth="1"/>
    <col min="10762" max="10762" width="5.6640625" style="1" customWidth="1"/>
    <col min="10763" max="11001" width="12.6640625" style="1"/>
    <col min="11002" max="11002" width="4.109375" style="1" customWidth="1"/>
    <col min="11003" max="11003" width="4.6640625" style="1" customWidth="1"/>
    <col min="11004" max="11017" width="12.6640625" style="1" customWidth="1"/>
    <col min="11018" max="11018" width="5.6640625" style="1" customWidth="1"/>
    <col min="11019" max="11257" width="12.6640625" style="1"/>
    <col min="11258" max="11258" width="4.109375" style="1" customWidth="1"/>
    <col min="11259" max="11259" width="4.6640625" style="1" customWidth="1"/>
    <col min="11260" max="11273" width="12.6640625" style="1" customWidth="1"/>
    <col min="11274" max="11274" width="5.6640625" style="1" customWidth="1"/>
    <col min="11275" max="11513" width="12.6640625" style="1"/>
    <col min="11514" max="11514" width="4.109375" style="1" customWidth="1"/>
    <col min="11515" max="11515" width="4.6640625" style="1" customWidth="1"/>
    <col min="11516" max="11529" width="12.6640625" style="1" customWidth="1"/>
    <col min="11530" max="11530" width="5.6640625" style="1" customWidth="1"/>
    <col min="11531" max="11769" width="12.6640625" style="1"/>
    <col min="11770" max="11770" width="4.109375" style="1" customWidth="1"/>
    <col min="11771" max="11771" width="4.6640625" style="1" customWidth="1"/>
    <col min="11772" max="11785" width="12.6640625" style="1" customWidth="1"/>
    <col min="11786" max="11786" width="5.6640625" style="1" customWidth="1"/>
    <col min="11787" max="12025" width="12.6640625" style="1"/>
    <col min="12026" max="12026" width="4.109375" style="1" customWidth="1"/>
    <col min="12027" max="12027" width="4.6640625" style="1" customWidth="1"/>
    <col min="12028" max="12041" width="12.6640625" style="1" customWidth="1"/>
    <col min="12042" max="12042" width="5.6640625" style="1" customWidth="1"/>
    <col min="12043" max="12281" width="12.6640625" style="1"/>
    <col min="12282" max="12282" width="4.109375" style="1" customWidth="1"/>
    <col min="12283" max="12283" width="4.6640625" style="1" customWidth="1"/>
    <col min="12284" max="12297" width="12.6640625" style="1" customWidth="1"/>
    <col min="12298" max="12298" width="5.6640625" style="1" customWidth="1"/>
    <col min="12299" max="12537" width="12.6640625" style="1"/>
    <col min="12538" max="12538" width="4.109375" style="1" customWidth="1"/>
    <col min="12539" max="12539" width="4.6640625" style="1" customWidth="1"/>
    <col min="12540" max="12553" width="12.6640625" style="1" customWidth="1"/>
    <col min="12554" max="12554" width="5.6640625" style="1" customWidth="1"/>
    <col min="12555" max="12793" width="12.6640625" style="1"/>
    <col min="12794" max="12794" width="4.109375" style="1" customWidth="1"/>
    <col min="12795" max="12795" width="4.6640625" style="1" customWidth="1"/>
    <col min="12796" max="12809" width="12.6640625" style="1" customWidth="1"/>
    <col min="12810" max="12810" width="5.6640625" style="1" customWidth="1"/>
    <col min="12811" max="13049" width="12.6640625" style="1"/>
    <col min="13050" max="13050" width="4.109375" style="1" customWidth="1"/>
    <col min="13051" max="13051" width="4.6640625" style="1" customWidth="1"/>
    <col min="13052" max="13065" width="12.6640625" style="1" customWidth="1"/>
    <col min="13066" max="13066" width="5.6640625" style="1" customWidth="1"/>
    <col min="13067" max="13305" width="12.6640625" style="1"/>
    <col min="13306" max="13306" width="4.109375" style="1" customWidth="1"/>
    <col min="13307" max="13307" width="4.6640625" style="1" customWidth="1"/>
    <col min="13308" max="13321" width="12.6640625" style="1" customWidth="1"/>
    <col min="13322" max="13322" width="5.6640625" style="1" customWidth="1"/>
    <col min="13323" max="13561" width="12.6640625" style="1"/>
    <col min="13562" max="13562" width="4.109375" style="1" customWidth="1"/>
    <col min="13563" max="13563" width="4.6640625" style="1" customWidth="1"/>
    <col min="13564" max="13577" width="12.6640625" style="1" customWidth="1"/>
    <col min="13578" max="13578" width="5.6640625" style="1" customWidth="1"/>
    <col min="13579" max="13817" width="12.6640625" style="1"/>
    <col min="13818" max="13818" width="4.109375" style="1" customWidth="1"/>
    <col min="13819" max="13819" width="4.6640625" style="1" customWidth="1"/>
    <col min="13820" max="13833" width="12.6640625" style="1" customWidth="1"/>
    <col min="13834" max="13834" width="5.6640625" style="1" customWidth="1"/>
    <col min="13835" max="14073" width="12.6640625" style="1"/>
    <col min="14074" max="14074" width="4.109375" style="1" customWidth="1"/>
    <col min="14075" max="14075" width="4.6640625" style="1" customWidth="1"/>
    <col min="14076" max="14089" width="12.6640625" style="1" customWidth="1"/>
    <col min="14090" max="14090" width="5.6640625" style="1" customWidth="1"/>
    <col min="14091" max="14329" width="12.6640625" style="1"/>
    <col min="14330" max="14330" width="4.109375" style="1" customWidth="1"/>
    <col min="14331" max="14331" width="4.6640625" style="1" customWidth="1"/>
    <col min="14332" max="14345" width="12.6640625" style="1" customWidth="1"/>
    <col min="14346" max="14346" width="5.6640625" style="1" customWidth="1"/>
    <col min="14347" max="14585" width="12.6640625" style="1"/>
    <col min="14586" max="14586" width="4.109375" style="1" customWidth="1"/>
    <col min="14587" max="14587" width="4.6640625" style="1" customWidth="1"/>
    <col min="14588" max="14601" width="12.6640625" style="1" customWidth="1"/>
    <col min="14602" max="14602" width="5.6640625" style="1" customWidth="1"/>
    <col min="14603" max="14841" width="12.6640625" style="1"/>
    <col min="14842" max="14842" width="4.109375" style="1" customWidth="1"/>
    <col min="14843" max="14843" width="4.6640625" style="1" customWidth="1"/>
    <col min="14844" max="14857" width="12.6640625" style="1" customWidth="1"/>
    <col min="14858" max="14858" width="5.6640625" style="1" customWidth="1"/>
    <col min="14859" max="15097" width="12.6640625" style="1"/>
    <col min="15098" max="15098" width="4.109375" style="1" customWidth="1"/>
    <col min="15099" max="15099" width="4.6640625" style="1" customWidth="1"/>
    <col min="15100" max="15113" width="12.6640625" style="1" customWidth="1"/>
    <col min="15114" max="15114" width="5.6640625" style="1" customWidth="1"/>
    <col min="15115" max="15353" width="12.6640625" style="1"/>
    <col min="15354" max="15354" width="4.109375" style="1" customWidth="1"/>
    <col min="15355" max="15355" width="4.6640625" style="1" customWidth="1"/>
    <col min="15356" max="15369" width="12.6640625" style="1" customWidth="1"/>
    <col min="15370" max="15370" width="5.6640625" style="1" customWidth="1"/>
    <col min="15371" max="15609" width="12.6640625" style="1"/>
    <col min="15610" max="15610" width="4.109375" style="1" customWidth="1"/>
    <col min="15611" max="15611" width="4.6640625" style="1" customWidth="1"/>
    <col min="15612" max="15625" width="12.6640625" style="1" customWidth="1"/>
    <col min="15626" max="15626" width="5.6640625" style="1" customWidth="1"/>
    <col min="15627" max="15865" width="12.6640625" style="1"/>
    <col min="15866" max="15866" width="4.109375" style="1" customWidth="1"/>
    <col min="15867" max="15867" width="4.6640625" style="1" customWidth="1"/>
    <col min="15868" max="15881" width="12.6640625" style="1" customWidth="1"/>
    <col min="15882" max="15882" width="5.6640625" style="1" customWidth="1"/>
    <col min="15883" max="16121" width="12.6640625" style="1"/>
    <col min="16122" max="16122" width="4.109375" style="1" customWidth="1"/>
    <col min="16123" max="16123" width="4.6640625" style="1" customWidth="1"/>
    <col min="16124" max="16137" width="12.6640625" style="1" customWidth="1"/>
    <col min="16138" max="16138" width="5.6640625" style="1" customWidth="1"/>
    <col min="16139" max="16384" width="12.6640625" style="1"/>
  </cols>
  <sheetData>
    <row r="1" spans="1:15" ht="21" customHeight="1" x14ac:dyDescent="0.2">
      <c r="A1" s="64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8" customHeight="1" thickBot="1" x14ac:dyDescent="0.25">
      <c r="A2" s="62"/>
      <c r="B2" s="87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3" t="s">
        <v>1</v>
      </c>
    </row>
    <row r="3" spans="1:15" ht="18" customHeight="1" thickBot="1" x14ac:dyDescent="0.25">
      <c r="A3" s="88"/>
      <c r="B3" s="89"/>
      <c r="C3" s="90" t="s">
        <v>46</v>
      </c>
      <c r="D3" s="90" t="s">
        <v>47</v>
      </c>
      <c r="E3" s="90" t="s">
        <v>48</v>
      </c>
      <c r="F3" s="90" t="s">
        <v>49</v>
      </c>
      <c r="G3" s="90" t="s">
        <v>50</v>
      </c>
      <c r="H3" s="90" t="s">
        <v>51</v>
      </c>
      <c r="I3" s="90" t="s">
        <v>52</v>
      </c>
      <c r="J3" s="90" t="s">
        <v>53</v>
      </c>
      <c r="K3" s="90" t="s">
        <v>11</v>
      </c>
      <c r="L3" s="90" t="s">
        <v>54</v>
      </c>
      <c r="M3" s="90" t="s">
        <v>13</v>
      </c>
      <c r="N3" s="90" t="s">
        <v>55</v>
      </c>
      <c r="O3" s="91" t="s">
        <v>44</v>
      </c>
    </row>
    <row r="4" spans="1:15" ht="18" customHeight="1" x14ac:dyDescent="0.2">
      <c r="A4" s="92" t="s">
        <v>198</v>
      </c>
      <c r="B4" s="93"/>
      <c r="C4" s="40">
        <v>4813820</v>
      </c>
      <c r="D4" s="40">
        <v>5331110</v>
      </c>
      <c r="E4" s="40">
        <v>4976680</v>
      </c>
      <c r="F4" s="40">
        <v>4910280</v>
      </c>
      <c r="G4" s="40">
        <v>4854820</v>
      </c>
      <c r="H4" s="40">
        <v>4556480</v>
      </c>
      <c r="I4" s="40">
        <v>4966060</v>
      </c>
      <c r="J4" s="40">
        <v>4807800</v>
      </c>
      <c r="K4" s="40">
        <v>5262630</v>
      </c>
      <c r="L4" s="40">
        <v>5282230</v>
      </c>
      <c r="M4" s="40">
        <v>4567270</v>
      </c>
      <c r="N4" s="40">
        <v>4725690</v>
      </c>
      <c r="O4" s="42">
        <v>59054870</v>
      </c>
    </row>
    <row r="5" spans="1:15" ht="18" customHeight="1" x14ac:dyDescent="0.2">
      <c r="A5" s="94"/>
      <c r="B5" s="40" t="s">
        <v>56</v>
      </c>
      <c r="C5" s="40">
        <v>1033040</v>
      </c>
      <c r="D5" s="40">
        <v>1164640</v>
      </c>
      <c r="E5" s="40">
        <v>1088440</v>
      </c>
      <c r="F5" s="40">
        <v>1090900</v>
      </c>
      <c r="G5" s="40">
        <v>1089870</v>
      </c>
      <c r="H5" s="40">
        <v>990650</v>
      </c>
      <c r="I5" s="40">
        <v>1080720</v>
      </c>
      <c r="J5" s="40">
        <v>1052040</v>
      </c>
      <c r="K5" s="40">
        <v>1088750</v>
      </c>
      <c r="L5" s="40">
        <v>1073640</v>
      </c>
      <c r="M5" s="40">
        <v>1010010</v>
      </c>
      <c r="N5" s="40">
        <v>1029860</v>
      </c>
      <c r="O5" s="42">
        <v>12792560</v>
      </c>
    </row>
    <row r="6" spans="1:15" ht="18" customHeight="1" x14ac:dyDescent="0.2">
      <c r="A6" s="94"/>
      <c r="B6" s="40" t="s">
        <v>183</v>
      </c>
      <c r="C6" s="40">
        <v>851300</v>
      </c>
      <c r="D6" s="40">
        <v>936010</v>
      </c>
      <c r="E6" s="40">
        <v>873600</v>
      </c>
      <c r="F6" s="40">
        <v>864530</v>
      </c>
      <c r="G6" s="40">
        <v>848060</v>
      </c>
      <c r="H6" s="40">
        <v>808970</v>
      </c>
      <c r="I6" s="40">
        <v>889880</v>
      </c>
      <c r="J6" s="40">
        <v>872680</v>
      </c>
      <c r="K6" s="40">
        <v>896570</v>
      </c>
      <c r="L6" s="40">
        <v>883790</v>
      </c>
      <c r="M6" s="40">
        <v>827270</v>
      </c>
      <c r="N6" s="40">
        <v>856460</v>
      </c>
      <c r="O6" s="42">
        <v>10409120</v>
      </c>
    </row>
    <row r="7" spans="1:15" ht="18" customHeight="1" x14ac:dyDescent="0.2">
      <c r="A7" s="95"/>
      <c r="B7" s="40" t="s">
        <v>57</v>
      </c>
      <c r="C7" s="40">
        <v>1402820</v>
      </c>
      <c r="D7" s="40">
        <v>1553470</v>
      </c>
      <c r="E7" s="40">
        <v>1443680</v>
      </c>
      <c r="F7" s="40">
        <v>1409550</v>
      </c>
      <c r="G7" s="40">
        <v>1352650</v>
      </c>
      <c r="H7" s="40">
        <v>1320480</v>
      </c>
      <c r="I7" s="40">
        <v>1438130</v>
      </c>
      <c r="J7" s="40">
        <v>1383470</v>
      </c>
      <c r="K7" s="40">
        <v>1715150</v>
      </c>
      <c r="L7" s="40">
        <v>1788540</v>
      </c>
      <c r="M7" s="40">
        <v>1302660</v>
      </c>
      <c r="N7" s="40">
        <v>1352010</v>
      </c>
      <c r="O7" s="42">
        <v>17462610</v>
      </c>
    </row>
    <row r="8" spans="1:15" ht="18" customHeight="1" x14ac:dyDescent="0.2">
      <c r="A8" s="96"/>
      <c r="B8" s="40" t="s">
        <v>58</v>
      </c>
      <c r="C8" s="40">
        <v>1526660</v>
      </c>
      <c r="D8" s="40">
        <v>1676990</v>
      </c>
      <c r="E8" s="40">
        <v>1570960</v>
      </c>
      <c r="F8" s="40">
        <v>1545300</v>
      </c>
      <c r="G8" s="40">
        <v>1564240</v>
      </c>
      <c r="H8" s="40">
        <v>1436380</v>
      </c>
      <c r="I8" s="40">
        <v>1557330</v>
      </c>
      <c r="J8" s="40">
        <v>1499610</v>
      </c>
      <c r="K8" s="40">
        <v>1562160</v>
      </c>
      <c r="L8" s="40">
        <v>1536260</v>
      </c>
      <c r="M8" s="40">
        <v>1427330</v>
      </c>
      <c r="N8" s="40">
        <v>1487360</v>
      </c>
      <c r="O8" s="42">
        <v>18390580</v>
      </c>
    </row>
    <row r="9" spans="1:15" ht="18" customHeight="1" x14ac:dyDescent="0.2">
      <c r="A9" s="97" t="s">
        <v>59</v>
      </c>
      <c r="B9" s="98"/>
      <c r="C9" s="40">
        <v>3487420</v>
      </c>
      <c r="D9" s="40">
        <v>3883830</v>
      </c>
      <c r="E9" s="40">
        <v>3625020</v>
      </c>
      <c r="F9" s="40">
        <v>3535810</v>
      </c>
      <c r="G9" s="40">
        <v>3641210</v>
      </c>
      <c r="H9" s="40">
        <v>3307080</v>
      </c>
      <c r="I9" s="40">
        <v>3620820</v>
      </c>
      <c r="J9" s="40">
        <v>3497570</v>
      </c>
      <c r="K9" s="40">
        <v>3839150</v>
      </c>
      <c r="L9" s="40">
        <v>3853170</v>
      </c>
      <c r="M9" s="40">
        <v>3282790</v>
      </c>
      <c r="N9" s="40">
        <v>3417990</v>
      </c>
      <c r="O9" s="42">
        <v>42991860</v>
      </c>
    </row>
    <row r="10" spans="1:15" ht="18" customHeight="1" x14ac:dyDescent="0.2">
      <c r="A10" s="94"/>
      <c r="B10" s="40" t="s">
        <v>60</v>
      </c>
      <c r="C10" s="40">
        <v>1556500</v>
      </c>
      <c r="D10" s="40">
        <v>1736270</v>
      </c>
      <c r="E10" s="40">
        <v>1590810</v>
      </c>
      <c r="F10" s="40">
        <v>1548930</v>
      </c>
      <c r="G10" s="40">
        <v>1612550</v>
      </c>
      <c r="H10" s="40">
        <v>1474690</v>
      </c>
      <c r="I10" s="40">
        <v>1591520</v>
      </c>
      <c r="J10" s="40">
        <v>1537240</v>
      </c>
      <c r="K10" s="40">
        <v>1717960</v>
      </c>
      <c r="L10" s="40">
        <v>1741740</v>
      </c>
      <c r="M10" s="40">
        <v>1441130</v>
      </c>
      <c r="N10" s="40">
        <v>1531950</v>
      </c>
      <c r="O10" s="42">
        <v>19081290</v>
      </c>
    </row>
    <row r="11" spans="1:15" ht="18" customHeight="1" x14ac:dyDescent="0.2">
      <c r="A11" s="94"/>
      <c r="B11" s="40" t="s">
        <v>61</v>
      </c>
      <c r="C11" s="40">
        <v>1079140</v>
      </c>
      <c r="D11" s="40">
        <v>1192770</v>
      </c>
      <c r="E11" s="40">
        <v>1110270</v>
      </c>
      <c r="F11" s="40">
        <v>1096970</v>
      </c>
      <c r="G11" s="40">
        <v>1104800</v>
      </c>
      <c r="H11" s="40">
        <v>997210</v>
      </c>
      <c r="I11" s="40">
        <v>1117640</v>
      </c>
      <c r="J11" s="40">
        <v>1088500</v>
      </c>
      <c r="K11" s="40">
        <v>1176480</v>
      </c>
      <c r="L11" s="40">
        <v>1171350</v>
      </c>
      <c r="M11" s="40">
        <v>1020140</v>
      </c>
      <c r="N11" s="40">
        <v>1043940</v>
      </c>
      <c r="O11" s="42">
        <v>13199210</v>
      </c>
    </row>
    <row r="12" spans="1:15" ht="18" customHeight="1" x14ac:dyDescent="0.2">
      <c r="A12" s="96"/>
      <c r="B12" s="40" t="s">
        <v>62</v>
      </c>
      <c r="C12" s="40">
        <v>851780</v>
      </c>
      <c r="D12" s="40">
        <v>954790</v>
      </c>
      <c r="E12" s="40">
        <v>923940</v>
      </c>
      <c r="F12" s="40">
        <v>889910</v>
      </c>
      <c r="G12" s="40">
        <v>923860</v>
      </c>
      <c r="H12" s="40">
        <v>835180</v>
      </c>
      <c r="I12" s="40">
        <v>911660</v>
      </c>
      <c r="J12" s="40">
        <v>871830</v>
      </c>
      <c r="K12" s="40">
        <v>944710</v>
      </c>
      <c r="L12" s="40">
        <v>940080</v>
      </c>
      <c r="M12" s="40">
        <v>821520</v>
      </c>
      <c r="N12" s="40">
        <v>842100</v>
      </c>
      <c r="O12" s="42">
        <v>10711360</v>
      </c>
    </row>
    <row r="13" spans="1:15" ht="18" customHeight="1" x14ac:dyDescent="0.2">
      <c r="A13" s="97" t="s">
        <v>63</v>
      </c>
      <c r="B13" s="98"/>
      <c r="C13" s="40">
        <v>2445430</v>
      </c>
      <c r="D13" s="40">
        <v>2727190</v>
      </c>
      <c r="E13" s="40">
        <v>2558280</v>
      </c>
      <c r="F13" s="40">
        <v>2509160</v>
      </c>
      <c r="G13" s="40">
        <v>2569780</v>
      </c>
      <c r="H13" s="40">
        <v>2312600</v>
      </c>
      <c r="I13" s="40">
        <v>2525180</v>
      </c>
      <c r="J13" s="40">
        <v>2427950</v>
      </c>
      <c r="K13" s="40">
        <v>2646730</v>
      </c>
      <c r="L13" s="40">
        <v>2672230</v>
      </c>
      <c r="M13" s="40">
        <v>2253020</v>
      </c>
      <c r="N13" s="40">
        <v>2392320</v>
      </c>
      <c r="O13" s="42">
        <v>30039870</v>
      </c>
    </row>
    <row r="14" spans="1:15" ht="18" customHeight="1" x14ac:dyDescent="0.2">
      <c r="A14" s="94"/>
      <c r="B14" s="40" t="s">
        <v>64</v>
      </c>
      <c r="C14" s="40">
        <v>657150</v>
      </c>
      <c r="D14" s="40">
        <v>723350</v>
      </c>
      <c r="E14" s="40">
        <v>667090</v>
      </c>
      <c r="F14" s="40">
        <v>680280</v>
      </c>
      <c r="G14" s="40">
        <v>698100</v>
      </c>
      <c r="H14" s="40">
        <v>625920</v>
      </c>
      <c r="I14" s="40">
        <v>687130</v>
      </c>
      <c r="J14" s="40">
        <v>655670</v>
      </c>
      <c r="K14" s="40">
        <v>722010</v>
      </c>
      <c r="L14" s="40">
        <v>727610</v>
      </c>
      <c r="M14" s="40">
        <v>622170</v>
      </c>
      <c r="N14" s="40">
        <v>657130</v>
      </c>
      <c r="O14" s="42">
        <v>8123610</v>
      </c>
    </row>
    <row r="15" spans="1:15" ht="18" customHeight="1" x14ac:dyDescent="0.2">
      <c r="A15" s="94"/>
      <c r="B15" s="40" t="s">
        <v>65</v>
      </c>
      <c r="C15" s="40">
        <v>795960</v>
      </c>
      <c r="D15" s="40">
        <v>892560</v>
      </c>
      <c r="E15" s="40">
        <v>851890</v>
      </c>
      <c r="F15" s="40">
        <v>811110</v>
      </c>
      <c r="G15" s="40">
        <v>831660</v>
      </c>
      <c r="H15" s="40">
        <v>743530</v>
      </c>
      <c r="I15" s="40">
        <v>808020</v>
      </c>
      <c r="J15" s="40">
        <v>786730</v>
      </c>
      <c r="K15" s="40">
        <v>852070</v>
      </c>
      <c r="L15" s="40">
        <v>859080</v>
      </c>
      <c r="M15" s="40">
        <v>720860</v>
      </c>
      <c r="N15" s="40">
        <v>768850</v>
      </c>
      <c r="O15" s="42">
        <v>9722320</v>
      </c>
    </row>
    <row r="16" spans="1:15" ht="18" customHeight="1" x14ac:dyDescent="0.2">
      <c r="A16" s="96"/>
      <c r="B16" s="40" t="s">
        <v>66</v>
      </c>
      <c r="C16" s="40">
        <v>992320</v>
      </c>
      <c r="D16" s="40">
        <v>1111280</v>
      </c>
      <c r="E16" s="40">
        <v>1039300</v>
      </c>
      <c r="F16" s="40">
        <v>1017770</v>
      </c>
      <c r="G16" s="40">
        <v>1040020</v>
      </c>
      <c r="H16" s="40">
        <v>943150</v>
      </c>
      <c r="I16" s="40">
        <v>1030030</v>
      </c>
      <c r="J16" s="40">
        <v>985550</v>
      </c>
      <c r="K16" s="40">
        <v>1072650</v>
      </c>
      <c r="L16" s="40">
        <v>1085540</v>
      </c>
      <c r="M16" s="40">
        <v>909990</v>
      </c>
      <c r="N16" s="40">
        <v>966340</v>
      </c>
      <c r="O16" s="42">
        <v>12193940</v>
      </c>
    </row>
    <row r="17" spans="1:15" ht="18" customHeight="1" x14ac:dyDescent="0.2">
      <c r="A17" s="97" t="s">
        <v>67</v>
      </c>
      <c r="B17" s="98"/>
      <c r="C17" s="40">
        <v>1907540</v>
      </c>
      <c r="D17" s="40">
        <v>2107770</v>
      </c>
      <c r="E17" s="40">
        <v>1984940</v>
      </c>
      <c r="F17" s="40">
        <v>1945370</v>
      </c>
      <c r="G17" s="40">
        <v>2004220</v>
      </c>
      <c r="H17" s="40">
        <v>1811280</v>
      </c>
      <c r="I17" s="40">
        <v>1981230</v>
      </c>
      <c r="J17" s="40">
        <v>1904650</v>
      </c>
      <c r="K17" s="40">
        <v>2094200</v>
      </c>
      <c r="L17" s="40">
        <v>2088920</v>
      </c>
      <c r="M17" s="40">
        <v>1758930</v>
      </c>
      <c r="N17" s="40">
        <v>1860490</v>
      </c>
      <c r="O17" s="42">
        <v>23449540</v>
      </c>
    </row>
    <row r="18" spans="1:15" ht="18" customHeight="1" x14ac:dyDescent="0.2">
      <c r="A18" s="94"/>
      <c r="B18" s="40" t="s">
        <v>68</v>
      </c>
      <c r="C18" s="40">
        <v>589890</v>
      </c>
      <c r="D18" s="40">
        <v>663230</v>
      </c>
      <c r="E18" s="40">
        <v>619900</v>
      </c>
      <c r="F18" s="40">
        <v>620370</v>
      </c>
      <c r="G18" s="40">
        <v>645190</v>
      </c>
      <c r="H18" s="40">
        <v>581550</v>
      </c>
      <c r="I18" s="40">
        <v>619630</v>
      </c>
      <c r="J18" s="40">
        <v>589760</v>
      </c>
      <c r="K18" s="40">
        <v>686010</v>
      </c>
      <c r="L18" s="40">
        <v>675690</v>
      </c>
      <c r="M18" s="40">
        <v>586770</v>
      </c>
      <c r="N18" s="40">
        <v>617980</v>
      </c>
      <c r="O18" s="42">
        <v>7495970</v>
      </c>
    </row>
    <row r="19" spans="1:15" ht="18" customHeight="1" x14ac:dyDescent="0.2">
      <c r="A19" s="96"/>
      <c r="B19" s="40" t="s">
        <v>69</v>
      </c>
      <c r="C19" s="40">
        <v>1317650</v>
      </c>
      <c r="D19" s="40">
        <v>1444540</v>
      </c>
      <c r="E19" s="40">
        <v>1365040</v>
      </c>
      <c r="F19" s="40">
        <v>1325000</v>
      </c>
      <c r="G19" s="40">
        <v>1359030</v>
      </c>
      <c r="H19" s="40">
        <v>1229730</v>
      </c>
      <c r="I19" s="40">
        <v>1361600</v>
      </c>
      <c r="J19" s="40">
        <v>1314890</v>
      </c>
      <c r="K19" s="40">
        <v>1408190</v>
      </c>
      <c r="L19" s="40">
        <v>1413230</v>
      </c>
      <c r="M19" s="40">
        <v>1172160</v>
      </c>
      <c r="N19" s="40">
        <v>1242510</v>
      </c>
      <c r="O19" s="42">
        <v>15953570</v>
      </c>
    </row>
    <row r="20" spans="1:15" ht="18" customHeight="1" x14ac:dyDescent="0.2">
      <c r="A20" s="97" t="s">
        <v>70</v>
      </c>
      <c r="B20" s="98"/>
      <c r="C20" s="40">
        <v>927540</v>
      </c>
      <c r="D20" s="40">
        <v>1022380</v>
      </c>
      <c r="E20" s="40">
        <v>958270</v>
      </c>
      <c r="F20" s="40">
        <v>950650</v>
      </c>
      <c r="G20" s="40">
        <v>966610</v>
      </c>
      <c r="H20" s="40">
        <v>879560</v>
      </c>
      <c r="I20" s="40">
        <v>953240</v>
      </c>
      <c r="J20" s="40">
        <v>923300</v>
      </c>
      <c r="K20" s="40">
        <v>1000700</v>
      </c>
      <c r="L20" s="40">
        <v>1031620</v>
      </c>
      <c r="M20" s="40">
        <v>887780</v>
      </c>
      <c r="N20" s="40">
        <v>901080</v>
      </c>
      <c r="O20" s="42">
        <v>11402730</v>
      </c>
    </row>
    <row r="21" spans="1:15" ht="18" customHeight="1" x14ac:dyDescent="0.2">
      <c r="A21" s="94"/>
      <c r="B21" s="40" t="s">
        <v>71</v>
      </c>
      <c r="C21" s="40">
        <v>634090</v>
      </c>
      <c r="D21" s="40">
        <v>696170</v>
      </c>
      <c r="E21" s="40">
        <v>639730</v>
      </c>
      <c r="F21" s="40">
        <v>665760</v>
      </c>
      <c r="G21" s="40">
        <v>649900</v>
      </c>
      <c r="H21" s="40">
        <v>587120</v>
      </c>
      <c r="I21" s="40">
        <v>635140</v>
      </c>
      <c r="J21" s="40">
        <v>644270</v>
      </c>
      <c r="K21" s="40">
        <v>666390</v>
      </c>
      <c r="L21" s="40">
        <v>704280</v>
      </c>
      <c r="M21" s="40">
        <v>615280</v>
      </c>
      <c r="N21" s="40">
        <v>624480</v>
      </c>
      <c r="O21" s="42">
        <v>7762610</v>
      </c>
    </row>
    <row r="22" spans="1:15" ht="18" customHeight="1" x14ac:dyDescent="0.2">
      <c r="A22" s="96"/>
      <c r="B22" s="40" t="s">
        <v>72</v>
      </c>
      <c r="C22" s="40">
        <v>293450</v>
      </c>
      <c r="D22" s="40">
        <v>326210</v>
      </c>
      <c r="E22" s="40">
        <v>318540</v>
      </c>
      <c r="F22" s="40">
        <v>284890</v>
      </c>
      <c r="G22" s="40">
        <v>316710</v>
      </c>
      <c r="H22" s="40">
        <v>292440</v>
      </c>
      <c r="I22" s="40">
        <v>318100</v>
      </c>
      <c r="J22" s="40">
        <v>279030</v>
      </c>
      <c r="K22" s="40">
        <v>334310</v>
      </c>
      <c r="L22" s="40">
        <v>327340</v>
      </c>
      <c r="M22" s="40">
        <v>272500</v>
      </c>
      <c r="N22" s="40">
        <v>276600</v>
      </c>
      <c r="O22" s="42">
        <v>3640120</v>
      </c>
    </row>
    <row r="23" spans="1:15" ht="18" customHeight="1" x14ac:dyDescent="0.2">
      <c r="A23" s="97" t="s">
        <v>73</v>
      </c>
      <c r="B23" s="98"/>
      <c r="C23" s="40">
        <v>1879580</v>
      </c>
      <c r="D23" s="40">
        <v>2078730</v>
      </c>
      <c r="E23" s="40">
        <v>1954770</v>
      </c>
      <c r="F23" s="40">
        <v>1927710</v>
      </c>
      <c r="G23" s="40">
        <v>1978850</v>
      </c>
      <c r="H23" s="40">
        <v>1785050</v>
      </c>
      <c r="I23" s="40">
        <v>1932030</v>
      </c>
      <c r="J23" s="40">
        <v>1874940</v>
      </c>
      <c r="K23" s="40">
        <v>2034830</v>
      </c>
      <c r="L23" s="40">
        <v>2073290</v>
      </c>
      <c r="M23" s="40">
        <v>1773110</v>
      </c>
      <c r="N23" s="40">
        <v>1838450</v>
      </c>
      <c r="O23" s="42">
        <v>23131340</v>
      </c>
    </row>
    <row r="24" spans="1:15" ht="18" customHeight="1" x14ac:dyDescent="0.2">
      <c r="A24" s="94"/>
      <c r="B24" s="40" t="s">
        <v>74</v>
      </c>
      <c r="C24" s="40">
        <v>605030</v>
      </c>
      <c r="D24" s="40">
        <v>663540</v>
      </c>
      <c r="E24" s="40">
        <v>622940</v>
      </c>
      <c r="F24" s="40">
        <v>616580</v>
      </c>
      <c r="G24" s="40">
        <v>630720</v>
      </c>
      <c r="H24" s="40">
        <v>574850</v>
      </c>
      <c r="I24" s="40">
        <v>618860</v>
      </c>
      <c r="J24" s="40">
        <v>604080</v>
      </c>
      <c r="K24" s="40">
        <v>667020</v>
      </c>
      <c r="L24" s="40">
        <v>697420</v>
      </c>
      <c r="M24" s="40">
        <v>579140</v>
      </c>
      <c r="N24" s="40">
        <v>606730</v>
      </c>
      <c r="O24" s="42">
        <v>7486910</v>
      </c>
    </row>
    <row r="25" spans="1:15" ht="18" customHeight="1" x14ac:dyDescent="0.2">
      <c r="A25" s="94"/>
      <c r="B25" s="40" t="s">
        <v>75</v>
      </c>
      <c r="C25" s="40">
        <v>664180</v>
      </c>
      <c r="D25" s="40">
        <v>739690</v>
      </c>
      <c r="E25" s="40">
        <v>696570</v>
      </c>
      <c r="F25" s="40">
        <v>686440</v>
      </c>
      <c r="G25" s="40">
        <v>709870</v>
      </c>
      <c r="H25" s="40">
        <v>635180</v>
      </c>
      <c r="I25" s="40">
        <v>692930</v>
      </c>
      <c r="J25" s="40">
        <v>663180</v>
      </c>
      <c r="K25" s="40">
        <v>714130</v>
      </c>
      <c r="L25" s="40">
        <v>726000</v>
      </c>
      <c r="M25" s="40">
        <v>631240</v>
      </c>
      <c r="N25" s="40">
        <v>645680</v>
      </c>
      <c r="O25" s="42">
        <v>8205090</v>
      </c>
    </row>
    <row r="26" spans="1:15" ht="18" customHeight="1" x14ac:dyDescent="0.2">
      <c r="A26" s="96"/>
      <c r="B26" s="40" t="s">
        <v>76</v>
      </c>
      <c r="C26" s="40">
        <v>610370</v>
      </c>
      <c r="D26" s="40">
        <v>675500</v>
      </c>
      <c r="E26" s="40">
        <v>635260</v>
      </c>
      <c r="F26" s="40">
        <v>624690</v>
      </c>
      <c r="G26" s="40">
        <v>638260</v>
      </c>
      <c r="H26" s="40">
        <v>575020</v>
      </c>
      <c r="I26" s="40">
        <v>620240</v>
      </c>
      <c r="J26" s="40">
        <v>607680</v>
      </c>
      <c r="K26" s="40">
        <v>653680</v>
      </c>
      <c r="L26" s="40">
        <v>649870</v>
      </c>
      <c r="M26" s="40">
        <v>562730</v>
      </c>
      <c r="N26" s="40">
        <v>586040</v>
      </c>
      <c r="O26" s="42">
        <v>7439340</v>
      </c>
    </row>
    <row r="27" spans="1:15" ht="18" customHeight="1" x14ac:dyDescent="0.2">
      <c r="A27" s="97" t="s">
        <v>77</v>
      </c>
      <c r="B27" s="98"/>
      <c r="C27" s="40">
        <v>1947490</v>
      </c>
      <c r="D27" s="40">
        <v>2164790</v>
      </c>
      <c r="E27" s="40">
        <v>2034070</v>
      </c>
      <c r="F27" s="40">
        <v>1975970</v>
      </c>
      <c r="G27" s="40">
        <v>2039790</v>
      </c>
      <c r="H27" s="40">
        <v>1851040</v>
      </c>
      <c r="I27" s="40">
        <v>2013110</v>
      </c>
      <c r="J27" s="40">
        <v>1947100</v>
      </c>
      <c r="K27" s="40">
        <v>2115190</v>
      </c>
      <c r="L27" s="40">
        <v>2019980</v>
      </c>
      <c r="M27" s="40">
        <v>1834500</v>
      </c>
      <c r="N27" s="40">
        <v>1894860</v>
      </c>
      <c r="O27" s="42">
        <v>23837890</v>
      </c>
    </row>
    <row r="28" spans="1:15" ht="18" customHeight="1" x14ac:dyDescent="0.2">
      <c r="A28" s="94"/>
      <c r="B28" s="40" t="s">
        <v>78</v>
      </c>
      <c r="C28" s="40">
        <v>750880</v>
      </c>
      <c r="D28" s="40">
        <v>828570</v>
      </c>
      <c r="E28" s="40">
        <v>778260</v>
      </c>
      <c r="F28" s="40">
        <v>759140</v>
      </c>
      <c r="G28" s="40">
        <v>780940</v>
      </c>
      <c r="H28" s="40">
        <v>708660</v>
      </c>
      <c r="I28" s="40">
        <v>776250</v>
      </c>
      <c r="J28" s="40">
        <v>749180</v>
      </c>
      <c r="K28" s="40">
        <v>816310</v>
      </c>
      <c r="L28" s="40">
        <v>819330</v>
      </c>
      <c r="M28" s="40">
        <v>708320</v>
      </c>
      <c r="N28" s="40">
        <v>729160</v>
      </c>
      <c r="O28" s="42">
        <v>9205000</v>
      </c>
    </row>
    <row r="29" spans="1:15" ht="18" customHeight="1" x14ac:dyDescent="0.2">
      <c r="A29" s="96"/>
      <c r="B29" s="40" t="s">
        <v>79</v>
      </c>
      <c r="C29" s="40">
        <v>1196610</v>
      </c>
      <c r="D29" s="40">
        <v>1336220</v>
      </c>
      <c r="E29" s="40">
        <v>1255810</v>
      </c>
      <c r="F29" s="40">
        <v>1216830</v>
      </c>
      <c r="G29" s="40">
        <v>1258850</v>
      </c>
      <c r="H29" s="40">
        <v>1142380</v>
      </c>
      <c r="I29" s="40">
        <v>1236860</v>
      </c>
      <c r="J29" s="40">
        <v>1197920</v>
      </c>
      <c r="K29" s="40">
        <v>1298880</v>
      </c>
      <c r="L29" s="40">
        <v>1200650</v>
      </c>
      <c r="M29" s="40">
        <v>1126180</v>
      </c>
      <c r="N29" s="40">
        <v>1165700</v>
      </c>
      <c r="O29" s="42">
        <v>14632890</v>
      </c>
    </row>
    <row r="30" spans="1:15" ht="18" customHeight="1" x14ac:dyDescent="0.2">
      <c r="A30" s="97" t="s">
        <v>80</v>
      </c>
      <c r="B30" s="98"/>
      <c r="C30" s="40">
        <v>2403340</v>
      </c>
      <c r="D30" s="40">
        <v>2669530</v>
      </c>
      <c r="E30" s="40">
        <v>2508780</v>
      </c>
      <c r="F30" s="40">
        <v>2443270</v>
      </c>
      <c r="G30" s="40">
        <v>2510260</v>
      </c>
      <c r="H30" s="40">
        <v>2176490</v>
      </c>
      <c r="I30" s="40">
        <v>2489350</v>
      </c>
      <c r="J30" s="40">
        <v>2403970</v>
      </c>
      <c r="K30" s="40">
        <v>2618690</v>
      </c>
      <c r="L30" s="40">
        <v>2631050</v>
      </c>
      <c r="M30" s="40">
        <v>2260310</v>
      </c>
      <c r="N30" s="40">
        <v>2355340</v>
      </c>
      <c r="O30" s="42">
        <v>29470380</v>
      </c>
    </row>
    <row r="31" spans="1:15" ht="18" customHeight="1" x14ac:dyDescent="0.2">
      <c r="A31" s="94"/>
      <c r="B31" s="40" t="s">
        <v>81</v>
      </c>
      <c r="C31" s="40">
        <v>1344830</v>
      </c>
      <c r="D31" s="40">
        <v>1498580</v>
      </c>
      <c r="E31" s="40">
        <v>1399190</v>
      </c>
      <c r="F31" s="40">
        <v>1359230</v>
      </c>
      <c r="G31" s="40">
        <v>1401590</v>
      </c>
      <c r="H31" s="40">
        <v>1222590</v>
      </c>
      <c r="I31" s="40">
        <v>1384000</v>
      </c>
      <c r="J31" s="40">
        <v>1329360</v>
      </c>
      <c r="K31" s="40">
        <v>1450780</v>
      </c>
      <c r="L31" s="40">
        <v>1462990</v>
      </c>
      <c r="M31" s="40">
        <v>1252840</v>
      </c>
      <c r="N31" s="40">
        <v>1309800</v>
      </c>
      <c r="O31" s="42">
        <v>16415780</v>
      </c>
    </row>
    <row r="32" spans="1:15" ht="18" customHeight="1" x14ac:dyDescent="0.2">
      <c r="A32" s="96"/>
      <c r="B32" s="40" t="s">
        <v>82</v>
      </c>
      <c r="C32" s="40">
        <v>1058510</v>
      </c>
      <c r="D32" s="40">
        <v>1170950</v>
      </c>
      <c r="E32" s="40">
        <v>1109590</v>
      </c>
      <c r="F32" s="40">
        <v>1084040</v>
      </c>
      <c r="G32" s="40">
        <v>1108670</v>
      </c>
      <c r="H32" s="40">
        <v>953900</v>
      </c>
      <c r="I32" s="40">
        <v>1105350</v>
      </c>
      <c r="J32" s="40">
        <v>1074610</v>
      </c>
      <c r="K32" s="40">
        <v>1167910</v>
      </c>
      <c r="L32" s="40">
        <v>1168060</v>
      </c>
      <c r="M32" s="40">
        <v>1007470</v>
      </c>
      <c r="N32" s="40">
        <v>1045540</v>
      </c>
      <c r="O32" s="42">
        <v>13054600</v>
      </c>
    </row>
    <row r="33" spans="1:15" ht="18" customHeight="1" x14ac:dyDescent="0.2">
      <c r="A33" s="97" t="s">
        <v>83</v>
      </c>
      <c r="B33" s="98"/>
      <c r="C33" s="40">
        <v>1930060</v>
      </c>
      <c r="D33" s="40">
        <v>2132580</v>
      </c>
      <c r="E33" s="40">
        <v>2000710</v>
      </c>
      <c r="F33" s="40">
        <v>1962440</v>
      </c>
      <c r="G33" s="40">
        <v>2016860</v>
      </c>
      <c r="H33" s="40">
        <v>1839250</v>
      </c>
      <c r="I33" s="40">
        <v>1995270</v>
      </c>
      <c r="J33" s="40">
        <v>1907110</v>
      </c>
      <c r="K33" s="40">
        <v>2086600</v>
      </c>
      <c r="L33" s="40">
        <v>2087860</v>
      </c>
      <c r="M33" s="40">
        <v>1804750</v>
      </c>
      <c r="N33" s="40">
        <v>1888290</v>
      </c>
      <c r="O33" s="42">
        <v>23651780</v>
      </c>
    </row>
    <row r="34" spans="1:15" ht="18" customHeight="1" x14ac:dyDescent="0.2">
      <c r="A34" s="94"/>
      <c r="B34" s="40" t="s">
        <v>84</v>
      </c>
      <c r="C34" s="40">
        <v>1065870</v>
      </c>
      <c r="D34" s="40">
        <v>1162680</v>
      </c>
      <c r="E34" s="40">
        <v>1110580</v>
      </c>
      <c r="F34" s="40">
        <v>1080270</v>
      </c>
      <c r="G34" s="40">
        <v>1120870</v>
      </c>
      <c r="H34" s="40">
        <v>1022750</v>
      </c>
      <c r="I34" s="40">
        <v>1101600</v>
      </c>
      <c r="J34" s="40">
        <v>1050440</v>
      </c>
      <c r="K34" s="40">
        <v>1171820</v>
      </c>
      <c r="L34" s="40">
        <v>1177400</v>
      </c>
      <c r="M34" s="40">
        <v>1011260</v>
      </c>
      <c r="N34" s="40">
        <v>1052260</v>
      </c>
      <c r="O34" s="42">
        <v>13127800</v>
      </c>
    </row>
    <row r="35" spans="1:15" ht="18" customHeight="1" x14ac:dyDescent="0.2">
      <c r="A35" s="96"/>
      <c r="B35" s="40" t="s">
        <v>85</v>
      </c>
      <c r="C35" s="40">
        <v>864190</v>
      </c>
      <c r="D35" s="40">
        <v>969900</v>
      </c>
      <c r="E35" s="40">
        <v>890130</v>
      </c>
      <c r="F35" s="40">
        <v>882170</v>
      </c>
      <c r="G35" s="40">
        <v>895990</v>
      </c>
      <c r="H35" s="40">
        <v>816500</v>
      </c>
      <c r="I35" s="40">
        <v>893670</v>
      </c>
      <c r="J35" s="40">
        <v>856670</v>
      </c>
      <c r="K35" s="40">
        <v>914780</v>
      </c>
      <c r="L35" s="40">
        <v>910460</v>
      </c>
      <c r="M35" s="40">
        <v>793490</v>
      </c>
      <c r="N35" s="40">
        <v>836030</v>
      </c>
      <c r="O35" s="42">
        <v>10523980</v>
      </c>
    </row>
    <row r="36" spans="1:15" ht="18" customHeight="1" x14ac:dyDescent="0.2">
      <c r="A36" s="97" t="s">
        <v>86</v>
      </c>
      <c r="B36" s="98"/>
      <c r="C36" s="40">
        <v>1895180</v>
      </c>
      <c r="D36" s="40">
        <v>2111870</v>
      </c>
      <c r="E36" s="40">
        <v>1964190</v>
      </c>
      <c r="F36" s="40">
        <v>1921660</v>
      </c>
      <c r="G36" s="40">
        <v>1975100</v>
      </c>
      <c r="H36" s="40">
        <v>1795080</v>
      </c>
      <c r="I36" s="40">
        <v>1964790</v>
      </c>
      <c r="J36" s="40">
        <v>1887740</v>
      </c>
      <c r="K36" s="40">
        <v>2044470</v>
      </c>
      <c r="L36" s="40">
        <v>2057640</v>
      </c>
      <c r="M36" s="40">
        <v>1763650</v>
      </c>
      <c r="N36" s="40">
        <v>1823230</v>
      </c>
      <c r="O36" s="42">
        <v>23204600</v>
      </c>
    </row>
    <row r="37" spans="1:15" ht="18" customHeight="1" thickBot="1" x14ac:dyDescent="0.25">
      <c r="A37" s="94"/>
      <c r="B37" s="99" t="s">
        <v>87</v>
      </c>
      <c r="C37" s="46">
        <v>1895180</v>
      </c>
      <c r="D37" s="46">
        <v>2111870</v>
      </c>
      <c r="E37" s="46">
        <v>1964190</v>
      </c>
      <c r="F37" s="46">
        <v>1921660</v>
      </c>
      <c r="G37" s="46">
        <v>1975100</v>
      </c>
      <c r="H37" s="46">
        <v>1795080</v>
      </c>
      <c r="I37" s="46">
        <v>1964790</v>
      </c>
      <c r="J37" s="46">
        <v>1887740</v>
      </c>
      <c r="K37" s="46">
        <v>2044470</v>
      </c>
      <c r="L37" s="46">
        <v>2057640</v>
      </c>
      <c r="M37" s="46">
        <v>1763650</v>
      </c>
      <c r="N37" s="46">
        <v>1823230</v>
      </c>
      <c r="O37" s="47">
        <v>23204600</v>
      </c>
    </row>
    <row r="38" spans="1:15" ht="18" customHeight="1" thickTop="1" thickBot="1" x14ac:dyDescent="0.25">
      <c r="A38" s="100" t="s">
        <v>44</v>
      </c>
      <c r="B38" s="101"/>
      <c r="C38" s="60">
        <v>23637400</v>
      </c>
      <c r="D38" s="60">
        <v>26229780</v>
      </c>
      <c r="E38" s="60">
        <v>24565710</v>
      </c>
      <c r="F38" s="60">
        <v>24082320</v>
      </c>
      <c r="G38" s="60">
        <v>24557500</v>
      </c>
      <c r="H38" s="60">
        <v>22313910</v>
      </c>
      <c r="I38" s="60">
        <v>24441080</v>
      </c>
      <c r="J38" s="60">
        <v>23582130</v>
      </c>
      <c r="K38" s="60">
        <v>25743190</v>
      </c>
      <c r="L38" s="60">
        <v>25797990</v>
      </c>
      <c r="M38" s="60">
        <v>22186110</v>
      </c>
      <c r="N38" s="60">
        <v>23097740</v>
      </c>
      <c r="O38" s="61">
        <v>290234860</v>
      </c>
    </row>
    <row r="39" spans="1:15" ht="18" customHeight="1" x14ac:dyDescent="0.2">
      <c r="A39" s="92" t="s">
        <v>199</v>
      </c>
      <c r="B39" s="93"/>
      <c r="C39" s="102">
        <v>131090</v>
      </c>
      <c r="D39" s="102">
        <v>144900</v>
      </c>
      <c r="E39" s="102">
        <v>138260</v>
      </c>
      <c r="F39" s="102">
        <v>139340</v>
      </c>
      <c r="G39" s="102">
        <v>143510</v>
      </c>
      <c r="H39" s="102">
        <v>126640</v>
      </c>
      <c r="I39" s="102">
        <v>134210</v>
      </c>
      <c r="J39" s="102">
        <v>134320</v>
      </c>
      <c r="K39" s="102">
        <v>149290</v>
      </c>
      <c r="L39" s="102">
        <v>135420</v>
      </c>
      <c r="M39" s="102">
        <v>124520</v>
      </c>
      <c r="N39" s="102">
        <v>127200</v>
      </c>
      <c r="O39" s="103">
        <v>1628700</v>
      </c>
    </row>
    <row r="40" spans="1:15" ht="18" customHeight="1" thickBot="1" x14ac:dyDescent="0.25">
      <c r="A40" s="104"/>
      <c r="B40" s="105" t="s">
        <v>88</v>
      </c>
      <c r="C40" s="99">
        <v>131090</v>
      </c>
      <c r="D40" s="99">
        <v>144900</v>
      </c>
      <c r="E40" s="99">
        <v>138260</v>
      </c>
      <c r="F40" s="99">
        <v>139340</v>
      </c>
      <c r="G40" s="99">
        <v>143510</v>
      </c>
      <c r="H40" s="99">
        <v>126640</v>
      </c>
      <c r="I40" s="99">
        <v>134210</v>
      </c>
      <c r="J40" s="99">
        <v>134320</v>
      </c>
      <c r="K40" s="99">
        <v>149290</v>
      </c>
      <c r="L40" s="99">
        <v>135420</v>
      </c>
      <c r="M40" s="99">
        <v>124520</v>
      </c>
      <c r="N40" s="99">
        <v>127200</v>
      </c>
      <c r="O40" s="106">
        <v>1628700</v>
      </c>
    </row>
    <row r="41" spans="1:15" ht="18" customHeight="1" thickTop="1" thickBot="1" x14ac:dyDescent="0.25">
      <c r="A41" s="100" t="s">
        <v>44</v>
      </c>
      <c r="B41" s="101"/>
      <c r="C41" s="60">
        <v>23768490</v>
      </c>
      <c r="D41" s="60">
        <v>26374680</v>
      </c>
      <c r="E41" s="60">
        <v>24703970</v>
      </c>
      <c r="F41" s="60">
        <v>24221660</v>
      </c>
      <c r="G41" s="60">
        <v>24701010</v>
      </c>
      <c r="H41" s="60">
        <v>22440550</v>
      </c>
      <c r="I41" s="60">
        <v>24575290</v>
      </c>
      <c r="J41" s="60">
        <v>23716450</v>
      </c>
      <c r="K41" s="60">
        <v>25892480</v>
      </c>
      <c r="L41" s="60">
        <v>25933410</v>
      </c>
      <c r="M41" s="60">
        <v>22310630</v>
      </c>
      <c r="N41" s="60">
        <v>23224940</v>
      </c>
      <c r="O41" s="61">
        <v>291863560</v>
      </c>
    </row>
    <row r="42" spans="1:15" ht="18" customHeight="1" x14ac:dyDescent="0.2">
      <c r="A42" s="7"/>
      <c r="B42" s="8"/>
      <c r="C42" s="9"/>
      <c r="D42" s="9"/>
      <c r="E42" s="9"/>
      <c r="F42" s="9"/>
      <c r="G42" s="9"/>
      <c r="H42" s="9"/>
      <c r="I42" s="9"/>
      <c r="J42" s="4"/>
      <c r="K42" s="4"/>
      <c r="L42" s="4"/>
      <c r="M42" s="4"/>
      <c r="N42" s="4"/>
      <c r="O42" s="4"/>
    </row>
    <row r="43" spans="1:15" ht="18" customHeight="1" x14ac:dyDescent="0.2">
      <c r="A43" s="6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18" customHeight="1" x14ac:dyDescent="0.2">
      <c r="A44" s="6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</sheetData>
  <mergeCells count="14">
    <mergeCell ref="A38:B38"/>
    <mergeCell ref="A39:B39"/>
    <mergeCell ref="A41:B41"/>
    <mergeCell ref="A20:B20"/>
    <mergeCell ref="A23:B23"/>
    <mergeCell ref="A27:B27"/>
    <mergeCell ref="A30:B30"/>
    <mergeCell ref="A33:B33"/>
    <mergeCell ref="A36:B36"/>
    <mergeCell ref="A17:B17"/>
    <mergeCell ref="A1:O1"/>
    <mergeCell ref="A4:B4"/>
    <mergeCell ref="A9:B9"/>
    <mergeCell ref="A13:B13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firstPageNumber="59" orientation="landscape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2:O49"/>
  <sheetViews>
    <sheetView view="pageBreakPreview" zoomScale="80" zoomScaleNormal="80" zoomScaleSheetLayoutView="80" workbookViewId="0">
      <pane xSplit="2" ySplit="4" topLeftCell="C32" activePane="bottomRight" state="frozen"/>
      <selection activeCell="C8" sqref="C8:D8"/>
      <selection pane="topRight" activeCell="C8" sqref="C8:D8"/>
      <selection pane="bottomLeft" activeCell="C8" sqref="C8:D8"/>
      <selection pane="bottomRight" activeCell="C8" sqref="C8:D8"/>
    </sheetView>
  </sheetViews>
  <sheetFormatPr defaultColWidth="12.6640625" defaultRowHeight="18" customHeight="1" x14ac:dyDescent="0.2"/>
  <cols>
    <col min="1" max="1" width="4.6640625" style="11" customWidth="1"/>
    <col min="2" max="2" width="14.6640625" style="11" customWidth="1"/>
    <col min="3" max="15" width="12.6640625" style="11" customWidth="1"/>
    <col min="16" max="250" width="12.6640625" style="11"/>
    <col min="251" max="251" width="4.33203125" style="11" customWidth="1"/>
    <col min="252" max="252" width="4.6640625" style="11" customWidth="1"/>
    <col min="253" max="266" width="12.6640625" style="11" customWidth="1"/>
    <col min="267" max="267" width="5.6640625" style="11" customWidth="1"/>
    <col min="268" max="506" width="12.6640625" style="11"/>
    <col min="507" max="507" width="4.33203125" style="11" customWidth="1"/>
    <col min="508" max="508" width="4.6640625" style="11" customWidth="1"/>
    <col min="509" max="522" width="12.6640625" style="11" customWidth="1"/>
    <col min="523" max="523" width="5.6640625" style="11" customWidth="1"/>
    <col min="524" max="762" width="12.6640625" style="11"/>
    <col min="763" max="763" width="4.33203125" style="11" customWidth="1"/>
    <col min="764" max="764" width="4.6640625" style="11" customWidth="1"/>
    <col min="765" max="778" width="12.6640625" style="11" customWidth="1"/>
    <col min="779" max="779" width="5.6640625" style="11" customWidth="1"/>
    <col min="780" max="1018" width="12.6640625" style="11"/>
    <col min="1019" max="1019" width="4.33203125" style="11" customWidth="1"/>
    <col min="1020" max="1020" width="4.6640625" style="11" customWidth="1"/>
    <col min="1021" max="1034" width="12.6640625" style="11" customWidth="1"/>
    <col min="1035" max="1035" width="5.6640625" style="11" customWidth="1"/>
    <col min="1036" max="1274" width="12.6640625" style="11"/>
    <col min="1275" max="1275" width="4.33203125" style="11" customWidth="1"/>
    <col min="1276" max="1276" width="4.6640625" style="11" customWidth="1"/>
    <col min="1277" max="1290" width="12.6640625" style="11" customWidth="1"/>
    <col min="1291" max="1291" width="5.6640625" style="11" customWidth="1"/>
    <col min="1292" max="1530" width="12.6640625" style="11"/>
    <col min="1531" max="1531" width="4.33203125" style="11" customWidth="1"/>
    <col min="1532" max="1532" width="4.6640625" style="11" customWidth="1"/>
    <col min="1533" max="1546" width="12.6640625" style="11" customWidth="1"/>
    <col min="1547" max="1547" width="5.6640625" style="11" customWidth="1"/>
    <col min="1548" max="1786" width="12.6640625" style="11"/>
    <col min="1787" max="1787" width="4.33203125" style="11" customWidth="1"/>
    <col min="1788" max="1788" width="4.6640625" style="11" customWidth="1"/>
    <col min="1789" max="1802" width="12.6640625" style="11" customWidth="1"/>
    <col min="1803" max="1803" width="5.6640625" style="11" customWidth="1"/>
    <col min="1804" max="2042" width="12.6640625" style="11"/>
    <col min="2043" max="2043" width="4.33203125" style="11" customWidth="1"/>
    <col min="2044" max="2044" width="4.6640625" style="11" customWidth="1"/>
    <col min="2045" max="2058" width="12.6640625" style="11" customWidth="1"/>
    <col min="2059" max="2059" width="5.6640625" style="11" customWidth="1"/>
    <col min="2060" max="2298" width="12.6640625" style="11"/>
    <col min="2299" max="2299" width="4.33203125" style="11" customWidth="1"/>
    <col min="2300" max="2300" width="4.6640625" style="11" customWidth="1"/>
    <col min="2301" max="2314" width="12.6640625" style="11" customWidth="1"/>
    <col min="2315" max="2315" width="5.6640625" style="11" customWidth="1"/>
    <col min="2316" max="2554" width="12.6640625" style="11"/>
    <col min="2555" max="2555" width="4.33203125" style="11" customWidth="1"/>
    <col min="2556" max="2556" width="4.6640625" style="11" customWidth="1"/>
    <col min="2557" max="2570" width="12.6640625" style="11" customWidth="1"/>
    <col min="2571" max="2571" width="5.6640625" style="11" customWidth="1"/>
    <col min="2572" max="2810" width="12.6640625" style="11"/>
    <col min="2811" max="2811" width="4.33203125" style="11" customWidth="1"/>
    <col min="2812" max="2812" width="4.6640625" style="11" customWidth="1"/>
    <col min="2813" max="2826" width="12.6640625" style="11" customWidth="1"/>
    <col min="2827" max="2827" width="5.6640625" style="11" customWidth="1"/>
    <col min="2828" max="3066" width="12.6640625" style="11"/>
    <col min="3067" max="3067" width="4.33203125" style="11" customWidth="1"/>
    <col min="3068" max="3068" width="4.6640625" style="11" customWidth="1"/>
    <col min="3069" max="3082" width="12.6640625" style="11" customWidth="1"/>
    <col min="3083" max="3083" width="5.6640625" style="11" customWidth="1"/>
    <col min="3084" max="3322" width="12.6640625" style="11"/>
    <col min="3323" max="3323" width="4.33203125" style="11" customWidth="1"/>
    <col min="3324" max="3324" width="4.6640625" style="11" customWidth="1"/>
    <col min="3325" max="3338" width="12.6640625" style="11" customWidth="1"/>
    <col min="3339" max="3339" width="5.6640625" style="11" customWidth="1"/>
    <col min="3340" max="3578" width="12.6640625" style="11"/>
    <col min="3579" max="3579" width="4.33203125" style="11" customWidth="1"/>
    <col min="3580" max="3580" width="4.6640625" style="11" customWidth="1"/>
    <col min="3581" max="3594" width="12.6640625" style="11" customWidth="1"/>
    <col min="3595" max="3595" width="5.6640625" style="11" customWidth="1"/>
    <col min="3596" max="3834" width="12.6640625" style="11"/>
    <col min="3835" max="3835" width="4.33203125" style="11" customWidth="1"/>
    <col min="3836" max="3836" width="4.6640625" style="11" customWidth="1"/>
    <col min="3837" max="3850" width="12.6640625" style="11" customWidth="1"/>
    <col min="3851" max="3851" width="5.6640625" style="11" customWidth="1"/>
    <col min="3852" max="4090" width="12.6640625" style="11"/>
    <col min="4091" max="4091" width="4.33203125" style="11" customWidth="1"/>
    <col min="4092" max="4092" width="4.6640625" style="11" customWidth="1"/>
    <col min="4093" max="4106" width="12.6640625" style="11" customWidth="1"/>
    <col min="4107" max="4107" width="5.6640625" style="11" customWidth="1"/>
    <col min="4108" max="4346" width="12.6640625" style="11"/>
    <col min="4347" max="4347" width="4.33203125" style="11" customWidth="1"/>
    <col min="4348" max="4348" width="4.6640625" style="11" customWidth="1"/>
    <col min="4349" max="4362" width="12.6640625" style="11" customWidth="1"/>
    <col min="4363" max="4363" width="5.6640625" style="11" customWidth="1"/>
    <col min="4364" max="4602" width="12.6640625" style="11"/>
    <col min="4603" max="4603" width="4.33203125" style="11" customWidth="1"/>
    <col min="4604" max="4604" width="4.6640625" style="11" customWidth="1"/>
    <col min="4605" max="4618" width="12.6640625" style="11" customWidth="1"/>
    <col min="4619" max="4619" width="5.6640625" style="11" customWidth="1"/>
    <col min="4620" max="4858" width="12.6640625" style="11"/>
    <col min="4859" max="4859" width="4.33203125" style="11" customWidth="1"/>
    <col min="4860" max="4860" width="4.6640625" style="11" customWidth="1"/>
    <col min="4861" max="4874" width="12.6640625" style="11" customWidth="1"/>
    <col min="4875" max="4875" width="5.6640625" style="11" customWidth="1"/>
    <col min="4876" max="5114" width="12.6640625" style="11"/>
    <col min="5115" max="5115" width="4.33203125" style="11" customWidth="1"/>
    <col min="5116" max="5116" width="4.6640625" style="11" customWidth="1"/>
    <col min="5117" max="5130" width="12.6640625" style="11" customWidth="1"/>
    <col min="5131" max="5131" width="5.6640625" style="11" customWidth="1"/>
    <col min="5132" max="5370" width="12.6640625" style="11"/>
    <col min="5371" max="5371" width="4.33203125" style="11" customWidth="1"/>
    <col min="5372" max="5372" width="4.6640625" style="11" customWidth="1"/>
    <col min="5373" max="5386" width="12.6640625" style="11" customWidth="1"/>
    <col min="5387" max="5387" width="5.6640625" style="11" customWidth="1"/>
    <col min="5388" max="5626" width="12.6640625" style="11"/>
    <col min="5627" max="5627" width="4.33203125" style="11" customWidth="1"/>
    <col min="5628" max="5628" width="4.6640625" style="11" customWidth="1"/>
    <col min="5629" max="5642" width="12.6640625" style="11" customWidth="1"/>
    <col min="5643" max="5643" width="5.6640625" style="11" customWidth="1"/>
    <col min="5644" max="5882" width="12.6640625" style="11"/>
    <col min="5883" max="5883" width="4.33203125" style="11" customWidth="1"/>
    <col min="5884" max="5884" width="4.6640625" style="11" customWidth="1"/>
    <col min="5885" max="5898" width="12.6640625" style="11" customWidth="1"/>
    <col min="5899" max="5899" width="5.6640625" style="11" customWidth="1"/>
    <col min="5900" max="6138" width="12.6640625" style="11"/>
    <col min="6139" max="6139" width="4.33203125" style="11" customWidth="1"/>
    <col min="6140" max="6140" width="4.6640625" style="11" customWidth="1"/>
    <col min="6141" max="6154" width="12.6640625" style="11" customWidth="1"/>
    <col min="6155" max="6155" width="5.6640625" style="11" customWidth="1"/>
    <col min="6156" max="6394" width="12.6640625" style="11"/>
    <col min="6395" max="6395" width="4.33203125" style="11" customWidth="1"/>
    <col min="6396" max="6396" width="4.6640625" style="11" customWidth="1"/>
    <col min="6397" max="6410" width="12.6640625" style="11" customWidth="1"/>
    <col min="6411" max="6411" width="5.6640625" style="11" customWidth="1"/>
    <col min="6412" max="6650" width="12.6640625" style="11"/>
    <col min="6651" max="6651" width="4.33203125" style="11" customWidth="1"/>
    <col min="6652" max="6652" width="4.6640625" style="11" customWidth="1"/>
    <col min="6653" max="6666" width="12.6640625" style="11" customWidth="1"/>
    <col min="6667" max="6667" width="5.6640625" style="11" customWidth="1"/>
    <col min="6668" max="6906" width="12.6640625" style="11"/>
    <col min="6907" max="6907" width="4.33203125" style="11" customWidth="1"/>
    <col min="6908" max="6908" width="4.6640625" style="11" customWidth="1"/>
    <col min="6909" max="6922" width="12.6640625" style="11" customWidth="1"/>
    <col min="6923" max="6923" width="5.6640625" style="11" customWidth="1"/>
    <col min="6924" max="7162" width="12.6640625" style="11"/>
    <col min="7163" max="7163" width="4.33203125" style="11" customWidth="1"/>
    <col min="7164" max="7164" width="4.6640625" style="11" customWidth="1"/>
    <col min="7165" max="7178" width="12.6640625" style="11" customWidth="1"/>
    <col min="7179" max="7179" width="5.6640625" style="11" customWidth="1"/>
    <col min="7180" max="7418" width="12.6640625" style="11"/>
    <col min="7419" max="7419" width="4.33203125" style="11" customWidth="1"/>
    <col min="7420" max="7420" width="4.6640625" style="11" customWidth="1"/>
    <col min="7421" max="7434" width="12.6640625" style="11" customWidth="1"/>
    <col min="7435" max="7435" width="5.6640625" style="11" customWidth="1"/>
    <col min="7436" max="7674" width="12.6640625" style="11"/>
    <col min="7675" max="7675" width="4.33203125" style="11" customWidth="1"/>
    <col min="7676" max="7676" width="4.6640625" style="11" customWidth="1"/>
    <col min="7677" max="7690" width="12.6640625" style="11" customWidth="1"/>
    <col min="7691" max="7691" width="5.6640625" style="11" customWidth="1"/>
    <col min="7692" max="7930" width="12.6640625" style="11"/>
    <col min="7931" max="7931" width="4.33203125" style="11" customWidth="1"/>
    <col min="7932" max="7932" width="4.6640625" style="11" customWidth="1"/>
    <col min="7933" max="7946" width="12.6640625" style="11" customWidth="1"/>
    <col min="7947" max="7947" width="5.6640625" style="11" customWidth="1"/>
    <col min="7948" max="8186" width="12.6640625" style="11"/>
    <col min="8187" max="8187" width="4.33203125" style="11" customWidth="1"/>
    <col min="8188" max="8188" width="4.6640625" style="11" customWidth="1"/>
    <col min="8189" max="8202" width="12.6640625" style="11" customWidth="1"/>
    <col min="8203" max="8203" width="5.6640625" style="11" customWidth="1"/>
    <col min="8204" max="8442" width="12.6640625" style="11"/>
    <col min="8443" max="8443" width="4.33203125" style="11" customWidth="1"/>
    <col min="8444" max="8444" width="4.6640625" style="11" customWidth="1"/>
    <col min="8445" max="8458" width="12.6640625" style="11" customWidth="1"/>
    <col min="8459" max="8459" width="5.6640625" style="11" customWidth="1"/>
    <col min="8460" max="8698" width="12.6640625" style="11"/>
    <col min="8699" max="8699" width="4.33203125" style="11" customWidth="1"/>
    <col min="8700" max="8700" width="4.6640625" style="11" customWidth="1"/>
    <col min="8701" max="8714" width="12.6640625" style="11" customWidth="1"/>
    <col min="8715" max="8715" width="5.6640625" style="11" customWidth="1"/>
    <col min="8716" max="8954" width="12.6640625" style="11"/>
    <col min="8955" max="8955" width="4.33203125" style="11" customWidth="1"/>
    <col min="8956" max="8956" width="4.6640625" style="11" customWidth="1"/>
    <col min="8957" max="8970" width="12.6640625" style="11" customWidth="1"/>
    <col min="8971" max="8971" width="5.6640625" style="11" customWidth="1"/>
    <col min="8972" max="9210" width="12.6640625" style="11"/>
    <col min="9211" max="9211" width="4.33203125" style="11" customWidth="1"/>
    <col min="9212" max="9212" width="4.6640625" style="11" customWidth="1"/>
    <col min="9213" max="9226" width="12.6640625" style="11" customWidth="1"/>
    <col min="9227" max="9227" width="5.6640625" style="11" customWidth="1"/>
    <col min="9228" max="9466" width="12.6640625" style="11"/>
    <col min="9467" max="9467" width="4.33203125" style="11" customWidth="1"/>
    <col min="9468" max="9468" width="4.6640625" style="11" customWidth="1"/>
    <col min="9469" max="9482" width="12.6640625" style="11" customWidth="1"/>
    <col min="9483" max="9483" width="5.6640625" style="11" customWidth="1"/>
    <col min="9484" max="9722" width="12.6640625" style="11"/>
    <col min="9723" max="9723" width="4.33203125" style="11" customWidth="1"/>
    <col min="9724" max="9724" width="4.6640625" style="11" customWidth="1"/>
    <col min="9725" max="9738" width="12.6640625" style="11" customWidth="1"/>
    <col min="9739" max="9739" width="5.6640625" style="11" customWidth="1"/>
    <col min="9740" max="9978" width="12.6640625" style="11"/>
    <col min="9979" max="9979" width="4.33203125" style="11" customWidth="1"/>
    <col min="9980" max="9980" width="4.6640625" style="11" customWidth="1"/>
    <col min="9981" max="9994" width="12.6640625" style="11" customWidth="1"/>
    <col min="9995" max="9995" width="5.6640625" style="11" customWidth="1"/>
    <col min="9996" max="10234" width="12.6640625" style="11"/>
    <col min="10235" max="10235" width="4.33203125" style="11" customWidth="1"/>
    <col min="10236" max="10236" width="4.6640625" style="11" customWidth="1"/>
    <col min="10237" max="10250" width="12.6640625" style="11" customWidth="1"/>
    <col min="10251" max="10251" width="5.6640625" style="11" customWidth="1"/>
    <col min="10252" max="10490" width="12.6640625" style="11"/>
    <col min="10491" max="10491" width="4.33203125" style="11" customWidth="1"/>
    <col min="10492" max="10492" width="4.6640625" style="11" customWidth="1"/>
    <col min="10493" max="10506" width="12.6640625" style="11" customWidth="1"/>
    <col min="10507" max="10507" width="5.6640625" style="11" customWidth="1"/>
    <col min="10508" max="10746" width="12.6640625" style="11"/>
    <col min="10747" max="10747" width="4.33203125" style="11" customWidth="1"/>
    <col min="10748" max="10748" width="4.6640625" style="11" customWidth="1"/>
    <col min="10749" max="10762" width="12.6640625" style="11" customWidth="1"/>
    <col min="10763" max="10763" width="5.6640625" style="11" customWidth="1"/>
    <col min="10764" max="11002" width="12.6640625" style="11"/>
    <col min="11003" max="11003" width="4.33203125" style="11" customWidth="1"/>
    <col min="11004" max="11004" width="4.6640625" style="11" customWidth="1"/>
    <col min="11005" max="11018" width="12.6640625" style="11" customWidth="1"/>
    <col min="11019" max="11019" width="5.6640625" style="11" customWidth="1"/>
    <col min="11020" max="11258" width="12.6640625" style="11"/>
    <col min="11259" max="11259" width="4.33203125" style="11" customWidth="1"/>
    <col min="11260" max="11260" width="4.6640625" style="11" customWidth="1"/>
    <col min="11261" max="11274" width="12.6640625" style="11" customWidth="1"/>
    <col min="11275" max="11275" width="5.6640625" style="11" customWidth="1"/>
    <col min="11276" max="11514" width="12.6640625" style="11"/>
    <col min="11515" max="11515" width="4.33203125" style="11" customWidth="1"/>
    <col min="11516" max="11516" width="4.6640625" style="11" customWidth="1"/>
    <col min="11517" max="11530" width="12.6640625" style="11" customWidth="1"/>
    <col min="11531" max="11531" width="5.6640625" style="11" customWidth="1"/>
    <col min="11532" max="11770" width="12.6640625" style="11"/>
    <col min="11771" max="11771" width="4.33203125" style="11" customWidth="1"/>
    <col min="11772" max="11772" width="4.6640625" style="11" customWidth="1"/>
    <col min="11773" max="11786" width="12.6640625" style="11" customWidth="1"/>
    <col min="11787" max="11787" width="5.6640625" style="11" customWidth="1"/>
    <col min="11788" max="12026" width="12.6640625" style="11"/>
    <col min="12027" max="12027" width="4.33203125" style="11" customWidth="1"/>
    <col min="12028" max="12028" width="4.6640625" style="11" customWidth="1"/>
    <col min="12029" max="12042" width="12.6640625" style="11" customWidth="1"/>
    <col min="12043" max="12043" width="5.6640625" style="11" customWidth="1"/>
    <col min="12044" max="12282" width="12.6640625" style="11"/>
    <col min="12283" max="12283" width="4.33203125" style="11" customWidth="1"/>
    <col min="12284" max="12284" width="4.6640625" style="11" customWidth="1"/>
    <col min="12285" max="12298" width="12.6640625" style="11" customWidth="1"/>
    <col min="12299" max="12299" width="5.6640625" style="11" customWidth="1"/>
    <col min="12300" max="12538" width="12.6640625" style="11"/>
    <col min="12539" max="12539" width="4.33203125" style="11" customWidth="1"/>
    <col min="12540" max="12540" width="4.6640625" style="11" customWidth="1"/>
    <col min="12541" max="12554" width="12.6640625" style="11" customWidth="1"/>
    <col min="12555" max="12555" width="5.6640625" style="11" customWidth="1"/>
    <col min="12556" max="12794" width="12.6640625" style="11"/>
    <col min="12795" max="12795" width="4.33203125" style="11" customWidth="1"/>
    <col min="12796" max="12796" width="4.6640625" style="11" customWidth="1"/>
    <col min="12797" max="12810" width="12.6640625" style="11" customWidth="1"/>
    <col min="12811" max="12811" width="5.6640625" style="11" customWidth="1"/>
    <col min="12812" max="13050" width="12.6640625" style="11"/>
    <col min="13051" max="13051" width="4.33203125" style="11" customWidth="1"/>
    <col min="13052" max="13052" width="4.6640625" style="11" customWidth="1"/>
    <col min="13053" max="13066" width="12.6640625" style="11" customWidth="1"/>
    <col min="13067" max="13067" width="5.6640625" style="11" customWidth="1"/>
    <col min="13068" max="13306" width="12.6640625" style="11"/>
    <col min="13307" max="13307" width="4.33203125" style="11" customWidth="1"/>
    <col min="13308" max="13308" width="4.6640625" style="11" customWidth="1"/>
    <col min="13309" max="13322" width="12.6640625" style="11" customWidth="1"/>
    <col min="13323" max="13323" width="5.6640625" style="11" customWidth="1"/>
    <col min="13324" max="13562" width="12.6640625" style="11"/>
    <col min="13563" max="13563" width="4.33203125" style="11" customWidth="1"/>
    <col min="13564" max="13564" width="4.6640625" style="11" customWidth="1"/>
    <col min="13565" max="13578" width="12.6640625" style="11" customWidth="1"/>
    <col min="13579" max="13579" width="5.6640625" style="11" customWidth="1"/>
    <col min="13580" max="13818" width="12.6640625" style="11"/>
    <col min="13819" max="13819" width="4.33203125" style="11" customWidth="1"/>
    <col min="13820" max="13820" width="4.6640625" style="11" customWidth="1"/>
    <col min="13821" max="13834" width="12.6640625" style="11" customWidth="1"/>
    <col min="13835" max="13835" width="5.6640625" style="11" customWidth="1"/>
    <col min="13836" max="14074" width="12.6640625" style="11"/>
    <col min="14075" max="14075" width="4.33203125" style="11" customWidth="1"/>
    <col min="14076" max="14076" width="4.6640625" style="11" customWidth="1"/>
    <col min="14077" max="14090" width="12.6640625" style="11" customWidth="1"/>
    <col min="14091" max="14091" width="5.6640625" style="11" customWidth="1"/>
    <col min="14092" max="14330" width="12.6640625" style="11"/>
    <col min="14331" max="14331" width="4.33203125" style="11" customWidth="1"/>
    <col min="14332" max="14332" width="4.6640625" style="11" customWidth="1"/>
    <col min="14333" max="14346" width="12.6640625" style="11" customWidth="1"/>
    <col min="14347" max="14347" width="5.6640625" style="11" customWidth="1"/>
    <col min="14348" max="14586" width="12.6640625" style="11"/>
    <col min="14587" max="14587" width="4.33203125" style="11" customWidth="1"/>
    <col min="14588" max="14588" width="4.6640625" style="11" customWidth="1"/>
    <col min="14589" max="14602" width="12.6640625" style="11" customWidth="1"/>
    <col min="14603" max="14603" width="5.6640625" style="11" customWidth="1"/>
    <col min="14604" max="14842" width="12.6640625" style="11"/>
    <col min="14843" max="14843" width="4.33203125" style="11" customWidth="1"/>
    <col min="14844" max="14844" width="4.6640625" style="11" customWidth="1"/>
    <col min="14845" max="14858" width="12.6640625" style="11" customWidth="1"/>
    <col min="14859" max="14859" width="5.6640625" style="11" customWidth="1"/>
    <col min="14860" max="15098" width="12.6640625" style="11"/>
    <col min="15099" max="15099" width="4.33203125" style="11" customWidth="1"/>
    <col min="15100" max="15100" width="4.6640625" style="11" customWidth="1"/>
    <col min="15101" max="15114" width="12.6640625" style="11" customWidth="1"/>
    <col min="15115" max="15115" width="5.6640625" style="11" customWidth="1"/>
    <col min="15116" max="15354" width="12.6640625" style="11"/>
    <col min="15355" max="15355" width="4.33203125" style="11" customWidth="1"/>
    <col min="15356" max="15356" width="4.6640625" style="11" customWidth="1"/>
    <col min="15357" max="15370" width="12.6640625" style="11" customWidth="1"/>
    <col min="15371" max="15371" width="5.6640625" style="11" customWidth="1"/>
    <col min="15372" max="15610" width="12.6640625" style="11"/>
    <col min="15611" max="15611" width="4.33203125" style="11" customWidth="1"/>
    <col min="15612" max="15612" width="4.6640625" style="11" customWidth="1"/>
    <col min="15613" max="15626" width="12.6640625" style="11" customWidth="1"/>
    <col min="15627" max="15627" width="5.6640625" style="11" customWidth="1"/>
    <col min="15628" max="15866" width="12.6640625" style="11"/>
    <col min="15867" max="15867" width="4.33203125" style="11" customWidth="1"/>
    <col min="15868" max="15868" width="4.6640625" style="11" customWidth="1"/>
    <col min="15869" max="15882" width="12.6640625" style="11" customWidth="1"/>
    <col min="15883" max="15883" width="5.6640625" style="11" customWidth="1"/>
    <col min="15884" max="16122" width="12.6640625" style="11"/>
    <col min="16123" max="16123" width="4.33203125" style="11" customWidth="1"/>
    <col min="16124" max="16124" width="4.6640625" style="11" customWidth="1"/>
    <col min="16125" max="16138" width="12.6640625" style="11" customWidth="1"/>
    <col min="16139" max="16139" width="5.6640625" style="11" customWidth="1"/>
    <col min="16140" max="16384" width="12.6640625" style="11"/>
  </cols>
  <sheetData>
    <row r="2" spans="1:15" ht="21" customHeight="1" x14ac:dyDescent="0.2">
      <c r="A2" s="133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18" customHeight="1" thickBo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35" t="s">
        <v>1</v>
      </c>
    </row>
    <row r="4" spans="1:15" ht="18" customHeight="1" thickBot="1" x14ac:dyDescent="0.25">
      <c r="A4" s="88"/>
      <c r="B4" s="89"/>
      <c r="C4" s="90" t="s">
        <v>46</v>
      </c>
      <c r="D4" s="90" t="s">
        <v>47</v>
      </c>
      <c r="E4" s="90" t="s">
        <v>48</v>
      </c>
      <c r="F4" s="90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11</v>
      </c>
      <c r="L4" s="90" t="s">
        <v>54</v>
      </c>
      <c r="M4" s="90" t="s">
        <v>13</v>
      </c>
      <c r="N4" s="90" t="s">
        <v>55</v>
      </c>
      <c r="O4" s="91" t="s">
        <v>44</v>
      </c>
    </row>
    <row r="5" spans="1:15" ht="18" customHeight="1" x14ac:dyDescent="0.2">
      <c r="A5" s="92" t="s">
        <v>198</v>
      </c>
      <c r="B5" s="93"/>
      <c r="C5" s="40">
        <v>380130</v>
      </c>
      <c r="D5" s="40">
        <v>425660</v>
      </c>
      <c r="E5" s="40">
        <v>433210</v>
      </c>
      <c r="F5" s="40">
        <v>445360</v>
      </c>
      <c r="G5" s="40">
        <v>446140</v>
      </c>
      <c r="H5" s="40">
        <v>439920</v>
      </c>
      <c r="I5" s="40">
        <v>401630</v>
      </c>
      <c r="J5" s="40">
        <v>376870</v>
      </c>
      <c r="K5" s="40">
        <v>419120</v>
      </c>
      <c r="L5" s="40">
        <v>415860</v>
      </c>
      <c r="M5" s="40">
        <v>362130</v>
      </c>
      <c r="N5" s="40">
        <v>364810</v>
      </c>
      <c r="O5" s="42">
        <v>4910840</v>
      </c>
    </row>
    <row r="6" spans="1:15" ht="18" customHeight="1" x14ac:dyDescent="0.2">
      <c r="A6" s="94"/>
      <c r="B6" s="40" t="s">
        <v>56</v>
      </c>
      <c r="C6" s="40">
        <v>95400</v>
      </c>
      <c r="D6" s="40">
        <v>92050</v>
      </c>
      <c r="E6" s="40">
        <v>111550</v>
      </c>
      <c r="F6" s="40">
        <v>101570</v>
      </c>
      <c r="G6" s="40">
        <v>99280</v>
      </c>
      <c r="H6" s="40">
        <v>107530</v>
      </c>
      <c r="I6" s="40">
        <v>88760</v>
      </c>
      <c r="J6" s="40">
        <v>94250</v>
      </c>
      <c r="K6" s="40">
        <v>105120</v>
      </c>
      <c r="L6" s="40">
        <v>90480</v>
      </c>
      <c r="M6" s="40">
        <v>90070</v>
      </c>
      <c r="N6" s="40">
        <v>96900</v>
      </c>
      <c r="O6" s="42">
        <v>1172960</v>
      </c>
    </row>
    <row r="7" spans="1:15" ht="18" customHeight="1" x14ac:dyDescent="0.2">
      <c r="A7" s="95"/>
      <c r="B7" s="40" t="s">
        <v>183</v>
      </c>
      <c r="C7" s="40">
        <v>65860</v>
      </c>
      <c r="D7" s="40">
        <v>71140</v>
      </c>
      <c r="E7" s="40">
        <v>84790</v>
      </c>
      <c r="F7" s="40">
        <v>74580</v>
      </c>
      <c r="G7" s="40">
        <v>78150</v>
      </c>
      <c r="H7" s="40">
        <v>80280</v>
      </c>
      <c r="I7" s="40">
        <v>64620</v>
      </c>
      <c r="J7" s="40">
        <v>70530</v>
      </c>
      <c r="K7" s="40">
        <v>76950</v>
      </c>
      <c r="L7" s="40">
        <v>68950</v>
      </c>
      <c r="M7" s="40">
        <v>66320</v>
      </c>
      <c r="N7" s="40">
        <v>62840</v>
      </c>
      <c r="O7" s="42">
        <v>865010</v>
      </c>
    </row>
    <row r="8" spans="1:15" ht="18" customHeight="1" x14ac:dyDescent="0.2">
      <c r="A8" s="94"/>
      <c r="B8" s="40" t="s">
        <v>57</v>
      </c>
      <c r="C8" s="40">
        <v>101160</v>
      </c>
      <c r="D8" s="40">
        <v>133180</v>
      </c>
      <c r="E8" s="40">
        <v>108390</v>
      </c>
      <c r="F8" s="40">
        <v>126410</v>
      </c>
      <c r="G8" s="40">
        <v>141080</v>
      </c>
      <c r="H8" s="40">
        <v>114380</v>
      </c>
      <c r="I8" s="40">
        <v>123540</v>
      </c>
      <c r="J8" s="40">
        <v>104040</v>
      </c>
      <c r="K8" s="40">
        <v>106720</v>
      </c>
      <c r="L8" s="40">
        <v>128010</v>
      </c>
      <c r="M8" s="40">
        <v>98520</v>
      </c>
      <c r="N8" s="40">
        <v>96800</v>
      </c>
      <c r="O8" s="42">
        <v>1382230</v>
      </c>
    </row>
    <row r="9" spans="1:15" ht="18" customHeight="1" x14ac:dyDescent="0.2">
      <c r="A9" s="96"/>
      <c r="B9" s="40" t="s">
        <v>58</v>
      </c>
      <c r="C9" s="40">
        <v>117710</v>
      </c>
      <c r="D9" s="40">
        <v>129290</v>
      </c>
      <c r="E9" s="40">
        <v>128480</v>
      </c>
      <c r="F9" s="40">
        <v>142800</v>
      </c>
      <c r="G9" s="40">
        <v>127630</v>
      </c>
      <c r="H9" s="40">
        <v>137730</v>
      </c>
      <c r="I9" s="40">
        <v>124710</v>
      </c>
      <c r="J9" s="40">
        <v>108050</v>
      </c>
      <c r="K9" s="40">
        <v>130330</v>
      </c>
      <c r="L9" s="40">
        <v>128420</v>
      </c>
      <c r="M9" s="40">
        <v>107220</v>
      </c>
      <c r="N9" s="40">
        <v>108270</v>
      </c>
      <c r="O9" s="42">
        <v>1490640</v>
      </c>
    </row>
    <row r="10" spans="1:15" ht="18" customHeight="1" x14ac:dyDescent="0.2">
      <c r="A10" s="97" t="s">
        <v>59</v>
      </c>
      <c r="B10" s="98"/>
      <c r="C10" s="40">
        <v>229520</v>
      </c>
      <c r="D10" s="40">
        <v>257680</v>
      </c>
      <c r="E10" s="40">
        <v>259920</v>
      </c>
      <c r="F10" s="40">
        <v>263290</v>
      </c>
      <c r="G10" s="40">
        <v>285470</v>
      </c>
      <c r="H10" s="40">
        <v>257750</v>
      </c>
      <c r="I10" s="40">
        <v>246320</v>
      </c>
      <c r="J10" s="40">
        <v>229130</v>
      </c>
      <c r="K10" s="40">
        <v>246770</v>
      </c>
      <c r="L10" s="40">
        <v>240430</v>
      </c>
      <c r="M10" s="40">
        <v>215250</v>
      </c>
      <c r="N10" s="40">
        <v>223470</v>
      </c>
      <c r="O10" s="42">
        <v>2955000</v>
      </c>
    </row>
    <row r="11" spans="1:15" ht="18" customHeight="1" x14ac:dyDescent="0.2">
      <c r="A11" s="94"/>
      <c r="B11" s="40" t="s">
        <v>60</v>
      </c>
      <c r="C11" s="40">
        <v>105670</v>
      </c>
      <c r="D11" s="40">
        <v>114690</v>
      </c>
      <c r="E11" s="40">
        <v>125510</v>
      </c>
      <c r="F11" s="40">
        <v>122100</v>
      </c>
      <c r="G11" s="40">
        <v>130030</v>
      </c>
      <c r="H11" s="40">
        <v>120870</v>
      </c>
      <c r="I11" s="40">
        <v>109360</v>
      </c>
      <c r="J11" s="40">
        <v>108570</v>
      </c>
      <c r="K11" s="40">
        <v>116500</v>
      </c>
      <c r="L11" s="40">
        <v>118620</v>
      </c>
      <c r="M11" s="40">
        <v>102040</v>
      </c>
      <c r="N11" s="40">
        <v>104770</v>
      </c>
      <c r="O11" s="42">
        <v>1378730</v>
      </c>
    </row>
    <row r="12" spans="1:15" ht="18" customHeight="1" x14ac:dyDescent="0.2">
      <c r="A12" s="94"/>
      <c r="B12" s="40" t="s">
        <v>61</v>
      </c>
      <c r="C12" s="40">
        <v>59470</v>
      </c>
      <c r="D12" s="40">
        <v>62920</v>
      </c>
      <c r="E12" s="40">
        <v>60980</v>
      </c>
      <c r="F12" s="40">
        <v>58510</v>
      </c>
      <c r="G12" s="40">
        <v>61140</v>
      </c>
      <c r="H12" s="40">
        <v>60970</v>
      </c>
      <c r="I12" s="40">
        <v>51210</v>
      </c>
      <c r="J12" s="40">
        <v>51670</v>
      </c>
      <c r="K12" s="40">
        <v>59920</v>
      </c>
      <c r="L12" s="40">
        <v>52130</v>
      </c>
      <c r="M12" s="40">
        <v>49090</v>
      </c>
      <c r="N12" s="40">
        <v>54770</v>
      </c>
      <c r="O12" s="42">
        <v>682780</v>
      </c>
    </row>
    <row r="13" spans="1:15" ht="18" customHeight="1" x14ac:dyDescent="0.2">
      <c r="A13" s="96"/>
      <c r="B13" s="40" t="s">
        <v>62</v>
      </c>
      <c r="C13" s="40">
        <v>64380</v>
      </c>
      <c r="D13" s="40">
        <v>80070</v>
      </c>
      <c r="E13" s="40">
        <v>73430</v>
      </c>
      <c r="F13" s="40">
        <v>82680</v>
      </c>
      <c r="G13" s="40">
        <v>94300</v>
      </c>
      <c r="H13" s="40">
        <v>75910</v>
      </c>
      <c r="I13" s="40">
        <v>85750</v>
      </c>
      <c r="J13" s="40">
        <v>68890</v>
      </c>
      <c r="K13" s="40">
        <v>70350</v>
      </c>
      <c r="L13" s="40">
        <v>69680</v>
      </c>
      <c r="M13" s="40">
        <v>64120</v>
      </c>
      <c r="N13" s="40">
        <v>63930</v>
      </c>
      <c r="O13" s="42">
        <v>893490</v>
      </c>
    </row>
    <row r="14" spans="1:15" ht="18" customHeight="1" x14ac:dyDescent="0.2">
      <c r="A14" s="97" t="s">
        <v>63</v>
      </c>
      <c r="B14" s="98"/>
      <c r="C14" s="40">
        <v>172480</v>
      </c>
      <c r="D14" s="40">
        <v>170300</v>
      </c>
      <c r="E14" s="40">
        <v>206220</v>
      </c>
      <c r="F14" s="40">
        <v>190870</v>
      </c>
      <c r="G14" s="40">
        <v>208140</v>
      </c>
      <c r="H14" s="40">
        <v>203680</v>
      </c>
      <c r="I14" s="40">
        <v>165670</v>
      </c>
      <c r="J14" s="40">
        <v>173930</v>
      </c>
      <c r="K14" s="40">
        <v>194460</v>
      </c>
      <c r="L14" s="40">
        <v>172100</v>
      </c>
      <c r="M14" s="40">
        <v>167940</v>
      </c>
      <c r="N14" s="40">
        <v>177520</v>
      </c>
      <c r="O14" s="42">
        <v>2203310</v>
      </c>
    </row>
    <row r="15" spans="1:15" ht="18" customHeight="1" x14ac:dyDescent="0.2">
      <c r="A15" s="94"/>
      <c r="B15" s="40" t="s">
        <v>64</v>
      </c>
      <c r="C15" s="40">
        <v>53310</v>
      </c>
      <c r="D15" s="40">
        <v>52040</v>
      </c>
      <c r="E15" s="40">
        <v>63290</v>
      </c>
      <c r="F15" s="40">
        <v>57830</v>
      </c>
      <c r="G15" s="40">
        <v>63050</v>
      </c>
      <c r="H15" s="40">
        <v>62280</v>
      </c>
      <c r="I15" s="40">
        <v>50780</v>
      </c>
      <c r="J15" s="40">
        <v>53410</v>
      </c>
      <c r="K15" s="40">
        <v>61280</v>
      </c>
      <c r="L15" s="40">
        <v>53930</v>
      </c>
      <c r="M15" s="40">
        <v>52040</v>
      </c>
      <c r="N15" s="40">
        <v>56010</v>
      </c>
      <c r="O15" s="42">
        <v>679250</v>
      </c>
    </row>
    <row r="16" spans="1:15" ht="18" customHeight="1" x14ac:dyDescent="0.2">
      <c r="A16" s="94"/>
      <c r="B16" s="40" t="s">
        <v>65</v>
      </c>
      <c r="C16" s="40">
        <v>48640</v>
      </c>
      <c r="D16" s="40">
        <v>48830</v>
      </c>
      <c r="E16" s="40">
        <v>59760</v>
      </c>
      <c r="F16" s="40">
        <v>54720</v>
      </c>
      <c r="G16" s="40">
        <v>59530</v>
      </c>
      <c r="H16" s="40">
        <v>57840</v>
      </c>
      <c r="I16" s="40">
        <v>47380</v>
      </c>
      <c r="J16" s="40">
        <v>49770</v>
      </c>
      <c r="K16" s="40">
        <v>54790</v>
      </c>
      <c r="L16" s="40">
        <v>48690</v>
      </c>
      <c r="M16" s="40">
        <v>47880</v>
      </c>
      <c r="N16" s="40">
        <v>50190</v>
      </c>
      <c r="O16" s="42">
        <v>628020</v>
      </c>
    </row>
    <row r="17" spans="1:15" ht="18" customHeight="1" x14ac:dyDescent="0.2">
      <c r="A17" s="96"/>
      <c r="B17" s="40" t="s">
        <v>66</v>
      </c>
      <c r="C17" s="40">
        <v>70530</v>
      </c>
      <c r="D17" s="40">
        <v>69430</v>
      </c>
      <c r="E17" s="40">
        <v>83170</v>
      </c>
      <c r="F17" s="40">
        <v>78320</v>
      </c>
      <c r="G17" s="40">
        <v>85560</v>
      </c>
      <c r="H17" s="40">
        <v>83560</v>
      </c>
      <c r="I17" s="40">
        <v>67510</v>
      </c>
      <c r="J17" s="40">
        <v>70750</v>
      </c>
      <c r="K17" s="40">
        <v>78390</v>
      </c>
      <c r="L17" s="40">
        <v>69480</v>
      </c>
      <c r="M17" s="40">
        <v>68020</v>
      </c>
      <c r="N17" s="40">
        <v>71320</v>
      </c>
      <c r="O17" s="42">
        <v>896040</v>
      </c>
    </row>
    <row r="18" spans="1:15" ht="18" customHeight="1" x14ac:dyDescent="0.2">
      <c r="A18" s="97" t="s">
        <v>67</v>
      </c>
      <c r="B18" s="98"/>
      <c r="C18" s="40">
        <v>133960</v>
      </c>
      <c r="D18" s="40">
        <v>177090</v>
      </c>
      <c r="E18" s="40">
        <v>144200</v>
      </c>
      <c r="F18" s="40">
        <v>150850</v>
      </c>
      <c r="G18" s="40">
        <v>178010</v>
      </c>
      <c r="H18" s="40">
        <v>146020</v>
      </c>
      <c r="I18" s="40">
        <v>161980</v>
      </c>
      <c r="J18" s="40">
        <v>134820</v>
      </c>
      <c r="K18" s="40">
        <v>135910</v>
      </c>
      <c r="L18" s="40">
        <v>170720</v>
      </c>
      <c r="M18" s="40">
        <v>128480</v>
      </c>
      <c r="N18" s="40">
        <v>126420</v>
      </c>
      <c r="O18" s="42">
        <v>1788460</v>
      </c>
    </row>
    <row r="19" spans="1:15" ht="18" customHeight="1" x14ac:dyDescent="0.2">
      <c r="A19" s="94"/>
      <c r="B19" s="40" t="s">
        <v>68</v>
      </c>
      <c r="C19" s="40">
        <v>48360</v>
      </c>
      <c r="D19" s="40">
        <v>65040</v>
      </c>
      <c r="E19" s="40">
        <v>54430</v>
      </c>
      <c r="F19" s="40">
        <v>58840</v>
      </c>
      <c r="G19" s="40">
        <v>65460</v>
      </c>
      <c r="H19" s="40">
        <v>55180</v>
      </c>
      <c r="I19" s="40">
        <v>60910</v>
      </c>
      <c r="J19" s="40">
        <v>49760</v>
      </c>
      <c r="K19" s="40">
        <v>49810</v>
      </c>
      <c r="L19" s="40">
        <v>66880</v>
      </c>
      <c r="M19" s="40">
        <v>49370</v>
      </c>
      <c r="N19" s="40">
        <v>47990</v>
      </c>
      <c r="O19" s="42">
        <v>672030</v>
      </c>
    </row>
    <row r="20" spans="1:15" ht="18" customHeight="1" x14ac:dyDescent="0.2">
      <c r="A20" s="96"/>
      <c r="B20" s="40" t="s">
        <v>69</v>
      </c>
      <c r="C20" s="40">
        <v>85600</v>
      </c>
      <c r="D20" s="40">
        <v>112050</v>
      </c>
      <c r="E20" s="40">
        <v>89770</v>
      </c>
      <c r="F20" s="40">
        <v>92010</v>
      </c>
      <c r="G20" s="40">
        <v>112550</v>
      </c>
      <c r="H20" s="40">
        <v>90840</v>
      </c>
      <c r="I20" s="40">
        <v>101070</v>
      </c>
      <c r="J20" s="40">
        <v>85060</v>
      </c>
      <c r="K20" s="40">
        <v>86100</v>
      </c>
      <c r="L20" s="40">
        <v>103840</v>
      </c>
      <c r="M20" s="40">
        <v>79110</v>
      </c>
      <c r="N20" s="40">
        <v>78430</v>
      </c>
      <c r="O20" s="42">
        <v>1116430</v>
      </c>
    </row>
    <row r="21" spans="1:15" ht="18" customHeight="1" x14ac:dyDescent="0.2">
      <c r="A21" s="97" t="s">
        <v>70</v>
      </c>
      <c r="B21" s="98"/>
      <c r="C21" s="40">
        <v>84990</v>
      </c>
      <c r="D21" s="40">
        <v>82270</v>
      </c>
      <c r="E21" s="40">
        <v>99330</v>
      </c>
      <c r="F21" s="40">
        <v>90780</v>
      </c>
      <c r="G21" s="40">
        <v>94950</v>
      </c>
      <c r="H21" s="40">
        <v>99840</v>
      </c>
      <c r="I21" s="40">
        <v>79580</v>
      </c>
      <c r="J21" s="40">
        <v>83690</v>
      </c>
      <c r="K21" s="40">
        <v>95590</v>
      </c>
      <c r="L21" s="40">
        <v>83950</v>
      </c>
      <c r="M21" s="40">
        <v>82080</v>
      </c>
      <c r="N21" s="40">
        <v>88840</v>
      </c>
      <c r="O21" s="42">
        <v>1065890</v>
      </c>
    </row>
    <row r="22" spans="1:15" ht="18" customHeight="1" x14ac:dyDescent="0.2">
      <c r="A22" s="94"/>
      <c r="B22" s="40" t="s">
        <v>71</v>
      </c>
      <c r="C22" s="40">
        <v>62740</v>
      </c>
      <c r="D22" s="40">
        <v>59240</v>
      </c>
      <c r="E22" s="40">
        <v>70150</v>
      </c>
      <c r="F22" s="40">
        <v>66580</v>
      </c>
      <c r="G22" s="40">
        <v>63830</v>
      </c>
      <c r="H22" s="40">
        <v>75520</v>
      </c>
      <c r="I22" s="40">
        <v>57170</v>
      </c>
      <c r="J22" s="40">
        <v>57040</v>
      </c>
      <c r="K22" s="40">
        <v>73290</v>
      </c>
      <c r="L22" s="40">
        <v>60590</v>
      </c>
      <c r="M22" s="40">
        <v>56020</v>
      </c>
      <c r="N22" s="40">
        <v>68350</v>
      </c>
      <c r="O22" s="42">
        <v>770520</v>
      </c>
    </row>
    <row r="23" spans="1:15" ht="18" customHeight="1" x14ac:dyDescent="0.2">
      <c r="A23" s="96"/>
      <c r="B23" s="40" t="s">
        <v>72</v>
      </c>
      <c r="C23" s="40">
        <v>22250</v>
      </c>
      <c r="D23" s="40">
        <v>23030</v>
      </c>
      <c r="E23" s="40">
        <v>29180</v>
      </c>
      <c r="F23" s="40">
        <v>24200</v>
      </c>
      <c r="G23" s="40">
        <v>31120</v>
      </c>
      <c r="H23" s="40">
        <v>24320</v>
      </c>
      <c r="I23" s="40">
        <v>22410</v>
      </c>
      <c r="J23" s="40">
        <v>26650</v>
      </c>
      <c r="K23" s="40">
        <v>22300</v>
      </c>
      <c r="L23" s="40">
        <v>23360</v>
      </c>
      <c r="M23" s="40">
        <v>26060</v>
      </c>
      <c r="N23" s="40">
        <v>20490</v>
      </c>
      <c r="O23" s="42">
        <v>295370</v>
      </c>
    </row>
    <row r="24" spans="1:15" ht="18" customHeight="1" x14ac:dyDescent="0.2">
      <c r="A24" s="97" t="s">
        <v>73</v>
      </c>
      <c r="B24" s="98"/>
      <c r="C24" s="40">
        <v>147850</v>
      </c>
      <c r="D24" s="40">
        <v>193340</v>
      </c>
      <c r="E24" s="40">
        <v>156450</v>
      </c>
      <c r="F24" s="40">
        <v>181050</v>
      </c>
      <c r="G24" s="40">
        <v>192530</v>
      </c>
      <c r="H24" s="40">
        <v>160800</v>
      </c>
      <c r="I24" s="40">
        <v>179630</v>
      </c>
      <c r="J24" s="40">
        <v>148150</v>
      </c>
      <c r="K24" s="40">
        <v>148860</v>
      </c>
      <c r="L24" s="40">
        <v>187220</v>
      </c>
      <c r="M24" s="40">
        <v>140480</v>
      </c>
      <c r="N24" s="40">
        <v>139390</v>
      </c>
      <c r="O24" s="42">
        <v>1975750</v>
      </c>
    </row>
    <row r="25" spans="1:15" ht="18" customHeight="1" x14ac:dyDescent="0.2">
      <c r="A25" s="94"/>
      <c r="B25" s="40" t="s">
        <v>74</v>
      </c>
      <c r="C25" s="40">
        <v>55040</v>
      </c>
      <c r="D25" s="40">
        <v>71390</v>
      </c>
      <c r="E25" s="40">
        <v>57350</v>
      </c>
      <c r="F25" s="40">
        <v>66450</v>
      </c>
      <c r="G25" s="40">
        <v>68860</v>
      </c>
      <c r="H25" s="40">
        <v>58430</v>
      </c>
      <c r="I25" s="40">
        <v>66740</v>
      </c>
      <c r="J25" s="40">
        <v>53310</v>
      </c>
      <c r="K25" s="40">
        <v>54730</v>
      </c>
      <c r="L25" s="40">
        <v>72240</v>
      </c>
      <c r="M25" s="40">
        <v>52850</v>
      </c>
      <c r="N25" s="40">
        <v>52060</v>
      </c>
      <c r="O25" s="42">
        <v>729450</v>
      </c>
    </row>
    <row r="26" spans="1:15" ht="18" customHeight="1" x14ac:dyDescent="0.2">
      <c r="A26" s="94"/>
      <c r="B26" s="40" t="s">
        <v>75</v>
      </c>
      <c r="C26" s="40">
        <v>49610</v>
      </c>
      <c r="D26" s="40">
        <v>64700</v>
      </c>
      <c r="E26" s="40">
        <v>52600</v>
      </c>
      <c r="F26" s="40">
        <v>61830</v>
      </c>
      <c r="G26" s="40">
        <v>65820</v>
      </c>
      <c r="H26" s="40">
        <v>54470</v>
      </c>
      <c r="I26" s="40">
        <v>60360</v>
      </c>
      <c r="J26" s="40">
        <v>51070</v>
      </c>
      <c r="K26" s="40">
        <v>51020</v>
      </c>
      <c r="L26" s="40">
        <v>61530</v>
      </c>
      <c r="M26" s="40">
        <v>47520</v>
      </c>
      <c r="N26" s="40">
        <v>46870</v>
      </c>
      <c r="O26" s="42">
        <v>667400</v>
      </c>
    </row>
    <row r="27" spans="1:15" ht="18" customHeight="1" x14ac:dyDescent="0.2">
      <c r="A27" s="96"/>
      <c r="B27" s="40" t="s">
        <v>76</v>
      </c>
      <c r="C27" s="40">
        <v>43200</v>
      </c>
      <c r="D27" s="40">
        <v>57250</v>
      </c>
      <c r="E27" s="40">
        <v>46500</v>
      </c>
      <c r="F27" s="40">
        <v>52770</v>
      </c>
      <c r="G27" s="40">
        <v>57850</v>
      </c>
      <c r="H27" s="40">
        <v>47900</v>
      </c>
      <c r="I27" s="40">
        <v>52530</v>
      </c>
      <c r="J27" s="40">
        <v>43770</v>
      </c>
      <c r="K27" s="40">
        <v>43110</v>
      </c>
      <c r="L27" s="40">
        <v>53450</v>
      </c>
      <c r="M27" s="40">
        <v>40110</v>
      </c>
      <c r="N27" s="40">
        <v>40460</v>
      </c>
      <c r="O27" s="42">
        <v>578900</v>
      </c>
    </row>
    <row r="28" spans="1:15" ht="18" customHeight="1" x14ac:dyDescent="0.2">
      <c r="A28" s="97" t="s">
        <v>77</v>
      </c>
      <c r="B28" s="98"/>
      <c r="C28" s="40">
        <v>133080</v>
      </c>
      <c r="D28" s="40">
        <v>146500</v>
      </c>
      <c r="E28" s="40">
        <v>151240</v>
      </c>
      <c r="F28" s="40">
        <v>147540</v>
      </c>
      <c r="G28" s="40">
        <v>163850</v>
      </c>
      <c r="H28" s="40">
        <v>151530</v>
      </c>
      <c r="I28" s="40">
        <v>137880</v>
      </c>
      <c r="J28" s="40">
        <v>133140</v>
      </c>
      <c r="K28" s="40">
        <v>141560</v>
      </c>
      <c r="L28" s="40">
        <v>137990</v>
      </c>
      <c r="M28" s="40">
        <v>127170</v>
      </c>
      <c r="N28" s="40">
        <v>127370</v>
      </c>
      <c r="O28" s="42">
        <v>1698850</v>
      </c>
    </row>
    <row r="29" spans="1:15" ht="18" customHeight="1" x14ac:dyDescent="0.2">
      <c r="A29" s="94"/>
      <c r="B29" s="40" t="s">
        <v>78</v>
      </c>
      <c r="C29" s="40">
        <v>47720</v>
      </c>
      <c r="D29" s="40">
        <v>61210</v>
      </c>
      <c r="E29" s="40">
        <v>50020</v>
      </c>
      <c r="F29" s="40">
        <v>55680</v>
      </c>
      <c r="G29" s="40">
        <v>62370</v>
      </c>
      <c r="H29" s="40">
        <v>52050</v>
      </c>
      <c r="I29" s="40">
        <v>56690</v>
      </c>
      <c r="J29" s="40">
        <v>47550</v>
      </c>
      <c r="K29" s="40">
        <v>49230</v>
      </c>
      <c r="L29" s="40">
        <v>59960</v>
      </c>
      <c r="M29" s="40">
        <v>45360</v>
      </c>
      <c r="N29" s="40">
        <v>46290</v>
      </c>
      <c r="O29" s="42">
        <v>634130</v>
      </c>
    </row>
    <row r="30" spans="1:15" ht="18" customHeight="1" x14ac:dyDescent="0.2">
      <c r="A30" s="96"/>
      <c r="B30" s="40" t="s">
        <v>79</v>
      </c>
      <c r="C30" s="40">
        <v>85360</v>
      </c>
      <c r="D30" s="40">
        <v>85290</v>
      </c>
      <c r="E30" s="40">
        <v>101220</v>
      </c>
      <c r="F30" s="40">
        <v>91860</v>
      </c>
      <c r="G30" s="40">
        <v>101480</v>
      </c>
      <c r="H30" s="40">
        <v>99480</v>
      </c>
      <c r="I30" s="40">
        <v>81190</v>
      </c>
      <c r="J30" s="40">
        <v>85590</v>
      </c>
      <c r="K30" s="40">
        <v>92330</v>
      </c>
      <c r="L30" s="40">
        <v>78030</v>
      </c>
      <c r="M30" s="40">
        <v>81810</v>
      </c>
      <c r="N30" s="40">
        <v>81080</v>
      </c>
      <c r="O30" s="42">
        <v>1064720</v>
      </c>
    </row>
    <row r="31" spans="1:15" ht="18" customHeight="1" x14ac:dyDescent="0.2">
      <c r="A31" s="97" t="s">
        <v>80</v>
      </c>
      <c r="B31" s="98"/>
      <c r="C31" s="40">
        <v>173650</v>
      </c>
      <c r="D31" s="40">
        <v>196940</v>
      </c>
      <c r="E31" s="40">
        <v>199360</v>
      </c>
      <c r="F31" s="40">
        <v>201610</v>
      </c>
      <c r="G31" s="40">
        <v>220200</v>
      </c>
      <c r="H31" s="40">
        <v>202210</v>
      </c>
      <c r="I31" s="40">
        <v>184380</v>
      </c>
      <c r="J31" s="40">
        <v>175300</v>
      </c>
      <c r="K31" s="40">
        <v>187420</v>
      </c>
      <c r="L31" s="40">
        <v>194210</v>
      </c>
      <c r="M31" s="40">
        <v>166360</v>
      </c>
      <c r="N31" s="40">
        <v>173650</v>
      </c>
      <c r="O31" s="42">
        <v>2275290</v>
      </c>
    </row>
    <row r="32" spans="1:15" ht="18" customHeight="1" x14ac:dyDescent="0.2">
      <c r="A32" s="94"/>
      <c r="B32" s="40" t="s">
        <v>81</v>
      </c>
      <c r="C32" s="40">
        <v>98510</v>
      </c>
      <c r="D32" s="40">
        <v>97490</v>
      </c>
      <c r="E32" s="40">
        <v>118450</v>
      </c>
      <c r="F32" s="40">
        <v>109310</v>
      </c>
      <c r="G32" s="40">
        <v>117980</v>
      </c>
      <c r="H32" s="40">
        <v>117830</v>
      </c>
      <c r="I32" s="40">
        <v>92430</v>
      </c>
      <c r="J32" s="40">
        <v>97870</v>
      </c>
      <c r="K32" s="40">
        <v>110040</v>
      </c>
      <c r="L32" s="40">
        <v>97080</v>
      </c>
      <c r="M32" s="40">
        <v>94990</v>
      </c>
      <c r="N32" s="40">
        <v>102490</v>
      </c>
      <c r="O32" s="42">
        <v>1254470</v>
      </c>
    </row>
    <row r="33" spans="1:15" ht="18" customHeight="1" x14ac:dyDescent="0.2">
      <c r="A33" s="96"/>
      <c r="B33" s="40" t="s">
        <v>82</v>
      </c>
      <c r="C33" s="40">
        <v>75140</v>
      </c>
      <c r="D33" s="40">
        <v>99450</v>
      </c>
      <c r="E33" s="40">
        <v>80910</v>
      </c>
      <c r="F33" s="40">
        <v>92300</v>
      </c>
      <c r="G33" s="40">
        <v>102220</v>
      </c>
      <c r="H33" s="40">
        <v>84380</v>
      </c>
      <c r="I33" s="40">
        <v>91950</v>
      </c>
      <c r="J33" s="40">
        <v>77430</v>
      </c>
      <c r="K33" s="40">
        <v>77380</v>
      </c>
      <c r="L33" s="40">
        <v>97130</v>
      </c>
      <c r="M33" s="40">
        <v>71370</v>
      </c>
      <c r="N33" s="40">
        <v>71160</v>
      </c>
      <c r="O33" s="42">
        <v>1020820</v>
      </c>
    </row>
    <row r="34" spans="1:15" ht="18" customHeight="1" x14ac:dyDescent="0.2">
      <c r="A34" s="97" t="s">
        <v>83</v>
      </c>
      <c r="B34" s="98"/>
      <c r="C34" s="40">
        <v>127400</v>
      </c>
      <c r="D34" s="40">
        <v>166310</v>
      </c>
      <c r="E34" s="40">
        <v>133960</v>
      </c>
      <c r="F34" s="40">
        <v>155090</v>
      </c>
      <c r="G34" s="40">
        <v>166830</v>
      </c>
      <c r="H34" s="40">
        <v>138680</v>
      </c>
      <c r="I34" s="40">
        <v>154220</v>
      </c>
      <c r="J34" s="40">
        <v>127120</v>
      </c>
      <c r="K34" s="40">
        <v>129510</v>
      </c>
      <c r="L34" s="40">
        <v>161970</v>
      </c>
      <c r="M34" s="40">
        <v>120340</v>
      </c>
      <c r="N34" s="40">
        <v>119700</v>
      </c>
      <c r="O34" s="42">
        <v>1701130</v>
      </c>
    </row>
    <row r="35" spans="1:15" ht="18" customHeight="1" x14ac:dyDescent="0.2">
      <c r="A35" s="94"/>
      <c r="B35" s="40" t="s">
        <v>84</v>
      </c>
      <c r="C35" s="40">
        <v>73370</v>
      </c>
      <c r="D35" s="40">
        <v>95780</v>
      </c>
      <c r="E35" s="40">
        <v>76420</v>
      </c>
      <c r="F35" s="40">
        <v>88480</v>
      </c>
      <c r="G35" s="40">
        <v>95660</v>
      </c>
      <c r="H35" s="40">
        <v>79620</v>
      </c>
      <c r="I35" s="40">
        <v>89510</v>
      </c>
      <c r="J35" s="40">
        <v>73480</v>
      </c>
      <c r="K35" s="40">
        <v>75730</v>
      </c>
      <c r="L35" s="40">
        <v>91710</v>
      </c>
      <c r="M35" s="40">
        <v>69790</v>
      </c>
      <c r="N35" s="40">
        <v>70180</v>
      </c>
      <c r="O35" s="42">
        <v>979730</v>
      </c>
    </row>
    <row r="36" spans="1:15" ht="18" customHeight="1" x14ac:dyDescent="0.2">
      <c r="A36" s="96"/>
      <c r="B36" s="40" t="s">
        <v>85</v>
      </c>
      <c r="C36" s="40">
        <v>54030</v>
      </c>
      <c r="D36" s="40">
        <v>70530</v>
      </c>
      <c r="E36" s="40">
        <v>57540</v>
      </c>
      <c r="F36" s="40">
        <v>66610</v>
      </c>
      <c r="G36" s="40">
        <v>71170</v>
      </c>
      <c r="H36" s="40">
        <v>59060</v>
      </c>
      <c r="I36" s="40">
        <v>64710</v>
      </c>
      <c r="J36" s="40">
        <v>53640</v>
      </c>
      <c r="K36" s="40">
        <v>53780</v>
      </c>
      <c r="L36" s="40">
        <v>70260</v>
      </c>
      <c r="M36" s="40">
        <v>50550</v>
      </c>
      <c r="N36" s="40">
        <v>49520</v>
      </c>
      <c r="O36" s="42">
        <v>721400</v>
      </c>
    </row>
    <row r="37" spans="1:15" ht="18" customHeight="1" x14ac:dyDescent="0.2">
      <c r="A37" s="97" t="s">
        <v>86</v>
      </c>
      <c r="B37" s="98"/>
      <c r="C37" s="40">
        <v>115060</v>
      </c>
      <c r="D37" s="40">
        <v>151480</v>
      </c>
      <c r="E37" s="40">
        <v>124690</v>
      </c>
      <c r="F37" s="40">
        <v>145780</v>
      </c>
      <c r="G37" s="40">
        <v>154910</v>
      </c>
      <c r="H37" s="40">
        <v>129470</v>
      </c>
      <c r="I37" s="40">
        <v>141900</v>
      </c>
      <c r="J37" s="40">
        <v>116190</v>
      </c>
      <c r="K37" s="40">
        <v>117690</v>
      </c>
      <c r="L37" s="40">
        <v>143160</v>
      </c>
      <c r="M37" s="40">
        <v>105540</v>
      </c>
      <c r="N37" s="40">
        <v>106500</v>
      </c>
      <c r="O37" s="42">
        <v>1552370</v>
      </c>
    </row>
    <row r="38" spans="1:15" ht="18" customHeight="1" thickBot="1" x14ac:dyDescent="0.25">
      <c r="A38" s="94"/>
      <c r="B38" s="99" t="s">
        <v>87</v>
      </c>
      <c r="C38" s="46">
        <v>115060</v>
      </c>
      <c r="D38" s="46">
        <v>151480</v>
      </c>
      <c r="E38" s="46">
        <v>124690</v>
      </c>
      <c r="F38" s="46">
        <v>145780</v>
      </c>
      <c r="G38" s="46">
        <v>154910</v>
      </c>
      <c r="H38" s="46">
        <v>129470</v>
      </c>
      <c r="I38" s="46">
        <v>141900</v>
      </c>
      <c r="J38" s="46">
        <v>116190</v>
      </c>
      <c r="K38" s="46">
        <v>117690</v>
      </c>
      <c r="L38" s="46">
        <v>143160</v>
      </c>
      <c r="M38" s="46">
        <v>105540</v>
      </c>
      <c r="N38" s="46">
        <v>106500</v>
      </c>
      <c r="O38" s="42">
        <v>1552370</v>
      </c>
    </row>
    <row r="39" spans="1:15" ht="18" customHeight="1" thickTop="1" x14ac:dyDescent="0.2">
      <c r="A39" s="136" t="s">
        <v>90</v>
      </c>
      <c r="B39" s="137"/>
      <c r="C39" s="124">
        <v>1698120</v>
      </c>
      <c r="D39" s="124">
        <v>1967570</v>
      </c>
      <c r="E39" s="124">
        <v>1908580</v>
      </c>
      <c r="F39" s="124">
        <v>1972220</v>
      </c>
      <c r="G39" s="124">
        <v>2111030</v>
      </c>
      <c r="H39" s="124">
        <v>1929900</v>
      </c>
      <c r="I39" s="124">
        <v>1853190</v>
      </c>
      <c r="J39" s="124">
        <v>1698340</v>
      </c>
      <c r="K39" s="124">
        <v>1816890</v>
      </c>
      <c r="L39" s="124">
        <v>1907610</v>
      </c>
      <c r="M39" s="124">
        <v>1615770</v>
      </c>
      <c r="N39" s="124">
        <v>1647670</v>
      </c>
      <c r="O39" s="138">
        <v>22126890</v>
      </c>
    </row>
    <row r="40" spans="1:15" ht="24" customHeight="1" x14ac:dyDescent="0.2">
      <c r="A40" s="139" t="s">
        <v>177</v>
      </c>
      <c r="B40" s="140"/>
      <c r="C40" s="125">
        <v>12150</v>
      </c>
      <c r="D40" s="126">
        <v>11260</v>
      </c>
      <c r="E40" s="126">
        <v>10770</v>
      </c>
      <c r="F40" s="126">
        <v>9890</v>
      </c>
      <c r="G40" s="126">
        <v>12520</v>
      </c>
      <c r="H40" s="126">
        <v>11760</v>
      </c>
      <c r="I40" s="126">
        <v>12700</v>
      </c>
      <c r="J40" s="126">
        <v>13810</v>
      </c>
      <c r="K40" s="126">
        <v>14620</v>
      </c>
      <c r="L40" s="126">
        <v>16150</v>
      </c>
      <c r="M40" s="126">
        <v>12440</v>
      </c>
      <c r="N40" s="126">
        <v>12280</v>
      </c>
      <c r="O40" s="127">
        <v>150350</v>
      </c>
    </row>
    <row r="41" spans="1:15" ht="23.25" customHeight="1" x14ac:dyDescent="0.2">
      <c r="A41" s="139" t="s">
        <v>91</v>
      </c>
      <c r="B41" s="140"/>
      <c r="C41" s="125">
        <v>1377.5</v>
      </c>
      <c r="D41" s="126">
        <v>1762.8000000000002</v>
      </c>
      <c r="E41" s="126">
        <v>1148.7</v>
      </c>
      <c r="F41" s="126">
        <v>629.09999999999991</v>
      </c>
      <c r="G41" s="126">
        <v>550.5</v>
      </c>
      <c r="H41" s="126">
        <v>764.5</v>
      </c>
      <c r="I41" s="126">
        <v>1442.5</v>
      </c>
      <c r="J41" s="126">
        <v>1064.5</v>
      </c>
      <c r="K41" s="125">
        <v>1249.8</v>
      </c>
      <c r="L41" s="125">
        <v>1103.2</v>
      </c>
      <c r="M41" s="125">
        <v>447.1</v>
      </c>
      <c r="N41" s="125">
        <v>840.19999999999993</v>
      </c>
      <c r="O41" s="127">
        <v>12380.400000000001</v>
      </c>
    </row>
    <row r="42" spans="1:15" ht="23.25" customHeight="1" x14ac:dyDescent="0.2">
      <c r="A42" s="139" t="s">
        <v>187</v>
      </c>
      <c r="B42" s="140"/>
      <c r="C42" s="125">
        <v>406.37999963760302</v>
      </c>
      <c r="D42" s="125">
        <v>325.89000034332275</v>
      </c>
      <c r="E42" s="125">
        <v>364.38000011444092</v>
      </c>
      <c r="F42" s="125">
        <v>309.11999988555908</v>
      </c>
      <c r="G42" s="125">
        <v>396.00000047683716</v>
      </c>
      <c r="H42" s="125">
        <v>283.81999778747559</v>
      </c>
      <c r="I42" s="125">
        <v>331.73000049591064</v>
      </c>
      <c r="J42" s="125">
        <v>395.90000009536743</v>
      </c>
      <c r="K42" s="125">
        <v>530.47000312805176</v>
      </c>
      <c r="L42" s="125">
        <v>643.78000116348267</v>
      </c>
      <c r="M42" s="125">
        <v>336.30000019073486</v>
      </c>
      <c r="N42" s="125">
        <v>310.65000152587891</v>
      </c>
      <c r="O42" s="127">
        <v>4634.5000048446645</v>
      </c>
    </row>
    <row r="43" spans="1:15" ht="23.25" customHeight="1" x14ac:dyDescent="0.2">
      <c r="A43" s="139" t="s">
        <v>192</v>
      </c>
      <c r="B43" s="140"/>
      <c r="C43" s="125">
        <v>17574</v>
      </c>
      <c r="D43" s="125">
        <v>24180</v>
      </c>
      <c r="E43" s="125">
        <v>17508</v>
      </c>
      <c r="F43" s="125">
        <v>16952</v>
      </c>
      <c r="G43" s="125">
        <v>15304.9</v>
      </c>
      <c r="H43" s="125">
        <v>14789.4</v>
      </c>
      <c r="I43" s="125">
        <v>15744</v>
      </c>
      <c r="J43" s="125">
        <v>15051</v>
      </c>
      <c r="K43" s="125">
        <v>18733</v>
      </c>
      <c r="L43" s="125">
        <v>17164.400000000001</v>
      </c>
      <c r="M43" s="125">
        <v>14064.2</v>
      </c>
      <c r="N43" s="125">
        <v>18458.3</v>
      </c>
      <c r="O43" s="127">
        <v>205523.19999999998</v>
      </c>
    </row>
    <row r="44" spans="1:15" ht="23.25" customHeight="1" x14ac:dyDescent="0.2">
      <c r="A44" s="139" t="s">
        <v>193</v>
      </c>
      <c r="B44" s="140"/>
      <c r="C44" s="126">
        <v>27.8</v>
      </c>
      <c r="D44" s="126">
        <v>71.900000000000006</v>
      </c>
      <c r="E44" s="126">
        <v>32.5</v>
      </c>
      <c r="F44" s="126">
        <v>63</v>
      </c>
      <c r="G44" s="126">
        <v>122</v>
      </c>
      <c r="H44" s="126">
        <v>79.3</v>
      </c>
      <c r="I44" s="126">
        <v>66.8</v>
      </c>
      <c r="J44" s="126">
        <v>43.3</v>
      </c>
      <c r="K44" s="126">
        <v>58.6</v>
      </c>
      <c r="L44" s="126">
        <v>29.4</v>
      </c>
      <c r="M44" s="126">
        <v>34.299999999999997</v>
      </c>
      <c r="N44" s="126">
        <v>36.700000000000003</v>
      </c>
      <c r="O44" s="127">
        <v>665.6</v>
      </c>
    </row>
    <row r="45" spans="1:15" ht="18" customHeight="1" thickBot="1" x14ac:dyDescent="0.25">
      <c r="A45" s="141" t="s">
        <v>92</v>
      </c>
      <c r="B45" s="142"/>
      <c r="C45" s="128">
        <v>31535.679999637603</v>
      </c>
      <c r="D45" s="128">
        <v>37600.590000343327</v>
      </c>
      <c r="E45" s="128">
        <v>29823.580000114442</v>
      </c>
      <c r="F45" s="128">
        <v>27843.219999885558</v>
      </c>
      <c r="G45" s="128">
        <v>28893.400000476839</v>
      </c>
      <c r="H45" s="128">
        <v>27677.019997787476</v>
      </c>
      <c r="I45" s="128">
        <v>30285.03000049591</v>
      </c>
      <c r="J45" s="128">
        <v>30364.700000095367</v>
      </c>
      <c r="K45" s="128">
        <v>35191.870003128053</v>
      </c>
      <c r="L45" s="128">
        <v>35090.78000116349</v>
      </c>
      <c r="M45" s="128">
        <v>27321.900000190737</v>
      </c>
      <c r="N45" s="128">
        <v>31925.85000152588</v>
      </c>
      <c r="O45" s="129">
        <v>373553.70000484458</v>
      </c>
    </row>
    <row r="46" spans="1:15" ht="18" customHeight="1" thickTop="1" thickBot="1" x14ac:dyDescent="0.25">
      <c r="A46" s="100" t="s">
        <v>93</v>
      </c>
      <c r="B46" s="101"/>
      <c r="C46" s="132">
        <v>1729655.6799996377</v>
      </c>
      <c r="D46" s="132">
        <v>2005170.5900003433</v>
      </c>
      <c r="E46" s="132">
        <v>1938403.5800001144</v>
      </c>
      <c r="F46" s="132">
        <v>2000063.2199998857</v>
      </c>
      <c r="G46" s="132">
        <v>2139923.4000004767</v>
      </c>
      <c r="H46" s="132">
        <v>1957577.0199977874</v>
      </c>
      <c r="I46" s="132">
        <v>1883475.030000496</v>
      </c>
      <c r="J46" s="132">
        <v>1728704.7000000954</v>
      </c>
      <c r="K46" s="132">
        <v>1852081.870003128</v>
      </c>
      <c r="L46" s="132">
        <v>1942700.7800011635</v>
      </c>
      <c r="M46" s="132">
        <v>1643091.9000001908</v>
      </c>
      <c r="N46" s="132">
        <v>1679595.8500015258</v>
      </c>
      <c r="O46" s="143">
        <v>22500443.700004846</v>
      </c>
    </row>
    <row r="47" spans="1:15" ht="18" customHeight="1" x14ac:dyDescent="0.2">
      <c r="A47" s="62" t="s">
        <v>194</v>
      </c>
      <c r="B47" s="135"/>
      <c r="C47" s="135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8" customHeight="1" x14ac:dyDescent="0.2">
      <c r="A48" s="14"/>
      <c r="B48" s="14"/>
    </row>
    <row r="49" spans="1:2" ht="18" customHeight="1" x14ac:dyDescent="0.2">
      <c r="A49" s="14"/>
      <c r="B49" s="14"/>
    </row>
  </sheetData>
  <mergeCells count="18">
    <mergeCell ref="A46:B46"/>
    <mergeCell ref="A28:B28"/>
    <mergeCell ref="A31:B31"/>
    <mergeCell ref="A34:B34"/>
    <mergeCell ref="A37:B37"/>
    <mergeCell ref="A39:B39"/>
    <mergeCell ref="A40:B40"/>
    <mergeCell ref="A41:B41"/>
    <mergeCell ref="A42:B42"/>
    <mergeCell ref="A43:B43"/>
    <mergeCell ref="A44:B44"/>
    <mergeCell ref="A45:B45"/>
    <mergeCell ref="A24:B24"/>
    <mergeCell ref="A5:B5"/>
    <mergeCell ref="A10:B10"/>
    <mergeCell ref="A14:B14"/>
    <mergeCell ref="A18:B18"/>
    <mergeCell ref="A21:B21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64" firstPageNumber="60" orientation="landscape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2:O46"/>
  <sheetViews>
    <sheetView view="pageBreakPreview" zoomScale="70" zoomScaleNormal="75" zoomScaleSheetLayoutView="70" workbookViewId="0">
      <selection activeCell="C8" sqref="C8:D8"/>
    </sheetView>
  </sheetViews>
  <sheetFormatPr defaultColWidth="12.6640625" defaultRowHeight="18" customHeight="1" x14ac:dyDescent="0.2"/>
  <cols>
    <col min="1" max="1" width="2.6640625" style="107" customWidth="1"/>
    <col min="2" max="2" width="16.6640625" style="107" customWidth="1"/>
    <col min="3" max="14" width="12.6640625" style="107" customWidth="1"/>
    <col min="15" max="15" width="14.6640625" style="107" customWidth="1"/>
    <col min="16" max="250" width="12.6640625" style="107"/>
    <col min="251" max="251" width="3.33203125" style="107" customWidth="1"/>
    <col min="252" max="252" width="2.6640625" style="107" customWidth="1"/>
    <col min="253" max="253" width="16.6640625" style="107" customWidth="1"/>
    <col min="254" max="265" width="12.6640625" style="107" customWidth="1"/>
    <col min="266" max="266" width="14.6640625" style="107" customWidth="1"/>
    <col min="267" max="267" width="4.77734375" style="107" customWidth="1"/>
    <col min="268" max="506" width="12.6640625" style="107"/>
    <col min="507" max="507" width="3.33203125" style="107" customWidth="1"/>
    <col min="508" max="508" width="2.6640625" style="107" customWidth="1"/>
    <col min="509" max="509" width="16.6640625" style="107" customWidth="1"/>
    <col min="510" max="521" width="12.6640625" style="107" customWidth="1"/>
    <col min="522" max="522" width="14.6640625" style="107" customWidth="1"/>
    <col min="523" max="523" width="4.77734375" style="107" customWidth="1"/>
    <col min="524" max="762" width="12.6640625" style="107"/>
    <col min="763" max="763" width="3.33203125" style="107" customWidth="1"/>
    <col min="764" max="764" width="2.6640625" style="107" customWidth="1"/>
    <col min="765" max="765" width="16.6640625" style="107" customWidth="1"/>
    <col min="766" max="777" width="12.6640625" style="107" customWidth="1"/>
    <col min="778" max="778" width="14.6640625" style="107" customWidth="1"/>
    <col min="779" max="779" width="4.77734375" style="107" customWidth="1"/>
    <col min="780" max="1018" width="12.6640625" style="107"/>
    <col min="1019" max="1019" width="3.33203125" style="107" customWidth="1"/>
    <col min="1020" max="1020" width="2.6640625" style="107" customWidth="1"/>
    <col min="1021" max="1021" width="16.6640625" style="107" customWidth="1"/>
    <col min="1022" max="1033" width="12.6640625" style="107" customWidth="1"/>
    <col min="1034" max="1034" width="14.6640625" style="107" customWidth="1"/>
    <col min="1035" max="1035" width="4.77734375" style="107" customWidth="1"/>
    <col min="1036" max="1274" width="12.6640625" style="107"/>
    <col min="1275" max="1275" width="3.33203125" style="107" customWidth="1"/>
    <col min="1276" max="1276" width="2.6640625" style="107" customWidth="1"/>
    <col min="1277" max="1277" width="16.6640625" style="107" customWidth="1"/>
    <col min="1278" max="1289" width="12.6640625" style="107" customWidth="1"/>
    <col min="1290" max="1290" width="14.6640625" style="107" customWidth="1"/>
    <col min="1291" max="1291" width="4.77734375" style="107" customWidth="1"/>
    <col min="1292" max="1530" width="12.6640625" style="107"/>
    <col min="1531" max="1531" width="3.33203125" style="107" customWidth="1"/>
    <col min="1532" max="1532" width="2.6640625" style="107" customWidth="1"/>
    <col min="1533" max="1533" width="16.6640625" style="107" customWidth="1"/>
    <col min="1534" max="1545" width="12.6640625" style="107" customWidth="1"/>
    <col min="1546" max="1546" width="14.6640625" style="107" customWidth="1"/>
    <col min="1547" max="1547" width="4.77734375" style="107" customWidth="1"/>
    <col min="1548" max="1786" width="12.6640625" style="107"/>
    <col min="1787" max="1787" width="3.33203125" style="107" customWidth="1"/>
    <col min="1788" max="1788" width="2.6640625" style="107" customWidth="1"/>
    <col min="1789" max="1789" width="16.6640625" style="107" customWidth="1"/>
    <col min="1790" max="1801" width="12.6640625" style="107" customWidth="1"/>
    <col min="1802" max="1802" width="14.6640625" style="107" customWidth="1"/>
    <col min="1803" max="1803" width="4.77734375" style="107" customWidth="1"/>
    <col min="1804" max="2042" width="12.6640625" style="107"/>
    <col min="2043" max="2043" width="3.33203125" style="107" customWidth="1"/>
    <col min="2044" max="2044" width="2.6640625" style="107" customWidth="1"/>
    <col min="2045" max="2045" width="16.6640625" style="107" customWidth="1"/>
    <col min="2046" max="2057" width="12.6640625" style="107" customWidth="1"/>
    <col min="2058" max="2058" width="14.6640625" style="107" customWidth="1"/>
    <col min="2059" max="2059" width="4.77734375" style="107" customWidth="1"/>
    <col min="2060" max="2298" width="12.6640625" style="107"/>
    <col min="2299" max="2299" width="3.33203125" style="107" customWidth="1"/>
    <col min="2300" max="2300" width="2.6640625" style="107" customWidth="1"/>
    <col min="2301" max="2301" width="16.6640625" style="107" customWidth="1"/>
    <col min="2302" max="2313" width="12.6640625" style="107" customWidth="1"/>
    <col min="2314" max="2314" width="14.6640625" style="107" customWidth="1"/>
    <col min="2315" max="2315" width="4.77734375" style="107" customWidth="1"/>
    <col min="2316" max="2554" width="12.6640625" style="107"/>
    <col min="2555" max="2555" width="3.33203125" style="107" customWidth="1"/>
    <col min="2556" max="2556" width="2.6640625" style="107" customWidth="1"/>
    <col min="2557" max="2557" width="16.6640625" style="107" customWidth="1"/>
    <col min="2558" max="2569" width="12.6640625" style="107" customWidth="1"/>
    <col min="2570" max="2570" width="14.6640625" style="107" customWidth="1"/>
    <col min="2571" max="2571" width="4.77734375" style="107" customWidth="1"/>
    <col min="2572" max="2810" width="12.6640625" style="107"/>
    <col min="2811" max="2811" width="3.33203125" style="107" customWidth="1"/>
    <col min="2812" max="2812" width="2.6640625" style="107" customWidth="1"/>
    <col min="2813" max="2813" width="16.6640625" style="107" customWidth="1"/>
    <col min="2814" max="2825" width="12.6640625" style="107" customWidth="1"/>
    <col min="2826" max="2826" width="14.6640625" style="107" customWidth="1"/>
    <col min="2827" max="2827" width="4.77734375" style="107" customWidth="1"/>
    <col min="2828" max="3066" width="12.6640625" style="107"/>
    <col min="3067" max="3067" width="3.33203125" style="107" customWidth="1"/>
    <col min="3068" max="3068" width="2.6640625" style="107" customWidth="1"/>
    <col min="3069" max="3069" width="16.6640625" style="107" customWidth="1"/>
    <col min="3070" max="3081" width="12.6640625" style="107" customWidth="1"/>
    <col min="3082" max="3082" width="14.6640625" style="107" customWidth="1"/>
    <col min="3083" max="3083" width="4.77734375" style="107" customWidth="1"/>
    <col min="3084" max="3322" width="12.6640625" style="107"/>
    <col min="3323" max="3323" width="3.33203125" style="107" customWidth="1"/>
    <col min="3324" max="3324" width="2.6640625" style="107" customWidth="1"/>
    <col min="3325" max="3325" width="16.6640625" style="107" customWidth="1"/>
    <col min="3326" max="3337" width="12.6640625" style="107" customWidth="1"/>
    <col min="3338" max="3338" width="14.6640625" style="107" customWidth="1"/>
    <col min="3339" max="3339" width="4.77734375" style="107" customWidth="1"/>
    <col min="3340" max="3578" width="12.6640625" style="107"/>
    <col min="3579" max="3579" width="3.33203125" style="107" customWidth="1"/>
    <col min="3580" max="3580" width="2.6640625" style="107" customWidth="1"/>
    <col min="3581" max="3581" width="16.6640625" style="107" customWidth="1"/>
    <col min="3582" max="3593" width="12.6640625" style="107" customWidth="1"/>
    <col min="3594" max="3594" width="14.6640625" style="107" customWidth="1"/>
    <col min="3595" max="3595" width="4.77734375" style="107" customWidth="1"/>
    <col min="3596" max="3834" width="12.6640625" style="107"/>
    <col min="3835" max="3835" width="3.33203125" style="107" customWidth="1"/>
    <col min="3836" max="3836" width="2.6640625" style="107" customWidth="1"/>
    <col min="3837" max="3837" width="16.6640625" style="107" customWidth="1"/>
    <col min="3838" max="3849" width="12.6640625" style="107" customWidth="1"/>
    <col min="3850" max="3850" width="14.6640625" style="107" customWidth="1"/>
    <col min="3851" max="3851" width="4.77734375" style="107" customWidth="1"/>
    <col min="3852" max="4090" width="12.6640625" style="107"/>
    <col min="4091" max="4091" width="3.33203125" style="107" customWidth="1"/>
    <col min="4092" max="4092" width="2.6640625" style="107" customWidth="1"/>
    <col min="4093" max="4093" width="16.6640625" style="107" customWidth="1"/>
    <col min="4094" max="4105" width="12.6640625" style="107" customWidth="1"/>
    <col min="4106" max="4106" width="14.6640625" style="107" customWidth="1"/>
    <col min="4107" max="4107" width="4.77734375" style="107" customWidth="1"/>
    <col min="4108" max="4346" width="12.6640625" style="107"/>
    <col min="4347" max="4347" width="3.33203125" style="107" customWidth="1"/>
    <col min="4348" max="4348" width="2.6640625" style="107" customWidth="1"/>
    <col min="4349" max="4349" width="16.6640625" style="107" customWidth="1"/>
    <col min="4350" max="4361" width="12.6640625" style="107" customWidth="1"/>
    <col min="4362" max="4362" width="14.6640625" style="107" customWidth="1"/>
    <col min="4363" max="4363" width="4.77734375" style="107" customWidth="1"/>
    <col min="4364" max="4602" width="12.6640625" style="107"/>
    <col min="4603" max="4603" width="3.33203125" style="107" customWidth="1"/>
    <col min="4604" max="4604" width="2.6640625" style="107" customWidth="1"/>
    <col min="4605" max="4605" width="16.6640625" style="107" customWidth="1"/>
    <col min="4606" max="4617" width="12.6640625" style="107" customWidth="1"/>
    <col min="4618" max="4618" width="14.6640625" style="107" customWidth="1"/>
    <col min="4619" max="4619" width="4.77734375" style="107" customWidth="1"/>
    <col min="4620" max="4858" width="12.6640625" style="107"/>
    <col min="4859" max="4859" width="3.33203125" style="107" customWidth="1"/>
    <col min="4860" max="4860" width="2.6640625" style="107" customWidth="1"/>
    <col min="4861" max="4861" width="16.6640625" style="107" customWidth="1"/>
    <col min="4862" max="4873" width="12.6640625" style="107" customWidth="1"/>
    <col min="4874" max="4874" width="14.6640625" style="107" customWidth="1"/>
    <col min="4875" max="4875" width="4.77734375" style="107" customWidth="1"/>
    <col min="4876" max="5114" width="12.6640625" style="107"/>
    <col min="5115" max="5115" width="3.33203125" style="107" customWidth="1"/>
    <col min="5116" max="5116" width="2.6640625" style="107" customWidth="1"/>
    <col min="5117" max="5117" width="16.6640625" style="107" customWidth="1"/>
    <col min="5118" max="5129" width="12.6640625" style="107" customWidth="1"/>
    <col min="5130" max="5130" width="14.6640625" style="107" customWidth="1"/>
    <col min="5131" max="5131" width="4.77734375" style="107" customWidth="1"/>
    <col min="5132" max="5370" width="12.6640625" style="107"/>
    <col min="5371" max="5371" width="3.33203125" style="107" customWidth="1"/>
    <col min="5372" max="5372" width="2.6640625" style="107" customWidth="1"/>
    <col min="5373" max="5373" width="16.6640625" style="107" customWidth="1"/>
    <col min="5374" max="5385" width="12.6640625" style="107" customWidth="1"/>
    <col min="5386" max="5386" width="14.6640625" style="107" customWidth="1"/>
    <col min="5387" max="5387" width="4.77734375" style="107" customWidth="1"/>
    <col min="5388" max="5626" width="12.6640625" style="107"/>
    <col min="5627" max="5627" width="3.33203125" style="107" customWidth="1"/>
    <col min="5628" max="5628" width="2.6640625" style="107" customWidth="1"/>
    <col min="5629" max="5629" width="16.6640625" style="107" customWidth="1"/>
    <col min="5630" max="5641" width="12.6640625" style="107" customWidth="1"/>
    <col min="5642" max="5642" width="14.6640625" style="107" customWidth="1"/>
    <col min="5643" max="5643" width="4.77734375" style="107" customWidth="1"/>
    <col min="5644" max="5882" width="12.6640625" style="107"/>
    <col min="5883" max="5883" width="3.33203125" style="107" customWidth="1"/>
    <col min="5884" max="5884" width="2.6640625" style="107" customWidth="1"/>
    <col min="5885" max="5885" width="16.6640625" style="107" customWidth="1"/>
    <col min="5886" max="5897" width="12.6640625" style="107" customWidth="1"/>
    <col min="5898" max="5898" width="14.6640625" style="107" customWidth="1"/>
    <col min="5899" max="5899" width="4.77734375" style="107" customWidth="1"/>
    <col min="5900" max="6138" width="12.6640625" style="107"/>
    <col min="6139" max="6139" width="3.33203125" style="107" customWidth="1"/>
    <col min="6140" max="6140" width="2.6640625" style="107" customWidth="1"/>
    <col min="6141" max="6141" width="16.6640625" style="107" customWidth="1"/>
    <col min="6142" max="6153" width="12.6640625" style="107" customWidth="1"/>
    <col min="6154" max="6154" width="14.6640625" style="107" customWidth="1"/>
    <col min="6155" max="6155" width="4.77734375" style="107" customWidth="1"/>
    <col min="6156" max="6394" width="12.6640625" style="107"/>
    <col min="6395" max="6395" width="3.33203125" style="107" customWidth="1"/>
    <col min="6396" max="6396" width="2.6640625" style="107" customWidth="1"/>
    <col min="6397" max="6397" width="16.6640625" style="107" customWidth="1"/>
    <col min="6398" max="6409" width="12.6640625" style="107" customWidth="1"/>
    <col min="6410" max="6410" width="14.6640625" style="107" customWidth="1"/>
    <col min="6411" max="6411" width="4.77734375" style="107" customWidth="1"/>
    <col min="6412" max="6650" width="12.6640625" style="107"/>
    <col min="6651" max="6651" width="3.33203125" style="107" customWidth="1"/>
    <col min="6652" max="6652" width="2.6640625" style="107" customWidth="1"/>
    <col min="6653" max="6653" width="16.6640625" style="107" customWidth="1"/>
    <col min="6654" max="6665" width="12.6640625" style="107" customWidth="1"/>
    <col min="6666" max="6666" width="14.6640625" style="107" customWidth="1"/>
    <col min="6667" max="6667" width="4.77734375" style="107" customWidth="1"/>
    <col min="6668" max="6906" width="12.6640625" style="107"/>
    <col min="6907" max="6907" width="3.33203125" style="107" customWidth="1"/>
    <col min="6908" max="6908" width="2.6640625" style="107" customWidth="1"/>
    <col min="6909" max="6909" width="16.6640625" style="107" customWidth="1"/>
    <col min="6910" max="6921" width="12.6640625" style="107" customWidth="1"/>
    <col min="6922" max="6922" width="14.6640625" style="107" customWidth="1"/>
    <col min="6923" max="6923" width="4.77734375" style="107" customWidth="1"/>
    <col min="6924" max="7162" width="12.6640625" style="107"/>
    <col min="7163" max="7163" width="3.33203125" style="107" customWidth="1"/>
    <col min="7164" max="7164" width="2.6640625" style="107" customWidth="1"/>
    <col min="7165" max="7165" width="16.6640625" style="107" customWidth="1"/>
    <col min="7166" max="7177" width="12.6640625" style="107" customWidth="1"/>
    <col min="7178" max="7178" width="14.6640625" style="107" customWidth="1"/>
    <col min="7179" max="7179" width="4.77734375" style="107" customWidth="1"/>
    <col min="7180" max="7418" width="12.6640625" style="107"/>
    <col min="7419" max="7419" width="3.33203125" style="107" customWidth="1"/>
    <col min="7420" max="7420" width="2.6640625" style="107" customWidth="1"/>
    <col min="7421" max="7421" width="16.6640625" style="107" customWidth="1"/>
    <col min="7422" max="7433" width="12.6640625" style="107" customWidth="1"/>
    <col min="7434" max="7434" width="14.6640625" style="107" customWidth="1"/>
    <col min="7435" max="7435" width="4.77734375" style="107" customWidth="1"/>
    <col min="7436" max="7674" width="12.6640625" style="107"/>
    <col min="7675" max="7675" width="3.33203125" style="107" customWidth="1"/>
    <col min="7676" max="7676" width="2.6640625" style="107" customWidth="1"/>
    <col min="7677" max="7677" width="16.6640625" style="107" customWidth="1"/>
    <col min="7678" max="7689" width="12.6640625" style="107" customWidth="1"/>
    <col min="7690" max="7690" width="14.6640625" style="107" customWidth="1"/>
    <col min="7691" max="7691" width="4.77734375" style="107" customWidth="1"/>
    <col min="7692" max="7930" width="12.6640625" style="107"/>
    <col min="7931" max="7931" width="3.33203125" style="107" customWidth="1"/>
    <col min="7932" max="7932" width="2.6640625" style="107" customWidth="1"/>
    <col min="7933" max="7933" width="16.6640625" style="107" customWidth="1"/>
    <col min="7934" max="7945" width="12.6640625" style="107" customWidth="1"/>
    <col min="7946" max="7946" width="14.6640625" style="107" customWidth="1"/>
    <col min="7947" max="7947" width="4.77734375" style="107" customWidth="1"/>
    <col min="7948" max="8186" width="12.6640625" style="107"/>
    <col min="8187" max="8187" width="3.33203125" style="107" customWidth="1"/>
    <col min="8188" max="8188" width="2.6640625" style="107" customWidth="1"/>
    <col min="8189" max="8189" width="16.6640625" style="107" customWidth="1"/>
    <col min="8190" max="8201" width="12.6640625" style="107" customWidth="1"/>
    <col min="8202" max="8202" width="14.6640625" style="107" customWidth="1"/>
    <col min="8203" max="8203" width="4.77734375" style="107" customWidth="1"/>
    <col min="8204" max="8442" width="12.6640625" style="107"/>
    <col min="8443" max="8443" width="3.33203125" style="107" customWidth="1"/>
    <col min="8444" max="8444" width="2.6640625" style="107" customWidth="1"/>
    <col min="8445" max="8445" width="16.6640625" style="107" customWidth="1"/>
    <col min="8446" max="8457" width="12.6640625" style="107" customWidth="1"/>
    <col min="8458" max="8458" width="14.6640625" style="107" customWidth="1"/>
    <col min="8459" max="8459" width="4.77734375" style="107" customWidth="1"/>
    <col min="8460" max="8698" width="12.6640625" style="107"/>
    <col min="8699" max="8699" width="3.33203125" style="107" customWidth="1"/>
    <col min="8700" max="8700" width="2.6640625" style="107" customWidth="1"/>
    <col min="8701" max="8701" width="16.6640625" style="107" customWidth="1"/>
    <col min="8702" max="8713" width="12.6640625" style="107" customWidth="1"/>
    <col min="8714" max="8714" width="14.6640625" style="107" customWidth="1"/>
    <col min="8715" max="8715" width="4.77734375" style="107" customWidth="1"/>
    <col min="8716" max="8954" width="12.6640625" style="107"/>
    <col min="8955" max="8955" width="3.33203125" style="107" customWidth="1"/>
    <col min="8956" max="8956" width="2.6640625" style="107" customWidth="1"/>
    <col min="8957" max="8957" width="16.6640625" style="107" customWidth="1"/>
    <col min="8958" max="8969" width="12.6640625" style="107" customWidth="1"/>
    <col min="8970" max="8970" width="14.6640625" style="107" customWidth="1"/>
    <col min="8971" max="8971" width="4.77734375" style="107" customWidth="1"/>
    <col min="8972" max="9210" width="12.6640625" style="107"/>
    <col min="9211" max="9211" width="3.33203125" style="107" customWidth="1"/>
    <col min="9212" max="9212" width="2.6640625" style="107" customWidth="1"/>
    <col min="9213" max="9213" width="16.6640625" style="107" customWidth="1"/>
    <col min="9214" max="9225" width="12.6640625" style="107" customWidth="1"/>
    <col min="9226" max="9226" width="14.6640625" style="107" customWidth="1"/>
    <col min="9227" max="9227" width="4.77734375" style="107" customWidth="1"/>
    <col min="9228" max="9466" width="12.6640625" style="107"/>
    <col min="9467" max="9467" width="3.33203125" style="107" customWidth="1"/>
    <col min="9468" max="9468" width="2.6640625" style="107" customWidth="1"/>
    <col min="9469" max="9469" width="16.6640625" style="107" customWidth="1"/>
    <col min="9470" max="9481" width="12.6640625" style="107" customWidth="1"/>
    <col min="9482" max="9482" width="14.6640625" style="107" customWidth="1"/>
    <col min="9483" max="9483" width="4.77734375" style="107" customWidth="1"/>
    <col min="9484" max="9722" width="12.6640625" style="107"/>
    <col min="9723" max="9723" width="3.33203125" style="107" customWidth="1"/>
    <col min="9724" max="9724" width="2.6640625" style="107" customWidth="1"/>
    <col min="9725" max="9725" width="16.6640625" style="107" customWidth="1"/>
    <col min="9726" max="9737" width="12.6640625" style="107" customWidth="1"/>
    <col min="9738" max="9738" width="14.6640625" style="107" customWidth="1"/>
    <col min="9739" max="9739" width="4.77734375" style="107" customWidth="1"/>
    <col min="9740" max="9978" width="12.6640625" style="107"/>
    <col min="9979" max="9979" width="3.33203125" style="107" customWidth="1"/>
    <col min="9980" max="9980" width="2.6640625" style="107" customWidth="1"/>
    <col min="9981" max="9981" width="16.6640625" style="107" customWidth="1"/>
    <col min="9982" max="9993" width="12.6640625" style="107" customWidth="1"/>
    <col min="9994" max="9994" width="14.6640625" style="107" customWidth="1"/>
    <col min="9995" max="9995" width="4.77734375" style="107" customWidth="1"/>
    <col min="9996" max="10234" width="12.6640625" style="107"/>
    <col min="10235" max="10235" width="3.33203125" style="107" customWidth="1"/>
    <col min="10236" max="10236" width="2.6640625" style="107" customWidth="1"/>
    <col min="10237" max="10237" width="16.6640625" style="107" customWidth="1"/>
    <col min="10238" max="10249" width="12.6640625" style="107" customWidth="1"/>
    <col min="10250" max="10250" width="14.6640625" style="107" customWidth="1"/>
    <col min="10251" max="10251" width="4.77734375" style="107" customWidth="1"/>
    <col min="10252" max="10490" width="12.6640625" style="107"/>
    <col min="10491" max="10491" width="3.33203125" style="107" customWidth="1"/>
    <col min="10492" max="10492" width="2.6640625" style="107" customWidth="1"/>
    <col min="10493" max="10493" width="16.6640625" style="107" customWidth="1"/>
    <col min="10494" max="10505" width="12.6640625" style="107" customWidth="1"/>
    <col min="10506" max="10506" width="14.6640625" style="107" customWidth="1"/>
    <col min="10507" max="10507" width="4.77734375" style="107" customWidth="1"/>
    <col min="10508" max="10746" width="12.6640625" style="107"/>
    <col min="10747" max="10747" width="3.33203125" style="107" customWidth="1"/>
    <col min="10748" max="10748" width="2.6640625" style="107" customWidth="1"/>
    <col min="10749" max="10749" width="16.6640625" style="107" customWidth="1"/>
    <col min="10750" max="10761" width="12.6640625" style="107" customWidth="1"/>
    <col min="10762" max="10762" width="14.6640625" style="107" customWidth="1"/>
    <col min="10763" max="10763" width="4.77734375" style="107" customWidth="1"/>
    <col min="10764" max="11002" width="12.6640625" style="107"/>
    <col min="11003" max="11003" width="3.33203125" style="107" customWidth="1"/>
    <col min="11004" max="11004" width="2.6640625" style="107" customWidth="1"/>
    <col min="11005" max="11005" width="16.6640625" style="107" customWidth="1"/>
    <col min="11006" max="11017" width="12.6640625" style="107" customWidth="1"/>
    <col min="11018" max="11018" width="14.6640625" style="107" customWidth="1"/>
    <col min="11019" max="11019" width="4.77734375" style="107" customWidth="1"/>
    <col min="11020" max="11258" width="12.6640625" style="107"/>
    <col min="11259" max="11259" width="3.33203125" style="107" customWidth="1"/>
    <col min="11260" max="11260" width="2.6640625" style="107" customWidth="1"/>
    <col min="11261" max="11261" width="16.6640625" style="107" customWidth="1"/>
    <col min="11262" max="11273" width="12.6640625" style="107" customWidth="1"/>
    <col min="11274" max="11274" width="14.6640625" style="107" customWidth="1"/>
    <col min="11275" max="11275" width="4.77734375" style="107" customWidth="1"/>
    <col min="11276" max="11514" width="12.6640625" style="107"/>
    <col min="11515" max="11515" width="3.33203125" style="107" customWidth="1"/>
    <col min="11516" max="11516" width="2.6640625" style="107" customWidth="1"/>
    <col min="11517" max="11517" width="16.6640625" style="107" customWidth="1"/>
    <col min="11518" max="11529" width="12.6640625" style="107" customWidth="1"/>
    <col min="11530" max="11530" width="14.6640625" style="107" customWidth="1"/>
    <col min="11531" max="11531" width="4.77734375" style="107" customWidth="1"/>
    <col min="11532" max="11770" width="12.6640625" style="107"/>
    <col min="11771" max="11771" width="3.33203125" style="107" customWidth="1"/>
    <col min="11772" max="11772" width="2.6640625" style="107" customWidth="1"/>
    <col min="11773" max="11773" width="16.6640625" style="107" customWidth="1"/>
    <col min="11774" max="11785" width="12.6640625" style="107" customWidth="1"/>
    <col min="11786" max="11786" width="14.6640625" style="107" customWidth="1"/>
    <col min="11787" max="11787" width="4.77734375" style="107" customWidth="1"/>
    <col min="11788" max="12026" width="12.6640625" style="107"/>
    <col min="12027" max="12027" width="3.33203125" style="107" customWidth="1"/>
    <col min="12028" max="12028" width="2.6640625" style="107" customWidth="1"/>
    <col min="12029" max="12029" width="16.6640625" style="107" customWidth="1"/>
    <col min="12030" max="12041" width="12.6640625" style="107" customWidth="1"/>
    <col min="12042" max="12042" width="14.6640625" style="107" customWidth="1"/>
    <col min="12043" max="12043" width="4.77734375" style="107" customWidth="1"/>
    <col min="12044" max="12282" width="12.6640625" style="107"/>
    <col min="12283" max="12283" width="3.33203125" style="107" customWidth="1"/>
    <col min="12284" max="12284" width="2.6640625" style="107" customWidth="1"/>
    <col min="12285" max="12285" width="16.6640625" style="107" customWidth="1"/>
    <col min="12286" max="12297" width="12.6640625" style="107" customWidth="1"/>
    <col min="12298" max="12298" width="14.6640625" style="107" customWidth="1"/>
    <col min="12299" max="12299" width="4.77734375" style="107" customWidth="1"/>
    <col min="12300" max="12538" width="12.6640625" style="107"/>
    <col min="12539" max="12539" width="3.33203125" style="107" customWidth="1"/>
    <col min="12540" max="12540" width="2.6640625" style="107" customWidth="1"/>
    <col min="12541" max="12541" width="16.6640625" style="107" customWidth="1"/>
    <col min="12542" max="12553" width="12.6640625" style="107" customWidth="1"/>
    <col min="12554" max="12554" width="14.6640625" style="107" customWidth="1"/>
    <col min="12555" max="12555" width="4.77734375" style="107" customWidth="1"/>
    <col min="12556" max="12794" width="12.6640625" style="107"/>
    <col min="12795" max="12795" width="3.33203125" style="107" customWidth="1"/>
    <col min="12796" max="12796" width="2.6640625" style="107" customWidth="1"/>
    <col min="12797" max="12797" width="16.6640625" style="107" customWidth="1"/>
    <col min="12798" max="12809" width="12.6640625" style="107" customWidth="1"/>
    <col min="12810" max="12810" width="14.6640625" style="107" customWidth="1"/>
    <col min="12811" max="12811" width="4.77734375" style="107" customWidth="1"/>
    <col min="12812" max="13050" width="12.6640625" style="107"/>
    <col min="13051" max="13051" width="3.33203125" style="107" customWidth="1"/>
    <col min="13052" max="13052" width="2.6640625" style="107" customWidth="1"/>
    <col min="13053" max="13053" width="16.6640625" style="107" customWidth="1"/>
    <col min="13054" max="13065" width="12.6640625" style="107" customWidth="1"/>
    <col min="13066" max="13066" width="14.6640625" style="107" customWidth="1"/>
    <col min="13067" max="13067" width="4.77734375" style="107" customWidth="1"/>
    <col min="13068" max="13306" width="12.6640625" style="107"/>
    <col min="13307" max="13307" width="3.33203125" style="107" customWidth="1"/>
    <col min="13308" max="13308" width="2.6640625" style="107" customWidth="1"/>
    <col min="13309" max="13309" width="16.6640625" style="107" customWidth="1"/>
    <col min="13310" max="13321" width="12.6640625" style="107" customWidth="1"/>
    <col min="13322" max="13322" width="14.6640625" style="107" customWidth="1"/>
    <col min="13323" max="13323" width="4.77734375" style="107" customWidth="1"/>
    <col min="13324" max="13562" width="12.6640625" style="107"/>
    <col min="13563" max="13563" width="3.33203125" style="107" customWidth="1"/>
    <col min="13564" max="13564" width="2.6640625" style="107" customWidth="1"/>
    <col min="13565" max="13565" width="16.6640625" style="107" customWidth="1"/>
    <col min="13566" max="13577" width="12.6640625" style="107" customWidth="1"/>
    <col min="13578" max="13578" width="14.6640625" style="107" customWidth="1"/>
    <col min="13579" max="13579" width="4.77734375" style="107" customWidth="1"/>
    <col min="13580" max="13818" width="12.6640625" style="107"/>
    <col min="13819" max="13819" width="3.33203125" style="107" customWidth="1"/>
    <col min="13820" max="13820" width="2.6640625" style="107" customWidth="1"/>
    <col min="13821" max="13821" width="16.6640625" style="107" customWidth="1"/>
    <col min="13822" max="13833" width="12.6640625" style="107" customWidth="1"/>
    <col min="13834" max="13834" width="14.6640625" style="107" customWidth="1"/>
    <col min="13835" max="13835" width="4.77734375" style="107" customWidth="1"/>
    <col min="13836" max="14074" width="12.6640625" style="107"/>
    <col min="14075" max="14075" width="3.33203125" style="107" customWidth="1"/>
    <col min="14076" max="14076" width="2.6640625" style="107" customWidth="1"/>
    <col min="14077" max="14077" width="16.6640625" style="107" customWidth="1"/>
    <col min="14078" max="14089" width="12.6640625" style="107" customWidth="1"/>
    <col min="14090" max="14090" width="14.6640625" style="107" customWidth="1"/>
    <col min="14091" max="14091" width="4.77734375" style="107" customWidth="1"/>
    <col min="14092" max="14330" width="12.6640625" style="107"/>
    <col min="14331" max="14331" width="3.33203125" style="107" customWidth="1"/>
    <col min="14332" max="14332" width="2.6640625" style="107" customWidth="1"/>
    <col min="14333" max="14333" width="16.6640625" style="107" customWidth="1"/>
    <col min="14334" max="14345" width="12.6640625" style="107" customWidth="1"/>
    <col min="14346" max="14346" width="14.6640625" style="107" customWidth="1"/>
    <col min="14347" max="14347" width="4.77734375" style="107" customWidth="1"/>
    <col min="14348" max="14586" width="12.6640625" style="107"/>
    <col min="14587" max="14587" width="3.33203125" style="107" customWidth="1"/>
    <col min="14588" max="14588" width="2.6640625" style="107" customWidth="1"/>
    <col min="14589" max="14589" width="16.6640625" style="107" customWidth="1"/>
    <col min="14590" max="14601" width="12.6640625" style="107" customWidth="1"/>
    <col min="14602" max="14602" width="14.6640625" style="107" customWidth="1"/>
    <col min="14603" max="14603" width="4.77734375" style="107" customWidth="1"/>
    <col min="14604" max="14842" width="12.6640625" style="107"/>
    <col min="14843" max="14843" width="3.33203125" style="107" customWidth="1"/>
    <col min="14844" max="14844" width="2.6640625" style="107" customWidth="1"/>
    <col min="14845" max="14845" width="16.6640625" style="107" customWidth="1"/>
    <col min="14846" max="14857" width="12.6640625" style="107" customWidth="1"/>
    <col min="14858" max="14858" width="14.6640625" style="107" customWidth="1"/>
    <col min="14859" max="14859" width="4.77734375" style="107" customWidth="1"/>
    <col min="14860" max="15098" width="12.6640625" style="107"/>
    <col min="15099" max="15099" width="3.33203125" style="107" customWidth="1"/>
    <col min="15100" max="15100" width="2.6640625" style="107" customWidth="1"/>
    <col min="15101" max="15101" width="16.6640625" style="107" customWidth="1"/>
    <col min="15102" max="15113" width="12.6640625" style="107" customWidth="1"/>
    <col min="15114" max="15114" width="14.6640625" style="107" customWidth="1"/>
    <col min="15115" max="15115" width="4.77734375" style="107" customWidth="1"/>
    <col min="15116" max="15354" width="12.6640625" style="107"/>
    <col min="15355" max="15355" width="3.33203125" style="107" customWidth="1"/>
    <col min="15356" max="15356" width="2.6640625" style="107" customWidth="1"/>
    <col min="15357" max="15357" width="16.6640625" style="107" customWidth="1"/>
    <col min="15358" max="15369" width="12.6640625" style="107" customWidth="1"/>
    <col min="15370" max="15370" width="14.6640625" style="107" customWidth="1"/>
    <col min="15371" max="15371" width="4.77734375" style="107" customWidth="1"/>
    <col min="15372" max="15610" width="12.6640625" style="107"/>
    <col min="15611" max="15611" width="3.33203125" style="107" customWidth="1"/>
    <col min="15612" max="15612" width="2.6640625" style="107" customWidth="1"/>
    <col min="15613" max="15613" width="16.6640625" style="107" customWidth="1"/>
    <col min="15614" max="15625" width="12.6640625" style="107" customWidth="1"/>
    <col min="15626" max="15626" width="14.6640625" style="107" customWidth="1"/>
    <col min="15627" max="15627" width="4.77734375" style="107" customWidth="1"/>
    <col min="15628" max="15866" width="12.6640625" style="107"/>
    <col min="15867" max="15867" width="3.33203125" style="107" customWidth="1"/>
    <col min="15868" max="15868" width="2.6640625" style="107" customWidth="1"/>
    <col min="15869" max="15869" width="16.6640625" style="107" customWidth="1"/>
    <col min="15870" max="15881" width="12.6640625" style="107" customWidth="1"/>
    <col min="15882" max="15882" width="14.6640625" style="107" customWidth="1"/>
    <col min="15883" max="15883" width="4.77734375" style="107" customWidth="1"/>
    <col min="15884" max="16122" width="12.6640625" style="107"/>
    <col min="16123" max="16123" width="3.33203125" style="107" customWidth="1"/>
    <col min="16124" max="16124" width="2.6640625" style="107" customWidth="1"/>
    <col min="16125" max="16125" width="16.6640625" style="107" customWidth="1"/>
    <col min="16126" max="16137" width="12.6640625" style="107" customWidth="1"/>
    <col min="16138" max="16138" width="14.6640625" style="107" customWidth="1"/>
    <col min="16139" max="16139" width="4.77734375" style="107" customWidth="1"/>
    <col min="16140" max="16384" width="12.6640625" style="107"/>
  </cols>
  <sheetData>
    <row r="2" spans="1:15" ht="21" customHeight="1" x14ac:dyDescent="0.2">
      <c r="A2" s="144" t="s">
        <v>94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8" customHeight="1" thickBot="1" x14ac:dyDescent="0.25">
      <c r="O3" s="108" t="s">
        <v>1</v>
      </c>
    </row>
    <row r="4" spans="1:15" ht="18" customHeight="1" thickBot="1" x14ac:dyDescent="0.25">
      <c r="A4" s="109"/>
      <c r="B4" s="110"/>
      <c r="C4" s="111" t="s">
        <v>46</v>
      </c>
      <c r="D4" s="111" t="s">
        <v>47</v>
      </c>
      <c r="E4" s="111" t="s">
        <v>48</v>
      </c>
      <c r="F4" s="111" t="s">
        <v>49</v>
      </c>
      <c r="G4" s="111" t="s">
        <v>50</v>
      </c>
      <c r="H4" s="111" t="s">
        <v>51</v>
      </c>
      <c r="I4" s="111" t="s">
        <v>52</v>
      </c>
      <c r="J4" s="111" t="s">
        <v>53</v>
      </c>
      <c r="K4" s="111" t="s">
        <v>11</v>
      </c>
      <c r="L4" s="111" t="s">
        <v>54</v>
      </c>
      <c r="M4" s="111" t="s">
        <v>13</v>
      </c>
      <c r="N4" s="111" t="s">
        <v>55</v>
      </c>
      <c r="O4" s="112" t="s">
        <v>44</v>
      </c>
    </row>
    <row r="5" spans="1:15" ht="18" customHeight="1" x14ac:dyDescent="0.2">
      <c r="A5" s="113" t="s">
        <v>197</v>
      </c>
      <c r="B5" s="114"/>
      <c r="C5" s="115">
        <v>302680</v>
      </c>
      <c r="D5" s="115">
        <v>314870</v>
      </c>
      <c r="E5" s="115">
        <v>313700</v>
      </c>
      <c r="F5" s="115">
        <v>309720</v>
      </c>
      <c r="G5" s="115">
        <v>335800</v>
      </c>
      <c r="H5" s="115">
        <v>296580</v>
      </c>
      <c r="I5" s="115">
        <v>316870</v>
      </c>
      <c r="J5" s="115">
        <v>312050</v>
      </c>
      <c r="K5" s="115">
        <v>307710</v>
      </c>
      <c r="L5" s="115">
        <v>334710</v>
      </c>
      <c r="M5" s="115">
        <v>305070</v>
      </c>
      <c r="N5" s="115">
        <v>293480</v>
      </c>
      <c r="O5" s="116">
        <v>3743240</v>
      </c>
    </row>
    <row r="6" spans="1:15" ht="18" customHeight="1" x14ac:dyDescent="0.2">
      <c r="A6" s="117"/>
      <c r="B6" s="115" t="s">
        <v>56</v>
      </c>
      <c r="C6" s="115">
        <v>47830</v>
      </c>
      <c r="D6" s="115">
        <v>68130</v>
      </c>
      <c r="E6" s="115">
        <v>48090</v>
      </c>
      <c r="F6" s="115">
        <v>59220</v>
      </c>
      <c r="G6" s="115">
        <v>60350</v>
      </c>
      <c r="H6" s="115">
        <v>51440</v>
      </c>
      <c r="I6" s="115">
        <v>63040</v>
      </c>
      <c r="J6" s="115">
        <v>54610</v>
      </c>
      <c r="K6" s="115">
        <v>53300</v>
      </c>
      <c r="L6" s="115">
        <v>66230</v>
      </c>
      <c r="M6" s="115">
        <v>54360</v>
      </c>
      <c r="N6" s="115">
        <v>47460</v>
      </c>
      <c r="O6" s="116">
        <v>674060</v>
      </c>
    </row>
    <row r="7" spans="1:15" ht="18" customHeight="1" x14ac:dyDescent="0.2">
      <c r="A7" s="118"/>
      <c r="B7" s="115" t="s">
        <v>183</v>
      </c>
      <c r="C7" s="115">
        <v>60290</v>
      </c>
      <c r="D7" s="115">
        <v>68200</v>
      </c>
      <c r="E7" s="115">
        <v>51910</v>
      </c>
      <c r="F7" s="115">
        <v>60050</v>
      </c>
      <c r="G7" s="115">
        <v>61580</v>
      </c>
      <c r="H7" s="115">
        <v>53040</v>
      </c>
      <c r="I7" s="115">
        <v>63510</v>
      </c>
      <c r="J7" s="115">
        <v>53850</v>
      </c>
      <c r="K7" s="115">
        <v>54260</v>
      </c>
      <c r="L7" s="115">
        <v>66030</v>
      </c>
      <c r="M7" s="115">
        <v>53300</v>
      </c>
      <c r="N7" s="115">
        <v>48070</v>
      </c>
      <c r="O7" s="116">
        <v>694090</v>
      </c>
    </row>
    <row r="8" spans="1:15" ht="18" customHeight="1" x14ac:dyDescent="0.2">
      <c r="A8" s="117"/>
      <c r="B8" s="115" t="s">
        <v>57</v>
      </c>
      <c r="C8" s="115">
        <v>98050</v>
      </c>
      <c r="D8" s="115">
        <v>68470</v>
      </c>
      <c r="E8" s="115">
        <v>109000</v>
      </c>
      <c r="F8" s="115">
        <v>94950</v>
      </c>
      <c r="G8" s="115">
        <v>94170</v>
      </c>
      <c r="H8" s="115">
        <v>98470</v>
      </c>
      <c r="I8" s="115">
        <v>87800</v>
      </c>
      <c r="J8" s="115">
        <v>96730</v>
      </c>
      <c r="K8" s="115">
        <v>100960</v>
      </c>
      <c r="L8" s="115">
        <v>92670</v>
      </c>
      <c r="M8" s="115">
        <v>95390</v>
      </c>
      <c r="N8" s="115">
        <v>100000</v>
      </c>
      <c r="O8" s="116">
        <v>1136660</v>
      </c>
    </row>
    <row r="9" spans="1:15" ht="18" customHeight="1" x14ac:dyDescent="0.2">
      <c r="A9" s="119"/>
      <c r="B9" s="115" t="s">
        <v>58</v>
      </c>
      <c r="C9" s="115">
        <v>96510</v>
      </c>
      <c r="D9" s="115">
        <v>110070</v>
      </c>
      <c r="E9" s="115">
        <v>104700</v>
      </c>
      <c r="F9" s="115">
        <v>95500</v>
      </c>
      <c r="G9" s="115">
        <v>119700</v>
      </c>
      <c r="H9" s="115">
        <v>93630</v>
      </c>
      <c r="I9" s="115">
        <v>102520</v>
      </c>
      <c r="J9" s="115">
        <v>106860</v>
      </c>
      <c r="K9" s="115">
        <v>99190</v>
      </c>
      <c r="L9" s="115">
        <v>109780</v>
      </c>
      <c r="M9" s="115">
        <v>102020</v>
      </c>
      <c r="N9" s="115">
        <v>97950</v>
      </c>
      <c r="O9" s="116">
        <v>1238430</v>
      </c>
    </row>
    <row r="10" spans="1:15" ht="18" customHeight="1" x14ac:dyDescent="0.2">
      <c r="A10" s="120" t="s">
        <v>95</v>
      </c>
      <c r="B10" s="121"/>
      <c r="C10" s="115">
        <v>247460</v>
      </c>
      <c r="D10" s="115">
        <v>271010</v>
      </c>
      <c r="E10" s="115">
        <v>265610</v>
      </c>
      <c r="F10" s="115">
        <v>255890</v>
      </c>
      <c r="G10" s="115">
        <v>270750</v>
      </c>
      <c r="H10" s="115">
        <v>251790</v>
      </c>
      <c r="I10" s="115">
        <v>256810</v>
      </c>
      <c r="J10" s="115">
        <v>252400</v>
      </c>
      <c r="K10" s="115">
        <v>263130</v>
      </c>
      <c r="L10" s="115">
        <v>272040</v>
      </c>
      <c r="M10" s="115">
        <v>244270</v>
      </c>
      <c r="N10" s="115">
        <v>253300</v>
      </c>
      <c r="O10" s="116">
        <v>3104460</v>
      </c>
    </row>
    <row r="11" spans="1:15" ht="18" customHeight="1" x14ac:dyDescent="0.2">
      <c r="A11" s="117"/>
      <c r="B11" s="115" t="s">
        <v>60</v>
      </c>
      <c r="C11" s="115">
        <v>131070</v>
      </c>
      <c r="D11" s="115">
        <v>144370</v>
      </c>
      <c r="E11" s="115">
        <v>137670</v>
      </c>
      <c r="F11" s="115">
        <v>136680</v>
      </c>
      <c r="G11" s="115">
        <v>144540</v>
      </c>
      <c r="H11" s="115">
        <v>131580</v>
      </c>
      <c r="I11" s="115">
        <v>137950</v>
      </c>
      <c r="J11" s="115">
        <v>132600</v>
      </c>
      <c r="K11" s="115">
        <v>134320</v>
      </c>
      <c r="L11" s="115">
        <v>145150</v>
      </c>
      <c r="M11" s="115">
        <v>128850</v>
      </c>
      <c r="N11" s="115">
        <v>131840</v>
      </c>
      <c r="O11" s="116">
        <v>1636620</v>
      </c>
    </row>
    <row r="12" spans="1:15" ht="18" customHeight="1" x14ac:dyDescent="0.2">
      <c r="A12" s="117"/>
      <c r="B12" s="115" t="s">
        <v>61</v>
      </c>
      <c r="C12" s="115">
        <v>54710</v>
      </c>
      <c r="D12" s="115">
        <v>66200</v>
      </c>
      <c r="E12" s="115">
        <v>53730</v>
      </c>
      <c r="F12" s="115">
        <v>57810</v>
      </c>
      <c r="G12" s="115">
        <v>60530</v>
      </c>
      <c r="H12" s="115">
        <v>52160</v>
      </c>
      <c r="I12" s="115">
        <v>60220</v>
      </c>
      <c r="J12" s="115">
        <v>54980</v>
      </c>
      <c r="K12" s="115">
        <v>55410</v>
      </c>
      <c r="L12" s="115">
        <v>61000</v>
      </c>
      <c r="M12" s="115">
        <v>51720</v>
      </c>
      <c r="N12" s="115">
        <v>51730</v>
      </c>
      <c r="O12" s="116">
        <v>680200</v>
      </c>
    </row>
    <row r="13" spans="1:15" ht="18" customHeight="1" x14ac:dyDescent="0.2">
      <c r="A13" s="119"/>
      <c r="B13" s="115" t="s">
        <v>62</v>
      </c>
      <c r="C13" s="115">
        <v>61680</v>
      </c>
      <c r="D13" s="115">
        <v>60440</v>
      </c>
      <c r="E13" s="115">
        <v>74210</v>
      </c>
      <c r="F13" s="115">
        <v>61400</v>
      </c>
      <c r="G13" s="115">
        <v>65680</v>
      </c>
      <c r="H13" s="115">
        <v>68050</v>
      </c>
      <c r="I13" s="115">
        <v>58640</v>
      </c>
      <c r="J13" s="115">
        <v>64820</v>
      </c>
      <c r="K13" s="115">
        <v>73400</v>
      </c>
      <c r="L13" s="115">
        <v>65890</v>
      </c>
      <c r="M13" s="115">
        <v>63700</v>
      </c>
      <c r="N13" s="115">
        <v>69730</v>
      </c>
      <c r="O13" s="116">
        <v>787640</v>
      </c>
    </row>
    <row r="14" spans="1:15" ht="18" customHeight="1" x14ac:dyDescent="0.2">
      <c r="A14" s="120" t="s">
        <v>96</v>
      </c>
      <c r="B14" s="121"/>
      <c r="C14" s="115">
        <v>143150</v>
      </c>
      <c r="D14" s="115">
        <v>181260</v>
      </c>
      <c r="E14" s="115">
        <v>143080</v>
      </c>
      <c r="F14" s="115">
        <v>158410</v>
      </c>
      <c r="G14" s="115">
        <v>163180</v>
      </c>
      <c r="H14" s="115">
        <v>136850</v>
      </c>
      <c r="I14" s="115">
        <v>164710</v>
      </c>
      <c r="J14" s="115">
        <v>145570</v>
      </c>
      <c r="K14" s="115">
        <v>143990</v>
      </c>
      <c r="L14" s="115">
        <v>173570</v>
      </c>
      <c r="M14" s="115">
        <v>138850</v>
      </c>
      <c r="N14" s="115">
        <v>140030</v>
      </c>
      <c r="O14" s="116">
        <v>1832650</v>
      </c>
    </row>
    <row r="15" spans="1:15" ht="18" customHeight="1" x14ac:dyDescent="0.2">
      <c r="A15" s="117"/>
      <c r="B15" s="115" t="s">
        <v>64</v>
      </c>
      <c r="C15" s="115">
        <v>40050</v>
      </c>
      <c r="D15" s="115">
        <v>51100</v>
      </c>
      <c r="E15" s="115">
        <v>41450</v>
      </c>
      <c r="F15" s="115">
        <v>45870</v>
      </c>
      <c r="G15" s="115">
        <v>46850</v>
      </c>
      <c r="H15" s="115">
        <v>39270</v>
      </c>
      <c r="I15" s="115">
        <v>47560</v>
      </c>
      <c r="J15" s="115">
        <v>41500</v>
      </c>
      <c r="K15" s="115">
        <v>41490</v>
      </c>
      <c r="L15" s="115">
        <v>49150</v>
      </c>
      <c r="M15" s="115">
        <v>39760</v>
      </c>
      <c r="N15" s="115">
        <v>39940</v>
      </c>
      <c r="O15" s="116">
        <v>523990</v>
      </c>
    </row>
    <row r="16" spans="1:15" ht="18" customHeight="1" x14ac:dyDescent="0.2">
      <c r="A16" s="117"/>
      <c r="B16" s="115" t="s">
        <v>65</v>
      </c>
      <c r="C16" s="115">
        <v>39800</v>
      </c>
      <c r="D16" s="115">
        <v>50540</v>
      </c>
      <c r="E16" s="115">
        <v>40010</v>
      </c>
      <c r="F16" s="115">
        <v>44250</v>
      </c>
      <c r="G16" s="115">
        <v>45300</v>
      </c>
      <c r="H16" s="115">
        <v>37760</v>
      </c>
      <c r="I16" s="115">
        <v>45940</v>
      </c>
      <c r="J16" s="115">
        <v>40070</v>
      </c>
      <c r="K16" s="115">
        <v>39440</v>
      </c>
      <c r="L16" s="115">
        <v>47840</v>
      </c>
      <c r="M16" s="115">
        <v>38460</v>
      </c>
      <c r="N16" s="115">
        <v>38640</v>
      </c>
      <c r="O16" s="116">
        <v>508050</v>
      </c>
    </row>
    <row r="17" spans="1:15" ht="18" customHeight="1" x14ac:dyDescent="0.2">
      <c r="A17" s="119"/>
      <c r="B17" s="115" t="s">
        <v>66</v>
      </c>
      <c r="C17" s="115">
        <v>63300</v>
      </c>
      <c r="D17" s="115">
        <v>79620</v>
      </c>
      <c r="E17" s="115">
        <v>61620</v>
      </c>
      <c r="F17" s="115">
        <v>68290</v>
      </c>
      <c r="G17" s="115">
        <v>71030</v>
      </c>
      <c r="H17" s="115">
        <v>59820</v>
      </c>
      <c r="I17" s="115">
        <v>71210</v>
      </c>
      <c r="J17" s="115">
        <v>64000</v>
      </c>
      <c r="K17" s="115">
        <v>63060</v>
      </c>
      <c r="L17" s="115">
        <v>76580</v>
      </c>
      <c r="M17" s="115">
        <v>60630</v>
      </c>
      <c r="N17" s="115">
        <v>61450</v>
      </c>
      <c r="O17" s="116">
        <v>800610</v>
      </c>
    </row>
    <row r="18" spans="1:15" ht="18" customHeight="1" x14ac:dyDescent="0.2">
      <c r="A18" s="120" t="s">
        <v>97</v>
      </c>
      <c r="B18" s="121"/>
      <c r="C18" s="40">
        <v>125570</v>
      </c>
      <c r="D18" s="40">
        <v>118770</v>
      </c>
      <c r="E18" s="40">
        <v>140670</v>
      </c>
      <c r="F18" s="40">
        <v>121740</v>
      </c>
      <c r="G18" s="40">
        <v>127040</v>
      </c>
      <c r="H18" s="40">
        <v>130210</v>
      </c>
      <c r="I18" s="40">
        <v>112450</v>
      </c>
      <c r="J18" s="40">
        <v>123230</v>
      </c>
      <c r="K18" s="40">
        <v>134690</v>
      </c>
      <c r="L18" s="40">
        <v>118170</v>
      </c>
      <c r="M18" s="40">
        <v>120230</v>
      </c>
      <c r="N18" s="40">
        <v>129780</v>
      </c>
      <c r="O18" s="42">
        <v>1502550</v>
      </c>
    </row>
    <row r="19" spans="1:15" ht="18" customHeight="1" x14ac:dyDescent="0.2">
      <c r="A19" s="117"/>
      <c r="B19" s="115" t="s">
        <v>68</v>
      </c>
      <c r="C19" s="40">
        <v>39670</v>
      </c>
      <c r="D19" s="40">
        <v>38520</v>
      </c>
      <c r="E19" s="40">
        <v>45970</v>
      </c>
      <c r="F19" s="40">
        <v>40760</v>
      </c>
      <c r="G19" s="40">
        <v>41450</v>
      </c>
      <c r="H19" s="40">
        <v>43100</v>
      </c>
      <c r="I19" s="40">
        <v>37150</v>
      </c>
      <c r="J19" s="40">
        <v>40490</v>
      </c>
      <c r="K19" s="40">
        <v>44340</v>
      </c>
      <c r="L19" s="40">
        <v>39310</v>
      </c>
      <c r="M19" s="40">
        <v>39910</v>
      </c>
      <c r="N19" s="40">
        <v>43750</v>
      </c>
      <c r="O19" s="42">
        <v>494420</v>
      </c>
    </row>
    <row r="20" spans="1:15" ht="18" customHeight="1" x14ac:dyDescent="0.2">
      <c r="A20" s="119"/>
      <c r="B20" s="115" t="s">
        <v>69</v>
      </c>
      <c r="C20" s="40">
        <v>85900</v>
      </c>
      <c r="D20" s="40">
        <v>80250</v>
      </c>
      <c r="E20" s="40">
        <v>94700</v>
      </c>
      <c r="F20" s="40">
        <v>80980</v>
      </c>
      <c r="G20" s="40">
        <v>85590</v>
      </c>
      <c r="H20" s="40">
        <v>87110</v>
      </c>
      <c r="I20" s="40">
        <v>75300</v>
      </c>
      <c r="J20" s="40">
        <v>82740</v>
      </c>
      <c r="K20" s="40">
        <v>90350</v>
      </c>
      <c r="L20" s="40">
        <v>78860</v>
      </c>
      <c r="M20" s="40">
        <v>80320</v>
      </c>
      <c r="N20" s="40">
        <v>86030</v>
      </c>
      <c r="O20" s="42">
        <v>1008130</v>
      </c>
    </row>
    <row r="21" spans="1:15" ht="18" customHeight="1" x14ac:dyDescent="0.2">
      <c r="A21" s="120" t="s">
        <v>98</v>
      </c>
      <c r="B21" s="121"/>
      <c r="C21" s="115">
        <v>49580</v>
      </c>
      <c r="D21" s="115">
        <v>60990</v>
      </c>
      <c r="E21" s="115">
        <v>48080</v>
      </c>
      <c r="F21" s="115">
        <v>51840</v>
      </c>
      <c r="G21" s="115">
        <v>51630</v>
      </c>
      <c r="H21" s="115">
        <v>46450</v>
      </c>
      <c r="I21" s="115">
        <v>55370</v>
      </c>
      <c r="J21" s="115">
        <v>50190</v>
      </c>
      <c r="K21" s="115">
        <v>48860</v>
      </c>
      <c r="L21" s="115">
        <v>55340</v>
      </c>
      <c r="M21" s="115">
        <v>46610</v>
      </c>
      <c r="N21" s="115">
        <v>47790</v>
      </c>
      <c r="O21" s="116">
        <v>612730</v>
      </c>
    </row>
    <row r="22" spans="1:15" ht="18" customHeight="1" x14ac:dyDescent="0.2">
      <c r="A22" s="117"/>
      <c r="B22" s="115" t="s">
        <v>71</v>
      </c>
      <c r="C22" s="115">
        <v>35100</v>
      </c>
      <c r="D22" s="115">
        <v>42880</v>
      </c>
      <c r="E22" s="115">
        <v>33910</v>
      </c>
      <c r="F22" s="115">
        <v>34240</v>
      </c>
      <c r="G22" s="115">
        <v>41400</v>
      </c>
      <c r="H22" s="115">
        <v>32910</v>
      </c>
      <c r="I22" s="115">
        <v>38320</v>
      </c>
      <c r="J22" s="115">
        <v>36300</v>
      </c>
      <c r="K22" s="115">
        <v>35220</v>
      </c>
      <c r="L22" s="115">
        <v>38700</v>
      </c>
      <c r="M22" s="115">
        <v>33280</v>
      </c>
      <c r="N22" s="115">
        <v>34330</v>
      </c>
      <c r="O22" s="116">
        <v>436590</v>
      </c>
    </row>
    <row r="23" spans="1:15" ht="18" customHeight="1" x14ac:dyDescent="0.2">
      <c r="A23" s="119"/>
      <c r="B23" s="115" t="s">
        <v>72</v>
      </c>
      <c r="C23" s="115">
        <v>14480</v>
      </c>
      <c r="D23" s="115">
        <v>18110</v>
      </c>
      <c r="E23" s="115">
        <v>14170</v>
      </c>
      <c r="F23" s="115">
        <v>17600</v>
      </c>
      <c r="G23" s="115">
        <v>10230</v>
      </c>
      <c r="H23" s="115">
        <v>13540</v>
      </c>
      <c r="I23" s="115">
        <v>17050</v>
      </c>
      <c r="J23" s="115">
        <v>13890</v>
      </c>
      <c r="K23" s="115">
        <v>13640</v>
      </c>
      <c r="L23" s="115">
        <v>16640</v>
      </c>
      <c r="M23" s="115">
        <v>13330</v>
      </c>
      <c r="N23" s="115">
        <v>13460</v>
      </c>
      <c r="O23" s="116">
        <v>176140</v>
      </c>
    </row>
    <row r="24" spans="1:15" ht="18" customHeight="1" x14ac:dyDescent="0.2">
      <c r="A24" s="120" t="s">
        <v>99</v>
      </c>
      <c r="B24" s="121"/>
      <c r="C24" s="115">
        <v>145180</v>
      </c>
      <c r="D24" s="115">
        <v>137380</v>
      </c>
      <c r="E24" s="115">
        <v>164670</v>
      </c>
      <c r="F24" s="115">
        <v>142730</v>
      </c>
      <c r="G24" s="115">
        <v>146080</v>
      </c>
      <c r="H24" s="115">
        <v>147250</v>
      </c>
      <c r="I24" s="115">
        <v>128740</v>
      </c>
      <c r="J24" s="115">
        <v>142240</v>
      </c>
      <c r="K24" s="115">
        <v>154440</v>
      </c>
      <c r="L24" s="115">
        <v>133200</v>
      </c>
      <c r="M24" s="115">
        <v>140940</v>
      </c>
      <c r="N24" s="115">
        <v>149330</v>
      </c>
      <c r="O24" s="116">
        <v>1732180</v>
      </c>
    </row>
    <row r="25" spans="1:15" ht="18" customHeight="1" x14ac:dyDescent="0.2">
      <c r="A25" s="117"/>
      <c r="B25" s="115" t="s">
        <v>74</v>
      </c>
      <c r="C25" s="115">
        <v>43400</v>
      </c>
      <c r="D25" s="115">
        <v>39550</v>
      </c>
      <c r="E25" s="115">
        <v>48230</v>
      </c>
      <c r="F25" s="115">
        <v>42700</v>
      </c>
      <c r="G25" s="115">
        <v>43940</v>
      </c>
      <c r="H25" s="115">
        <v>43680</v>
      </c>
      <c r="I25" s="115">
        <v>38640</v>
      </c>
      <c r="J25" s="115">
        <v>42390</v>
      </c>
      <c r="K25" s="115">
        <v>44960</v>
      </c>
      <c r="L25" s="115">
        <v>38760</v>
      </c>
      <c r="M25" s="115">
        <v>42730</v>
      </c>
      <c r="N25" s="115">
        <v>44620</v>
      </c>
      <c r="O25" s="116">
        <v>513600</v>
      </c>
    </row>
    <row r="26" spans="1:15" ht="18" customHeight="1" x14ac:dyDescent="0.2">
      <c r="A26" s="117"/>
      <c r="B26" s="115" t="s">
        <v>75</v>
      </c>
      <c r="C26" s="115">
        <v>53530</v>
      </c>
      <c r="D26" s="115">
        <v>51840</v>
      </c>
      <c r="E26" s="115">
        <v>61390</v>
      </c>
      <c r="F26" s="115">
        <v>52740</v>
      </c>
      <c r="G26" s="115">
        <v>53830</v>
      </c>
      <c r="H26" s="115">
        <v>54420</v>
      </c>
      <c r="I26" s="115">
        <v>47350</v>
      </c>
      <c r="J26" s="115">
        <v>53760</v>
      </c>
      <c r="K26" s="115">
        <v>57510</v>
      </c>
      <c r="L26" s="115">
        <v>48920</v>
      </c>
      <c r="M26" s="115">
        <v>51610</v>
      </c>
      <c r="N26" s="115">
        <v>54630</v>
      </c>
      <c r="O26" s="116">
        <v>641530</v>
      </c>
    </row>
    <row r="27" spans="1:15" ht="18" customHeight="1" x14ac:dyDescent="0.2">
      <c r="A27" s="119"/>
      <c r="B27" s="115" t="s">
        <v>76</v>
      </c>
      <c r="C27" s="115">
        <v>48250</v>
      </c>
      <c r="D27" s="115">
        <v>45990</v>
      </c>
      <c r="E27" s="115">
        <v>55050</v>
      </c>
      <c r="F27" s="115">
        <v>47290</v>
      </c>
      <c r="G27" s="115">
        <v>48310</v>
      </c>
      <c r="H27" s="115">
        <v>49150</v>
      </c>
      <c r="I27" s="115">
        <v>42750</v>
      </c>
      <c r="J27" s="115">
        <v>46090</v>
      </c>
      <c r="K27" s="115">
        <v>51970</v>
      </c>
      <c r="L27" s="115">
        <v>45520</v>
      </c>
      <c r="M27" s="115">
        <v>46600</v>
      </c>
      <c r="N27" s="115">
        <v>50080</v>
      </c>
      <c r="O27" s="116">
        <v>577050</v>
      </c>
    </row>
    <row r="28" spans="1:15" ht="18" customHeight="1" x14ac:dyDescent="0.2">
      <c r="A28" s="120" t="s">
        <v>100</v>
      </c>
      <c r="B28" s="121"/>
      <c r="C28" s="115">
        <v>115440</v>
      </c>
      <c r="D28" s="115">
        <v>128420</v>
      </c>
      <c r="E28" s="115">
        <v>121270</v>
      </c>
      <c r="F28" s="115">
        <v>121940</v>
      </c>
      <c r="G28" s="115">
        <v>120470</v>
      </c>
      <c r="H28" s="115">
        <v>112220</v>
      </c>
      <c r="I28" s="115">
        <v>118320</v>
      </c>
      <c r="J28" s="115">
        <v>113450</v>
      </c>
      <c r="K28" s="115">
        <v>118050</v>
      </c>
      <c r="L28" s="115">
        <v>127740</v>
      </c>
      <c r="M28" s="115">
        <v>109620</v>
      </c>
      <c r="N28" s="115">
        <v>116820</v>
      </c>
      <c r="O28" s="116">
        <v>1423760</v>
      </c>
    </row>
    <row r="29" spans="1:15" ht="18" customHeight="1" x14ac:dyDescent="0.2">
      <c r="A29" s="117"/>
      <c r="B29" s="115" t="s">
        <v>78</v>
      </c>
      <c r="C29" s="115">
        <v>46720</v>
      </c>
      <c r="D29" s="115">
        <v>43630</v>
      </c>
      <c r="E29" s="115">
        <v>52580</v>
      </c>
      <c r="F29" s="115">
        <v>48490</v>
      </c>
      <c r="G29" s="115">
        <v>45600</v>
      </c>
      <c r="H29" s="115">
        <v>47380</v>
      </c>
      <c r="I29" s="115">
        <v>40460</v>
      </c>
      <c r="J29" s="115">
        <v>44810</v>
      </c>
      <c r="K29" s="115">
        <v>49970</v>
      </c>
      <c r="L29" s="115">
        <v>47580</v>
      </c>
      <c r="M29" s="115">
        <v>44650</v>
      </c>
      <c r="N29" s="115">
        <v>51770</v>
      </c>
      <c r="O29" s="116">
        <v>563640</v>
      </c>
    </row>
    <row r="30" spans="1:15" ht="18" customHeight="1" x14ac:dyDescent="0.2">
      <c r="A30" s="119"/>
      <c r="B30" s="115" t="s">
        <v>79</v>
      </c>
      <c r="C30" s="115">
        <v>68720</v>
      </c>
      <c r="D30" s="115">
        <v>84790</v>
      </c>
      <c r="E30" s="115">
        <v>68690</v>
      </c>
      <c r="F30" s="115">
        <v>73450</v>
      </c>
      <c r="G30" s="115">
        <v>74870</v>
      </c>
      <c r="H30" s="115">
        <v>64840</v>
      </c>
      <c r="I30" s="115">
        <v>77860</v>
      </c>
      <c r="J30" s="115">
        <v>68640</v>
      </c>
      <c r="K30" s="115">
        <v>68080</v>
      </c>
      <c r="L30" s="115">
        <v>80160</v>
      </c>
      <c r="M30" s="115">
        <v>64970</v>
      </c>
      <c r="N30" s="115">
        <v>65050</v>
      </c>
      <c r="O30" s="116">
        <v>860120</v>
      </c>
    </row>
    <row r="31" spans="1:15" ht="18" customHeight="1" x14ac:dyDescent="0.2">
      <c r="A31" s="120" t="s">
        <v>101</v>
      </c>
      <c r="B31" s="121"/>
      <c r="C31" s="115">
        <v>163150</v>
      </c>
      <c r="D31" s="115">
        <v>181010</v>
      </c>
      <c r="E31" s="115">
        <v>169760</v>
      </c>
      <c r="F31" s="115">
        <v>167440</v>
      </c>
      <c r="G31" s="115">
        <v>173140</v>
      </c>
      <c r="H31" s="115">
        <v>160410</v>
      </c>
      <c r="I31" s="115">
        <v>161580</v>
      </c>
      <c r="J31" s="115">
        <v>159870</v>
      </c>
      <c r="K31" s="115">
        <v>166860</v>
      </c>
      <c r="L31" s="115">
        <v>175510</v>
      </c>
      <c r="M31" s="115">
        <v>155400</v>
      </c>
      <c r="N31" s="115">
        <v>162470</v>
      </c>
      <c r="O31" s="116">
        <v>1996600</v>
      </c>
    </row>
    <row r="32" spans="1:15" ht="18" customHeight="1" x14ac:dyDescent="0.2">
      <c r="A32" s="117"/>
      <c r="B32" s="115" t="s">
        <v>81</v>
      </c>
      <c r="C32" s="115">
        <v>89070</v>
      </c>
      <c r="D32" s="115">
        <v>111760</v>
      </c>
      <c r="E32" s="115">
        <v>86900</v>
      </c>
      <c r="F32" s="115">
        <v>94710</v>
      </c>
      <c r="G32" s="115">
        <v>99640</v>
      </c>
      <c r="H32" s="115">
        <v>84740</v>
      </c>
      <c r="I32" s="115">
        <v>100670</v>
      </c>
      <c r="J32" s="115">
        <v>88420</v>
      </c>
      <c r="K32" s="115">
        <v>87440</v>
      </c>
      <c r="L32" s="115">
        <v>106050</v>
      </c>
      <c r="M32" s="115">
        <v>83220</v>
      </c>
      <c r="N32" s="115">
        <v>86030</v>
      </c>
      <c r="O32" s="116">
        <v>1118650</v>
      </c>
    </row>
    <row r="33" spans="1:15" ht="18" customHeight="1" x14ac:dyDescent="0.2">
      <c r="A33" s="119"/>
      <c r="B33" s="115" t="s">
        <v>82</v>
      </c>
      <c r="C33" s="115">
        <v>74080</v>
      </c>
      <c r="D33" s="115">
        <v>69250</v>
      </c>
      <c r="E33" s="115">
        <v>82860</v>
      </c>
      <c r="F33" s="115">
        <v>72730</v>
      </c>
      <c r="G33" s="115">
        <v>73500</v>
      </c>
      <c r="H33" s="115">
        <v>75670</v>
      </c>
      <c r="I33" s="115">
        <v>60910</v>
      </c>
      <c r="J33" s="115">
        <v>71450</v>
      </c>
      <c r="K33" s="115">
        <v>79420</v>
      </c>
      <c r="L33" s="115">
        <v>69460</v>
      </c>
      <c r="M33" s="115">
        <v>72180</v>
      </c>
      <c r="N33" s="115">
        <v>76440</v>
      </c>
      <c r="O33" s="116">
        <v>877950</v>
      </c>
    </row>
    <row r="34" spans="1:15" ht="18" customHeight="1" x14ac:dyDescent="0.2">
      <c r="A34" s="120" t="s">
        <v>102</v>
      </c>
      <c r="B34" s="121"/>
      <c r="C34" s="115">
        <v>114670</v>
      </c>
      <c r="D34" s="115">
        <v>108240</v>
      </c>
      <c r="E34" s="115">
        <v>131300</v>
      </c>
      <c r="F34" s="115">
        <v>110280</v>
      </c>
      <c r="G34" s="115">
        <v>115050</v>
      </c>
      <c r="H34" s="115">
        <v>116890</v>
      </c>
      <c r="I34" s="115">
        <v>102390</v>
      </c>
      <c r="J34" s="115">
        <v>112950</v>
      </c>
      <c r="K34" s="115">
        <v>122770</v>
      </c>
      <c r="L34" s="115">
        <v>109070</v>
      </c>
      <c r="M34" s="115">
        <v>111930</v>
      </c>
      <c r="N34" s="115">
        <v>118420</v>
      </c>
      <c r="O34" s="116">
        <v>1373960</v>
      </c>
    </row>
    <row r="35" spans="1:15" ht="18" customHeight="1" x14ac:dyDescent="0.2">
      <c r="A35" s="117"/>
      <c r="B35" s="115" t="s">
        <v>84</v>
      </c>
      <c r="C35" s="115">
        <v>69800</v>
      </c>
      <c r="D35" s="115">
        <v>67430</v>
      </c>
      <c r="E35" s="115">
        <v>81960</v>
      </c>
      <c r="F35" s="115">
        <v>68280</v>
      </c>
      <c r="G35" s="115">
        <v>71770</v>
      </c>
      <c r="H35" s="115">
        <v>73370</v>
      </c>
      <c r="I35" s="115">
        <v>63760</v>
      </c>
      <c r="J35" s="115">
        <v>70510</v>
      </c>
      <c r="K35" s="115">
        <v>77220</v>
      </c>
      <c r="L35" s="115">
        <v>68620</v>
      </c>
      <c r="M35" s="115">
        <v>71080</v>
      </c>
      <c r="N35" s="115">
        <v>74370</v>
      </c>
      <c r="O35" s="116">
        <v>858170</v>
      </c>
    </row>
    <row r="36" spans="1:15" ht="18" customHeight="1" x14ac:dyDescent="0.2">
      <c r="A36" s="119"/>
      <c r="B36" s="115" t="s">
        <v>85</v>
      </c>
      <c r="C36" s="115">
        <v>44870</v>
      </c>
      <c r="D36" s="115">
        <v>40810</v>
      </c>
      <c r="E36" s="115">
        <v>49340</v>
      </c>
      <c r="F36" s="115">
        <v>42000</v>
      </c>
      <c r="G36" s="115">
        <v>43280</v>
      </c>
      <c r="H36" s="115">
        <v>43520</v>
      </c>
      <c r="I36" s="115">
        <v>38630</v>
      </c>
      <c r="J36" s="115">
        <v>42440</v>
      </c>
      <c r="K36" s="115">
        <v>45550</v>
      </c>
      <c r="L36" s="115">
        <v>40450</v>
      </c>
      <c r="M36" s="115">
        <v>40850</v>
      </c>
      <c r="N36" s="115">
        <v>44050</v>
      </c>
      <c r="O36" s="116">
        <v>515790</v>
      </c>
    </row>
    <row r="37" spans="1:15" ht="18" customHeight="1" x14ac:dyDescent="0.2">
      <c r="A37" s="120" t="s">
        <v>103</v>
      </c>
      <c r="B37" s="121"/>
      <c r="C37" s="115">
        <v>120680</v>
      </c>
      <c r="D37" s="115">
        <v>115070</v>
      </c>
      <c r="E37" s="115">
        <v>139720</v>
      </c>
      <c r="F37" s="115">
        <v>117830</v>
      </c>
      <c r="G37" s="115">
        <v>125860</v>
      </c>
      <c r="H37" s="115">
        <v>125810</v>
      </c>
      <c r="I37" s="115">
        <v>109800</v>
      </c>
      <c r="J37" s="115">
        <v>121610</v>
      </c>
      <c r="K37" s="115">
        <v>130320</v>
      </c>
      <c r="L37" s="115">
        <v>115580</v>
      </c>
      <c r="M37" s="115">
        <v>118990</v>
      </c>
      <c r="N37" s="115">
        <v>124020</v>
      </c>
      <c r="O37" s="116">
        <v>1465290</v>
      </c>
    </row>
    <row r="38" spans="1:15" ht="18" customHeight="1" thickBot="1" x14ac:dyDescent="0.25">
      <c r="A38" s="117"/>
      <c r="B38" s="122" t="s">
        <v>87</v>
      </c>
      <c r="C38" s="123">
        <v>120680</v>
      </c>
      <c r="D38" s="123">
        <v>115070</v>
      </c>
      <c r="E38" s="123">
        <v>139720</v>
      </c>
      <c r="F38" s="123">
        <v>117830</v>
      </c>
      <c r="G38" s="123">
        <v>125860</v>
      </c>
      <c r="H38" s="123">
        <v>125810</v>
      </c>
      <c r="I38" s="123">
        <v>109800</v>
      </c>
      <c r="J38" s="123">
        <v>121610</v>
      </c>
      <c r="K38" s="123">
        <v>130320</v>
      </c>
      <c r="L38" s="123">
        <v>115580</v>
      </c>
      <c r="M38" s="123">
        <v>118990</v>
      </c>
      <c r="N38" s="123">
        <v>124020</v>
      </c>
      <c r="O38" s="116">
        <v>1465290</v>
      </c>
    </row>
    <row r="39" spans="1:15" ht="18" customHeight="1" thickTop="1" thickBot="1" x14ac:dyDescent="0.25">
      <c r="A39" s="130" t="s">
        <v>44</v>
      </c>
      <c r="B39" s="131"/>
      <c r="C39" s="146">
        <v>1527560</v>
      </c>
      <c r="D39" s="146">
        <v>1617020</v>
      </c>
      <c r="E39" s="146">
        <v>1637860</v>
      </c>
      <c r="F39" s="146">
        <v>1557820</v>
      </c>
      <c r="G39" s="146">
        <v>1629000</v>
      </c>
      <c r="H39" s="146">
        <v>1524460</v>
      </c>
      <c r="I39" s="146">
        <v>1527040</v>
      </c>
      <c r="J39" s="146">
        <v>1533560</v>
      </c>
      <c r="K39" s="146">
        <v>1590820</v>
      </c>
      <c r="L39" s="146">
        <v>1614930</v>
      </c>
      <c r="M39" s="146">
        <v>1491910</v>
      </c>
      <c r="N39" s="146">
        <v>1535440</v>
      </c>
      <c r="O39" s="147">
        <v>18787420</v>
      </c>
    </row>
    <row r="40" spans="1:15" ht="18" customHeight="1" x14ac:dyDescent="0.2">
      <c r="A40" s="107" t="s">
        <v>194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ht="18" customHeight="1" x14ac:dyDescent="0.2">
      <c r="A41" s="149"/>
      <c r="B41" s="149"/>
    </row>
    <row r="42" spans="1:15" ht="18" customHeight="1" x14ac:dyDescent="0.2">
      <c r="A42" s="149"/>
      <c r="B42" s="149"/>
    </row>
    <row r="43" spans="1:15" ht="18" customHeight="1" x14ac:dyDescent="0.2">
      <c r="A43" s="149"/>
      <c r="B43" s="149"/>
    </row>
    <row r="44" spans="1:15" ht="18" customHeight="1" x14ac:dyDescent="0.2">
      <c r="A44" s="108"/>
      <c r="B44" s="108"/>
    </row>
    <row r="45" spans="1:15" ht="18" customHeight="1" x14ac:dyDescent="0.2">
      <c r="A45" s="108"/>
      <c r="B45" s="108"/>
    </row>
    <row r="46" spans="1:15" ht="18" customHeight="1" x14ac:dyDescent="0.2">
      <c r="A46" s="108"/>
      <c r="B46" s="108"/>
    </row>
  </sheetData>
  <mergeCells count="15">
    <mergeCell ref="A39:B39"/>
    <mergeCell ref="A41:B41"/>
    <mergeCell ref="A42:B42"/>
    <mergeCell ref="A43:B43"/>
    <mergeCell ref="A37:B37"/>
    <mergeCell ref="A2:O2"/>
    <mergeCell ref="A5:B5"/>
    <mergeCell ref="A10:B10"/>
    <mergeCell ref="A14:B14"/>
    <mergeCell ref="A18:B18"/>
    <mergeCell ref="A21:B21"/>
    <mergeCell ref="A24:B24"/>
    <mergeCell ref="A28:B28"/>
    <mergeCell ref="A31:B31"/>
    <mergeCell ref="A34:B34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firstPageNumber="61" orientation="landscape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5"/>
  <sheetViews>
    <sheetView tabSelected="1" view="pageBreakPreview" zoomScale="85" zoomScaleNormal="85" zoomScaleSheetLayoutView="85" workbookViewId="0">
      <selection activeCell="I22" sqref="I22"/>
    </sheetView>
  </sheetViews>
  <sheetFormatPr defaultColWidth="12.6640625" defaultRowHeight="18" customHeight="1" x14ac:dyDescent="0.2"/>
  <cols>
    <col min="1" max="1" width="2.6640625" style="11" customWidth="1"/>
    <col min="2" max="2" width="16.6640625" style="11" customWidth="1"/>
    <col min="3" max="14" width="12.6640625" style="11" customWidth="1"/>
    <col min="15" max="15" width="14.6640625" style="11" customWidth="1"/>
    <col min="16" max="16384" width="12.6640625" style="11"/>
  </cols>
  <sheetData>
    <row r="1" spans="1:15" ht="21" customHeight="1" x14ac:dyDescent="0.2">
      <c r="A1" s="64" t="s">
        <v>176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8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35" t="s">
        <v>1</v>
      </c>
    </row>
    <row r="3" spans="1:15" ht="18" customHeight="1" thickBot="1" x14ac:dyDescent="0.25">
      <c r="A3" s="88"/>
      <c r="B3" s="89"/>
      <c r="C3" s="90" t="s">
        <v>46</v>
      </c>
      <c r="D3" s="90" t="s">
        <v>47</v>
      </c>
      <c r="E3" s="90" t="s">
        <v>48</v>
      </c>
      <c r="F3" s="90" t="s">
        <v>49</v>
      </c>
      <c r="G3" s="90" t="s">
        <v>50</v>
      </c>
      <c r="H3" s="90" t="s">
        <v>51</v>
      </c>
      <c r="I3" s="90" t="s">
        <v>52</v>
      </c>
      <c r="J3" s="90" t="s">
        <v>53</v>
      </c>
      <c r="K3" s="90" t="s">
        <v>11</v>
      </c>
      <c r="L3" s="90" t="s">
        <v>54</v>
      </c>
      <c r="M3" s="90" t="s">
        <v>13</v>
      </c>
      <c r="N3" s="90" t="s">
        <v>55</v>
      </c>
      <c r="O3" s="91" t="s">
        <v>44</v>
      </c>
    </row>
    <row r="4" spans="1:15" ht="18" customHeight="1" x14ac:dyDescent="0.2">
      <c r="A4" s="92" t="s">
        <v>197</v>
      </c>
      <c r="B4" s="93"/>
      <c r="C4" s="126">
        <f t="shared" ref="C4:N4" si="0">SUM(C5:C8)</f>
        <v>233370</v>
      </c>
      <c r="D4" s="126">
        <f t="shared" si="0"/>
        <v>251439</v>
      </c>
      <c r="E4" s="126">
        <f t="shared" si="0"/>
        <v>216815.3</v>
      </c>
      <c r="F4" s="126">
        <f t="shared" si="0"/>
        <v>218947</v>
      </c>
      <c r="G4" s="126">
        <f t="shared" si="0"/>
        <v>208700</v>
      </c>
      <c r="H4" s="126">
        <f t="shared" si="0"/>
        <v>191054</v>
      </c>
      <c r="I4" s="126">
        <f t="shared" si="0"/>
        <v>221784</v>
      </c>
      <c r="J4" s="126">
        <f t="shared" si="0"/>
        <v>196500</v>
      </c>
      <c r="K4" s="126">
        <f t="shared" si="0"/>
        <v>249560</v>
      </c>
      <c r="L4" s="126">
        <f t="shared" si="0"/>
        <v>204744.07986111112</v>
      </c>
      <c r="M4" s="126">
        <f t="shared" si="0"/>
        <v>183629.5</v>
      </c>
      <c r="N4" s="126">
        <f t="shared" si="0"/>
        <v>213690</v>
      </c>
      <c r="O4" s="150">
        <f t="shared" ref="O4:O38" si="1">SUM(C4:N4)</f>
        <v>2590232.8798611113</v>
      </c>
    </row>
    <row r="5" spans="1:15" ht="18" customHeight="1" x14ac:dyDescent="0.2">
      <c r="A5" s="94"/>
      <c r="B5" s="40" t="s">
        <v>56</v>
      </c>
      <c r="C5" s="126">
        <v>8550</v>
      </c>
      <c r="D5" s="126">
        <v>5370</v>
      </c>
      <c r="E5" s="126">
        <v>5200</v>
      </c>
      <c r="F5" s="126">
        <v>4920</v>
      </c>
      <c r="G5" s="126">
        <v>5460</v>
      </c>
      <c r="H5" s="126">
        <v>5120</v>
      </c>
      <c r="I5" s="126">
        <v>4960</v>
      </c>
      <c r="J5" s="126">
        <v>5430</v>
      </c>
      <c r="K5" s="126">
        <v>7770</v>
      </c>
      <c r="L5" s="126">
        <v>5200</v>
      </c>
      <c r="M5" s="126">
        <v>5450</v>
      </c>
      <c r="N5" s="126">
        <v>7920</v>
      </c>
      <c r="O5" s="150">
        <f>SUM(C5:N5)</f>
        <v>71350</v>
      </c>
    </row>
    <row r="6" spans="1:15" ht="18" customHeight="1" x14ac:dyDescent="0.2">
      <c r="A6" s="94"/>
      <c r="B6" s="40" t="s">
        <v>183</v>
      </c>
      <c r="C6" s="126">
        <v>56240</v>
      </c>
      <c r="D6" s="126">
        <v>61260</v>
      </c>
      <c r="E6" s="126">
        <v>51830</v>
      </c>
      <c r="F6" s="126">
        <v>51750</v>
      </c>
      <c r="G6" s="126">
        <v>49110</v>
      </c>
      <c r="H6" s="126">
        <v>44600</v>
      </c>
      <c r="I6" s="126">
        <v>45100</v>
      </c>
      <c r="J6" s="126">
        <v>34000</v>
      </c>
      <c r="K6" s="126">
        <v>46050</v>
      </c>
      <c r="L6" s="126">
        <v>36810</v>
      </c>
      <c r="M6" s="126">
        <v>35120</v>
      </c>
      <c r="N6" s="126">
        <v>40480</v>
      </c>
      <c r="O6" s="150">
        <f t="shared" si="1"/>
        <v>552350</v>
      </c>
    </row>
    <row r="7" spans="1:15" ht="18" customHeight="1" x14ac:dyDescent="0.2">
      <c r="A7" s="95"/>
      <c r="B7" s="40" t="s">
        <v>57</v>
      </c>
      <c r="C7" s="151">
        <v>123010</v>
      </c>
      <c r="D7" s="151">
        <v>143039</v>
      </c>
      <c r="E7" s="151">
        <v>118455.3</v>
      </c>
      <c r="F7" s="151">
        <v>124437</v>
      </c>
      <c r="G7" s="151">
        <v>116900</v>
      </c>
      <c r="H7" s="151">
        <v>105704</v>
      </c>
      <c r="I7" s="126">
        <v>130814</v>
      </c>
      <c r="J7" s="126">
        <v>111210</v>
      </c>
      <c r="K7" s="126">
        <v>142180</v>
      </c>
      <c r="L7" s="126">
        <v>123524.07986111111</v>
      </c>
      <c r="M7" s="126">
        <v>101729.5</v>
      </c>
      <c r="N7" s="126">
        <v>119730</v>
      </c>
      <c r="O7" s="150">
        <f t="shared" si="1"/>
        <v>1460732.8798611111</v>
      </c>
    </row>
    <row r="8" spans="1:15" ht="18" customHeight="1" x14ac:dyDescent="0.2">
      <c r="A8" s="96"/>
      <c r="B8" s="40" t="s">
        <v>58</v>
      </c>
      <c r="C8" s="151">
        <v>45570</v>
      </c>
      <c r="D8" s="151">
        <v>41770</v>
      </c>
      <c r="E8" s="151">
        <v>41330</v>
      </c>
      <c r="F8" s="151">
        <v>37840</v>
      </c>
      <c r="G8" s="151">
        <v>37230</v>
      </c>
      <c r="H8" s="151">
        <v>35630</v>
      </c>
      <c r="I8" s="126">
        <v>40910</v>
      </c>
      <c r="J8" s="126">
        <v>45860</v>
      </c>
      <c r="K8" s="126">
        <v>53560</v>
      </c>
      <c r="L8" s="126">
        <v>39210</v>
      </c>
      <c r="M8" s="126">
        <v>41330</v>
      </c>
      <c r="N8" s="126">
        <v>45560</v>
      </c>
      <c r="O8" s="150">
        <f t="shared" si="1"/>
        <v>505800</v>
      </c>
    </row>
    <row r="9" spans="1:15" ht="18" customHeight="1" x14ac:dyDescent="0.2">
      <c r="A9" s="97" t="s">
        <v>95</v>
      </c>
      <c r="B9" s="98"/>
      <c r="C9" s="126">
        <f>SUM(C10:C12)</f>
        <v>233510</v>
      </c>
      <c r="D9" s="126">
        <f t="shared" ref="D9:N9" si="2">SUM(D10:D12)</f>
        <v>247340</v>
      </c>
      <c r="E9" s="126">
        <f t="shared" si="2"/>
        <v>221020</v>
      </c>
      <c r="F9" s="126">
        <f t="shared" si="2"/>
        <v>202360</v>
      </c>
      <c r="G9" s="126">
        <f t="shared" si="2"/>
        <v>192480</v>
      </c>
      <c r="H9" s="126">
        <f t="shared" si="2"/>
        <v>184990</v>
      </c>
      <c r="I9" s="126">
        <f t="shared" si="2"/>
        <v>213180</v>
      </c>
      <c r="J9" s="126">
        <f t="shared" si="2"/>
        <v>188980</v>
      </c>
      <c r="K9" s="126">
        <f t="shared" si="2"/>
        <v>230560</v>
      </c>
      <c r="L9" s="126">
        <f t="shared" si="2"/>
        <v>183830</v>
      </c>
      <c r="M9" s="126">
        <f t="shared" si="2"/>
        <v>158260</v>
      </c>
      <c r="N9" s="126">
        <f t="shared" si="2"/>
        <v>193520</v>
      </c>
      <c r="O9" s="150">
        <f t="shared" si="1"/>
        <v>2450030</v>
      </c>
    </row>
    <row r="10" spans="1:15" ht="18" customHeight="1" x14ac:dyDescent="0.2">
      <c r="A10" s="94"/>
      <c r="B10" s="40" t="s">
        <v>60</v>
      </c>
      <c r="C10" s="151">
        <v>94800</v>
      </c>
      <c r="D10" s="151">
        <v>92330</v>
      </c>
      <c r="E10" s="151">
        <v>87560</v>
      </c>
      <c r="F10" s="151">
        <v>73020</v>
      </c>
      <c r="G10" s="151">
        <v>70200</v>
      </c>
      <c r="H10" s="151">
        <v>62500</v>
      </c>
      <c r="I10" s="126">
        <v>72240</v>
      </c>
      <c r="J10" s="126">
        <v>70170</v>
      </c>
      <c r="K10" s="126">
        <v>73220</v>
      </c>
      <c r="L10" s="126">
        <v>56820</v>
      </c>
      <c r="M10" s="126">
        <v>55880</v>
      </c>
      <c r="N10" s="126">
        <v>62990</v>
      </c>
      <c r="O10" s="150">
        <f t="shared" si="1"/>
        <v>871730</v>
      </c>
    </row>
    <row r="11" spans="1:15" ht="18" customHeight="1" x14ac:dyDescent="0.2">
      <c r="A11" s="94"/>
      <c r="B11" s="40" t="s">
        <v>61</v>
      </c>
      <c r="C11" s="151">
        <v>75540</v>
      </c>
      <c r="D11" s="151">
        <v>77220</v>
      </c>
      <c r="E11" s="151">
        <v>75030</v>
      </c>
      <c r="F11" s="151">
        <v>66280</v>
      </c>
      <c r="G11" s="151">
        <v>60490</v>
      </c>
      <c r="H11" s="151">
        <v>68110</v>
      </c>
      <c r="I11" s="126">
        <v>68510</v>
      </c>
      <c r="J11" s="126">
        <v>60900</v>
      </c>
      <c r="K11" s="126">
        <v>86620</v>
      </c>
      <c r="L11" s="126">
        <v>59290</v>
      </c>
      <c r="M11" s="126">
        <v>49200</v>
      </c>
      <c r="N11" s="126">
        <v>71710</v>
      </c>
      <c r="O11" s="150">
        <f t="shared" si="1"/>
        <v>818900</v>
      </c>
    </row>
    <row r="12" spans="1:15" ht="18" customHeight="1" x14ac:dyDescent="0.2">
      <c r="A12" s="96"/>
      <c r="B12" s="40" t="s">
        <v>62</v>
      </c>
      <c r="C12" s="151">
        <v>63170</v>
      </c>
      <c r="D12" s="151">
        <v>77790</v>
      </c>
      <c r="E12" s="151">
        <v>58430</v>
      </c>
      <c r="F12" s="151">
        <v>63060</v>
      </c>
      <c r="G12" s="151">
        <v>61790</v>
      </c>
      <c r="H12" s="151">
        <v>54380</v>
      </c>
      <c r="I12" s="126">
        <v>72430</v>
      </c>
      <c r="J12" s="126">
        <v>57910</v>
      </c>
      <c r="K12" s="126">
        <v>70720</v>
      </c>
      <c r="L12" s="126">
        <v>67720</v>
      </c>
      <c r="M12" s="126">
        <v>53180</v>
      </c>
      <c r="N12" s="126">
        <v>58820</v>
      </c>
      <c r="O12" s="150">
        <f t="shared" si="1"/>
        <v>759400</v>
      </c>
    </row>
    <row r="13" spans="1:15" ht="18" customHeight="1" x14ac:dyDescent="0.2">
      <c r="A13" s="97" t="s">
        <v>96</v>
      </c>
      <c r="B13" s="98"/>
      <c r="C13" s="126">
        <f>SUM(C14:C16)</f>
        <v>212161</v>
      </c>
      <c r="D13" s="126">
        <f t="shared" ref="D13:N13" si="3">SUM(D14:D16)</f>
        <v>221238</v>
      </c>
      <c r="E13" s="126">
        <f t="shared" si="3"/>
        <v>203550</v>
      </c>
      <c r="F13" s="126">
        <f t="shared" si="3"/>
        <v>195521</v>
      </c>
      <c r="G13" s="126">
        <f t="shared" si="3"/>
        <v>190862</v>
      </c>
      <c r="H13" s="126">
        <f t="shared" si="3"/>
        <v>181499</v>
      </c>
      <c r="I13" s="126">
        <f t="shared" si="3"/>
        <v>194925</v>
      </c>
      <c r="J13" s="126">
        <f t="shared" si="3"/>
        <v>187872</v>
      </c>
      <c r="K13" s="126">
        <f t="shared" si="3"/>
        <v>238697</v>
      </c>
      <c r="L13" s="126">
        <f t="shared" si="3"/>
        <v>189879.4</v>
      </c>
      <c r="M13" s="126">
        <f t="shared" si="3"/>
        <v>171313</v>
      </c>
      <c r="N13" s="126">
        <f t="shared" si="3"/>
        <v>198405</v>
      </c>
      <c r="O13" s="150">
        <f t="shared" si="1"/>
        <v>2385922.4</v>
      </c>
    </row>
    <row r="14" spans="1:15" ht="18" customHeight="1" x14ac:dyDescent="0.2">
      <c r="A14" s="94"/>
      <c r="B14" s="40" t="s">
        <v>64</v>
      </c>
      <c r="C14" s="151">
        <v>43312</v>
      </c>
      <c r="D14" s="151">
        <v>44348</v>
      </c>
      <c r="E14" s="151">
        <v>47763</v>
      </c>
      <c r="F14" s="151">
        <v>38606</v>
      </c>
      <c r="G14" s="151">
        <v>42635</v>
      </c>
      <c r="H14" s="151">
        <v>38760</v>
      </c>
      <c r="I14" s="126">
        <v>26652</v>
      </c>
      <c r="J14" s="126">
        <v>28309</v>
      </c>
      <c r="K14" s="126">
        <v>32137</v>
      </c>
      <c r="L14" s="126">
        <v>23012</v>
      </c>
      <c r="M14" s="126">
        <v>25116</v>
      </c>
      <c r="N14" s="126">
        <v>27305</v>
      </c>
      <c r="O14" s="150">
        <f t="shared" si="1"/>
        <v>417955</v>
      </c>
    </row>
    <row r="15" spans="1:15" ht="18" customHeight="1" x14ac:dyDescent="0.2">
      <c r="A15" s="94"/>
      <c r="B15" s="40" t="s">
        <v>65</v>
      </c>
      <c r="C15" s="151">
        <v>64698</v>
      </c>
      <c r="D15" s="151">
        <v>76162</v>
      </c>
      <c r="E15" s="151">
        <v>62547</v>
      </c>
      <c r="F15" s="151">
        <v>63524</v>
      </c>
      <c r="G15" s="151">
        <v>60595</v>
      </c>
      <c r="H15" s="151">
        <v>55780</v>
      </c>
      <c r="I15" s="126">
        <v>74688</v>
      </c>
      <c r="J15" s="126">
        <v>67001</v>
      </c>
      <c r="K15" s="126">
        <v>87773</v>
      </c>
      <c r="L15" s="126">
        <v>76608</v>
      </c>
      <c r="M15" s="126">
        <v>63634</v>
      </c>
      <c r="N15" s="126">
        <v>71265</v>
      </c>
      <c r="O15" s="150">
        <f t="shared" si="1"/>
        <v>824275</v>
      </c>
    </row>
    <row r="16" spans="1:15" ht="18" customHeight="1" x14ac:dyDescent="0.2">
      <c r="A16" s="96"/>
      <c r="B16" s="40" t="s">
        <v>66</v>
      </c>
      <c r="C16" s="151">
        <v>104151</v>
      </c>
      <c r="D16" s="151">
        <v>100728</v>
      </c>
      <c r="E16" s="151">
        <v>93240</v>
      </c>
      <c r="F16" s="151">
        <v>93391</v>
      </c>
      <c r="G16" s="151">
        <v>87632</v>
      </c>
      <c r="H16" s="151">
        <v>86959</v>
      </c>
      <c r="I16" s="126">
        <v>93585</v>
      </c>
      <c r="J16" s="126">
        <v>92562</v>
      </c>
      <c r="K16" s="126">
        <v>118787</v>
      </c>
      <c r="L16" s="126">
        <v>90259.4</v>
      </c>
      <c r="M16" s="126">
        <v>82563</v>
      </c>
      <c r="N16" s="126">
        <v>99835</v>
      </c>
      <c r="O16" s="150">
        <f t="shared" si="1"/>
        <v>1143692.3999999999</v>
      </c>
    </row>
    <row r="17" spans="1:15" ht="18" customHeight="1" x14ac:dyDescent="0.2">
      <c r="A17" s="97" t="s">
        <v>97</v>
      </c>
      <c r="B17" s="98"/>
      <c r="C17" s="126">
        <f>SUM(C18:C19)</f>
        <v>85769</v>
      </c>
      <c r="D17" s="126">
        <f t="shared" ref="D17:N17" si="4">SUM(D18:D19)</f>
        <v>90048.5</v>
      </c>
      <c r="E17" s="126">
        <f t="shared" si="4"/>
        <v>79116.600000000006</v>
      </c>
      <c r="F17" s="126">
        <f t="shared" si="4"/>
        <v>78327</v>
      </c>
      <c r="G17" s="126">
        <f t="shared" si="4"/>
        <v>75054</v>
      </c>
      <c r="H17" s="126">
        <f t="shared" si="4"/>
        <v>70113</v>
      </c>
      <c r="I17" s="126">
        <f t="shared" si="4"/>
        <v>80332</v>
      </c>
      <c r="J17" s="126">
        <f t="shared" si="4"/>
        <v>78421</v>
      </c>
      <c r="K17" s="126">
        <f t="shared" si="4"/>
        <v>98367</v>
      </c>
      <c r="L17" s="126">
        <f t="shared" si="4"/>
        <v>76357.8</v>
      </c>
      <c r="M17" s="126">
        <f t="shared" si="4"/>
        <v>68383</v>
      </c>
      <c r="N17" s="126">
        <f t="shared" si="4"/>
        <v>78281</v>
      </c>
      <c r="O17" s="150">
        <f t="shared" si="1"/>
        <v>958569.9</v>
      </c>
    </row>
    <row r="18" spans="1:15" ht="18" customHeight="1" x14ac:dyDescent="0.2">
      <c r="A18" s="94"/>
      <c r="B18" s="40" t="s">
        <v>68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50">
        <f t="shared" si="1"/>
        <v>0</v>
      </c>
    </row>
    <row r="19" spans="1:15" ht="18" customHeight="1" x14ac:dyDescent="0.2">
      <c r="A19" s="96"/>
      <c r="B19" s="40" t="s">
        <v>69</v>
      </c>
      <c r="C19" s="151">
        <v>85769</v>
      </c>
      <c r="D19" s="151">
        <v>90048.5</v>
      </c>
      <c r="E19" s="151">
        <v>79116.600000000006</v>
      </c>
      <c r="F19" s="151">
        <v>78327</v>
      </c>
      <c r="G19" s="151">
        <v>75054</v>
      </c>
      <c r="H19" s="151">
        <v>70113</v>
      </c>
      <c r="I19" s="126">
        <v>80332</v>
      </c>
      <c r="J19" s="126">
        <v>78421</v>
      </c>
      <c r="K19" s="126">
        <v>98367</v>
      </c>
      <c r="L19" s="126">
        <v>76357.8</v>
      </c>
      <c r="M19" s="126">
        <v>68383</v>
      </c>
      <c r="N19" s="126">
        <v>78281</v>
      </c>
      <c r="O19" s="150">
        <f t="shared" si="1"/>
        <v>958569.9</v>
      </c>
    </row>
    <row r="20" spans="1:15" ht="18" customHeight="1" x14ac:dyDescent="0.2">
      <c r="A20" s="97" t="s">
        <v>98</v>
      </c>
      <c r="B20" s="98"/>
      <c r="C20" s="126">
        <f>SUM(C21:C22)</f>
        <v>92569</v>
      </c>
      <c r="D20" s="126">
        <f t="shared" ref="D20:N20" si="5">SUM(D21:D22)</f>
        <v>92268</v>
      </c>
      <c r="E20" s="126">
        <f t="shared" si="5"/>
        <v>90656.9</v>
      </c>
      <c r="F20" s="126">
        <f t="shared" si="5"/>
        <v>90107</v>
      </c>
      <c r="G20" s="126">
        <f t="shared" si="5"/>
        <v>86144</v>
      </c>
      <c r="H20" s="126">
        <f t="shared" si="5"/>
        <v>82564</v>
      </c>
      <c r="I20" s="126">
        <f t="shared" si="5"/>
        <v>84403</v>
      </c>
      <c r="J20" s="126">
        <f t="shared" si="5"/>
        <v>76712</v>
      </c>
      <c r="K20" s="126">
        <f t="shared" si="5"/>
        <v>105447</v>
      </c>
      <c r="L20" s="126">
        <f t="shared" si="5"/>
        <v>89679.8</v>
      </c>
      <c r="M20" s="126">
        <f t="shared" si="5"/>
        <v>77133.2</v>
      </c>
      <c r="N20" s="126">
        <f t="shared" si="5"/>
        <v>90124</v>
      </c>
      <c r="O20" s="150">
        <f t="shared" si="1"/>
        <v>1057807.8999999999</v>
      </c>
    </row>
    <row r="21" spans="1:15" ht="18" customHeight="1" x14ac:dyDescent="0.2">
      <c r="A21" s="94"/>
      <c r="B21" s="40" t="s">
        <v>71</v>
      </c>
      <c r="C21" s="126">
        <v>80090</v>
      </c>
      <c r="D21" s="126">
        <v>82850</v>
      </c>
      <c r="E21" s="126">
        <v>81270</v>
      </c>
      <c r="F21" s="126">
        <v>78950</v>
      </c>
      <c r="G21" s="126">
        <v>76130</v>
      </c>
      <c r="H21" s="126">
        <v>72340</v>
      </c>
      <c r="I21" s="126">
        <v>74960</v>
      </c>
      <c r="J21" s="126">
        <v>68400</v>
      </c>
      <c r="K21" s="126">
        <v>92830</v>
      </c>
      <c r="L21" s="126">
        <v>80650</v>
      </c>
      <c r="M21" s="126">
        <v>69020</v>
      </c>
      <c r="N21" s="126">
        <v>79250</v>
      </c>
      <c r="O21" s="150">
        <f t="shared" si="1"/>
        <v>936740</v>
      </c>
    </row>
    <row r="22" spans="1:15" ht="18" customHeight="1" x14ac:dyDescent="0.2">
      <c r="A22" s="96"/>
      <c r="B22" s="40" t="s">
        <v>72</v>
      </c>
      <c r="C22" s="126">
        <v>12479</v>
      </c>
      <c r="D22" s="126">
        <v>9418</v>
      </c>
      <c r="E22" s="126">
        <v>9386.9</v>
      </c>
      <c r="F22" s="126">
        <v>11157</v>
      </c>
      <c r="G22" s="126">
        <v>10014</v>
      </c>
      <c r="H22" s="126">
        <v>10224</v>
      </c>
      <c r="I22" s="126">
        <v>9443</v>
      </c>
      <c r="J22" s="126">
        <v>8312</v>
      </c>
      <c r="K22" s="126">
        <v>12617</v>
      </c>
      <c r="L22" s="126">
        <v>9029.7999999999993</v>
      </c>
      <c r="M22" s="126">
        <v>8113.2</v>
      </c>
      <c r="N22" s="126">
        <v>10874</v>
      </c>
      <c r="O22" s="150">
        <f t="shared" si="1"/>
        <v>121067.9</v>
      </c>
    </row>
    <row r="23" spans="1:15" ht="18" customHeight="1" x14ac:dyDescent="0.2">
      <c r="A23" s="97" t="s">
        <v>99</v>
      </c>
      <c r="B23" s="98"/>
      <c r="C23" s="126">
        <f>SUM(C24:C26)</f>
        <v>159430</v>
      </c>
      <c r="D23" s="126">
        <f t="shared" ref="D23:N23" si="6">SUM(D24:D26)</f>
        <v>171396</v>
      </c>
      <c r="E23" s="126">
        <f t="shared" si="6"/>
        <v>157165</v>
      </c>
      <c r="F23" s="126">
        <f t="shared" si="6"/>
        <v>146440</v>
      </c>
      <c r="G23" s="126">
        <f t="shared" si="6"/>
        <v>147127</v>
      </c>
      <c r="H23" s="126">
        <f t="shared" si="6"/>
        <v>133260</v>
      </c>
      <c r="I23" s="126">
        <f t="shared" si="6"/>
        <v>141430</v>
      </c>
      <c r="J23" s="126">
        <f t="shared" si="6"/>
        <v>141680</v>
      </c>
      <c r="K23" s="126">
        <f t="shared" si="6"/>
        <v>168750</v>
      </c>
      <c r="L23" s="126">
        <f t="shared" si="6"/>
        <v>138470</v>
      </c>
      <c r="M23" s="126">
        <f t="shared" si="6"/>
        <v>123070</v>
      </c>
      <c r="N23" s="126">
        <f t="shared" si="6"/>
        <v>138910</v>
      </c>
      <c r="O23" s="150">
        <f t="shared" si="1"/>
        <v>1767128</v>
      </c>
    </row>
    <row r="24" spans="1:15" ht="18" customHeight="1" x14ac:dyDescent="0.2">
      <c r="A24" s="94"/>
      <c r="B24" s="40" t="s">
        <v>74</v>
      </c>
      <c r="C24" s="151">
        <v>79570</v>
      </c>
      <c r="D24" s="151">
        <v>85698</v>
      </c>
      <c r="E24" s="151">
        <v>80440</v>
      </c>
      <c r="F24" s="151">
        <v>78784</v>
      </c>
      <c r="G24" s="151">
        <v>84077</v>
      </c>
      <c r="H24" s="151">
        <v>71825</v>
      </c>
      <c r="I24" s="126">
        <v>83868</v>
      </c>
      <c r="J24" s="126">
        <v>86424</v>
      </c>
      <c r="K24" s="126">
        <v>99220</v>
      </c>
      <c r="L24" s="126">
        <v>86681</v>
      </c>
      <c r="M24" s="126">
        <v>79800</v>
      </c>
      <c r="N24" s="126">
        <v>80985</v>
      </c>
      <c r="O24" s="150">
        <f t="shared" si="1"/>
        <v>997372</v>
      </c>
    </row>
    <row r="25" spans="1:15" ht="18" customHeight="1" x14ac:dyDescent="0.2">
      <c r="A25" s="94"/>
      <c r="B25" s="40" t="s">
        <v>75</v>
      </c>
      <c r="C25" s="151">
        <v>49033</v>
      </c>
      <c r="D25" s="151">
        <v>57246</v>
      </c>
      <c r="E25" s="151">
        <v>42276</v>
      </c>
      <c r="F25" s="151">
        <v>41003</v>
      </c>
      <c r="G25" s="151">
        <v>36442</v>
      </c>
      <c r="H25" s="151">
        <v>32917</v>
      </c>
      <c r="I25" s="126">
        <v>31680</v>
      </c>
      <c r="J25" s="126">
        <v>22527</v>
      </c>
      <c r="K25" s="126">
        <v>28220</v>
      </c>
      <c r="L25" s="126">
        <v>28110</v>
      </c>
      <c r="M25" s="126">
        <v>20600</v>
      </c>
      <c r="N25" s="126">
        <v>23614</v>
      </c>
      <c r="O25" s="150">
        <f t="shared" si="1"/>
        <v>413668</v>
      </c>
    </row>
    <row r="26" spans="1:15" ht="18" customHeight="1" x14ac:dyDescent="0.2">
      <c r="A26" s="96"/>
      <c r="B26" s="40" t="s">
        <v>76</v>
      </c>
      <c r="C26" s="151">
        <v>30827</v>
      </c>
      <c r="D26" s="151">
        <v>28452</v>
      </c>
      <c r="E26" s="151">
        <v>34449</v>
      </c>
      <c r="F26" s="151">
        <v>26653</v>
      </c>
      <c r="G26" s="151">
        <v>26608</v>
      </c>
      <c r="H26" s="151">
        <v>28518</v>
      </c>
      <c r="I26" s="126">
        <v>25882</v>
      </c>
      <c r="J26" s="126">
        <v>32729</v>
      </c>
      <c r="K26" s="126">
        <v>41310</v>
      </c>
      <c r="L26" s="126">
        <v>23679</v>
      </c>
      <c r="M26" s="126">
        <v>22670</v>
      </c>
      <c r="N26" s="126">
        <v>34311</v>
      </c>
      <c r="O26" s="150">
        <f t="shared" si="1"/>
        <v>356088</v>
      </c>
    </row>
    <row r="27" spans="1:15" ht="18" customHeight="1" x14ac:dyDescent="0.2">
      <c r="A27" s="97" t="s">
        <v>100</v>
      </c>
      <c r="B27" s="98"/>
      <c r="C27" s="126">
        <f>SUM(C28:C29)</f>
        <v>105208</v>
      </c>
      <c r="D27" s="126">
        <f t="shared" ref="D27:N27" si="7">SUM(D28:D29)</f>
        <v>112431</v>
      </c>
      <c r="E27" s="126">
        <f t="shared" si="7"/>
        <v>102929</v>
      </c>
      <c r="F27" s="126">
        <f t="shared" si="7"/>
        <v>100088</v>
      </c>
      <c r="G27" s="126">
        <f t="shared" si="7"/>
        <v>98553</v>
      </c>
      <c r="H27" s="126">
        <f t="shared" si="7"/>
        <v>95134</v>
      </c>
      <c r="I27" s="126">
        <f t="shared" si="7"/>
        <v>107780</v>
      </c>
      <c r="J27" s="126">
        <f t="shared" si="7"/>
        <v>101450</v>
      </c>
      <c r="K27" s="126">
        <f t="shared" si="7"/>
        <v>127840</v>
      </c>
      <c r="L27" s="126">
        <f t="shared" si="7"/>
        <v>99740</v>
      </c>
      <c r="M27" s="126">
        <f t="shared" si="7"/>
        <v>88615.462499999994</v>
      </c>
      <c r="N27" s="126">
        <f t="shared" si="7"/>
        <v>104130</v>
      </c>
      <c r="O27" s="150">
        <f t="shared" si="1"/>
        <v>1243898.4624999999</v>
      </c>
    </row>
    <row r="28" spans="1:15" ht="18" customHeight="1" x14ac:dyDescent="0.2">
      <c r="A28" s="94"/>
      <c r="B28" s="40" t="s">
        <v>78</v>
      </c>
      <c r="C28" s="126">
        <v>79820</v>
      </c>
      <c r="D28" s="126">
        <v>85730</v>
      </c>
      <c r="E28" s="126">
        <v>79920</v>
      </c>
      <c r="F28" s="126">
        <v>76440</v>
      </c>
      <c r="G28" s="126">
        <v>75540</v>
      </c>
      <c r="H28" s="126">
        <v>71990</v>
      </c>
      <c r="I28" s="126">
        <v>82860</v>
      </c>
      <c r="J28" s="126">
        <v>78110</v>
      </c>
      <c r="K28" s="126">
        <v>98220</v>
      </c>
      <c r="L28" s="126">
        <v>76900</v>
      </c>
      <c r="M28" s="126">
        <v>69570</v>
      </c>
      <c r="N28" s="126">
        <v>79820</v>
      </c>
      <c r="O28" s="150">
        <f t="shared" si="1"/>
        <v>954920</v>
      </c>
    </row>
    <row r="29" spans="1:15" ht="18" customHeight="1" x14ac:dyDescent="0.2">
      <c r="A29" s="96"/>
      <c r="B29" s="40" t="s">
        <v>79</v>
      </c>
      <c r="C29" s="126">
        <v>25388</v>
      </c>
      <c r="D29" s="126">
        <v>26701</v>
      </c>
      <c r="E29" s="126">
        <v>23009</v>
      </c>
      <c r="F29" s="126">
        <v>23648</v>
      </c>
      <c r="G29" s="126">
        <v>23013</v>
      </c>
      <c r="H29" s="126">
        <v>23144</v>
      </c>
      <c r="I29" s="126">
        <v>24920</v>
      </c>
      <c r="J29" s="126">
        <v>23340</v>
      </c>
      <c r="K29" s="126">
        <v>29620</v>
      </c>
      <c r="L29" s="126">
        <v>22840</v>
      </c>
      <c r="M29" s="126">
        <v>19045.462500000001</v>
      </c>
      <c r="N29" s="126">
        <v>24310</v>
      </c>
      <c r="O29" s="150">
        <f t="shared" si="1"/>
        <v>288978.46250000002</v>
      </c>
    </row>
    <row r="30" spans="1:15" ht="18" customHeight="1" x14ac:dyDescent="0.2">
      <c r="A30" s="97" t="s">
        <v>101</v>
      </c>
      <c r="B30" s="98"/>
      <c r="C30" s="126">
        <f>SUM(C31:C32)</f>
        <v>211651</v>
      </c>
      <c r="D30" s="126">
        <f t="shared" ref="D30:N30" si="8">SUM(D31:D32)</f>
        <v>231850</v>
      </c>
      <c r="E30" s="126">
        <f t="shared" si="8"/>
        <v>208546.2</v>
      </c>
      <c r="F30" s="126">
        <f t="shared" si="8"/>
        <v>208060</v>
      </c>
      <c r="G30" s="126">
        <f t="shared" si="8"/>
        <v>199999</v>
      </c>
      <c r="H30" s="126">
        <f t="shared" si="8"/>
        <v>187760</v>
      </c>
      <c r="I30" s="126">
        <f t="shared" si="8"/>
        <v>208088</v>
      </c>
      <c r="J30" s="126">
        <f t="shared" si="8"/>
        <v>203103</v>
      </c>
      <c r="K30" s="126">
        <f t="shared" si="8"/>
        <v>252500</v>
      </c>
      <c r="L30" s="126">
        <f t="shared" si="8"/>
        <v>198650</v>
      </c>
      <c r="M30" s="126">
        <f t="shared" si="8"/>
        <v>177331</v>
      </c>
      <c r="N30" s="126">
        <f t="shared" si="8"/>
        <v>203820</v>
      </c>
      <c r="O30" s="150">
        <f t="shared" si="1"/>
        <v>2491358.2000000002</v>
      </c>
    </row>
    <row r="31" spans="1:15" ht="18" customHeight="1" x14ac:dyDescent="0.2">
      <c r="A31" s="94"/>
      <c r="B31" s="40" t="s">
        <v>82</v>
      </c>
      <c r="C31" s="151">
        <v>75421</v>
      </c>
      <c r="D31" s="151">
        <v>108274</v>
      </c>
      <c r="E31" s="151">
        <v>106506.2</v>
      </c>
      <c r="F31" s="151">
        <v>104650</v>
      </c>
      <c r="G31" s="151">
        <v>99750</v>
      </c>
      <c r="H31" s="151">
        <v>90876</v>
      </c>
      <c r="I31" s="126">
        <v>103159</v>
      </c>
      <c r="J31" s="126">
        <v>100644</v>
      </c>
      <c r="K31" s="126">
        <v>123472</v>
      </c>
      <c r="L31" s="126">
        <v>97736</v>
      </c>
      <c r="M31" s="126">
        <v>88749</v>
      </c>
      <c r="N31" s="126">
        <v>97782</v>
      </c>
      <c r="O31" s="150">
        <f t="shared" si="1"/>
        <v>1197019.2</v>
      </c>
    </row>
    <row r="32" spans="1:15" ht="18" customHeight="1" x14ac:dyDescent="0.2">
      <c r="A32" s="96"/>
      <c r="B32" s="40" t="s">
        <v>186</v>
      </c>
      <c r="C32" s="151">
        <v>136230</v>
      </c>
      <c r="D32" s="151">
        <v>123576</v>
      </c>
      <c r="E32" s="151">
        <v>102040</v>
      </c>
      <c r="F32" s="151">
        <v>103410</v>
      </c>
      <c r="G32" s="151">
        <v>100249</v>
      </c>
      <c r="H32" s="151">
        <v>96884</v>
      </c>
      <c r="I32" s="126">
        <v>104929</v>
      </c>
      <c r="J32" s="126">
        <v>102459</v>
      </c>
      <c r="K32" s="126">
        <v>129028</v>
      </c>
      <c r="L32" s="126">
        <v>100914</v>
      </c>
      <c r="M32" s="126">
        <v>88582</v>
      </c>
      <c r="N32" s="126">
        <v>106038</v>
      </c>
      <c r="O32" s="150">
        <f t="shared" si="1"/>
        <v>1294339</v>
      </c>
    </row>
    <row r="33" spans="1:15" ht="18" customHeight="1" x14ac:dyDescent="0.2">
      <c r="A33" s="97" t="s">
        <v>102</v>
      </c>
      <c r="B33" s="98"/>
      <c r="C33" s="126">
        <f>SUM(C34:C35)</f>
        <v>179742</v>
      </c>
      <c r="D33" s="126">
        <f t="shared" ref="D33:N33" si="9">SUM(D34:D35)</f>
        <v>192704</v>
      </c>
      <c r="E33" s="126">
        <f t="shared" si="9"/>
        <v>173340</v>
      </c>
      <c r="F33" s="126">
        <f t="shared" si="9"/>
        <v>173036</v>
      </c>
      <c r="G33" s="126">
        <f t="shared" si="9"/>
        <v>166243</v>
      </c>
      <c r="H33" s="126">
        <f t="shared" si="9"/>
        <v>154734</v>
      </c>
      <c r="I33" s="126">
        <f t="shared" si="9"/>
        <v>176374</v>
      </c>
      <c r="J33" s="126">
        <f t="shared" si="9"/>
        <v>165285</v>
      </c>
      <c r="K33" s="126">
        <f t="shared" si="9"/>
        <v>208058</v>
      </c>
      <c r="L33" s="126">
        <f t="shared" si="9"/>
        <v>168106</v>
      </c>
      <c r="M33" s="126">
        <f t="shared" si="9"/>
        <v>149886</v>
      </c>
      <c r="N33" s="126">
        <f t="shared" si="9"/>
        <v>177738</v>
      </c>
      <c r="O33" s="150">
        <f t="shared" si="1"/>
        <v>2085246</v>
      </c>
    </row>
    <row r="34" spans="1:15" ht="18" customHeight="1" x14ac:dyDescent="0.2">
      <c r="A34" s="94"/>
      <c r="B34" s="40" t="s">
        <v>84</v>
      </c>
      <c r="C34" s="151">
        <v>93490</v>
      </c>
      <c r="D34" s="151">
        <v>105600</v>
      </c>
      <c r="E34" s="151">
        <v>93090</v>
      </c>
      <c r="F34" s="151">
        <v>93100</v>
      </c>
      <c r="G34" s="151">
        <v>88612</v>
      </c>
      <c r="H34" s="151">
        <v>82338</v>
      </c>
      <c r="I34" s="126">
        <v>94850</v>
      </c>
      <c r="J34" s="126">
        <v>86450</v>
      </c>
      <c r="K34" s="126">
        <v>113340</v>
      </c>
      <c r="L34" s="126">
        <v>90340</v>
      </c>
      <c r="M34" s="126">
        <v>80630</v>
      </c>
      <c r="N34" s="126">
        <v>99110</v>
      </c>
      <c r="O34" s="150">
        <f t="shared" si="1"/>
        <v>1120950</v>
      </c>
    </row>
    <row r="35" spans="1:15" ht="18" customHeight="1" x14ac:dyDescent="0.2">
      <c r="A35" s="96"/>
      <c r="B35" s="40" t="s">
        <v>85</v>
      </c>
      <c r="C35" s="151">
        <v>86252</v>
      </c>
      <c r="D35" s="151">
        <v>87104</v>
      </c>
      <c r="E35" s="151">
        <v>80250</v>
      </c>
      <c r="F35" s="151">
        <v>79936</v>
      </c>
      <c r="G35" s="151">
        <v>77631</v>
      </c>
      <c r="H35" s="151">
        <v>72396</v>
      </c>
      <c r="I35" s="126">
        <v>81524</v>
      </c>
      <c r="J35" s="126">
        <v>78835</v>
      </c>
      <c r="K35" s="126">
        <v>94718</v>
      </c>
      <c r="L35" s="126">
        <v>77766</v>
      </c>
      <c r="M35" s="126">
        <v>69256</v>
      </c>
      <c r="N35" s="126">
        <v>78628</v>
      </c>
      <c r="O35" s="150">
        <f t="shared" si="1"/>
        <v>964296</v>
      </c>
    </row>
    <row r="36" spans="1:15" ht="18" customHeight="1" x14ac:dyDescent="0.2">
      <c r="A36" s="97" t="s">
        <v>103</v>
      </c>
      <c r="B36" s="98"/>
      <c r="C36" s="126">
        <f>C37</f>
        <v>141332</v>
      </c>
      <c r="D36" s="126">
        <f t="shared" ref="D36:N36" si="10">D37</f>
        <v>148433.29999999999</v>
      </c>
      <c r="E36" s="126">
        <f t="shared" si="10"/>
        <v>134836.79999999999</v>
      </c>
      <c r="F36" s="126">
        <f t="shared" si="10"/>
        <v>131085</v>
      </c>
      <c r="G36" s="126">
        <f t="shared" si="10"/>
        <v>128960</v>
      </c>
      <c r="H36" s="126">
        <f t="shared" si="10"/>
        <v>120876</v>
      </c>
      <c r="I36" s="126">
        <f t="shared" si="10"/>
        <v>138905</v>
      </c>
      <c r="J36" s="126">
        <f t="shared" si="10"/>
        <v>133454</v>
      </c>
      <c r="K36" s="126">
        <f t="shared" si="10"/>
        <v>160961</v>
      </c>
      <c r="L36" s="126">
        <f t="shared" si="10"/>
        <v>129021.8</v>
      </c>
      <c r="M36" s="126">
        <f t="shared" si="10"/>
        <v>112194.5</v>
      </c>
      <c r="N36" s="126">
        <f t="shared" si="10"/>
        <v>131445</v>
      </c>
      <c r="O36" s="150">
        <f t="shared" si="1"/>
        <v>1611504.4000000001</v>
      </c>
    </row>
    <row r="37" spans="1:15" ht="18" customHeight="1" thickBot="1" x14ac:dyDescent="0.25">
      <c r="A37" s="94"/>
      <c r="B37" s="99" t="s">
        <v>87</v>
      </c>
      <c r="C37" s="151">
        <v>141332</v>
      </c>
      <c r="D37" s="151">
        <v>148433.29999999999</v>
      </c>
      <c r="E37" s="151">
        <v>134836.79999999999</v>
      </c>
      <c r="F37" s="151">
        <v>131085</v>
      </c>
      <c r="G37" s="151">
        <v>128960</v>
      </c>
      <c r="H37" s="151">
        <v>120876</v>
      </c>
      <c r="I37" s="125">
        <v>138905</v>
      </c>
      <c r="J37" s="125">
        <v>133454</v>
      </c>
      <c r="K37" s="125">
        <v>160961</v>
      </c>
      <c r="L37" s="125">
        <v>129021.8</v>
      </c>
      <c r="M37" s="125">
        <v>112194.5</v>
      </c>
      <c r="N37" s="125">
        <v>131445</v>
      </c>
      <c r="O37" s="150">
        <f t="shared" si="1"/>
        <v>1611504.4000000001</v>
      </c>
    </row>
    <row r="38" spans="1:15" ht="18" customHeight="1" thickTop="1" thickBot="1" x14ac:dyDescent="0.25">
      <c r="A38" s="100" t="s">
        <v>44</v>
      </c>
      <c r="B38" s="101"/>
      <c r="C38" s="132">
        <f t="shared" ref="C38:J38" si="11">C4+C9+C13+C17+C20+C23+C27+C30+C33+C36</f>
        <v>1654742</v>
      </c>
      <c r="D38" s="132">
        <f t="shared" si="11"/>
        <v>1759147.8</v>
      </c>
      <c r="E38" s="132">
        <f t="shared" si="11"/>
        <v>1587975.8</v>
      </c>
      <c r="F38" s="132">
        <f t="shared" si="11"/>
        <v>1543971</v>
      </c>
      <c r="G38" s="132">
        <f t="shared" si="11"/>
        <v>1494122</v>
      </c>
      <c r="H38" s="132">
        <f t="shared" si="11"/>
        <v>1401984</v>
      </c>
      <c r="I38" s="132">
        <f t="shared" si="11"/>
        <v>1567201</v>
      </c>
      <c r="J38" s="132">
        <f t="shared" si="11"/>
        <v>1473457</v>
      </c>
      <c r="K38" s="132">
        <f>K4++K9+K13+K17+K20+K23+K27+K30+K33+K36</f>
        <v>1840740</v>
      </c>
      <c r="L38" s="132">
        <f>L4+L9+L13+L17+L20+L23+L27+L30+L33+L36</f>
        <v>1478478.8798611113</v>
      </c>
      <c r="M38" s="132">
        <f>M4++M9+M13+M17+M20+M23+M27+M30+M33+M36</f>
        <v>1309815.6625000001</v>
      </c>
      <c r="N38" s="132">
        <f>N4+N9+N13+N17+N20+N23+N27+N30+N33+N36</f>
        <v>1530063</v>
      </c>
      <c r="O38" s="143">
        <f t="shared" si="1"/>
        <v>18641698.142361112</v>
      </c>
    </row>
    <row r="39" spans="1:15" ht="18" customHeight="1" x14ac:dyDescent="0.2">
      <c r="A39" s="152" t="s">
        <v>196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</row>
    <row r="40" spans="1:15" ht="18" customHeight="1" x14ac:dyDescent="0.2">
      <c r="A40" s="13"/>
    </row>
    <row r="41" spans="1:15" ht="18" customHeight="1" x14ac:dyDescent="0.2">
      <c r="A41" s="16"/>
      <c r="B41" s="16"/>
    </row>
    <row r="42" spans="1:15" ht="18" customHeight="1" x14ac:dyDescent="0.2">
      <c r="A42" s="16"/>
      <c r="B42" s="16"/>
    </row>
    <row r="43" spans="1:15" ht="18" customHeight="1" x14ac:dyDescent="0.2">
      <c r="A43" s="12"/>
      <c r="B43" s="12"/>
    </row>
    <row r="44" spans="1:15" ht="18" customHeight="1" x14ac:dyDescent="0.2">
      <c r="A44" s="12"/>
      <c r="B44" s="12"/>
    </row>
    <row r="45" spans="1:15" ht="18" customHeight="1" x14ac:dyDescent="0.2">
      <c r="A45" s="12"/>
      <c r="B45" s="12"/>
    </row>
  </sheetData>
  <mergeCells count="14">
    <mergeCell ref="A38:B38"/>
    <mergeCell ref="A41:B41"/>
    <mergeCell ref="A42:B42"/>
    <mergeCell ref="A20:B20"/>
    <mergeCell ref="A23:B23"/>
    <mergeCell ref="A27:B27"/>
    <mergeCell ref="A30:B30"/>
    <mergeCell ref="A33:B33"/>
    <mergeCell ref="A36:B36"/>
    <mergeCell ref="A1:O1"/>
    <mergeCell ref="A4:B4"/>
    <mergeCell ref="A9:B9"/>
    <mergeCell ref="A13:B13"/>
    <mergeCell ref="A17:B1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74" firstPageNumber="62" orientation="landscape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Q33"/>
  <sheetViews>
    <sheetView view="pageBreakPreview" topLeftCell="A13" zoomScale="70" zoomScaleNormal="70" zoomScaleSheetLayoutView="70" workbookViewId="0">
      <selection activeCell="C8" sqref="C8:D8"/>
    </sheetView>
  </sheetViews>
  <sheetFormatPr defaultColWidth="12.6640625" defaultRowHeight="24" customHeight="1" x14ac:dyDescent="0.2"/>
  <cols>
    <col min="1" max="16" width="12.6640625" style="163" customWidth="1"/>
    <col min="17" max="250" width="12.6640625" style="163"/>
    <col min="251" max="251" width="6.33203125" style="163" customWidth="1"/>
    <col min="252" max="267" width="12.6640625" style="163" customWidth="1"/>
    <col min="268" max="268" width="6.33203125" style="163" customWidth="1"/>
    <col min="269" max="506" width="12.6640625" style="163"/>
    <col min="507" max="507" width="6.33203125" style="163" customWidth="1"/>
    <col min="508" max="523" width="12.6640625" style="163" customWidth="1"/>
    <col min="524" max="524" width="6.33203125" style="163" customWidth="1"/>
    <col min="525" max="762" width="12.6640625" style="163"/>
    <col min="763" max="763" width="6.33203125" style="163" customWidth="1"/>
    <col min="764" max="779" width="12.6640625" style="163" customWidth="1"/>
    <col min="780" max="780" width="6.33203125" style="163" customWidth="1"/>
    <col min="781" max="1018" width="12.6640625" style="163"/>
    <col min="1019" max="1019" width="6.33203125" style="163" customWidth="1"/>
    <col min="1020" max="1035" width="12.6640625" style="163" customWidth="1"/>
    <col min="1036" max="1036" width="6.33203125" style="163" customWidth="1"/>
    <col min="1037" max="1274" width="12.6640625" style="163"/>
    <col min="1275" max="1275" width="6.33203125" style="163" customWidth="1"/>
    <col min="1276" max="1291" width="12.6640625" style="163" customWidth="1"/>
    <col min="1292" max="1292" width="6.33203125" style="163" customWidth="1"/>
    <col min="1293" max="1530" width="12.6640625" style="163"/>
    <col min="1531" max="1531" width="6.33203125" style="163" customWidth="1"/>
    <col min="1532" max="1547" width="12.6640625" style="163" customWidth="1"/>
    <col min="1548" max="1548" width="6.33203125" style="163" customWidth="1"/>
    <col min="1549" max="1786" width="12.6640625" style="163"/>
    <col min="1787" max="1787" width="6.33203125" style="163" customWidth="1"/>
    <col min="1788" max="1803" width="12.6640625" style="163" customWidth="1"/>
    <col min="1804" max="1804" width="6.33203125" style="163" customWidth="1"/>
    <col min="1805" max="2042" width="12.6640625" style="163"/>
    <col min="2043" max="2043" width="6.33203125" style="163" customWidth="1"/>
    <col min="2044" max="2059" width="12.6640625" style="163" customWidth="1"/>
    <col min="2060" max="2060" width="6.33203125" style="163" customWidth="1"/>
    <col min="2061" max="2298" width="12.6640625" style="163"/>
    <col min="2299" max="2299" width="6.33203125" style="163" customWidth="1"/>
    <col min="2300" max="2315" width="12.6640625" style="163" customWidth="1"/>
    <col min="2316" max="2316" width="6.33203125" style="163" customWidth="1"/>
    <col min="2317" max="2554" width="12.6640625" style="163"/>
    <col min="2555" max="2555" width="6.33203125" style="163" customWidth="1"/>
    <col min="2556" max="2571" width="12.6640625" style="163" customWidth="1"/>
    <col min="2572" max="2572" width="6.33203125" style="163" customWidth="1"/>
    <col min="2573" max="2810" width="12.6640625" style="163"/>
    <col min="2811" max="2811" width="6.33203125" style="163" customWidth="1"/>
    <col min="2812" max="2827" width="12.6640625" style="163" customWidth="1"/>
    <col min="2828" max="2828" width="6.33203125" style="163" customWidth="1"/>
    <col min="2829" max="3066" width="12.6640625" style="163"/>
    <col min="3067" max="3067" width="6.33203125" style="163" customWidth="1"/>
    <col min="3068" max="3083" width="12.6640625" style="163" customWidth="1"/>
    <col min="3084" max="3084" width="6.33203125" style="163" customWidth="1"/>
    <col min="3085" max="3322" width="12.6640625" style="163"/>
    <col min="3323" max="3323" width="6.33203125" style="163" customWidth="1"/>
    <col min="3324" max="3339" width="12.6640625" style="163" customWidth="1"/>
    <col min="3340" max="3340" width="6.33203125" style="163" customWidth="1"/>
    <col min="3341" max="3578" width="12.6640625" style="163"/>
    <col min="3579" max="3579" width="6.33203125" style="163" customWidth="1"/>
    <col min="3580" max="3595" width="12.6640625" style="163" customWidth="1"/>
    <col min="3596" max="3596" width="6.33203125" style="163" customWidth="1"/>
    <col min="3597" max="3834" width="12.6640625" style="163"/>
    <col min="3835" max="3835" width="6.33203125" style="163" customWidth="1"/>
    <col min="3836" max="3851" width="12.6640625" style="163" customWidth="1"/>
    <col min="3852" max="3852" width="6.33203125" style="163" customWidth="1"/>
    <col min="3853" max="4090" width="12.6640625" style="163"/>
    <col min="4091" max="4091" width="6.33203125" style="163" customWidth="1"/>
    <col min="4092" max="4107" width="12.6640625" style="163" customWidth="1"/>
    <col min="4108" max="4108" width="6.33203125" style="163" customWidth="1"/>
    <col min="4109" max="4346" width="12.6640625" style="163"/>
    <col min="4347" max="4347" width="6.33203125" style="163" customWidth="1"/>
    <col min="4348" max="4363" width="12.6640625" style="163" customWidth="1"/>
    <col min="4364" max="4364" width="6.33203125" style="163" customWidth="1"/>
    <col min="4365" max="4602" width="12.6640625" style="163"/>
    <col min="4603" max="4603" width="6.33203125" style="163" customWidth="1"/>
    <col min="4604" max="4619" width="12.6640625" style="163" customWidth="1"/>
    <col min="4620" max="4620" width="6.33203125" style="163" customWidth="1"/>
    <col min="4621" max="4858" width="12.6640625" style="163"/>
    <col min="4859" max="4859" width="6.33203125" style="163" customWidth="1"/>
    <col min="4860" max="4875" width="12.6640625" style="163" customWidth="1"/>
    <col min="4876" max="4876" width="6.33203125" style="163" customWidth="1"/>
    <col min="4877" max="5114" width="12.6640625" style="163"/>
    <col min="5115" max="5115" width="6.33203125" style="163" customWidth="1"/>
    <col min="5116" max="5131" width="12.6640625" style="163" customWidth="1"/>
    <col min="5132" max="5132" width="6.33203125" style="163" customWidth="1"/>
    <col min="5133" max="5370" width="12.6640625" style="163"/>
    <col min="5371" max="5371" width="6.33203125" style="163" customWidth="1"/>
    <col min="5372" max="5387" width="12.6640625" style="163" customWidth="1"/>
    <col min="5388" max="5388" width="6.33203125" style="163" customWidth="1"/>
    <col min="5389" max="5626" width="12.6640625" style="163"/>
    <col min="5627" max="5627" width="6.33203125" style="163" customWidth="1"/>
    <col min="5628" max="5643" width="12.6640625" style="163" customWidth="1"/>
    <col min="5644" max="5644" width="6.33203125" style="163" customWidth="1"/>
    <col min="5645" max="5882" width="12.6640625" style="163"/>
    <col min="5883" max="5883" width="6.33203125" style="163" customWidth="1"/>
    <col min="5884" max="5899" width="12.6640625" style="163" customWidth="1"/>
    <col min="5900" max="5900" width="6.33203125" style="163" customWidth="1"/>
    <col min="5901" max="6138" width="12.6640625" style="163"/>
    <col min="6139" max="6139" width="6.33203125" style="163" customWidth="1"/>
    <col min="6140" max="6155" width="12.6640625" style="163" customWidth="1"/>
    <col min="6156" max="6156" width="6.33203125" style="163" customWidth="1"/>
    <col min="6157" max="6394" width="12.6640625" style="163"/>
    <col min="6395" max="6395" width="6.33203125" style="163" customWidth="1"/>
    <col min="6396" max="6411" width="12.6640625" style="163" customWidth="1"/>
    <col min="6412" max="6412" width="6.33203125" style="163" customWidth="1"/>
    <col min="6413" max="6650" width="12.6640625" style="163"/>
    <col min="6651" max="6651" width="6.33203125" style="163" customWidth="1"/>
    <col min="6652" max="6667" width="12.6640625" style="163" customWidth="1"/>
    <col min="6668" max="6668" width="6.33203125" style="163" customWidth="1"/>
    <col min="6669" max="6906" width="12.6640625" style="163"/>
    <col min="6907" max="6907" width="6.33203125" style="163" customWidth="1"/>
    <col min="6908" max="6923" width="12.6640625" style="163" customWidth="1"/>
    <col min="6924" max="6924" width="6.33203125" style="163" customWidth="1"/>
    <col min="6925" max="7162" width="12.6640625" style="163"/>
    <col min="7163" max="7163" width="6.33203125" style="163" customWidth="1"/>
    <col min="7164" max="7179" width="12.6640625" style="163" customWidth="1"/>
    <col min="7180" max="7180" width="6.33203125" style="163" customWidth="1"/>
    <col min="7181" max="7418" width="12.6640625" style="163"/>
    <col min="7419" max="7419" width="6.33203125" style="163" customWidth="1"/>
    <col min="7420" max="7435" width="12.6640625" style="163" customWidth="1"/>
    <col min="7436" max="7436" width="6.33203125" style="163" customWidth="1"/>
    <col min="7437" max="7674" width="12.6640625" style="163"/>
    <col min="7675" max="7675" width="6.33203125" style="163" customWidth="1"/>
    <col min="7676" max="7691" width="12.6640625" style="163" customWidth="1"/>
    <col min="7692" max="7692" width="6.33203125" style="163" customWidth="1"/>
    <col min="7693" max="7930" width="12.6640625" style="163"/>
    <col min="7931" max="7931" width="6.33203125" style="163" customWidth="1"/>
    <col min="7932" max="7947" width="12.6640625" style="163" customWidth="1"/>
    <col min="7948" max="7948" width="6.33203125" style="163" customWidth="1"/>
    <col min="7949" max="8186" width="12.6640625" style="163"/>
    <col min="8187" max="8187" width="6.33203125" style="163" customWidth="1"/>
    <col min="8188" max="8203" width="12.6640625" style="163" customWidth="1"/>
    <col min="8204" max="8204" width="6.33203125" style="163" customWidth="1"/>
    <col min="8205" max="8442" width="12.6640625" style="163"/>
    <col min="8443" max="8443" width="6.33203125" style="163" customWidth="1"/>
    <col min="8444" max="8459" width="12.6640625" style="163" customWidth="1"/>
    <col min="8460" max="8460" width="6.33203125" style="163" customWidth="1"/>
    <col min="8461" max="8698" width="12.6640625" style="163"/>
    <col min="8699" max="8699" width="6.33203125" style="163" customWidth="1"/>
    <col min="8700" max="8715" width="12.6640625" style="163" customWidth="1"/>
    <col min="8716" max="8716" width="6.33203125" style="163" customWidth="1"/>
    <col min="8717" max="8954" width="12.6640625" style="163"/>
    <col min="8955" max="8955" width="6.33203125" style="163" customWidth="1"/>
    <col min="8956" max="8971" width="12.6640625" style="163" customWidth="1"/>
    <col min="8972" max="8972" width="6.33203125" style="163" customWidth="1"/>
    <col min="8973" max="9210" width="12.6640625" style="163"/>
    <col min="9211" max="9211" width="6.33203125" style="163" customWidth="1"/>
    <col min="9212" max="9227" width="12.6640625" style="163" customWidth="1"/>
    <col min="9228" max="9228" width="6.33203125" style="163" customWidth="1"/>
    <col min="9229" max="9466" width="12.6640625" style="163"/>
    <col min="9467" max="9467" width="6.33203125" style="163" customWidth="1"/>
    <col min="9468" max="9483" width="12.6640625" style="163" customWidth="1"/>
    <col min="9484" max="9484" width="6.33203125" style="163" customWidth="1"/>
    <col min="9485" max="9722" width="12.6640625" style="163"/>
    <col min="9723" max="9723" width="6.33203125" style="163" customWidth="1"/>
    <col min="9724" max="9739" width="12.6640625" style="163" customWidth="1"/>
    <col min="9740" max="9740" width="6.33203125" style="163" customWidth="1"/>
    <col min="9741" max="9978" width="12.6640625" style="163"/>
    <col min="9979" max="9979" width="6.33203125" style="163" customWidth="1"/>
    <col min="9980" max="9995" width="12.6640625" style="163" customWidth="1"/>
    <col min="9996" max="9996" width="6.33203125" style="163" customWidth="1"/>
    <col min="9997" max="10234" width="12.6640625" style="163"/>
    <col min="10235" max="10235" width="6.33203125" style="163" customWidth="1"/>
    <col min="10236" max="10251" width="12.6640625" style="163" customWidth="1"/>
    <col min="10252" max="10252" width="6.33203125" style="163" customWidth="1"/>
    <col min="10253" max="10490" width="12.6640625" style="163"/>
    <col min="10491" max="10491" width="6.33203125" style="163" customWidth="1"/>
    <col min="10492" max="10507" width="12.6640625" style="163" customWidth="1"/>
    <col min="10508" max="10508" width="6.33203125" style="163" customWidth="1"/>
    <col min="10509" max="10746" width="12.6640625" style="163"/>
    <col min="10747" max="10747" width="6.33203125" style="163" customWidth="1"/>
    <col min="10748" max="10763" width="12.6640625" style="163" customWidth="1"/>
    <col min="10764" max="10764" width="6.33203125" style="163" customWidth="1"/>
    <col min="10765" max="11002" width="12.6640625" style="163"/>
    <col min="11003" max="11003" width="6.33203125" style="163" customWidth="1"/>
    <col min="11004" max="11019" width="12.6640625" style="163" customWidth="1"/>
    <col min="11020" max="11020" width="6.33203125" style="163" customWidth="1"/>
    <col min="11021" max="11258" width="12.6640625" style="163"/>
    <col min="11259" max="11259" width="6.33203125" style="163" customWidth="1"/>
    <col min="11260" max="11275" width="12.6640625" style="163" customWidth="1"/>
    <col min="11276" max="11276" width="6.33203125" style="163" customWidth="1"/>
    <col min="11277" max="11514" width="12.6640625" style="163"/>
    <col min="11515" max="11515" width="6.33203125" style="163" customWidth="1"/>
    <col min="11516" max="11531" width="12.6640625" style="163" customWidth="1"/>
    <col min="11532" max="11532" width="6.33203125" style="163" customWidth="1"/>
    <col min="11533" max="11770" width="12.6640625" style="163"/>
    <col min="11771" max="11771" width="6.33203125" style="163" customWidth="1"/>
    <col min="11772" max="11787" width="12.6640625" style="163" customWidth="1"/>
    <col min="11788" max="11788" width="6.33203125" style="163" customWidth="1"/>
    <col min="11789" max="12026" width="12.6640625" style="163"/>
    <col min="12027" max="12027" width="6.33203125" style="163" customWidth="1"/>
    <col min="12028" max="12043" width="12.6640625" style="163" customWidth="1"/>
    <col min="12044" max="12044" width="6.33203125" style="163" customWidth="1"/>
    <col min="12045" max="12282" width="12.6640625" style="163"/>
    <col min="12283" max="12283" width="6.33203125" style="163" customWidth="1"/>
    <col min="12284" max="12299" width="12.6640625" style="163" customWidth="1"/>
    <col min="12300" max="12300" width="6.33203125" style="163" customWidth="1"/>
    <col min="12301" max="12538" width="12.6640625" style="163"/>
    <col min="12539" max="12539" width="6.33203125" style="163" customWidth="1"/>
    <col min="12540" max="12555" width="12.6640625" style="163" customWidth="1"/>
    <col min="12556" max="12556" width="6.33203125" style="163" customWidth="1"/>
    <col min="12557" max="12794" width="12.6640625" style="163"/>
    <col min="12795" max="12795" width="6.33203125" style="163" customWidth="1"/>
    <col min="12796" max="12811" width="12.6640625" style="163" customWidth="1"/>
    <col min="12812" max="12812" width="6.33203125" style="163" customWidth="1"/>
    <col min="12813" max="13050" width="12.6640625" style="163"/>
    <col min="13051" max="13051" width="6.33203125" style="163" customWidth="1"/>
    <col min="13052" max="13067" width="12.6640625" style="163" customWidth="1"/>
    <col min="13068" max="13068" width="6.33203125" style="163" customWidth="1"/>
    <col min="13069" max="13306" width="12.6640625" style="163"/>
    <col min="13307" max="13307" width="6.33203125" style="163" customWidth="1"/>
    <col min="13308" max="13323" width="12.6640625" style="163" customWidth="1"/>
    <col min="13324" max="13324" width="6.33203125" style="163" customWidth="1"/>
    <col min="13325" max="13562" width="12.6640625" style="163"/>
    <col min="13563" max="13563" width="6.33203125" style="163" customWidth="1"/>
    <col min="13564" max="13579" width="12.6640625" style="163" customWidth="1"/>
    <col min="13580" max="13580" width="6.33203125" style="163" customWidth="1"/>
    <col min="13581" max="13818" width="12.6640625" style="163"/>
    <col min="13819" max="13819" width="6.33203125" style="163" customWidth="1"/>
    <col min="13820" max="13835" width="12.6640625" style="163" customWidth="1"/>
    <col min="13836" max="13836" width="6.33203125" style="163" customWidth="1"/>
    <col min="13837" max="14074" width="12.6640625" style="163"/>
    <col min="14075" max="14075" width="6.33203125" style="163" customWidth="1"/>
    <col min="14076" max="14091" width="12.6640625" style="163" customWidth="1"/>
    <col min="14092" max="14092" width="6.33203125" style="163" customWidth="1"/>
    <col min="14093" max="14330" width="12.6640625" style="163"/>
    <col min="14331" max="14331" width="6.33203125" style="163" customWidth="1"/>
    <col min="14332" max="14347" width="12.6640625" style="163" customWidth="1"/>
    <col min="14348" max="14348" width="6.33203125" style="163" customWidth="1"/>
    <col min="14349" max="14586" width="12.6640625" style="163"/>
    <col min="14587" max="14587" width="6.33203125" style="163" customWidth="1"/>
    <col min="14588" max="14603" width="12.6640625" style="163" customWidth="1"/>
    <col min="14604" max="14604" width="6.33203125" style="163" customWidth="1"/>
    <col min="14605" max="14842" width="12.6640625" style="163"/>
    <col min="14843" max="14843" width="6.33203125" style="163" customWidth="1"/>
    <col min="14844" max="14859" width="12.6640625" style="163" customWidth="1"/>
    <col min="14860" max="14860" width="6.33203125" style="163" customWidth="1"/>
    <col min="14861" max="15098" width="12.6640625" style="163"/>
    <col min="15099" max="15099" width="6.33203125" style="163" customWidth="1"/>
    <col min="15100" max="15115" width="12.6640625" style="163" customWidth="1"/>
    <col min="15116" max="15116" width="6.33203125" style="163" customWidth="1"/>
    <col min="15117" max="15354" width="12.6640625" style="163"/>
    <col min="15355" max="15355" width="6.33203125" style="163" customWidth="1"/>
    <col min="15356" max="15371" width="12.6640625" style="163" customWidth="1"/>
    <col min="15372" max="15372" width="6.33203125" style="163" customWidth="1"/>
    <col min="15373" max="15610" width="12.6640625" style="163"/>
    <col min="15611" max="15611" width="6.33203125" style="163" customWidth="1"/>
    <col min="15612" max="15627" width="12.6640625" style="163" customWidth="1"/>
    <col min="15628" max="15628" width="6.33203125" style="163" customWidth="1"/>
    <col min="15629" max="15866" width="12.6640625" style="163"/>
    <col min="15867" max="15867" width="6.33203125" style="163" customWidth="1"/>
    <col min="15868" max="15883" width="12.6640625" style="163" customWidth="1"/>
    <col min="15884" max="15884" width="6.33203125" style="163" customWidth="1"/>
    <col min="15885" max="16122" width="12.6640625" style="163"/>
    <col min="16123" max="16123" width="6.33203125" style="163" customWidth="1"/>
    <col min="16124" max="16139" width="12.6640625" style="163" customWidth="1"/>
    <col min="16140" max="16140" width="6.33203125" style="163" customWidth="1"/>
    <col min="16141" max="16384" width="12.6640625" style="163"/>
  </cols>
  <sheetData>
    <row r="1" spans="1:17" ht="21" customHeight="1" x14ac:dyDescent="0.2">
      <c r="A1" s="161" t="s">
        <v>104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7" ht="18" customHeight="1" thickBot="1" x14ac:dyDescent="0.25">
      <c r="P2" s="164" t="s">
        <v>1</v>
      </c>
    </row>
    <row r="3" spans="1:17" ht="24" customHeight="1" x14ac:dyDescent="0.2">
      <c r="A3" s="165" t="s">
        <v>105</v>
      </c>
      <c r="B3" s="166" t="s">
        <v>17</v>
      </c>
      <c r="C3" s="166" t="s">
        <v>20</v>
      </c>
      <c r="D3" s="166" t="s">
        <v>106</v>
      </c>
      <c r="E3" s="166" t="s">
        <v>107</v>
      </c>
      <c r="F3" s="166" t="s">
        <v>108</v>
      </c>
      <c r="G3" s="166" t="s">
        <v>24</v>
      </c>
      <c r="H3" s="166" t="s">
        <v>188</v>
      </c>
      <c r="I3" s="166" t="s">
        <v>189</v>
      </c>
      <c r="J3" s="166" t="s">
        <v>28</v>
      </c>
      <c r="K3" s="166" t="s">
        <v>109</v>
      </c>
      <c r="L3" s="166" t="s">
        <v>29</v>
      </c>
      <c r="M3" s="166" t="s">
        <v>110</v>
      </c>
      <c r="N3" s="167" t="s">
        <v>111</v>
      </c>
      <c r="O3" s="168"/>
      <c r="P3" s="169" t="s">
        <v>44</v>
      </c>
      <c r="Q3" s="164"/>
    </row>
    <row r="4" spans="1:17" ht="24" customHeight="1" thickBo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 t="s">
        <v>112</v>
      </c>
      <c r="O4" s="173" t="s">
        <v>113</v>
      </c>
      <c r="P4" s="174"/>
    </row>
    <row r="5" spans="1:17" ht="24" customHeight="1" x14ac:dyDescent="0.2">
      <c r="A5" s="175" t="s">
        <v>114</v>
      </c>
      <c r="B5" s="40">
        <v>12792560</v>
      </c>
      <c r="C5" s="40">
        <v>1172960</v>
      </c>
      <c r="D5" s="40">
        <v>674060</v>
      </c>
      <c r="E5" s="40">
        <v>62930</v>
      </c>
      <c r="F5" s="40">
        <v>8420</v>
      </c>
      <c r="G5" s="40">
        <v>1047960</v>
      </c>
      <c r="H5" s="40">
        <v>54736</v>
      </c>
      <c r="I5" s="40">
        <v>4650</v>
      </c>
      <c r="J5" s="40">
        <v>47632</v>
      </c>
      <c r="K5" s="40">
        <v>89530</v>
      </c>
      <c r="L5" s="40">
        <v>0</v>
      </c>
      <c r="M5" s="81">
        <v>76358170</v>
      </c>
      <c r="N5" s="153">
        <v>109850</v>
      </c>
      <c r="O5" s="154">
        <v>130360</v>
      </c>
      <c r="P5" s="37">
        <v>92553818</v>
      </c>
    </row>
    <row r="6" spans="1:17" ht="24" customHeight="1" x14ac:dyDescent="0.2">
      <c r="A6" s="176" t="s">
        <v>115</v>
      </c>
      <c r="B6" s="40">
        <v>10409120</v>
      </c>
      <c r="C6" s="40">
        <v>865010</v>
      </c>
      <c r="D6" s="40">
        <v>694090</v>
      </c>
      <c r="E6" s="40">
        <v>476120</v>
      </c>
      <c r="F6" s="40">
        <v>76230</v>
      </c>
      <c r="G6" s="40">
        <v>826840</v>
      </c>
      <c r="H6" s="40">
        <v>98736</v>
      </c>
      <c r="I6" s="40">
        <v>2550</v>
      </c>
      <c r="J6" s="40">
        <v>41263</v>
      </c>
      <c r="K6" s="40">
        <v>51330</v>
      </c>
      <c r="L6" s="40">
        <v>0</v>
      </c>
      <c r="M6" s="40">
        <v>14142626</v>
      </c>
      <c r="N6" s="155">
        <v>169130</v>
      </c>
      <c r="O6" s="156">
        <v>79550</v>
      </c>
      <c r="P6" s="47">
        <v>27932595</v>
      </c>
    </row>
    <row r="7" spans="1:17" ht="24" customHeight="1" x14ac:dyDescent="0.2">
      <c r="A7" s="176" t="s">
        <v>116</v>
      </c>
      <c r="B7" s="40">
        <v>17462610</v>
      </c>
      <c r="C7" s="40">
        <v>1382230</v>
      </c>
      <c r="D7" s="40">
        <v>1136660</v>
      </c>
      <c r="E7" s="40">
        <v>1253390</v>
      </c>
      <c r="F7" s="40">
        <v>207342.87986111111</v>
      </c>
      <c r="G7" s="40">
        <v>1117110</v>
      </c>
      <c r="H7" s="40">
        <v>199098</v>
      </c>
      <c r="I7" s="40">
        <v>3250</v>
      </c>
      <c r="J7" s="40">
        <v>126460</v>
      </c>
      <c r="K7" s="40">
        <v>79460</v>
      </c>
      <c r="L7" s="40">
        <v>0</v>
      </c>
      <c r="M7" s="40">
        <v>16709559</v>
      </c>
      <c r="N7" s="155">
        <v>147860</v>
      </c>
      <c r="O7" s="157">
        <v>315210</v>
      </c>
      <c r="P7" s="42">
        <v>40140239.879861116</v>
      </c>
    </row>
    <row r="8" spans="1:17" ht="24" customHeight="1" x14ac:dyDescent="0.2">
      <c r="A8" s="176" t="s">
        <v>117</v>
      </c>
      <c r="B8" s="40">
        <v>18390580</v>
      </c>
      <c r="C8" s="40">
        <v>1490640</v>
      </c>
      <c r="D8" s="40">
        <v>1238430</v>
      </c>
      <c r="E8" s="40">
        <v>433000</v>
      </c>
      <c r="F8" s="40">
        <v>72800</v>
      </c>
      <c r="G8" s="40">
        <v>1172250</v>
      </c>
      <c r="H8" s="40">
        <v>75410</v>
      </c>
      <c r="I8" s="40">
        <v>2890</v>
      </c>
      <c r="J8" s="40">
        <v>43465</v>
      </c>
      <c r="K8" s="40">
        <v>98090</v>
      </c>
      <c r="L8" s="40">
        <v>0</v>
      </c>
      <c r="M8" s="40">
        <v>32151579</v>
      </c>
      <c r="N8" s="155">
        <v>111650</v>
      </c>
      <c r="O8" s="157">
        <v>318210</v>
      </c>
      <c r="P8" s="42">
        <v>55598994</v>
      </c>
    </row>
    <row r="9" spans="1:17" ht="24" customHeight="1" x14ac:dyDescent="0.2">
      <c r="A9" s="176" t="s">
        <v>118</v>
      </c>
      <c r="B9" s="40">
        <v>19081290</v>
      </c>
      <c r="C9" s="40">
        <v>1378730</v>
      </c>
      <c r="D9" s="40">
        <v>1636620</v>
      </c>
      <c r="E9" s="40">
        <v>765530</v>
      </c>
      <c r="F9" s="40">
        <v>106200</v>
      </c>
      <c r="G9" s="40">
        <v>1064510</v>
      </c>
      <c r="H9" s="40">
        <v>33320</v>
      </c>
      <c r="I9" s="40">
        <v>6450</v>
      </c>
      <c r="J9" s="40">
        <v>21730</v>
      </c>
      <c r="K9" s="40">
        <v>60560</v>
      </c>
      <c r="L9" s="40">
        <v>0</v>
      </c>
      <c r="M9" s="40">
        <v>14366148</v>
      </c>
      <c r="N9" s="155">
        <v>317320</v>
      </c>
      <c r="O9" s="157">
        <v>260180</v>
      </c>
      <c r="P9" s="42">
        <v>39098588</v>
      </c>
    </row>
    <row r="10" spans="1:17" ht="24" customHeight="1" x14ac:dyDescent="0.2">
      <c r="A10" s="176" t="s">
        <v>119</v>
      </c>
      <c r="B10" s="40">
        <v>13199210</v>
      </c>
      <c r="C10" s="40">
        <v>682780</v>
      </c>
      <c r="D10" s="40">
        <v>680200</v>
      </c>
      <c r="E10" s="40">
        <v>729660</v>
      </c>
      <c r="F10" s="40">
        <v>89240</v>
      </c>
      <c r="G10" s="40">
        <v>673250</v>
      </c>
      <c r="H10" s="40">
        <v>29120</v>
      </c>
      <c r="I10" s="40">
        <v>10850</v>
      </c>
      <c r="J10" s="40">
        <v>25470</v>
      </c>
      <c r="K10" s="40">
        <v>131180</v>
      </c>
      <c r="L10" s="40">
        <v>0</v>
      </c>
      <c r="M10" s="40">
        <v>9833564</v>
      </c>
      <c r="N10" s="155">
        <v>36220</v>
      </c>
      <c r="O10" s="157">
        <v>92870</v>
      </c>
      <c r="P10" s="42">
        <v>26213614</v>
      </c>
    </row>
    <row r="11" spans="1:17" ht="24" customHeight="1" x14ac:dyDescent="0.2">
      <c r="A11" s="176" t="s">
        <v>120</v>
      </c>
      <c r="B11" s="40">
        <v>10711360</v>
      </c>
      <c r="C11" s="40">
        <v>893490</v>
      </c>
      <c r="D11" s="40">
        <v>787640</v>
      </c>
      <c r="E11" s="40">
        <v>668350</v>
      </c>
      <c r="F11" s="40">
        <v>91050</v>
      </c>
      <c r="G11" s="40">
        <v>540790</v>
      </c>
      <c r="H11" s="40">
        <v>19130</v>
      </c>
      <c r="I11" s="40">
        <v>4600</v>
      </c>
      <c r="J11" s="40">
        <v>5050</v>
      </c>
      <c r="K11" s="40">
        <v>27580</v>
      </c>
      <c r="L11" s="40">
        <v>0</v>
      </c>
      <c r="M11" s="40">
        <v>7329479</v>
      </c>
      <c r="N11" s="155">
        <v>42810</v>
      </c>
      <c r="O11" s="157">
        <v>104050</v>
      </c>
      <c r="P11" s="42">
        <v>21225379</v>
      </c>
    </row>
    <row r="12" spans="1:17" ht="24" customHeight="1" x14ac:dyDescent="0.2">
      <c r="A12" s="176" t="s">
        <v>121</v>
      </c>
      <c r="B12" s="40">
        <v>8123610</v>
      </c>
      <c r="C12" s="40">
        <v>679250</v>
      </c>
      <c r="D12" s="40">
        <v>523990</v>
      </c>
      <c r="E12" s="40">
        <v>385635</v>
      </c>
      <c r="F12" s="40">
        <v>32320</v>
      </c>
      <c r="G12" s="40">
        <v>555800</v>
      </c>
      <c r="H12" s="40">
        <v>30640</v>
      </c>
      <c r="I12" s="40">
        <v>0</v>
      </c>
      <c r="J12" s="40">
        <v>9490</v>
      </c>
      <c r="K12" s="40">
        <v>42620</v>
      </c>
      <c r="L12" s="40">
        <v>14530</v>
      </c>
      <c r="M12" s="40">
        <v>15485698</v>
      </c>
      <c r="N12" s="155">
        <v>82420</v>
      </c>
      <c r="O12" s="157">
        <v>107780</v>
      </c>
      <c r="P12" s="42">
        <v>26073783</v>
      </c>
    </row>
    <row r="13" spans="1:17" ht="24" customHeight="1" x14ac:dyDescent="0.2">
      <c r="A13" s="176" t="s">
        <v>122</v>
      </c>
      <c r="B13" s="40">
        <v>9722320</v>
      </c>
      <c r="C13" s="40">
        <v>628020</v>
      </c>
      <c r="D13" s="40">
        <v>508050</v>
      </c>
      <c r="E13" s="40">
        <v>760975</v>
      </c>
      <c r="F13" s="40">
        <v>63300</v>
      </c>
      <c r="G13" s="40">
        <v>372890</v>
      </c>
      <c r="H13" s="40">
        <v>63910</v>
      </c>
      <c r="I13" s="40">
        <v>0</v>
      </c>
      <c r="J13" s="40">
        <v>15720</v>
      </c>
      <c r="K13" s="40">
        <v>61660</v>
      </c>
      <c r="L13" s="40">
        <v>42760</v>
      </c>
      <c r="M13" s="40">
        <v>15754129</v>
      </c>
      <c r="N13" s="155">
        <v>194260</v>
      </c>
      <c r="O13" s="157">
        <v>168400</v>
      </c>
      <c r="P13" s="42">
        <v>28356394</v>
      </c>
    </row>
    <row r="14" spans="1:17" ht="24" customHeight="1" x14ac:dyDescent="0.2">
      <c r="A14" s="176" t="s">
        <v>123</v>
      </c>
      <c r="B14" s="40">
        <v>12193940</v>
      </c>
      <c r="C14" s="40">
        <v>896040</v>
      </c>
      <c r="D14" s="40">
        <v>800610</v>
      </c>
      <c r="E14" s="40">
        <v>1029190</v>
      </c>
      <c r="F14" s="40">
        <v>114502.39999999999</v>
      </c>
      <c r="G14" s="40">
        <v>600100</v>
      </c>
      <c r="H14" s="40">
        <v>94600</v>
      </c>
      <c r="I14" s="40">
        <v>0</v>
      </c>
      <c r="J14" s="40">
        <v>11120</v>
      </c>
      <c r="K14" s="40">
        <v>66370</v>
      </c>
      <c r="L14" s="40">
        <v>114460</v>
      </c>
      <c r="M14" s="40">
        <v>14015844</v>
      </c>
      <c r="N14" s="155">
        <v>189530</v>
      </c>
      <c r="O14" s="157">
        <v>126210</v>
      </c>
      <c r="P14" s="42">
        <v>30252516.399999999</v>
      </c>
    </row>
    <row r="15" spans="1:17" ht="24" customHeight="1" x14ac:dyDescent="0.2">
      <c r="A15" s="176" t="s">
        <v>124</v>
      </c>
      <c r="B15" s="40">
        <v>7495970</v>
      </c>
      <c r="C15" s="40">
        <v>672030</v>
      </c>
      <c r="D15" s="40">
        <v>494420</v>
      </c>
      <c r="E15" s="40">
        <v>0</v>
      </c>
      <c r="F15" s="40">
        <v>0</v>
      </c>
      <c r="G15" s="40">
        <v>537890</v>
      </c>
      <c r="H15" s="40">
        <v>14790</v>
      </c>
      <c r="I15" s="40">
        <v>0</v>
      </c>
      <c r="J15" s="40">
        <v>21660</v>
      </c>
      <c r="K15" s="40">
        <v>59690</v>
      </c>
      <c r="L15" s="40">
        <v>11030</v>
      </c>
      <c r="M15" s="40">
        <v>18865982</v>
      </c>
      <c r="N15" s="155">
        <v>20080</v>
      </c>
      <c r="O15" s="157">
        <v>103440</v>
      </c>
      <c r="P15" s="42">
        <v>28817362</v>
      </c>
    </row>
    <row r="16" spans="1:17" ht="24" customHeight="1" x14ac:dyDescent="0.2">
      <c r="A16" s="176" t="s">
        <v>125</v>
      </c>
      <c r="B16" s="40">
        <v>15953570</v>
      </c>
      <c r="C16" s="40">
        <v>1116430</v>
      </c>
      <c r="D16" s="40">
        <v>1008130</v>
      </c>
      <c r="E16" s="40">
        <v>849781</v>
      </c>
      <c r="F16" s="40">
        <v>108788.90000000001</v>
      </c>
      <c r="G16" s="40">
        <v>779080</v>
      </c>
      <c r="H16" s="40">
        <v>53390</v>
      </c>
      <c r="I16" s="40">
        <v>0</v>
      </c>
      <c r="J16" s="40">
        <v>54340</v>
      </c>
      <c r="K16" s="40">
        <v>72220</v>
      </c>
      <c r="L16" s="40">
        <v>11880</v>
      </c>
      <c r="M16" s="40">
        <v>14180290</v>
      </c>
      <c r="N16" s="155">
        <v>88030</v>
      </c>
      <c r="O16" s="157">
        <v>410050</v>
      </c>
      <c r="P16" s="42">
        <v>34165599.899999999</v>
      </c>
    </row>
    <row r="17" spans="1:16" ht="24" customHeight="1" x14ac:dyDescent="0.2">
      <c r="A17" s="176" t="s">
        <v>126</v>
      </c>
      <c r="B17" s="40">
        <v>7762610</v>
      </c>
      <c r="C17" s="40">
        <v>770520</v>
      </c>
      <c r="D17" s="40">
        <v>436590</v>
      </c>
      <c r="E17" s="40">
        <v>845090</v>
      </c>
      <c r="F17" s="40">
        <v>91650</v>
      </c>
      <c r="G17" s="40">
        <v>900840</v>
      </c>
      <c r="H17" s="40">
        <v>48860</v>
      </c>
      <c r="I17" s="40">
        <v>1300</v>
      </c>
      <c r="J17" s="40">
        <v>22510</v>
      </c>
      <c r="K17" s="40">
        <v>117810</v>
      </c>
      <c r="L17" s="40">
        <v>0</v>
      </c>
      <c r="M17" s="40">
        <v>99304771</v>
      </c>
      <c r="N17" s="155">
        <v>9370</v>
      </c>
      <c r="O17" s="157">
        <v>205590</v>
      </c>
      <c r="P17" s="42">
        <v>110517511</v>
      </c>
    </row>
    <row r="18" spans="1:16" ht="24" customHeight="1" x14ac:dyDescent="0.2">
      <c r="A18" s="176" t="s">
        <v>127</v>
      </c>
      <c r="B18" s="40">
        <v>3640120</v>
      </c>
      <c r="C18" s="40">
        <v>295370</v>
      </c>
      <c r="D18" s="40">
        <v>176140</v>
      </c>
      <c r="E18" s="40">
        <v>104217</v>
      </c>
      <c r="F18" s="40">
        <v>16850.900000000001</v>
      </c>
      <c r="G18" s="40">
        <v>491790</v>
      </c>
      <c r="H18" s="40">
        <v>72420</v>
      </c>
      <c r="I18" s="40">
        <v>1100</v>
      </c>
      <c r="J18" s="40">
        <v>28810</v>
      </c>
      <c r="K18" s="40">
        <v>60170</v>
      </c>
      <c r="L18" s="40">
        <v>0</v>
      </c>
      <c r="M18" s="40">
        <v>24782583</v>
      </c>
      <c r="N18" s="155">
        <v>13180</v>
      </c>
      <c r="O18" s="157">
        <v>118390</v>
      </c>
      <c r="P18" s="42">
        <v>29801140.899999999</v>
      </c>
    </row>
    <row r="19" spans="1:16" ht="24" customHeight="1" x14ac:dyDescent="0.2">
      <c r="A19" s="176" t="s">
        <v>128</v>
      </c>
      <c r="B19" s="40">
        <v>7486910</v>
      </c>
      <c r="C19" s="40">
        <v>729450</v>
      </c>
      <c r="D19" s="40">
        <v>513600</v>
      </c>
      <c r="E19" s="40">
        <v>896704</v>
      </c>
      <c r="F19" s="40">
        <v>100668</v>
      </c>
      <c r="G19" s="40">
        <v>791760</v>
      </c>
      <c r="H19" s="40">
        <v>4920</v>
      </c>
      <c r="I19" s="40">
        <v>1450</v>
      </c>
      <c r="J19" s="40">
        <v>8940</v>
      </c>
      <c r="K19" s="40">
        <v>69920</v>
      </c>
      <c r="L19" s="40">
        <v>1870</v>
      </c>
      <c r="M19" s="40">
        <v>31973165</v>
      </c>
      <c r="N19" s="155">
        <v>9620</v>
      </c>
      <c r="O19" s="157">
        <v>76530</v>
      </c>
      <c r="P19" s="42">
        <v>42665507</v>
      </c>
    </row>
    <row r="20" spans="1:16" ht="24" customHeight="1" x14ac:dyDescent="0.2">
      <c r="A20" s="176" t="s">
        <v>129</v>
      </c>
      <c r="B20" s="40">
        <v>8205090</v>
      </c>
      <c r="C20" s="40">
        <v>667400</v>
      </c>
      <c r="D20" s="40">
        <v>641530</v>
      </c>
      <c r="E20" s="40">
        <v>362799</v>
      </c>
      <c r="F20" s="40">
        <v>50869</v>
      </c>
      <c r="G20" s="40">
        <v>552350</v>
      </c>
      <c r="H20" s="40">
        <v>19620</v>
      </c>
      <c r="I20" s="40">
        <v>150</v>
      </c>
      <c r="J20" s="40">
        <v>17590</v>
      </c>
      <c r="K20" s="40">
        <v>46750</v>
      </c>
      <c r="L20" s="40">
        <v>1950</v>
      </c>
      <c r="M20" s="40">
        <v>13541503</v>
      </c>
      <c r="N20" s="155">
        <v>214630</v>
      </c>
      <c r="O20" s="157">
        <v>88260</v>
      </c>
      <c r="P20" s="42">
        <v>24410491</v>
      </c>
    </row>
    <row r="21" spans="1:16" ht="24" customHeight="1" x14ac:dyDescent="0.2">
      <c r="A21" s="176" t="s">
        <v>130</v>
      </c>
      <c r="B21" s="40">
        <v>7439340</v>
      </c>
      <c r="C21" s="40">
        <v>578900</v>
      </c>
      <c r="D21" s="40">
        <v>577050</v>
      </c>
      <c r="E21" s="40">
        <v>315147</v>
      </c>
      <c r="F21" s="40">
        <v>40941</v>
      </c>
      <c r="G21" s="40">
        <v>424430</v>
      </c>
      <c r="H21" s="40">
        <v>94080</v>
      </c>
      <c r="I21" s="40">
        <v>500</v>
      </c>
      <c r="J21" s="40">
        <v>14900</v>
      </c>
      <c r="K21" s="40">
        <v>39720</v>
      </c>
      <c r="L21" s="40">
        <v>1970</v>
      </c>
      <c r="M21" s="40">
        <v>8310380</v>
      </c>
      <c r="N21" s="155">
        <v>165530</v>
      </c>
      <c r="O21" s="157">
        <v>123780</v>
      </c>
      <c r="P21" s="42">
        <v>18126668</v>
      </c>
    </row>
    <row r="22" spans="1:16" ht="24" customHeight="1" x14ac:dyDescent="0.2">
      <c r="A22" s="176" t="s">
        <v>131</v>
      </c>
      <c r="B22" s="40">
        <v>9205000</v>
      </c>
      <c r="C22" s="40">
        <v>634130</v>
      </c>
      <c r="D22" s="40">
        <v>563640</v>
      </c>
      <c r="E22" s="40">
        <v>839680</v>
      </c>
      <c r="F22" s="40">
        <v>115240</v>
      </c>
      <c r="G22" s="40">
        <v>542170</v>
      </c>
      <c r="H22" s="40">
        <v>21980</v>
      </c>
      <c r="I22" s="40">
        <v>1000</v>
      </c>
      <c r="J22" s="40">
        <v>6510</v>
      </c>
      <c r="K22" s="40">
        <v>22750</v>
      </c>
      <c r="L22" s="40">
        <v>0</v>
      </c>
      <c r="M22" s="40">
        <v>11616907</v>
      </c>
      <c r="N22" s="155">
        <v>37850</v>
      </c>
      <c r="O22" s="157">
        <v>149660</v>
      </c>
      <c r="P22" s="42">
        <v>23756517</v>
      </c>
    </row>
    <row r="23" spans="1:16" ht="24" customHeight="1" x14ac:dyDescent="0.2">
      <c r="A23" s="176" t="s">
        <v>132</v>
      </c>
      <c r="B23" s="40">
        <v>14632890</v>
      </c>
      <c r="C23" s="40">
        <v>1064720</v>
      </c>
      <c r="D23" s="40">
        <v>860120</v>
      </c>
      <c r="E23" s="40">
        <v>256193.46249999999</v>
      </c>
      <c r="F23" s="40">
        <v>32785</v>
      </c>
      <c r="G23" s="40">
        <v>814210</v>
      </c>
      <c r="H23" s="40">
        <v>21830</v>
      </c>
      <c r="I23" s="40">
        <v>1250</v>
      </c>
      <c r="J23" s="40">
        <v>1720</v>
      </c>
      <c r="K23" s="40">
        <v>20390</v>
      </c>
      <c r="L23" s="40">
        <v>0</v>
      </c>
      <c r="M23" s="40">
        <v>18567566</v>
      </c>
      <c r="N23" s="155">
        <v>45870</v>
      </c>
      <c r="O23" s="157">
        <v>218490</v>
      </c>
      <c r="P23" s="42">
        <v>36538034.462499999</v>
      </c>
    </row>
    <row r="24" spans="1:16" ht="24" customHeight="1" x14ac:dyDescent="0.2">
      <c r="A24" s="176" t="s">
        <v>133</v>
      </c>
      <c r="B24" s="40">
        <v>16415780</v>
      </c>
      <c r="C24" s="40">
        <v>1254470</v>
      </c>
      <c r="D24" s="40">
        <v>1118650</v>
      </c>
      <c r="E24" s="40">
        <v>1112716</v>
      </c>
      <c r="F24" s="40">
        <v>181623</v>
      </c>
      <c r="G24" s="40">
        <v>924240</v>
      </c>
      <c r="H24" s="40">
        <v>56470</v>
      </c>
      <c r="I24" s="40">
        <v>2500</v>
      </c>
      <c r="J24" s="40">
        <v>38040</v>
      </c>
      <c r="K24" s="40">
        <v>34830</v>
      </c>
      <c r="L24" s="40">
        <v>4380</v>
      </c>
      <c r="M24" s="40">
        <v>14456395</v>
      </c>
      <c r="N24" s="155">
        <v>107720</v>
      </c>
      <c r="O24" s="157">
        <v>297350</v>
      </c>
      <c r="P24" s="42">
        <v>36005224</v>
      </c>
    </row>
    <row r="25" spans="1:16" ht="24" customHeight="1" x14ac:dyDescent="0.2">
      <c r="A25" s="176" t="s">
        <v>134</v>
      </c>
      <c r="B25" s="40">
        <v>14683300</v>
      </c>
      <c r="C25" s="40">
        <v>1020820</v>
      </c>
      <c r="D25" s="40">
        <v>877950</v>
      </c>
      <c r="E25" s="40">
        <v>1035714</v>
      </c>
      <c r="F25" s="40">
        <v>161305.20000000001</v>
      </c>
      <c r="G25" s="40">
        <v>836820</v>
      </c>
      <c r="H25" s="40">
        <v>132410</v>
      </c>
      <c r="I25" s="40">
        <v>450</v>
      </c>
      <c r="J25" s="40">
        <v>59890</v>
      </c>
      <c r="K25" s="40">
        <v>45900</v>
      </c>
      <c r="L25" s="40">
        <v>5700</v>
      </c>
      <c r="M25" s="40">
        <v>18286277</v>
      </c>
      <c r="N25" s="155">
        <v>1280950</v>
      </c>
      <c r="O25" s="157">
        <v>432600</v>
      </c>
      <c r="P25" s="42">
        <v>38860086.200000003</v>
      </c>
    </row>
    <row r="26" spans="1:16" ht="24" customHeight="1" x14ac:dyDescent="0.2">
      <c r="A26" s="176" t="s">
        <v>135</v>
      </c>
      <c r="B26" s="40">
        <v>13127800</v>
      </c>
      <c r="C26" s="40">
        <v>979730</v>
      </c>
      <c r="D26" s="40">
        <v>858170</v>
      </c>
      <c r="E26" s="40">
        <v>992904</v>
      </c>
      <c r="F26" s="40">
        <v>128046</v>
      </c>
      <c r="G26" s="40">
        <v>717320</v>
      </c>
      <c r="H26" s="40">
        <v>26010</v>
      </c>
      <c r="I26" s="40">
        <v>2750</v>
      </c>
      <c r="J26" s="40">
        <v>1000</v>
      </c>
      <c r="K26" s="40">
        <v>47110</v>
      </c>
      <c r="L26" s="40">
        <v>0</v>
      </c>
      <c r="M26" s="40">
        <v>16913885</v>
      </c>
      <c r="N26" s="155">
        <v>7520</v>
      </c>
      <c r="O26" s="157">
        <v>124960</v>
      </c>
      <c r="P26" s="42">
        <v>33547175</v>
      </c>
    </row>
    <row r="27" spans="1:16" ht="24" customHeight="1" x14ac:dyDescent="0.2">
      <c r="A27" s="176" t="s">
        <v>136</v>
      </c>
      <c r="B27" s="40">
        <v>10523980</v>
      </c>
      <c r="C27" s="40">
        <v>721400</v>
      </c>
      <c r="D27" s="40">
        <v>515790</v>
      </c>
      <c r="E27" s="40">
        <v>851396</v>
      </c>
      <c r="F27" s="40">
        <v>112900</v>
      </c>
      <c r="G27" s="40">
        <v>551780</v>
      </c>
      <c r="H27" s="40">
        <v>760030</v>
      </c>
      <c r="I27" s="40">
        <v>750</v>
      </c>
      <c r="J27" s="40">
        <v>4690</v>
      </c>
      <c r="K27" s="40">
        <v>45200</v>
      </c>
      <c r="L27" s="40">
        <v>0</v>
      </c>
      <c r="M27" s="40">
        <v>16179692</v>
      </c>
      <c r="N27" s="155">
        <v>865930</v>
      </c>
      <c r="O27" s="158">
        <v>559090</v>
      </c>
      <c r="P27" s="85">
        <v>32072598</v>
      </c>
    </row>
    <row r="28" spans="1:16" ht="24" customHeight="1" thickBot="1" x14ac:dyDescent="0.25">
      <c r="A28" s="177" t="s">
        <v>137</v>
      </c>
      <c r="B28" s="46">
        <v>23204600</v>
      </c>
      <c r="C28" s="46">
        <v>1552370</v>
      </c>
      <c r="D28" s="46">
        <v>1465290</v>
      </c>
      <c r="E28" s="46">
        <v>1427542</v>
      </c>
      <c r="F28" s="46">
        <v>183962.4</v>
      </c>
      <c r="G28" s="46">
        <v>1201550</v>
      </c>
      <c r="H28" s="46">
        <v>103620</v>
      </c>
      <c r="I28" s="46">
        <v>200</v>
      </c>
      <c r="J28" s="46">
        <v>222360</v>
      </c>
      <c r="K28" s="46">
        <v>153320</v>
      </c>
      <c r="L28" s="46">
        <v>5290</v>
      </c>
      <c r="M28" s="46">
        <v>22234668</v>
      </c>
      <c r="N28" s="159">
        <v>288930</v>
      </c>
      <c r="O28" s="160">
        <v>373740</v>
      </c>
      <c r="P28" s="85">
        <v>52417442.399999999</v>
      </c>
    </row>
    <row r="29" spans="1:16" ht="24" customHeight="1" thickTop="1" thickBot="1" x14ac:dyDescent="0.25">
      <c r="A29" s="178" t="s">
        <v>44</v>
      </c>
      <c r="B29" s="60">
        <v>291863560</v>
      </c>
      <c r="C29" s="60">
        <v>22126890</v>
      </c>
      <c r="D29" s="60">
        <v>18787420</v>
      </c>
      <c r="E29" s="60">
        <v>16454663.4625</v>
      </c>
      <c r="F29" s="60">
        <v>2187034.6798611111</v>
      </c>
      <c r="G29" s="60">
        <v>18037730</v>
      </c>
      <c r="H29" s="60">
        <v>2129130</v>
      </c>
      <c r="I29" s="60">
        <v>48640</v>
      </c>
      <c r="J29" s="60">
        <v>850360</v>
      </c>
      <c r="K29" s="60">
        <v>1544160</v>
      </c>
      <c r="L29" s="60">
        <v>215820</v>
      </c>
      <c r="M29" s="60">
        <v>545360860</v>
      </c>
      <c r="N29" s="60">
        <v>4556260</v>
      </c>
      <c r="O29" s="179">
        <v>4984750</v>
      </c>
      <c r="P29" s="61">
        <v>929147278.14236104</v>
      </c>
    </row>
    <row r="30" spans="1:16" ht="24" customHeight="1" x14ac:dyDescent="0.2">
      <c r="A30" s="180" t="s">
        <v>204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24" customHeight="1" x14ac:dyDescent="0.2">
      <c r="A31" s="181" t="s">
        <v>206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</row>
    <row r="32" spans="1:16" ht="24" customHeight="1" x14ac:dyDescent="0.2">
      <c r="A32" s="181" t="s">
        <v>138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</row>
    <row r="33" spans="1:1" ht="24" customHeight="1" x14ac:dyDescent="0.2">
      <c r="A33" s="182"/>
    </row>
  </sheetData>
  <mergeCells count="19"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30:P30"/>
    <mergeCell ref="A31:P31"/>
    <mergeCell ref="A32:P32"/>
    <mergeCell ref="J3:J4"/>
    <mergeCell ref="K3:K4"/>
    <mergeCell ref="L3:L4"/>
    <mergeCell ref="M3:M4"/>
    <mergeCell ref="N3:O3"/>
    <mergeCell ref="P3:P4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67" firstPageNumber="63" orientation="landscape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J15"/>
  <sheetViews>
    <sheetView view="pageBreakPreview" zoomScale="90" zoomScaleNormal="90" zoomScaleSheetLayoutView="90" workbookViewId="0">
      <selection activeCell="C8" sqref="C8:D8"/>
    </sheetView>
  </sheetViews>
  <sheetFormatPr defaultRowHeight="60" customHeight="1" x14ac:dyDescent="0.2"/>
  <cols>
    <col min="1" max="1" width="8.6640625" style="187" customWidth="1"/>
    <col min="2" max="2" width="16.6640625" style="187" customWidth="1"/>
    <col min="3" max="3" width="10.6640625" style="187" customWidth="1"/>
    <col min="4" max="4" width="26.6640625" style="187" customWidth="1"/>
    <col min="5" max="5" width="10.6640625" style="187" customWidth="1"/>
    <col min="6" max="6" width="3.6640625" style="237" customWidth="1"/>
    <col min="7" max="7" width="6.6640625" style="187" customWidth="1"/>
    <col min="8" max="8" width="3.6640625" style="237" customWidth="1"/>
    <col min="9" max="9" width="8.6640625" style="187" customWidth="1"/>
    <col min="10" max="10" width="3.6640625" style="187" customWidth="1"/>
    <col min="11" max="252" width="9" style="187"/>
    <col min="253" max="253" width="8.6640625" style="187" customWidth="1"/>
    <col min="254" max="254" width="16.6640625" style="187" customWidth="1"/>
    <col min="255" max="255" width="10.6640625" style="187" customWidth="1"/>
    <col min="256" max="256" width="26.6640625" style="187" customWidth="1"/>
    <col min="257" max="257" width="10.6640625" style="187" customWidth="1"/>
    <col min="258" max="258" width="3.6640625" style="187" customWidth="1"/>
    <col min="259" max="259" width="6.6640625" style="187" customWidth="1"/>
    <col min="260" max="260" width="3.6640625" style="187" customWidth="1"/>
    <col min="261" max="261" width="8.6640625" style="187" customWidth="1"/>
    <col min="262" max="262" width="3.6640625" style="187" customWidth="1"/>
    <col min="263" max="263" width="9" style="187"/>
    <col min="264" max="264" width="27" style="187" bestFit="1" customWidth="1"/>
    <col min="265" max="508" width="9" style="187"/>
    <col min="509" max="509" width="8.6640625" style="187" customWidth="1"/>
    <col min="510" max="510" width="16.6640625" style="187" customWidth="1"/>
    <col min="511" max="511" width="10.6640625" style="187" customWidth="1"/>
    <col min="512" max="512" width="26.6640625" style="187" customWidth="1"/>
    <col min="513" max="513" width="10.6640625" style="187" customWidth="1"/>
    <col min="514" max="514" width="3.6640625" style="187" customWidth="1"/>
    <col min="515" max="515" width="6.6640625" style="187" customWidth="1"/>
    <col min="516" max="516" width="3.6640625" style="187" customWidth="1"/>
    <col min="517" max="517" width="8.6640625" style="187" customWidth="1"/>
    <col min="518" max="518" width="3.6640625" style="187" customWidth="1"/>
    <col min="519" max="519" width="9" style="187"/>
    <col min="520" max="520" width="27" style="187" bestFit="1" customWidth="1"/>
    <col min="521" max="764" width="9" style="187"/>
    <col min="765" max="765" width="8.6640625" style="187" customWidth="1"/>
    <col min="766" max="766" width="16.6640625" style="187" customWidth="1"/>
    <col min="767" max="767" width="10.6640625" style="187" customWidth="1"/>
    <col min="768" max="768" width="26.6640625" style="187" customWidth="1"/>
    <col min="769" max="769" width="10.6640625" style="187" customWidth="1"/>
    <col min="770" max="770" width="3.6640625" style="187" customWidth="1"/>
    <col min="771" max="771" width="6.6640625" style="187" customWidth="1"/>
    <col min="772" max="772" width="3.6640625" style="187" customWidth="1"/>
    <col min="773" max="773" width="8.6640625" style="187" customWidth="1"/>
    <col min="774" max="774" width="3.6640625" style="187" customWidth="1"/>
    <col min="775" max="775" width="9" style="187"/>
    <col min="776" max="776" width="27" style="187" bestFit="1" customWidth="1"/>
    <col min="777" max="1020" width="9" style="187"/>
    <col min="1021" max="1021" width="8.6640625" style="187" customWidth="1"/>
    <col min="1022" max="1022" width="16.6640625" style="187" customWidth="1"/>
    <col min="1023" max="1023" width="10.6640625" style="187" customWidth="1"/>
    <col min="1024" max="1024" width="26.6640625" style="187" customWidth="1"/>
    <col min="1025" max="1025" width="10.6640625" style="187" customWidth="1"/>
    <col min="1026" max="1026" width="3.6640625" style="187" customWidth="1"/>
    <col min="1027" max="1027" width="6.6640625" style="187" customWidth="1"/>
    <col min="1028" max="1028" width="3.6640625" style="187" customWidth="1"/>
    <col min="1029" max="1029" width="8.6640625" style="187" customWidth="1"/>
    <col min="1030" max="1030" width="3.6640625" style="187" customWidth="1"/>
    <col min="1031" max="1031" width="9" style="187"/>
    <col min="1032" max="1032" width="27" style="187" bestFit="1" customWidth="1"/>
    <col min="1033" max="1276" width="9" style="187"/>
    <col min="1277" max="1277" width="8.6640625" style="187" customWidth="1"/>
    <col min="1278" max="1278" width="16.6640625" style="187" customWidth="1"/>
    <col min="1279" max="1279" width="10.6640625" style="187" customWidth="1"/>
    <col min="1280" max="1280" width="26.6640625" style="187" customWidth="1"/>
    <col min="1281" max="1281" width="10.6640625" style="187" customWidth="1"/>
    <col min="1282" max="1282" width="3.6640625" style="187" customWidth="1"/>
    <col min="1283" max="1283" width="6.6640625" style="187" customWidth="1"/>
    <col min="1284" max="1284" width="3.6640625" style="187" customWidth="1"/>
    <col min="1285" max="1285" width="8.6640625" style="187" customWidth="1"/>
    <col min="1286" max="1286" width="3.6640625" style="187" customWidth="1"/>
    <col min="1287" max="1287" width="9" style="187"/>
    <col min="1288" max="1288" width="27" style="187" bestFit="1" customWidth="1"/>
    <col min="1289" max="1532" width="9" style="187"/>
    <col min="1533" max="1533" width="8.6640625" style="187" customWidth="1"/>
    <col min="1534" max="1534" width="16.6640625" style="187" customWidth="1"/>
    <col min="1535" max="1535" width="10.6640625" style="187" customWidth="1"/>
    <col min="1536" max="1536" width="26.6640625" style="187" customWidth="1"/>
    <col min="1537" max="1537" width="10.6640625" style="187" customWidth="1"/>
    <col min="1538" max="1538" width="3.6640625" style="187" customWidth="1"/>
    <col min="1539" max="1539" width="6.6640625" style="187" customWidth="1"/>
    <col min="1540" max="1540" width="3.6640625" style="187" customWidth="1"/>
    <col min="1541" max="1541" width="8.6640625" style="187" customWidth="1"/>
    <col min="1542" max="1542" width="3.6640625" style="187" customWidth="1"/>
    <col min="1543" max="1543" width="9" style="187"/>
    <col min="1544" max="1544" width="27" style="187" bestFit="1" customWidth="1"/>
    <col min="1545" max="1788" width="9" style="187"/>
    <col min="1789" max="1789" width="8.6640625" style="187" customWidth="1"/>
    <col min="1790" max="1790" width="16.6640625" style="187" customWidth="1"/>
    <col min="1791" max="1791" width="10.6640625" style="187" customWidth="1"/>
    <col min="1792" max="1792" width="26.6640625" style="187" customWidth="1"/>
    <col min="1793" max="1793" width="10.6640625" style="187" customWidth="1"/>
    <col min="1794" max="1794" width="3.6640625" style="187" customWidth="1"/>
    <col min="1795" max="1795" width="6.6640625" style="187" customWidth="1"/>
    <col min="1796" max="1796" width="3.6640625" style="187" customWidth="1"/>
    <col min="1797" max="1797" width="8.6640625" style="187" customWidth="1"/>
    <col min="1798" max="1798" width="3.6640625" style="187" customWidth="1"/>
    <col min="1799" max="1799" width="9" style="187"/>
    <col min="1800" max="1800" width="27" style="187" bestFit="1" customWidth="1"/>
    <col min="1801" max="2044" width="9" style="187"/>
    <col min="2045" max="2045" width="8.6640625" style="187" customWidth="1"/>
    <col min="2046" max="2046" width="16.6640625" style="187" customWidth="1"/>
    <col min="2047" max="2047" width="10.6640625" style="187" customWidth="1"/>
    <col min="2048" max="2048" width="26.6640625" style="187" customWidth="1"/>
    <col min="2049" max="2049" width="10.6640625" style="187" customWidth="1"/>
    <col min="2050" max="2050" width="3.6640625" style="187" customWidth="1"/>
    <col min="2051" max="2051" width="6.6640625" style="187" customWidth="1"/>
    <col min="2052" max="2052" width="3.6640625" style="187" customWidth="1"/>
    <col min="2053" max="2053" width="8.6640625" style="187" customWidth="1"/>
    <col min="2054" max="2054" width="3.6640625" style="187" customWidth="1"/>
    <col min="2055" max="2055" width="9" style="187"/>
    <col min="2056" max="2056" width="27" style="187" bestFit="1" customWidth="1"/>
    <col min="2057" max="2300" width="9" style="187"/>
    <col min="2301" max="2301" width="8.6640625" style="187" customWidth="1"/>
    <col min="2302" max="2302" width="16.6640625" style="187" customWidth="1"/>
    <col min="2303" max="2303" width="10.6640625" style="187" customWidth="1"/>
    <col min="2304" max="2304" width="26.6640625" style="187" customWidth="1"/>
    <col min="2305" max="2305" width="10.6640625" style="187" customWidth="1"/>
    <col min="2306" max="2306" width="3.6640625" style="187" customWidth="1"/>
    <col min="2307" max="2307" width="6.6640625" style="187" customWidth="1"/>
    <col min="2308" max="2308" width="3.6640625" style="187" customWidth="1"/>
    <col min="2309" max="2309" width="8.6640625" style="187" customWidth="1"/>
    <col min="2310" max="2310" width="3.6640625" style="187" customWidth="1"/>
    <col min="2311" max="2311" width="9" style="187"/>
    <col min="2312" max="2312" width="27" style="187" bestFit="1" customWidth="1"/>
    <col min="2313" max="2556" width="9" style="187"/>
    <col min="2557" max="2557" width="8.6640625" style="187" customWidth="1"/>
    <col min="2558" max="2558" width="16.6640625" style="187" customWidth="1"/>
    <col min="2559" max="2559" width="10.6640625" style="187" customWidth="1"/>
    <col min="2560" max="2560" width="26.6640625" style="187" customWidth="1"/>
    <col min="2561" max="2561" width="10.6640625" style="187" customWidth="1"/>
    <col min="2562" max="2562" width="3.6640625" style="187" customWidth="1"/>
    <col min="2563" max="2563" width="6.6640625" style="187" customWidth="1"/>
    <col min="2564" max="2564" width="3.6640625" style="187" customWidth="1"/>
    <col min="2565" max="2565" width="8.6640625" style="187" customWidth="1"/>
    <col min="2566" max="2566" width="3.6640625" style="187" customWidth="1"/>
    <col min="2567" max="2567" width="9" style="187"/>
    <col min="2568" max="2568" width="27" style="187" bestFit="1" customWidth="1"/>
    <col min="2569" max="2812" width="9" style="187"/>
    <col min="2813" max="2813" width="8.6640625" style="187" customWidth="1"/>
    <col min="2814" max="2814" width="16.6640625" style="187" customWidth="1"/>
    <col min="2815" max="2815" width="10.6640625" style="187" customWidth="1"/>
    <col min="2816" max="2816" width="26.6640625" style="187" customWidth="1"/>
    <col min="2817" max="2817" width="10.6640625" style="187" customWidth="1"/>
    <col min="2818" max="2818" width="3.6640625" style="187" customWidth="1"/>
    <col min="2819" max="2819" width="6.6640625" style="187" customWidth="1"/>
    <col min="2820" max="2820" width="3.6640625" style="187" customWidth="1"/>
    <col min="2821" max="2821" width="8.6640625" style="187" customWidth="1"/>
    <col min="2822" max="2822" width="3.6640625" style="187" customWidth="1"/>
    <col min="2823" max="2823" width="9" style="187"/>
    <col min="2824" max="2824" width="27" style="187" bestFit="1" customWidth="1"/>
    <col min="2825" max="3068" width="9" style="187"/>
    <col min="3069" max="3069" width="8.6640625" style="187" customWidth="1"/>
    <col min="3070" max="3070" width="16.6640625" style="187" customWidth="1"/>
    <col min="3071" max="3071" width="10.6640625" style="187" customWidth="1"/>
    <col min="3072" max="3072" width="26.6640625" style="187" customWidth="1"/>
    <col min="3073" max="3073" width="10.6640625" style="187" customWidth="1"/>
    <col min="3074" max="3074" width="3.6640625" style="187" customWidth="1"/>
    <col min="3075" max="3075" width="6.6640625" style="187" customWidth="1"/>
    <col min="3076" max="3076" width="3.6640625" style="187" customWidth="1"/>
    <col min="3077" max="3077" width="8.6640625" style="187" customWidth="1"/>
    <col min="3078" max="3078" width="3.6640625" style="187" customWidth="1"/>
    <col min="3079" max="3079" width="9" style="187"/>
    <col min="3080" max="3080" width="27" style="187" bestFit="1" customWidth="1"/>
    <col min="3081" max="3324" width="9" style="187"/>
    <col min="3325" max="3325" width="8.6640625" style="187" customWidth="1"/>
    <col min="3326" max="3326" width="16.6640625" style="187" customWidth="1"/>
    <col min="3327" max="3327" width="10.6640625" style="187" customWidth="1"/>
    <col min="3328" max="3328" width="26.6640625" style="187" customWidth="1"/>
    <col min="3329" max="3329" width="10.6640625" style="187" customWidth="1"/>
    <col min="3330" max="3330" width="3.6640625" style="187" customWidth="1"/>
    <col min="3331" max="3331" width="6.6640625" style="187" customWidth="1"/>
    <col min="3332" max="3332" width="3.6640625" style="187" customWidth="1"/>
    <col min="3333" max="3333" width="8.6640625" style="187" customWidth="1"/>
    <col min="3334" max="3334" width="3.6640625" style="187" customWidth="1"/>
    <col min="3335" max="3335" width="9" style="187"/>
    <col min="3336" max="3336" width="27" style="187" bestFit="1" customWidth="1"/>
    <col min="3337" max="3580" width="9" style="187"/>
    <col min="3581" max="3581" width="8.6640625" style="187" customWidth="1"/>
    <col min="3582" max="3582" width="16.6640625" style="187" customWidth="1"/>
    <col min="3583" max="3583" width="10.6640625" style="187" customWidth="1"/>
    <col min="3584" max="3584" width="26.6640625" style="187" customWidth="1"/>
    <col min="3585" max="3585" width="10.6640625" style="187" customWidth="1"/>
    <col min="3586" max="3586" width="3.6640625" style="187" customWidth="1"/>
    <col min="3587" max="3587" width="6.6640625" style="187" customWidth="1"/>
    <col min="3588" max="3588" width="3.6640625" style="187" customWidth="1"/>
    <col min="3589" max="3589" width="8.6640625" style="187" customWidth="1"/>
    <col min="3590" max="3590" width="3.6640625" style="187" customWidth="1"/>
    <col min="3591" max="3591" width="9" style="187"/>
    <col min="3592" max="3592" width="27" style="187" bestFit="1" customWidth="1"/>
    <col min="3593" max="3836" width="9" style="187"/>
    <col min="3837" max="3837" width="8.6640625" style="187" customWidth="1"/>
    <col min="3838" max="3838" width="16.6640625" style="187" customWidth="1"/>
    <col min="3839" max="3839" width="10.6640625" style="187" customWidth="1"/>
    <col min="3840" max="3840" width="26.6640625" style="187" customWidth="1"/>
    <col min="3841" max="3841" width="10.6640625" style="187" customWidth="1"/>
    <col min="3842" max="3842" width="3.6640625" style="187" customWidth="1"/>
    <col min="3843" max="3843" width="6.6640625" style="187" customWidth="1"/>
    <col min="3844" max="3844" width="3.6640625" style="187" customWidth="1"/>
    <col min="3845" max="3845" width="8.6640625" style="187" customWidth="1"/>
    <col min="3846" max="3846" width="3.6640625" style="187" customWidth="1"/>
    <col min="3847" max="3847" width="9" style="187"/>
    <col min="3848" max="3848" width="27" style="187" bestFit="1" customWidth="1"/>
    <col min="3849" max="4092" width="9" style="187"/>
    <col min="4093" max="4093" width="8.6640625" style="187" customWidth="1"/>
    <col min="4094" max="4094" width="16.6640625" style="187" customWidth="1"/>
    <col min="4095" max="4095" width="10.6640625" style="187" customWidth="1"/>
    <col min="4096" max="4096" width="26.6640625" style="187" customWidth="1"/>
    <col min="4097" max="4097" width="10.6640625" style="187" customWidth="1"/>
    <col min="4098" max="4098" width="3.6640625" style="187" customWidth="1"/>
    <col min="4099" max="4099" width="6.6640625" style="187" customWidth="1"/>
    <col min="4100" max="4100" width="3.6640625" style="187" customWidth="1"/>
    <col min="4101" max="4101" width="8.6640625" style="187" customWidth="1"/>
    <col min="4102" max="4102" width="3.6640625" style="187" customWidth="1"/>
    <col min="4103" max="4103" width="9" style="187"/>
    <col min="4104" max="4104" width="27" style="187" bestFit="1" customWidth="1"/>
    <col min="4105" max="4348" width="9" style="187"/>
    <col min="4349" max="4349" width="8.6640625" style="187" customWidth="1"/>
    <col min="4350" max="4350" width="16.6640625" style="187" customWidth="1"/>
    <col min="4351" max="4351" width="10.6640625" style="187" customWidth="1"/>
    <col min="4352" max="4352" width="26.6640625" style="187" customWidth="1"/>
    <col min="4353" max="4353" width="10.6640625" style="187" customWidth="1"/>
    <col min="4354" max="4354" width="3.6640625" style="187" customWidth="1"/>
    <col min="4355" max="4355" width="6.6640625" style="187" customWidth="1"/>
    <col min="4356" max="4356" width="3.6640625" style="187" customWidth="1"/>
    <col min="4357" max="4357" width="8.6640625" style="187" customWidth="1"/>
    <col min="4358" max="4358" width="3.6640625" style="187" customWidth="1"/>
    <col min="4359" max="4359" width="9" style="187"/>
    <col min="4360" max="4360" width="27" style="187" bestFit="1" customWidth="1"/>
    <col min="4361" max="4604" width="9" style="187"/>
    <col min="4605" max="4605" width="8.6640625" style="187" customWidth="1"/>
    <col min="4606" max="4606" width="16.6640625" style="187" customWidth="1"/>
    <col min="4607" max="4607" width="10.6640625" style="187" customWidth="1"/>
    <col min="4608" max="4608" width="26.6640625" style="187" customWidth="1"/>
    <col min="4609" max="4609" width="10.6640625" style="187" customWidth="1"/>
    <col min="4610" max="4610" width="3.6640625" style="187" customWidth="1"/>
    <col min="4611" max="4611" width="6.6640625" style="187" customWidth="1"/>
    <col min="4612" max="4612" width="3.6640625" style="187" customWidth="1"/>
    <col min="4613" max="4613" width="8.6640625" style="187" customWidth="1"/>
    <col min="4614" max="4614" width="3.6640625" style="187" customWidth="1"/>
    <col min="4615" max="4615" width="9" style="187"/>
    <col min="4616" max="4616" width="27" style="187" bestFit="1" customWidth="1"/>
    <col min="4617" max="4860" width="9" style="187"/>
    <col min="4861" max="4861" width="8.6640625" style="187" customWidth="1"/>
    <col min="4862" max="4862" width="16.6640625" style="187" customWidth="1"/>
    <col min="4863" max="4863" width="10.6640625" style="187" customWidth="1"/>
    <col min="4864" max="4864" width="26.6640625" style="187" customWidth="1"/>
    <col min="4865" max="4865" width="10.6640625" style="187" customWidth="1"/>
    <col min="4866" max="4866" width="3.6640625" style="187" customWidth="1"/>
    <col min="4867" max="4867" width="6.6640625" style="187" customWidth="1"/>
    <col min="4868" max="4868" width="3.6640625" style="187" customWidth="1"/>
    <col min="4869" max="4869" width="8.6640625" style="187" customWidth="1"/>
    <col min="4870" max="4870" width="3.6640625" style="187" customWidth="1"/>
    <col min="4871" max="4871" width="9" style="187"/>
    <col min="4872" max="4872" width="27" style="187" bestFit="1" customWidth="1"/>
    <col min="4873" max="5116" width="9" style="187"/>
    <col min="5117" max="5117" width="8.6640625" style="187" customWidth="1"/>
    <col min="5118" max="5118" width="16.6640625" style="187" customWidth="1"/>
    <col min="5119" max="5119" width="10.6640625" style="187" customWidth="1"/>
    <col min="5120" max="5120" width="26.6640625" style="187" customWidth="1"/>
    <col min="5121" max="5121" width="10.6640625" style="187" customWidth="1"/>
    <col min="5122" max="5122" width="3.6640625" style="187" customWidth="1"/>
    <col min="5123" max="5123" width="6.6640625" style="187" customWidth="1"/>
    <col min="5124" max="5124" width="3.6640625" style="187" customWidth="1"/>
    <col min="5125" max="5125" width="8.6640625" style="187" customWidth="1"/>
    <col min="5126" max="5126" width="3.6640625" style="187" customWidth="1"/>
    <col min="5127" max="5127" width="9" style="187"/>
    <col min="5128" max="5128" width="27" style="187" bestFit="1" customWidth="1"/>
    <col min="5129" max="5372" width="9" style="187"/>
    <col min="5373" max="5373" width="8.6640625" style="187" customWidth="1"/>
    <col min="5374" max="5374" width="16.6640625" style="187" customWidth="1"/>
    <col min="5375" max="5375" width="10.6640625" style="187" customWidth="1"/>
    <col min="5376" max="5376" width="26.6640625" style="187" customWidth="1"/>
    <col min="5377" max="5377" width="10.6640625" style="187" customWidth="1"/>
    <col min="5378" max="5378" width="3.6640625" style="187" customWidth="1"/>
    <col min="5379" max="5379" width="6.6640625" style="187" customWidth="1"/>
    <col min="5380" max="5380" width="3.6640625" style="187" customWidth="1"/>
    <col min="5381" max="5381" width="8.6640625" style="187" customWidth="1"/>
    <col min="5382" max="5382" width="3.6640625" style="187" customWidth="1"/>
    <col min="5383" max="5383" width="9" style="187"/>
    <col min="5384" max="5384" width="27" style="187" bestFit="1" customWidth="1"/>
    <col min="5385" max="5628" width="9" style="187"/>
    <col min="5629" max="5629" width="8.6640625" style="187" customWidth="1"/>
    <col min="5630" max="5630" width="16.6640625" style="187" customWidth="1"/>
    <col min="5631" max="5631" width="10.6640625" style="187" customWidth="1"/>
    <col min="5632" max="5632" width="26.6640625" style="187" customWidth="1"/>
    <col min="5633" max="5633" width="10.6640625" style="187" customWidth="1"/>
    <col min="5634" max="5634" width="3.6640625" style="187" customWidth="1"/>
    <col min="5635" max="5635" width="6.6640625" style="187" customWidth="1"/>
    <col min="5636" max="5636" width="3.6640625" style="187" customWidth="1"/>
    <col min="5637" max="5637" width="8.6640625" style="187" customWidth="1"/>
    <col min="5638" max="5638" width="3.6640625" style="187" customWidth="1"/>
    <col min="5639" max="5639" width="9" style="187"/>
    <col min="5640" max="5640" width="27" style="187" bestFit="1" customWidth="1"/>
    <col min="5641" max="5884" width="9" style="187"/>
    <col min="5885" max="5885" width="8.6640625" style="187" customWidth="1"/>
    <col min="5886" max="5886" width="16.6640625" style="187" customWidth="1"/>
    <col min="5887" max="5887" width="10.6640625" style="187" customWidth="1"/>
    <col min="5888" max="5888" width="26.6640625" style="187" customWidth="1"/>
    <col min="5889" max="5889" width="10.6640625" style="187" customWidth="1"/>
    <col min="5890" max="5890" width="3.6640625" style="187" customWidth="1"/>
    <col min="5891" max="5891" width="6.6640625" style="187" customWidth="1"/>
    <col min="5892" max="5892" width="3.6640625" style="187" customWidth="1"/>
    <col min="5893" max="5893" width="8.6640625" style="187" customWidth="1"/>
    <col min="5894" max="5894" width="3.6640625" style="187" customWidth="1"/>
    <col min="5895" max="5895" width="9" style="187"/>
    <col min="5896" max="5896" width="27" style="187" bestFit="1" customWidth="1"/>
    <col min="5897" max="6140" width="9" style="187"/>
    <col min="6141" max="6141" width="8.6640625" style="187" customWidth="1"/>
    <col min="6142" max="6142" width="16.6640625" style="187" customWidth="1"/>
    <col min="6143" max="6143" width="10.6640625" style="187" customWidth="1"/>
    <col min="6144" max="6144" width="26.6640625" style="187" customWidth="1"/>
    <col min="6145" max="6145" width="10.6640625" style="187" customWidth="1"/>
    <col min="6146" max="6146" width="3.6640625" style="187" customWidth="1"/>
    <col min="6147" max="6147" width="6.6640625" style="187" customWidth="1"/>
    <col min="6148" max="6148" width="3.6640625" style="187" customWidth="1"/>
    <col min="6149" max="6149" width="8.6640625" style="187" customWidth="1"/>
    <col min="6150" max="6150" width="3.6640625" style="187" customWidth="1"/>
    <col min="6151" max="6151" width="9" style="187"/>
    <col min="6152" max="6152" width="27" style="187" bestFit="1" customWidth="1"/>
    <col min="6153" max="6396" width="9" style="187"/>
    <col min="6397" max="6397" width="8.6640625" style="187" customWidth="1"/>
    <col min="6398" max="6398" width="16.6640625" style="187" customWidth="1"/>
    <col min="6399" max="6399" width="10.6640625" style="187" customWidth="1"/>
    <col min="6400" max="6400" width="26.6640625" style="187" customWidth="1"/>
    <col min="6401" max="6401" width="10.6640625" style="187" customWidth="1"/>
    <col min="6402" max="6402" width="3.6640625" style="187" customWidth="1"/>
    <col min="6403" max="6403" width="6.6640625" style="187" customWidth="1"/>
    <col min="6404" max="6404" width="3.6640625" style="187" customWidth="1"/>
    <col min="6405" max="6405" width="8.6640625" style="187" customWidth="1"/>
    <col min="6406" max="6406" width="3.6640625" style="187" customWidth="1"/>
    <col min="6407" max="6407" width="9" style="187"/>
    <col min="6408" max="6408" width="27" style="187" bestFit="1" customWidth="1"/>
    <col min="6409" max="6652" width="9" style="187"/>
    <col min="6653" max="6653" width="8.6640625" style="187" customWidth="1"/>
    <col min="6654" max="6654" width="16.6640625" style="187" customWidth="1"/>
    <col min="6655" max="6655" width="10.6640625" style="187" customWidth="1"/>
    <col min="6656" max="6656" width="26.6640625" style="187" customWidth="1"/>
    <col min="6657" max="6657" width="10.6640625" style="187" customWidth="1"/>
    <col min="6658" max="6658" width="3.6640625" style="187" customWidth="1"/>
    <col min="6659" max="6659" width="6.6640625" style="187" customWidth="1"/>
    <col min="6660" max="6660" width="3.6640625" style="187" customWidth="1"/>
    <col min="6661" max="6661" width="8.6640625" style="187" customWidth="1"/>
    <col min="6662" max="6662" width="3.6640625" style="187" customWidth="1"/>
    <col min="6663" max="6663" width="9" style="187"/>
    <col min="6664" max="6664" width="27" style="187" bestFit="1" customWidth="1"/>
    <col min="6665" max="6908" width="9" style="187"/>
    <col min="6909" max="6909" width="8.6640625" style="187" customWidth="1"/>
    <col min="6910" max="6910" width="16.6640625" style="187" customWidth="1"/>
    <col min="6911" max="6911" width="10.6640625" style="187" customWidth="1"/>
    <col min="6912" max="6912" width="26.6640625" style="187" customWidth="1"/>
    <col min="6913" max="6913" width="10.6640625" style="187" customWidth="1"/>
    <col min="6914" max="6914" width="3.6640625" style="187" customWidth="1"/>
    <col min="6915" max="6915" width="6.6640625" style="187" customWidth="1"/>
    <col min="6916" max="6916" width="3.6640625" style="187" customWidth="1"/>
    <col min="6917" max="6917" width="8.6640625" style="187" customWidth="1"/>
    <col min="6918" max="6918" width="3.6640625" style="187" customWidth="1"/>
    <col min="6919" max="6919" width="9" style="187"/>
    <col min="6920" max="6920" width="27" style="187" bestFit="1" customWidth="1"/>
    <col min="6921" max="7164" width="9" style="187"/>
    <col min="7165" max="7165" width="8.6640625" style="187" customWidth="1"/>
    <col min="7166" max="7166" width="16.6640625" style="187" customWidth="1"/>
    <col min="7167" max="7167" width="10.6640625" style="187" customWidth="1"/>
    <col min="7168" max="7168" width="26.6640625" style="187" customWidth="1"/>
    <col min="7169" max="7169" width="10.6640625" style="187" customWidth="1"/>
    <col min="7170" max="7170" width="3.6640625" style="187" customWidth="1"/>
    <col min="7171" max="7171" width="6.6640625" style="187" customWidth="1"/>
    <col min="7172" max="7172" width="3.6640625" style="187" customWidth="1"/>
    <col min="7173" max="7173" width="8.6640625" style="187" customWidth="1"/>
    <col min="7174" max="7174" width="3.6640625" style="187" customWidth="1"/>
    <col min="7175" max="7175" width="9" style="187"/>
    <col min="7176" max="7176" width="27" style="187" bestFit="1" customWidth="1"/>
    <col min="7177" max="7420" width="9" style="187"/>
    <col min="7421" max="7421" width="8.6640625" style="187" customWidth="1"/>
    <col min="7422" max="7422" width="16.6640625" style="187" customWidth="1"/>
    <col min="7423" max="7423" width="10.6640625" style="187" customWidth="1"/>
    <col min="7424" max="7424" width="26.6640625" style="187" customWidth="1"/>
    <col min="7425" max="7425" width="10.6640625" style="187" customWidth="1"/>
    <col min="7426" max="7426" width="3.6640625" style="187" customWidth="1"/>
    <col min="7427" max="7427" width="6.6640625" style="187" customWidth="1"/>
    <col min="7428" max="7428" width="3.6640625" style="187" customWidth="1"/>
    <col min="7429" max="7429" width="8.6640625" style="187" customWidth="1"/>
    <col min="7430" max="7430" width="3.6640625" style="187" customWidth="1"/>
    <col min="7431" max="7431" width="9" style="187"/>
    <col min="7432" max="7432" width="27" style="187" bestFit="1" customWidth="1"/>
    <col min="7433" max="7676" width="9" style="187"/>
    <col min="7677" max="7677" width="8.6640625" style="187" customWidth="1"/>
    <col min="7678" max="7678" width="16.6640625" style="187" customWidth="1"/>
    <col min="7679" max="7679" width="10.6640625" style="187" customWidth="1"/>
    <col min="7680" max="7680" width="26.6640625" style="187" customWidth="1"/>
    <col min="7681" max="7681" width="10.6640625" style="187" customWidth="1"/>
    <col min="7682" max="7682" width="3.6640625" style="187" customWidth="1"/>
    <col min="7683" max="7683" width="6.6640625" style="187" customWidth="1"/>
    <col min="7684" max="7684" width="3.6640625" style="187" customWidth="1"/>
    <col min="7685" max="7685" width="8.6640625" style="187" customWidth="1"/>
    <col min="7686" max="7686" width="3.6640625" style="187" customWidth="1"/>
    <col min="7687" max="7687" width="9" style="187"/>
    <col min="7688" max="7688" width="27" style="187" bestFit="1" customWidth="1"/>
    <col min="7689" max="7932" width="9" style="187"/>
    <col min="7933" max="7933" width="8.6640625" style="187" customWidth="1"/>
    <col min="7934" max="7934" width="16.6640625" style="187" customWidth="1"/>
    <col min="7935" max="7935" width="10.6640625" style="187" customWidth="1"/>
    <col min="7936" max="7936" width="26.6640625" style="187" customWidth="1"/>
    <col min="7937" max="7937" width="10.6640625" style="187" customWidth="1"/>
    <col min="7938" max="7938" width="3.6640625" style="187" customWidth="1"/>
    <col min="7939" max="7939" width="6.6640625" style="187" customWidth="1"/>
    <col min="7940" max="7940" width="3.6640625" style="187" customWidth="1"/>
    <col min="7941" max="7941" width="8.6640625" style="187" customWidth="1"/>
    <col min="7942" max="7942" width="3.6640625" style="187" customWidth="1"/>
    <col min="7943" max="7943" width="9" style="187"/>
    <col min="7944" max="7944" width="27" style="187" bestFit="1" customWidth="1"/>
    <col min="7945" max="8188" width="9" style="187"/>
    <col min="8189" max="8189" width="8.6640625" style="187" customWidth="1"/>
    <col min="8190" max="8190" width="16.6640625" style="187" customWidth="1"/>
    <col min="8191" max="8191" width="10.6640625" style="187" customWidth="1"/>
    <col min="8192" max="8192" width="26.6640625" style="187" customWidth="1"/>
    <col min="8193" max="8193" width="10.6640625" style="187" customWidth="1"/>
    <col min="8194" max="8194" width="3.6640625" style="187" customWidth="1"/>
    <col min="8195" max="8195" width="6.6640625" style="187" customWidth="1"/>
    <col min="8196" max="8196" width="3.6640625" style="187" customWidth="1"/>
    <col min="8197" max="8197" width="8.6640625" style="187" customWidth="1"/>
    <col min="8198" max="8198" width="3.6640625" style="187" customWidth="1"/>
    <col min="8199" max="8199" width="9" style="187"/>
    <col min="8200" max="8200" width="27" style="187" bestFit="1" customWidth="1"/>
    <col min="8201" max="8444" width="9" style="187"/>
    <col min="8445" max="8445" width="8.6640625" style="187" customWidth="1"/>
    <col min="8446" max="8446" width="16.6640625" style="187" customWidth="1"/>
    <col min="8447" max="8447" width="10.6640625" style="187" customWidth="1"/>
    <col min="8448" max="8448" width="26.6640625" style="187" customWidth="1"/>
    <col min="8449" max="8449" width="10.6640625" style="187" customWidth="1"/>
    <col min="8450" max="8450" width="3.6640625" style="187" customWidth="1"/>
    <col min="8451" max="8451" width="6.6640625" style="187" customWidth="1"/>
    <col min="8452" max="8452" width="3.6640625" style="187" customWidth="1"/>
    <col min="8453" max="8453" width="8.6640625" style="187" customWidth="1"/>
    <col min="8454" max="8454" width="3.6640625" style="187" customWidth="1"/>
    <col min="8455" max="8455" width="9" style="187"/>
    <col min="8456" max="8456" width="27" style="187" bestFit="1" customWidth="1"/>
    <col min="8457" max="8700" width="9" style="187"/>
    <col min="8701" max="8701" width="8.6640625" style="187" customWidth="1"/>
    <col min="8702" max="8702" width="16.6640625" style="187" customWidth="1"/>
    <col min="8703" max="8703" width="10.6640625" style="187" customWidth="1"/>
    <col min="8704" max="8704" width="26.6640625" style="187" customWidth="1"/>
    <col min="8705" max="8705" width="10.6640625" style="187" customWidth="1"/>
    <col min="8706" max="8706" width="3.6640625" style="187" customWidth="1"/>
    <col min="8707" max="8707" width="6.6640625" style="187" customWidth="1"/>
    <col min="8708" max="8708" width="3.6640625" style="187" customWidth="1"/>
    <col min="8709" max="8709" width="8.6640625" style="187" customWidth="1"/>
    <col min="8710" max="8710" width="3.6640625" style="187" customWidth="1"/>
    <col min="8711" max="8711" width="9" style="187"/>
    <col min="8712" max="8712" width="27" style="187" bestFit="1" customWidth="1"/>
    <col min="8713" max="8956" width="9" style="187"/>
    <col min="8957" max="8957" width="8.6640625" style="187" customWidth="1"/>
    <col min="8958" max="8958" width="16.6640625" style="187" customWidth="1"/>
    <col min="8959" max="8959" width="10.6640625" style="187" customWidth="1"/>
    <col min="8960" max="8960" width="26.6640625" style="187" customWidth="1"/>
    <col min="8961" max="8961" width="10.6640625" style="187" customWidth="1"/>
    <col min="8962" max="8962" width="3.6640625" style="187" customWidth="1"/>
    <col min="8963" max="8963" width="6.6640625" style="187" customWidth="1"/>
    <col min="8964" max="8964" width="3.6640625" style="187" customWidth="1"/>
    <col min="8965" max="8965" width="8.6640625" style="187" customWidth="1"/>
    <col min="8966" max="8966" width="3.6640625" style="187" customWidth="1"/>
    <col min="8967" max="8967" width="9" style="187"/>
    <col min="8968" max="8968" width="27" style="187" bestFit="1" customWidth="1"/>
    <col min="8969" max="9212" width="9" style="187"/>
    <col min="9213" max="9213" width="8.6640625" style="187" customWidth="1"/>
    <col min="9214" max="9214" width="16.6640625" style="187" customWidth="1"/>
    <col min="9215" max="9215" width="10.6640625" style="187" customWidth="1"/>
    <col min="9216" max="9216" width="26.6640625" style="187" customWidth="1"/>
    <col min="9217" max="9217" width="10.6640625" style="187" customWidth="1"/>
    <col min="9218" max="9218" width="3.6640625" style="187" customWidth="1"/>
    <col min="9219" max="9219" width="6.6640625" style="187" customWidth="1"/>
    <col min="9220" max="9220" width="3.6640625" style="187" customWidth="1"/>
    <col min="9221" max="9221" width="8.6640625" style="187" customWidth="1"/>
    <col min="9222" max="9222" width="3.6640625" style="187" customWidth="1"/>
    <col min="9223" max="9223" width="9" style="187"/>
    <col min="9224" max="9224" width="27" style="187" bestFit="1" customWidth="1"/>
    <col min="9225" max="9468" width="9" style="187"/>
    <col min="9469" max="9469" width="8.6640625" style="187" customWidth="1"/>
    <col min="9470" max="9470" width="16.6640625" style="187" customWidth="1"/>
    <col min="9471" max="9471" width="10.6640625" style="187" customWidth="1"/>
    <col min="9472" max="9472" width="26.6640625" style="187" customWidth="1"/>
    <col min="9473" max="9473" width="10.6640625" style="187" customWidth="1"/>
    <col min="9474" max="9474" width="3.6640625" style="187" customWidth="1"/>
    <col min="9475" max="9475" width="6.6640625" style="187" customWidth="1"/>
    <col min="9476" max="9476" width="3.6640625" style="187" customWidth="1"/>
    <col min="9477" max="9477" width="8.6640625" style="187" customWidth="1"/>
    <col min="9478" max="9478" width="3.6640625" style="187" customWidth="1"/>
    <col min="9479" max="9479" width="9" style="187"/>
    <col min="9480" max="9480" width="27" style="187" bestFit="1" customWidth="1"/>
    <col min="9481" max="9724" width="9" style="187"/>
    <col min="9725" max="9725" width="8.6640625" style="187" customWidth="1"/>
    <col min="9726" max="9726" width="16.6640625" style="187" customWidth="1"/>
    <col min="9727" max="9727" width="10.6640625" style="187" customWidth="1"/>
    <col min="9728" max="9728" width="26.6640625" style="187" customWidth="1"/>
    <col min="9729" max="9729" width="10.6640625" style="187" customWidth="1"/>
    <col min="9730" max="9730" width="3.6640625" style="187" customWidth="1"/>
    <col min="9731" max="9731" width="6.6640625" style="187" customWidth="1"/>
    <col min="9732" max="9732" width="3.6640625" style="187" customWidth="1"/>
    <col min="9733" max="9733" width="8.6640625" style="187" customWidth="1"/>
    <col min="9734" max="9734" width="3.6640625" style="187" customWidth="1"/>
    <col min="9735" max="9735" width="9" style="187"/>
    <col min="9736" max="9736" width="27" style="187" bestFit="1" customWidth="1"/>
    <col min="9737" max="9980" width="9" style="187"/>
    <col min="9981" max="9981" width="8.6640625" style="187" customWidth="1"/>
    <col min="9982" max="9982" width="16.6640625" style="187" customWidth="1"/>
    <col min="9983" max="9983" width="10.6640625" style="187" customWidth="1"/>
    <col min="9984" max="9984" width="26.6640625" style="187" customWidth="1"/>
    <col min="9985" max="9985" width="10.6640625" style="187" customWidth="1"/>
    <col min="9986" max="9986" width="3.6640625" style="187" customWidth="1"/>
    <col min="9987" max="9987" width="6.6640625" style="187" customWidth="1"/>
    <col min="9988" max="9988" width="3.6640625" style="187" customWidth="1"/>
    <col min="9989" max="9989" width="8.6640625" style="187" customWidth="1"/>
    <col min="9990" max="9990" width="3.6640625" style="187" customWidth="1"/>
    <col min="9991" max="9991" width="9" style="187"/>
    <col min="9992" max="9992" width="27" style="187" bestFit="1" customWidth="1"/>
    <col min="9993" max="10236" width="9" style="187"/>
    <col min="10237" max="10237" width="8.6640625" style="187" customWidth="1"/>
    <col min="10238" max="10238" width="16.6640625" style="187" customWidth="1"/>
    <col min="10239" max="10239" width="10.6640625" style="187" customWidth="1"/>
    <col min="10240" max="10240" width="26.6640625" style="187" customWidth="1"/>
    <col min="10241" max="10241" width="10.6640625" style="187" customWidth="1"/>
    <col min="10242" max="10242" width="3.6640625" style="187" customWidth="1"/>
    <col min="10243" max="10243" width="6.6640625" style="187" customWidth="1"/>
    <col min="10244" max="10244" width="3.6640625" style="187" customWidth="1"/>
    <col min="10245" max="10245" width="8.6640625" style="187" customWidth="1"/>
    <col min="10246" max="10246" width="3.6640625" style="187" customWidth="1"/>
    <col min="10247" max="10247" width="9" style="187"/>
    <col min="10248" max="10248" width="27" style="187" bestFit="1" customWidth="1"/>
    <col min="10249" max="10492" width="9" style="187"/>
    <col min="10493" max="10493" width="8.6640625" style="187" customWidth="1"/>
    <col min="10494" max="10494" width="16.6640625" style="187" customWidth="1"/>
    <col min="10495" max="10495" width="10.6640625" style="187" customWidth="1"/>
    <col min="10496" max="10496" width="26.6640625" style="187" customWidth="1"/>
    <col min="10497" max="10497" width="10.6640625" style="187" customWidth="1"/>
    <col min="10498" max="10498" width="3.6640625" style="187" customWidth="1"/>
    <col min="10499" max="10499" width="6.6640625" style="187" customWidth="1"/>
    <col min="10500" max="10500" width="3.6640625" style="187" customWidth="1"/>
    <col min="10501" max="10501" width="8.6640625" style="187" customWidth="1"/>
    <col min="10502" max="10502" width="3.6640625" style="187" customWidth="1"/>
    <col min="10503" max="10503" width="9" style="187"/>
    <col min="10504" max="10504" width="27" style="187" bestFit="1" customWidth="1"/>
    <col min="10505" max="10748" width="9" style="187"/>
    <col min="10749" max="10749" width="8.6640625" style="187" customWidth="1"/>
    <col min="10750" max="10750" width="16.6640625" style="187" customWidth="1"/>
    <col min="10751" max="10751" width="10.6640625" style="187" customWidth="1"/>
    <col min="10752" max="10752" width="26.6640625" style="187" customWidth="1"/>
    <col min="10753" max="10753" width="10.6640625" style="187" customWidth="1"/>
    <col min="10754" max="10754" width="3.6640625" style="187" customWidth="1"/>
    <col min="10755" max="10755" width="6.6640625" style="187" customWidth="1"/>
    <col min="10756" max="10756" width="3.6640625" style="187" customWidth="1"/>
    <col min="10757" max="10757" width="8.6640625" style="187" customWidth="1"/>
    <col min="10758" max="10758" width="3.6640625" style="187" customWidth="1"/>
    <col min="10759" max="10759" width="9" style="187"/>
    <col min="10760" max="10760" width="27" style="187" bestFit="1" customWidth="1"/>
    <col min="10761" max="11004" width="9" style="187"/>
    <col min="11005" max="11005" width="8.6640625" style="187" customWidth="1"/>
    <col min="11006" max="11006" width="16.6640625" style="187" customWidth="1"/>
    <col min="11007" max="11007" width="10.6640625" style="187" customWidth="1"/>
    <col min="11008" max="11008" width="26.6640625" style="187" customWidth="1"/>
    <col min="11009" max="11009" width="10.6640625" style="187" customWidth="1"/>
    <col min="11010" max="11010" width="3.6640625" style="187" customWidth="1"/>
    <col min="11011" max="11011" width="6.6640625" style="187" customWidth="1"/>
    <col min="11012" max="11012" width="3.6640625" style="187" customWidth="1"/>
    <col min="11013" max="11013" width="8.6640625" style="187" customWidth="1"/>
    <col min="11014" max="11014" width="3.6640625" style="187" customWidth="1"/>
    <col min="11015" max="11015" width="9" style="187"/>
    <col min="11016" max="11016" width="27" style="187" bestFit="1" customWidth="1"/>
    <col min="11017" max="11260" width="9" style="187"/>
    <col min="11261" max="11261" width="8.6640625" style="187" customWidth="1"/>
    <col min="11262" max="11262" width="16.6640625" style="187" customWidth="1"/>
    <col min="11263" max="11263" width="10.6640625" style="187" customWidth="1"/>
    <col min="11264" max="11264" width="26.6640625" style="187" customWidth="1"/>
    <col min="11265" max="11265" width="10.6640625" style="187" customWidth="1"/>
    <col min="11266" max="11266" width="3.6640625" style="187" customWidth="1"/>
    <col min="11267" max="11267" width="6.6640625" style="187" customWidth="1"/>
    <col min="11268" max="11268" width="3.6640625" style="187" customWidth="1"/>
    <col min="11269" max="11269" width="8.6640625" style="187" customWidth="1"/>
    <col min="11270" max="11270" width="3.6640625" style="187" customWidth="1"/>
    <col min="11271" max="11271" width="9" style="187"/>
    <col min="11272" max="11272" width="27" style="187" bestFit="1" customWidth="1"/>
    <col min="11273" max="11516" width="9" style="187"/>
    <col min="11517" max="11517" width="8.6640625" style="187" customWidth="1"/>
    <col min="11518" max="11518" width="16.6640625" style="187" customWidth="1"/>
    <col min="11519" max="11519" width="10.6640625" style="187" customWidth="1"/>
    <col min="11520" max="11520" width="26.6640625" style="187" customWidth="1"/>
    <col min="11521" max="11521" width="10.6640625" style="187" customWidth="1"/>
    <col min="11522" max="11522" width="3.6640625" style="187" customWidth="1"/>
    <col min="11523" max="11523" width="6.6640625" style="187" customWidth="1"/>
    <col min="11524" max="11524" width="3.6640625" style="187" customWidth="1"/>
    <col min="11525" max="11525" width="8.6640625" style="187" customWidth="1"/>
    <col min="11526" max="11526" width="3.6640625" style="187" customWidth="1"/>
    <col min="11527" max="11527" width="9" style="187"/>
    <col min="11528" max="11528" width="27" style="187" bestFit="1" customWidth="1"/>
    <col min="11529" max="11772" width="9" style="187"/>
    <col min="11773" max="11773" width="8.6640625" style="187" customWidth="1"/>
    <col min="11774" max="11774" width="16.6640625" style="187" customWidth="1"/>
    <col min="11775" max="11775" width="10.6640625" style="187" customWidth="1"/>
    <col min="11776" max="11776" width="26.6640625" style="187" customWidth="1"/>
    <col min="11777" max="11777" width="10.6640625" style="187" customWidth="1"/>
    <col min="11778" max="11778" width="3.6640625" style="187" customWidth="1"/>
    <col min="11779" max="11779" width="6.6640625" style="187" customWidth="1"/>
    <col min="11780" max="11780" width="3.6640625" style="187" customWidth="1"/>
    <col min="11781" max="11781" width="8.6640625" style="187" customWidth="1"/>
    <col min="11782" max="11782" width="3.6640625" style="187" customWidth="1"/>
    <col min="11783" max="11783" width="9" style="187"/>
    <col min="11784" max="11784" width="27" style="187" bestFit="1" customWidth="1"/>
    <col min="11785" max="12028" width="9" style="187"/>
    <col min="12029" max="12029" width="8.6640625" style="187" customWidth="1"/>
    <col min="12030" max="12030" width="16.6640625" style="187" customWidth="1"/>
    <col min="12031" max="12031" width="10.6640625" style="187" customWidth="1"/>
    <col min="12032" max="12032" width="26.6640625" style="187" customWidth="1"/>
    <col min="12033" max="12033" width="10.6640625" style="187" customWidth="1"/>
    <col min="12034" max="12034" width="3.6640625" style="187" customWidth="1"/>
    <col min="12035" max="12035" width="6.6640625" style="187" customWidth="1"/>
    <col min="12036" max="12036" width="3.6640625" style="187" customWidth="1"/>
    <col min="12037" max="12037" width="8.6640625" style="187" customWidth="1"/>
    <col min="12038" max="12038" width="3.6640625" style="187" customWidth="1"/>
    <col min="12039" max="12039" width="9" style="187"/>
    <col min="12040" max="12040" width="27" style="187" bestFit="1" customWidth="1"/>
    <col min="12041" max="12284" width="9" style="187"/>
    <col min="12285" max="12285" width="8.6640625" style="187" customWidth="1"/>
    <col min="12286" max="12286" width="16.6640625" style="187" customWidth="1"/>
    <col min="12287" max="12287" width="10.6640625" style="187" customWidth="1"/>
    <col min="12288" max="12288" width="26.6640625" style="187" customWidth="1"/>
    <col min="12289" max="12289" width="10.6640625" style="187" customWidth="1"/>
    <col min="12290" max="12290" width="3.6640625" style="187" customWidth="1"/>
    <col min="12291" max="12291" width="6.6640625" style="187" customWidth="1"/>
    <col min="12292" max="12292" width="3.6640625" style="187" customWidth="1"/>
    <col min="12293" max="12293" width="8.6640625" style="187" customWidth="1"/>
    <col min="12294" max="12294" width="3.6640625" style="187" customWidth="1"/>
    <col min="12295" max="12295" width="9" style="187"/>
    <col min="12296" max="12296" width="27" style="187" bestFit="1" customWidth="1"/>
    <col min="12297" max="12540" width="9" style="187"/>
    <col min="12541" max="12541" width="8.6640625" style="187" customWidth="1"/>
    <col min="12542" max="12542" width="16.6640625" style="187" customWidth="1"/>
    <col min="12543" max="12543" width="10.6640625" style="187" customWidth="1"/>
    <col min="12544" max="12544" width="26.6640625" style="187" customWidth="1"/>
    <col min="12545" max="12545" width="10.6640625" style="187" customWidth="1"/>
    <col min="12546" max="12546" width="3.6640625" style="187" customWidth="1"/>
    <col min="12547" max="12547" width="6.6640625" style="187" customWidth="1"/>
    <col min="12548" max="12548" width="3.6640625" style="187" customWidth="1"/>
    <col min="12549" max="12549" width="8.6640625" style="187" customWidth="1"/>
    <col min="12550" max="12550" width="3.6640625" style="187" customWidth="1"/>
    <col min="12551" max="12551" width="9" style="187"/>
    <col min="12552" max="12552" width="27" style="187" bestFit="1" customWidth="1"/>
    <col min="12553" max="12796" width="9" style="187"/>
    <col min="12797" max="12797" width="8.6640625" style="187" customWidth="1"/>
    <col min="12798" max="12798" width="16.6640625" style="187" customWidth="1"/>
    <col min="12799" max="12799" width="10.6640625" style="187" customWidth="1"/>
    <col min="12800" max="12800" width="26.6640625" style="187" customWidth="1"/>
    <col min="12801" max="12801" width="10.6640625" style="187" customWidth="1"/>
    <col min="12802" max="12802" width="3.6640625" style="187" customWidth="1"/>
    <col min="12803" max="12803" width="6.6640625" style="187" customWidth="1"/>
    <col min="12804" max="12804" width="3.6640625" style="187" customWidth="1"/>
    <col min="12805" max="12805" width="8.6640625" style="187" customWidth="1"/>
    <col min="12806" max="12806" width="3.6640625" style="187" customWidth="1"/>
    <col min="12807" max="12807" width="9" style="187"/>
    <col min="12808" max="12808" width="27" style="187" bestFit="1" customWidth="1"/>
    <col min="12809" max="13052" width="9" style="187"/>
    <col min="13053" max="13053" width="8.6640625" style="187" customWidth="1"/>
    <col min="13054" max="13054" width="16.6640625" style="187" customWidth="1"/>
    <col min="13055" max="13055" width="10.6640625" style="187" customWidth="1"/>
    <col min="13056" max="13056" width="26.6640625" style="187" customWidth="1"/>
    <col min="13057" max="13057" width="10.6640625" style="187" customWidth="1"/>
    <col min="13058" max="13058" width="3.6640625" style="187" customWidth="1"/>
    <col min="13059" max="13059" width="6.6640625" style="187" customWidth="1"/>
    <col min="13060" max="13060" width="3.6640625" style="187" customWidth="1"/>
    <col min="13061" max="13061" width="8.6640625" style="187" customWidth="1"/>
    <col min="13062" max="13062" width="3.6640625" style="187" customWidth="1"/>
    <col min="13063" max="13063" width="9" style="187"/>
    <col min="13064" max="13064" width="27" style="187" bestFit="1" customWidth="1"/>
    <col min="13065" max="13308" width="9" style="187"/>
    <col min="13309" max="13309" width="8.6640625" style="187" customWidth="1"/>
    <col min="13310" max="13310" width="16.6640625" style="187" customWidth="1"/>
    <col min="13311" max="13311" width="10.6640625" style="187" customWidth="1"/>
    <col min="13312" max="13312" width="26.6640625" style="187" customWidth="1"/>
    <col min="13313" max="13313" width="10.6640625" style="187" customWidth="1"/>
    <col min="13314" max="13314" width="3.6640625" style="187" customWidth="1"/>
    <col min="13315" max="13315" width="6.6640625" style="187" customWidth="1"/>
    <col min="13316" max="13316" width="3.6640625" style="187" customWidth="1"/>
    <col min="13317" max="13317" width="8.6640625" style="187" customWidth="1"/>
    <col min="13318" max="13318" width="3.6640625" style="187" customWidth="1"/>
    <col min="13319" max="13319" width="9" style="187"/>
    <col min="13320" max="13320" width="27" style="187" bestFit="1" customWidth="1"/>
    <col min="13321" max="13564" width="9" style="187"/>
    <col min="13565" max="13565" width="8.6640625" style="187" customWidth="1"/>
    <col min="13566" max="13566" width="16.6640625" style="187" customWidth="1"/>
    <col min="13567" max="13567" width="10.6640625" style="187" customWidth="1"/>
    <col min="13568" max="13568" width="26.6640625" style="187" customWidth="1"/>
    <col min="13569" max="13569" width="10.6640625" style="187" customWidth="1"/>
    <col min="13570" max="13570" width="3.6640625" style="187" customWidth="1"/>
    <col min="13571" max="13571" width="6.6640625" style="187" customWidth="1"/>
    <col min="13572" max="13572" width="3.6640625" style="187" customWidth="1"/>
    <col min="13573" max="13573" width="8.6640625" style="187" customWidth="1"/>
    <col min="13574" max="13574" width="3.6640625" style="187" customWidth="1"/>
    <col min="13575" max="13575" width="9" style="187"/>
    <col min="13576" max="13576" width="27" style="187" bestFit="1" customWidth="1"/>
    <col min="13577" max="13820" width="9" style="187"/>
    <col min="13821" max="13821" width="8.6640625" style="187" customWidth="1"/>
    <col min="13822" max="13822" width="16.6640625" style="187" customWidth="1"/>
    <col min="13823" max="13823" width="10.6640625" style="187" customWidth="1"/>
    <col min="13824" max="13824" width="26.6640625" style="187" customWidth="1"/>
    <col min="13825" max="13825" width="10.6640625" style="187" customWidth="1"/>
    <col min="13826" max="13826" width="3.6640625" style="187" customWidth="1"/>
    <col min="13827" max="13827" width="6.6640625" style="187" customWidth="1"/>
    <col min="13828" max="13828" width="3.6640625" style="187" customWidth="1"/>
    <col min="13829" max="13829" width="8.6640625" style="187" customWidth="1"/>
    <col min="13830" max="13830" width="3.6640625" style="187" customWidth="1"/>
    <col min="13831" max="13831" width="9" style="187"/>
    <col min="13832" max="13832" width="27" style="187" bestFit="1" customWidth="1"/>
    <col min="13833" max="14076" width="9" style="187"/>
    <col min="14077" max="14077" width="8.6640625" style="187" customWidth="1"/>
    <col min="14078" max="14078" width="16.6640625" style="187" customWidth="1"/>
    <col min="14079" max="14079" width="10.6640625" style="187" customWidth="1"/>
    <col min="14080" max="14080" width="26.6640625" style="187" customWidth="1"/>
    <col min="14081" max="14081" width="10.6640625" style="187" customWidth="1"/>
    <col min="14082" max="14082" width="3.6640625" style="187" customWidth="1"/>
    <col min="14083" max="14083" width="6.6640625" style="187" customWidth="1"/>
    <col min="14084" max="14084" width="3.6640625" style="187" customWidth="1"/>
    <col min="14085" max="14085" width="8.6640625" style="187" customWidth="1"/>
    <col min="14086" max="14086" width="3.6640625" style="187" customWidth="1"/>
    <col min="14087" max="14087" width="9" style="187"/>
    <col min="14088" max="14088" width="27" style="187" bestFit="1" customWidth="1"/>
    <col min="14089" max="14332" width="9" style="187"/>
    <col min="14333" max="14333" width="8.6640625" style="187" customWidth="1"/>
    <col min="14334" max="14334" width="16.6640625" style="187" customWidth="1"/>
    <col min="14335" max="14335" width="10.6640625" style="187" customWidth="1"/>
    <col min="14336" max="14336" width="26.6640625" style="187" customWidth="1"/>
    <col min="14337" max="14337" width="10.6640625" style="187" customWidth="1"/>
    <col min="14338" max="14338" width="3.6640625" style="187" customWidth="1"/>
    <col min="14339" max="14339" width="6.6640625" style="187" customWidth="1"/>
    <col min="14340" max="14340" width="3.6640625" style="187" customWidth="1"/>
    <col min="14341" max="14341" width="8.6640625" style="187" customWidth="1"/>
    <col min="14342" max="14342" width="3.6640625" style="187" customWidth="1"/>
    <col min="14343" max="14343" width="9" style="187"/>
    <col min="14344" max="14344" width="27" style="187" bestFit="1" customWidth="1"/>
    <col min="14345" max="14588" width="9" style="187"/>
    <col min="14589" max="14589" width="8.6640625" style="187" customWidth="1"/>
    <col min="14590" max="14590" width="16.6640625" style="187" customWidth="1"/>
    <col min="14591" max="14591" width="10.6640625" style="187" customWidth="1"/>
    <col min="14592" max="14592" width="26.6640625" style="187" customWidth="1"/>
    <col min="14593" max="14593" width="10.6640625" style="187" customWidth="1"/>
    <col min="14594" max="14594" width="3.6640625" style="187" customWidth="1"/>
    <col min="14595" max="14595" width="6.6640625" style="187" customWidth="1"/>
    <col min="14596" max="14596" width="3.6640625" style="187" customWidth="1"/>
    <col min="14597" max="14597" width="8.6640625" style="187" customWidth="1"/>
    <col min="14598" max="14598" width="3.6640625" style="187" customWidth="1"/>
    <col min="14599" max="14599" width="9" style="187"/>
    <col min="14600" max="14600" width="27" style="187" bestFit="1" customWidth="1"/>
    <col min="14601" max="14844" width="9" style="187"/>
    <col min="14845" max="14845" width="8.6640625" style="187" customWidth="1"/>
    <col min="14846" max="14846" width="16.6640625" style="187" customWidth="1"/>
    <col min="14847" max="14847" width="10.6640625" style="187" customWidth="1"/>
    <col min="14848" max="14848" width="26.6640625" style="187" customWidth="1"/>
    <col min="14849" max="14849" width="10.6640625" style="187" customWidth="1"/>
    <col min="14850" max="14850" width="3.6640625" style="187" customWidth="1"/>
    <col min="14851" max="14851" width="6.6640625" style="187" customWidth="1"/>
    <col min="14852" max="14852" width="3.6640625" style="187" customWidth="1"/>
    <col min="14853" max="14853" width="8.6640625" style="187" customWidth="1"/>
    <col min="14854" max="14854" width="3.6640625" style="187" customWidth="1"/>
    <col min="14855" max="14855" width="9" style="187"/>
    <col min="14856" max="14856" width="27" style="187" bestFit="1" customWidth="1"/>
    <col min="14857" max="15100" width="9" style="187"/>
    <col min="15101" max="15101" width="8.6640625" style="187" customWidth="1"/>
    <col min="15102" max="15102" width="16.6640625" style="187" customWidth="1"/>
    <col min="15103" max="15103" width="10.6640625" style="187" customWidth="1"/>
    <col min="15104" max="15104" width="26.6640625" style="187" customWidth="1"/>
    <col min="15105" max="15105" width="10.6640625" style="187" customWidth="1"/>
    <col min="15106" max="15106" width="3.6640625" style="187" customWidth="1"/>
    <col min="15107" max="15107" width="6.6640625" style="187" customWidth="1"/>
    <col min="15108" max="15108" width="3.6640625" style="187" customWidth="1"/>
    <col min="15109" max="15109" width="8.6640625" style="187" customWidth="1"/>
    <col min="15110" max="15110" width="3.6640625" style="187" customWidth="1"/>
    <col min="15111" max="15111" width="9" style="187"/>
    <col min="15112" max="15112" width="27" style="187" bestFit="1" customWidth="1"/>
    <col min="15113" max="15356" width="9" style="187"/>
    <col min="15357" max="15357" width="8.6640625" style="187" customWidth="1"/>
    <col min="15358" max="15358" width="16.6640625" style="187" customWidth="1"/>
    <col min="15359" max="15359" width="10.6640625" style="187" customWidth="1"/>
    <col min="15360" max="15360" width="26.6640625" style="187" customWidth="1"/>
    <col min="15361" max="15361" width="10.6640625" style="187" customWidth="1"/>
    <col min="15362" max="15362" width="3.6640625" style="187" customWidth="1"/>
    <col min="15363" max="15363" width="6.6640625" style="187" customWidth="1"/>
    <col min="15364" max="15364" width="3.6640625" style="187" customWidth="1"/>
    <col min="15365" max="15365" width="8.6640625" style="187" customWidth="1"/>
    <col min="15366" max="15366" width="3.6640625" style="187" customWidth="1"/>
    <col min="15367" max="15367" width="9" style="187"/>
    <col min="15368" max="15368" width="27" style="187" bestFit="1" customWidth="1"/>
    <col min="15369" max="15612" width="9" style="187"/>
    <col min="15613" max="15613" width="8.6640625" style="187" customWidth="1"/>
    <col min="15614" max="15614" width="16.6640625" style="187" customWidth="1"/>
    <col min="15615" max="15615" width="10.6640625" style="187" customWidth="1"/>
    <col min="15616" max="15616" width="26.6640625" style="187" customWidth="1"/>
    <col min="15617" max="15617" width="10.6640625" style="187" customWidth="1"/>
    <col min="15618" max="15618" width="3.6640625" style="187" customWidth="1"/>
    <col min="15619" max="15619" width="6.6640625" style="187" customWidth="1"/>
    <col min="15620" max="15620" width="3.6640625" style="187" customWidth="1"/>
    <col min="15621" max="15621" width="8.6640625" style="187" customWidth="1"/>
    <col min="15622" max="15622" width="3.6640625" style="187" customWidth="1"/>
    <col min="15623" max="15623" width="9" style="187"/>
    <col min="15624" max="15624" width="27" style="187" bestFit="1" customWidth="1"/>
    <col min="15625" max="15868" width="9" style="187"/>
    <col min="15869" max="15869" width="8.6640625" style="187" customWidth="1"/>
    <col min="15870" max="15870" width="16.6640625" style="187" customWidth="1"/>
    <col min="15871" max="15871" width="10.6640625" style="187" customWidth="1"/>
    <col min="15872" max="15872" width="26.6640625" style="187" customWidth="1"/>
    <col min="15873" max="15873" width="10.6640625" style="187" customWidth="1"/>
    <col min="15874" max="15874" width="3.6640625" style="187" customWidth="1"/>
    <col min="15875" max="15875" width="6.6640625" style="187" customWidth="1"/>
    <col min="15876" max="15876" width="3.6640625" style="187" customWidth="1"/>
    <col min="15877" max="15877" width="8.6640625" style="187" customWidth="1"/>
    <col min="15878" max="15878" width="3.6640625" style="187" customWidth="1"/>
    <col min="15879" max="15879" width="9" style="187"/>
    <col min="15880" max="15880" width="27" style="187" bestFit="1" customWidth="1"/>
    <col min="15881" max="16124" width="9" style="187"/>
    <col min="16125" max="16125" width="8.6640625" style="187" customWidth="1"/>
    <col min="16126" max="16126" width="16.6640625" style="187" customWidth="1"/>
    <col min="16127" max="16127" width="10.6640625" style="187" customWidth="1"/>
    <col min="16128" max="16128" width="26.6640625" style="187" customWidth="1"/>
    <col min="16129" max="16129" width="10.6640625" style="187" customWidth="1"/>
    <col min="16130" max="16130" width="3.6640625" style="187" customWidth="1"/>
    <col min="16131" max="16131" width="6.6640625" style="187" customWidth="1"/>
    <col min="16132" max="16132" width="3.6640625" style="187" customWidth="1"/>
    <col min="16133" max="16133" width="8.6640625" style="187" customWidth="1"/>
    <col min="16134" max="16134" width="3.6640625" style="187" customWidth="1"/>
    <col min="16135" max="16135" width="9" style="187"/>
    <col min="16136" max="16136" width="27" style="187" bestFit="1" customWidth="1"/>
    <col min="16137" max="16384" width="9" style="187"/>
  </cols>
  <sheetData>
    <row r="1" spans="1:10" ht="30.75" customHeight="1" x14ac:dyDescent="0.2">
      <c r="A1" s="183" t="s">
        <v>139</v>
      </c>
      <c r="B1" s="184"/>
      <c r="C1" s="183"/>
      <c r="D1" s="184"/>
      <c r="E1" s="185"/>
      <c r="F1" s="186"/>
      <c r="G1" s="185"/>
      <c r="H1" s="186"/>
      <c r="I1" s="184"/>
      <c r="J1" s="184"/>
    </row>
    <row r="2" spans="1:10" ht="60" customHeight="1" x14ac:dyDescent="0.2">
      <c r="A2" s="188" t="s">
        <v>140</v>
      </c>
      <c r="B2" s="189"/>
      <c r="C2" s="190" t="s">
        <v>141</v>
      </c>
      <c r="D2" s="191"/>
      <c r="E2" s="191"/>
      <c r="F2" s="191"/>
      <c r="G2" s="191"/>
      <c r="H2" s="192"/>
      <c r="I2" s="193" t="s">
        <v>142</v>
      </c>
      <c r="J2" s="194"/>
    </row>
    <row r="3" spans="1:10" ht="60" customHeight="1" x14ac:dyDescent="0.2">
      <c r="A3" s="195" t="s">
        <v>143</v>
      </c>
      <c r="B3" s="196" t="s">
        <v>144</v>
      </c>
      <c r="C3" s="197"/>
      <c r="D3" s="198" t="s">
        <v>145</v>
      </c>
      <c r="E3" s="199">
        <v>1420200</v>
      </c>
      <c r="F3" s="200" t="s">
        <v>149</v>
      </c>
      <c r="G3" s="201">
        <v>37.199999999999996</v>
      </c>
      <c r="H3" s="202" t="s">
        <v>190</v>
      </c>
      <c r="I3" s="201">
        <v>111.48</v>
      </c>
      <c r="J3" s="203" t="s">
        <v>191</v>
      </c>
    </row>
    <row r="4" spans="1:10" ht="60" customHeight="1" x14ac:dyDescent="0.2">
      <c r="A4" s="204" t="s">
        <v>146</v>
      </c>
      <c r="B4" s="196" t="s">
        <v>147</v>
      </c>
      <c r="C4" s="205" t="s">
        <v>148</v>
      </c>
      <c r="D4" s="206"/>
      <c r="E4" s="199">
        <v>36000</v>
      </c>
      <c r="F4" s="207" t="s">
        <v>149</v>
      </c>
      <c r="G4" s="208">
        <v>2</v>
      </c>
      <c r="H4" s="209" t="s">
        <v>190</v>
      </c>
      <c r="I4" s="210"/>
      <c r="J4" s="211"/>
    </row>
    <row r="5" spans="1:10" ht="60" customHeight="1" x14ac:dyDescent="0.2">
      <c r="A5" s="212"/>
      <c r="B5" s="213" t="s">
        <v>150</v>
      </c>
      <c r="C5" s="214" t="s">
        <v>151</v>
      </c>
      <c r="D5" s="215"/>
      <c r="E5" s="216">
        <v>40000</v>
      </c>
      <c r="F5" s="209" t="s">
        <v>149</v>
      </c>
      <c r="G5" s="208">
        <v>2</v>
      </c>
      <c r="H5" s="209" t="s">
        <v>190</v>
      </c>
      <c r="I5" s="217"/>
      <c r="J5" s="218"/>
    </row>
    <row r="6" spans="1:10" ht="60" customHeight="1" x14ac:dyDescent="0.2">
      <c r="A6" s="212"/>
      <c r="B6" s="213" t="s">
        <v>152</v>
      </c>
      <c r="C6" s="214" t="s">
        <v>153</v>
      </c>
      <c r="D6" s="215"/>
      <c r="E6" s="216">
        <v>133200</v>
      </c>
      <c r="F6" s="209" t="s">
        <v>149</v>
      </c>
      <c r="G6" s="219">
        <v>3.7</v>
      </c>
      <c r="H6" s="209" t="s">
        <v>190</v>
      </c>
      <c r="I6" s="217"/>
      <c r="J6" s="218"/>
    </row>
    <row r="7" spans="1:10" ht="60" customHeight="1" x14ac:dyDescent="0.2">
      <c r="A7" s="212"/>
      <c r="B7" s="213" t="s">
        <v>154</v>
      </c>
      <c r="C7" s="214" t="s">
        <v>155</v>
      </c>
      <c r="D7" s="215"/>
      <c r="E7" s="216">
        <v>107100</v>
      </c>
      <c r="F7" s="209" t="s">
        <v>149</v>
      </c>
      <c r="G7" s="219">
        <v>6.7</v>
      </c>
      <c r="H7" s="209" t="s">
        <v>190</v>
      </c>
      <c r="I7" s="217"/>
      <c r="J7" s="218"/>
    </row>
    <row r="8" spans="1:10" ht="60" customHeight="1" x14ac:dyDescent="0.2">
      <c r="A8" s="212"/>
      <c r="B8" s="213" t="s">
        <v>156</v>
      </c>
      <c r="C8" s="214" t="s">
        <v>185</v>
      </c>
      <c r="D8" s="215"/>
      <c r="E8" s="216">
        <v>234300</v>
      </c>
      <c r="F8" s="209" t="s">
        <v>149</v>
      </c>
      <c r="G8" s="219">
        <v>3.3</v>
      </c>
      <c r="H8" s="209" t="s">
        <v>190</v>
      </c>
      <c r="I8" s="217"/>
      <c r="J8" s="218"/>
    </row>
    <row r="9" spans="1:10" ht="60" customHeight="1" x14ac:dyDescent="0.2">
      <c r="A9" s="212"/>
      <c r="B9" s="213" t="s">
        <v>157</v>
      </c>
      <c r="C9" s="214" t="s">
        <v>158</v>
      </c>
      <c r="D9" s="215"/>
      <c r="E9" s="216">
        <v>170500</v>
      </c>
      <c r="F9" s="209" t="s">
        <v>149</v>
      </c>
      <c r="G9" s="219">
        <v>3.1</v>
      </c>
      <c r="H9" s="209" t="s">
        <v>190</v>
      </c>
      <c r="I9" s="217"/>
      <c r="J9" s="218"/>
    </row>
    <row r="10" spans="1:10" ht="60" customHeight="1" x14ac:dyDescent="0.2">
      <c r="A10" s="212"/>
      <c r="B10" s="213" t="s">
        <v>159</v>
      </c>
      <c r="C10" s="214" t="s">
        <v>160</v>
      </c>
      <c r="D10" s="215"/>
      <c r="E10" s="216">
        <v>304000</v>
      </c>
      <c r="F10" s="209" t="s">
        <v>149</v>
      </c>
      <c r="G10" s="219">
        <v>3.8</v>
      </c>
      <c r="H10" s="209" t="s">
        <v>190</v>
      </c>
      <c r="I10" s="217"/>
      <c r="J10" s="218"/>
    </row>
    <row r="11" spans="1:10" ht="60" customHeight="1" x14ac:dyDescent="0.2">
      <c r="A11" s="220"/>
      <c r="B11" s="221" t="s">
        <v>161</v>
      </c>
      <c r="C11" s="222" t="s">
        <v>162</v>
      </c>
      <c r="D11" s="223"/>
      <c r="E11" s="224">
        <v>95000</v>
      </c>
      <c r="F11" s="225" t="s">
        <v>149</v>
      </c>
      <c r="G11" s="226">
        <v>1.9</v>
      </c>
      <c r="H11" s="225" t="s">
        <v>190</v>
      </c>
      <c r="I11" s="217"/>
      <c r="J11" s="218"/>
    </row>
    <row r="12" spans="1:10" ht="60" customHeight="1" x14ac:dyDescent="0.2">
      <c r="A12" s="227" t="s">
        <v>163</v>
      </c>
      <c r="B12" s="196" t="s">
        <v>164</v>
      </c>
      <c r="C12" s="205" t="s">
        <v>184</v>
      </c>
      <c r="D12" s="228"/>
      <c r="E12" s="199">
        <v>64800</v>
      </c>
      <c r="F12" s="207" t="s">
        <v>149</v>
      </c>
      <c r="G12" s="229">
        <v>2.4</v>
      </c>
      <c r="H12" s="207" t="s">
        <v>190</v>
      </c>
      <c r="I12" s="217"/>
      <c r="J12" s="218"/>
    </row>
    <row r="13" spans="1:10" ht="60" customHeight="1" x14ac:dyDescent="0.2">
      <c r="A13" s="230"/>
      <c r="B13" s="213" t="s">
        <v>165</v>
      </c>
      <c r="C13" s="214" t="s">
        <v>166</v>
      </c>
      <c r="D13" s="231"/>
      <c r="E13" s="216">
        <v>90300</v>
      </c>
      <c r="F13" s="209" t="s">
        <v>149</v>
      </c>
      <c r="G13" s="219">
        <v>2.7</v>
      </c>
      <c r="H13" s="209" t="s">
        <v>190</v>
      </c>
      <c r="I13" s="217"/>
      <c r="J13" s="218"/>
    </row>
    <row r="14" spans="1:10" ht="60" customHeight="1" x14ac:dyDescent="0.2">
      <c r="A14" s="232"/>
      <c r="B14" s="221" t="s">
        <v>167</v>
      </c>
      <c r="C14" s="222" t="s">
        <v>168</v>
      </c>
      <c r="D14" s="233"/>
      <c r="E14" s="224">
        <v>145000</v>
      </c>
      <c r="F14" s="225" t="s">
        <v>149</v>
      </c>
      <c r="G14" s="226">
        <v>5.6</v>
      </c>
      <c r="H14" s="225" t="s">
        <v>190</v>
      </c>
      <c r="I14" s="234"/>
      <c r="J14" s="235"/>
    </row>
    <row r="15" spans="1:10" ht="60" customHeight="1" x14ac:dyDescent="0.2">
      <c r="D15" s="236"/>
    </row>
  </sheetData>
  <mergeCells count="16">
    <mergeCell ref="I2:J2"/>
    <mergeCell ref="A4:A11"/>
    <mergeCell ref="C4:D4"/>
    <mergeCell ref="C5:D5"/>
    <mergeCell ref="C6:D6"/>
    <mergeCell ref="C7:D7"/>
    <mergeCell ref="C8:D8"/>
    <mergeCell ref="C9:D9"/>
    <mergeCell ref="C10:D10"/>
    <mergeCell ref="C11:D11"/>
    <mergeCell ref="A12:A14"/>
    <mergeCell ref="C12:D12"/>
    <mergeCell ref="C13:D13"/>
    <mergeCell ref="C14:D14"/>
    <mergeCell ref="A2:B2"/>
    <mergeCell ref="C2:H2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95" firstPageNumber="64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6"/>
  <sheetViews>
    <sheetView view="pageBreakPreview" topLeftCell="A7" zoomScale="70" zoomScaleNormal="10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34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0">
        <v>4813820</v>
      </c>
      <c r="D7" s="41">
        <v>5331110</v>
      </c>
      <c r="E7" s="41">
        <v>4976680</v>
      </c>
      <c r="F7" s="41">
        <v>4910280</v>
      </c>
      <c r="G7" s="41">
        <v>4854820</v>
      </c>
      <c r="H7" s="41">
        <v>4556480</v>
      </c>
      <c r="I7" s="41">
        <v>4966060</v>
      </c>
      <c r="J7" s="41">
        <v>4807800</v>
      </c>
      <c r="K7" s="41">
        <v>5262630</v>
      </c>
      <c r="L7" s="41">
        <v>5282230</v>
      </c>
      <c r="M7" s="41">
        <v>4567270</v>
      </c>
      <c r="N7" s="41">
        <v>4725690</v>
      </c>
      <c r="O7" s="65">
        <v>59054870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4813820</v>
      </c>
      <c r="D9" s="40">
        <v>5331110</v>
      </c>
      <c r="E9" s="40">
        <v>4976680</v>
      </c>
      <c r="F9" s="40">
        <v>4910280</v>
      </c>
      <c r="G9" s="40">
        <v>4854820</v>
      </c>
      <c r="H9" s="40">
        <v>4556480</v>
      </c>
      <c r="I9" s="40">
        <v>4966060</v>
      </c>
      <c r="J9" s="40">
        <v>4807800</v>
      </c>
      <c r="K9" s="40">
        <v>5262630</v>
      </c>
      <c r="L9" s="40">
        <v>5282230</v>
      </c>
      <c r="M9" s="40">
        <v>4567270</v>
      </c>
      <c r="N9" s="40">
        <v>4725690</v>
      </c>
      <c r="O9" s="42">
        <v>59054870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380130</v>
      </c>
      <c r="D12" s="40">
        <v>425660</v>
      </c>
      <c r="E12" s="40">
        <v>433210</v>
      </c>
      <c r="F12" s="40">
        <v>445360</v>
      </c>
      <c r="G12" s="40">
        <v>446140</v>
      </c>
      <c r="H12" s="40">
        <v>439920</v>
      </c>
      <c r="I12" s="40">
        <v>401630</v>
      </c>
      <c r="J12" s="40">
        <v>376870</v>
      </c>
      <c r="K12" s="40">
        <v>419120</v>
      </c>
      <c r="L12" s="40">
        <v>415860</v>
      </c>
      <c r="M12" s="40">
        <v>362130</v>
      </c>
      <c r="N12" s="40">
        <v>364810</v>
      </c>
      <c r="O12" s="42">
        <v>4910840</v>
      </c>
    </row>
    <row r="13" spans="1:15" s="10" customFormat="1" ht="24" customHeight="1" x14ac:dyDescent="0.2">
      <c r="A13" s="50" t="s">
        <v>21</v>
      </c>
      <c r="B13" s="51"/>
      <c r="C13" s="40">
        <v>302680</v>
      </c>
      <c r="D13" s="40">
        <v>314870</v>
      </c>
      <c r="E13" s="40">
        <v>313700</v>
      </c>
      <c r="F13" s="40">
        <v>309720</v>
      </c>
      <c r="G13" s="40">
        <v>335800</v>
      </c>
      <c r="H13" s="40">
        <v>296580</v>
      </c>
      <c r="I13" s="40">
        <v>316870</v>
      </c>
      <c r="J13" s="40">
        <v>312050</v>
      </c>
      <c r="K13" s="40">
        <v>307710</v>
      </c>
      <c r="L13" s="40">
        <v>334710</v>
      </c>
      <c r="M13" s="40">
        <v>305070</v>
      </c>
      <c r="N13" s="40">
        <v>293480</v>
      </c>
      <c r="O13" s="42">
        <v>3743240</v>
      </c>
    </row>
    <row r="14" spans="1:15" s="10" customFormat="1" ht="24" customHeight="1" x14ac:dyDescent="0.2">
      <c r="A14" s="50" t="s">
        <v>22</v>
      </c>
      <c r="B14" s="51"/>
      <c r="C14" s="40">
        <v>197630</v>
      </c>
      <c r="D14" s="40">
        <v>202270</v>
      </c>
      <c r="E14" s="40">
        <v>184140</v>
      </c>
      <c r="F14" s="40">
        <v>192030</v>
      </c>
      <c r="G14" s="40">
        <v>186090</v>
      </c>
      <c r="H14" s="40">
        <v>172030</v>
      </c>
      <c r="I14" s="40">
        <v>182140</v>
      </c>
      <c r="J14" s="40">
        <v>164600</v>
      </c>
      <c r="K14" s="40">
        <v>217790</v>
      </c>
      <c r="L14" s="40">
        <v>178360</v>
      </c>
      <c r="M14" s="40">
        <v>161320</v>
      </c>
      <c r="N14" s="40">
        <v>187040</v>
      </c>
      <c r="O14" s="42">
        <v>2225440</v>
      </c>
    </row>
    <row r="15" spans="1:15" s="10" customFormat="1" ht="24" customHeight="1" x14ac:dyDescent="0.2">
      <c r="A15" s="50" t="s">
        <v>23</v>
      </c>
      <c r="B15" s="51"/>
      <c r="C15" s="40">
        <v>35740</v>
      </c>
      <c r="D15" s="40">
        <v>49169</v>
      </c>
      <c r="E15" s="40">
        <v>32675.3</v>
      </c>
      <c r="F15" s="40">
        <v>26917</v>
      </c>
      <c r="G15" s="40">
        <v>22610</v>
      </c>
      <c r="H15" s="40">
        <v>19024</v>
      </c>
      <c r="I15" s="40">
        <v>39644</v>
      </c>
      <c r="J15" s="40">
        <v>31900</v>
      </c>
      <c r="K15" s="40">
        <v>31770</v>
      </c>
      <c r="L15" s="40">
        <v>26384.079861111109</v>
      </c>
      <c r="M15" s="40">
        <v>22309.5</v>
      </c>
      <c r="N15" s="40">
        <v>26650</v>
      </c>
      <c r="O15" s="42">
        <v>364792.87986111111</v>
      </c>
    </row>
    <row r="16" spans="1:15" s="10" customFormat="1" ht="24" customHeight="1" x14ac:dyDescent="0.2">
      <c r="A16" s="50" t="s">
        <v>24</v>
      </c>
      <c r="B16" s="51"/>
      <c r="C16" s="40">
        <v>361340</v>
      </c>
      <c r="D16" s="40">
        <v>381870</v>
      </c>
      <c r="E16" s="40">
        <v>345940</v>
      </c>
      <c r="F16" s="40">
        <v>365450</v>
      </c>
      <c r="G16" s="40">
        <v>359010</v>
      </c>
      <c r="H16" s="40">
        <v>310320</v>
      </c>
      <c r="I16" s="40">
        <v>333720</v>
      </c>
      <c r="J16" s="40">
        <v>326050</v>
      </c>
      <c r="K16" s="40">
        <v>403250</v>
      </c>
      <c r="L16" s="40">
        <v>288970</v>
      </c>
      <c r="M16" s="40">
        <v>304900</v>
      </c>
      <c r="N16" s="40">
        <v>383340</v>
      </c>
      <c r="O16" s="42">
        <v>4164160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28330</v>
      </c>
      <c r="D17" s="40">
        <v>40610</v>
      </c>
      <c r="E17" s="40">
        <v>40790</v>
      </c>
      <c r="F17" s="40">
        <v>34700</v>
      </c>
      <c r="G17" s="40">
        <v>33160</v>
      </c>
      <c r="H17" s="40">
        <v>42140</v>
      </c>
      <c r="I17" s="40">
        <v>39960</v>
      </c>
      <c r="J17" s="40">
        <v>41700</v>
      </c>
      <c r="K17" s="40">
        <v>40050</v>
      </c>
      <c r="L17" s="40">
        <v>27350</v>
      </c>
      <c r="M17" s="40">
        <v>29040</v>
      </c>
      <c r="N17" s="40">
        <v>30150</v>
      </c>
      <c r="O17" s="42">
        <v>427980</v>
      </c>
    </row>
    <row r="18" spans="1:15" s="10" customFormat="1" ht="24" customHeight="1" x14ac:dyDescent="0.2">
      <c r="A18" s="54"/>
      <c r="B18" s="53" t="s">
        <v>27</v>
      </c>
      <c r="C18" s="40">
        <v>400</v>
      </c>
      <c r="D18" s="40">
        <v>50</v>
      </c>
      <c r="E18" s="40">
        <v>100</v>
      </c>
      <c r="F18" s="40">
        <v>2050</v>
      </c>
      <c r="G18" s="40">
        <v>6440</v>
      </c>
      <c r="H18" s="40">
        <v>600</v>
      </c>
      <c r="I18" s="40">
        <v>900</v>
      </c>
      <c r="J18" s="40">
        <v>1050</v>
      </c>
      <c r="K18" s="40">
        <v>700</v>
      </c>
      <c r="L18" s="40">
        <v>100</v>
      </c>
      <c r="M18" s="40">
        <v>450</v>
      </c>
      <c r="N18" s="40">
        <v>500</v>
      </c>
      <c r="O18" s="42">
        <v>13340</v>
      </c>
    </row>
    <row r="19" spans="1:15" s="10" customFormat="1" ht="24" customHeight="1" x14ac:dyDescent="0.2">
      <c r="A19" s="54"/>
      <c r="B19" s="53" t="s">
        <v>28</v>
      </c>
      <c r="C19" s="40">
        <v>17120</v>
      </c>
      <c r="D19" s="40">
        <v>24550</v>
      </c>
      <c r="E19" s="40">
        <v>24670</v>
      </c>
      <c r="F19" s="40">
        <v>20980</v>
      </c>
      <c r="G19" s="40">
        <v>20060</v>
      </c>
      <c r="H19" s="40">
        <v>25470</v>
      </c>
      <c r="I19" s="40">
        <v>24190</v>
      </c>
      <c r="J19" s="40">
        <v>25230</v>
      </c>
      <c r="K19" s="40">
        <v>24210</v>
      </c>
      <c r="L19" s="40">
        <v>16550</v>
      </c>
      <c r="M19" s="40">
        <v>17550</v>
      </c>
      <c r="N19" s="40">
        <v>18240</v>
      </c>
      <c r="O19" s="42">
        <v>258820</v>
      </c>
    </row>
    <row r="20" spans="1:15" s="10" customFormat="1" ht="24" customHeight="1" x14ac:dyDescent="0.2">
      <c r="A20" s="55"/>
      <c r="B20" s="53" t="s">
        <v>29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2">
        <v>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12690</v>
      </c>
      <c r="D21" s="40">
        <v>16580</v>
      </c>
      <c r="E21" s="40">
        <v>11410</v>
      </c>
      <c r="F21" s="40">
        <v>13980</v>
      </c>
      <c r="G21" s="40">
        <v>14300</v>
      </c>
      <c r="H21" s="40">
        <v>9120</v>
      </c>
      <c r="I21" s="40">
        <v>10820</v>
      </c>
      <c r="J21" s="40">
        <v>11960</v>
      </c>
      <c r="K21" s="40">
        <v>15460</v>
      </c>
      <c r="L21" s="40">
        <v>8720</v>
      </c>
      <c r="M21" s="40">
        <v>15950</v>
      </c>
      <c r="N21" s="40">
        <v>17390</v>
      </c>
      <c r="O21" s="42">
        <v>158380</v>
      </c>
    </row>
    <row r="22" spans="1:15" s="10" customFormat="1" ht="24" customHeight="1" thickBot="1" x14ac:dyDescent="0.25">
      <c r="A22" s="57"/>
      <c r="B22" s="53" t="s">
        <v>31</v>
      </c>
      <c r="C22" s="40">
        <v>8710</v>
      </c>
      <c r="D22" s="40">
        <v>25800</v>
      </c>
      <c r="E22" s="40">
        <v>9970</v>
      </c>
      <c r="F22" s="40">
        <v>6900</v>
      </c>
      <c r="G22" s="40">
        <v>42070</v>
      </c>
      <c r="H22" s="40">
        <v>14040</v>
      </c>
      <c r="I22" s="40">
        <v>9650</v>
      </c>
      <c r="J22" s="40">
        <v>23480</v>
      </c>
      <c r="K22" s="40">
        <v>8880</v>
      </c>
      <c r="L22" s="40">
        <v>3370</v>
      </c>
      <c r="M22" s="40">
        <v>3240</v>
      </c>
      <c r="N22" s="40">
        <v>3920</v>
      </c>
      <c r="O22" s="42">
        <v>160030</v>
      </c>
    </row>
    <row r="23" spans="1:15" s="10" customFormat="1" ht="24" customHeight="1" thickTop="1" thickBot="1" x14ac:dyDescent="0.25">
      <c r="A23" s="58" t="s">
        <v>15</v>
      </c>
      <c r="B23" s="59"/>
      <c r="C23" s="60">
        <v>6158590</v>
      </c>
      <c r="D23" s="60">
        <v>6812539</v>
      </c>
      <c r="E23" s="60">
        <v>6373285.2999999998</v>
      </c>
      <c r="F23" s="60">
        <v>6328367</v>
      </c>
      <c r="G23" s="60">
        <v>6320500</v>
      </c>
      <c r="H23" s="60">
        <v>5885724</v>
      </c>
      <c r="I23" s="60">
        <v>6325584</v>
      </c>
      <c r="J23" s="60">
        <v>6122690</v>
      </c>
      <c r="K23" s="60">
        <v>6731570</v>
      </c>
      <c r="L23" s="60">
        <v>6582604.079861111</v>
      </c>
      <c r="M23" s="60">
        <v>5789229.5</v>
      </c>
      <c r="N23" s="60">
        <v>6051210</v>
      </c>
      <c r="O23" s="61">
        <v>75481892.879861116</v>
      </c>
    </row>
    <row r="24" spans="1:15" s="10" customFormat="1" ht="24" customHeight="1" x14ac:dyDescent="0.2">
      <c r="A24" s="66" t="s">
        <v>194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10" customFormat="1" ht="24" customHeight="1" x14ac:dyDescent="0.2">
      <c r="A25" s="62" t="s">
        <v>202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10" customFormat="1" ht="24" customHeight="1" x14ac:dyDescent="0.2">
      <c r="A26" s="64" t="s">
        <v>203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</sheetData>
  <mergeCells count="17">
    <mergeCell ref="A17:A20"/>
    <mergeCell ref="A21:A22"/>
    <mergeCell ref="A23:B23"/>
    <mergeCell ref="A26:O26"/>
    <mergeCell ref="B10:B11"/>
    <mergeCell ref="A12:B12"/>
    <mergeCell ref="A13:B13"/>
    <mergeCell ref="A14:B14"/>
    <mergeCell ref="A15:B15"/>
    <mergeCell ref="A16:B16"/>
    <mergeCell ref="A24:O24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48" orientation="landscape" cellComments="asDisplayed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35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1">
        <v>3487420</v>
      </c>
      <c r="D7" s="41">
        <v>3883830</v>
      </c>
      <c r="E7" s="41">
        <v>3625020</v>
      </c>
      <c r="F7" s="41">
        <v>3535810</v>
      </c>
      <c r="G7" s="41">
        <v>3641210</v>
      </c>
      <c r="H7" s="41">
        <v>3307080</v>
      </c>
      <c r="I7" s="41">
        <v>3620820</v>
      </c>
      <c r="J7" s="41">
        <v>3497570</v>
      </c>
      <c r="K7" s="41">
        <v>3839150</v>
      </c>
      <c r="L7" s="41">
        <v>3853170</v>
      </c>
      <c r="M7" s="41">
        <v>3282790</v>
      </c>
      <c r="N7" s="41">
        <v>3417990</v>
      </c>
      <c r="O7" s="65">
        <v>42991860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3487420</v>
      </c>
      <c r="D9" s="40">
        <v>3883830</v>
      </c>
      <c r="E9" s="40">
        <v>3625020</v>
      </c>
      <c r="F9" s="40">
        <v>3535810</v>
      </c>
      <c r="G9" s="40">
        <v>3641210</v>
      </c>
      <c r="H9" s="40">
        <v>3307080</v>
      </c>
      <c r="I9" s="40">
        <v>3620820</v>
      </c>
      <c r="J9" s="40">
        <v>3497570</v>
      </c>
      <c r="K9" s="40">
        <v>3839150</v>
      </c>
      <c r="L9" s="40">
        <v>3853170</v>
      </c>
      <c r="M9" s="40">
        <v>3282790</v>
      </c>
      <c r="N9" s="40">
        <v>3417990</v>
      </c>
      <c r="O9" s="42">
        <v>42991860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229520</v>
      </c>
      <c r="D12" s="40">
        <v>257680</v>
      </c>
      <c r="E12" s="40">
        <v>259920</v>
      </c>
      <c r="F12" s="40">
        <v>263290</v>
      </c>
      <c r="G12" s="40">
        <v>285470</v>
      </c>
      <c r="H12" s="40">
        <v>257750</v>
      </c>
      <c r="I12" s="40">
        <v>246320</v>
      </c>
      <c r="J12" s="40">
        <v>229130</v>
      </c>
      <c r="K12" s="40">
        <v>246770</v>
      </c>
      <c r="L12" s="40">
        <v>240430</v>
      </c>
      <c r="M12" s="40">
        <v>215250</v>
      </c>
      <c r="N12" s="40">
        <v>223470</v>
      </c>
      <c r="O12" s="42">
        <v>2955000</v>
      </c>
    </row>
    <row r="13" spans="1:15" s="10" customFormat="1" ht="24" customHeight="1" x14ac:dyDescent="0.2">
      <c r="A13" s="50" t="s">
        <v>21</v>
      </c>
      <c r="B13" s="51"/>
      <c r="C13" s="40">
        <v>247460</v>
      </c>
      <c r="D13" s="40">
        <v>271010</v>
      </c>
      <c r="E13" s="40">
        <v>265610</v>
      </c>
      <c r="F13" s="40">
        <v>255890</v>
      </c>
      <c r="G13" s="40">
        <v>270750</v>
      </c>
      <c r="H13" s="40">
        <v>251790</v>
      </c>
      <c r="I13" s="40">
        <v>256810</v>
      </c>
      <c r="J13" s="40">
        <v>252400</v>
      </c>
      <c r="K13" s="40">
        <v>263130</v>
      </c>
      <c r="L13" s="40">
        <v>272040</v>
      </c>
      <c r="M13" s="40">
        <v>244270</v>
      </c>
      <c r="N13" s="40">
        <v>253300</v>
      </c>
      <c r="O13" s="42">
        <v>3104460</v>
      </c>
    </row>
    <row r="14" spans="1:15" s="10" customFormat="1" ht="24" customHeight="1" x14ac:dyDescent="0.2">
      <c r="A14" s="50" t="s">
        <v>22</v>
      </c>
      <c r="B14" s="51"/>
      <c r="C14" s="40">
        <v>202990</v>
      </c>
      <c r="D14" s="40">
        <v>205910</v>
      </c>
      <c r="E14" s="40">
        <v>192960</v>
      </c>
      <c r="F14" s="40">
        <v>181470</v>
      </c>
      <c r="G14" s="40">
        <v>177060</v>
      </c>
      <c r="H14" s="40">
        <v>169860</v>
      </c>
      <c r="I14" s="40">
        <v>179030</v>
      </c>
      <c r="J14" s="40">
        <v>162920</v>
      </c>
      <c r="K14" s="40">
        <v>206180</v>
      </c>
      <c r="L14" s="40">
        <v>165350</v>
      </c>
      <c r="M14" s="40">
        <v>144370</v>
      </c>
      <c r="N14" s="40">
        <v>175440</v>
      </c>
      <c r="O14" s="42">
        <v>2163540</v>
      </c>
    </row>
    <row r="15" spans="1:15" s="10" customFormat="1" ht="24" customHeight="1" x14ac:dyDescent="0.2">
      <c r="A15" s="50" t="s">
        <v>23</v>
      </c>
      <c r="B15" s="51"/>
      <c r="C15" s="40">
        <v>30520</v>
      </c>
      <c r="D15" s="40">
        <v>41430</v>
      </c>
      <c r="E15" s="40">
        <v>28060</v>
      </c>
      <c r="F15" s="40">
        <v>20890</v>
      </c>
      <c r="G15" s="40">
        <v>15420</v>
      </c>
      <c r="H15" s="40">
        <v>15130</v>
      </c>
      <c r="I15" s="40">
        <v>34150</v>
      </c>
      <c r="J15" s="40">
        <v>26060</v>
      </c>
      <c r="K15" s="40">
        <v>24380</v>
      </c>
      <c r="L15" s="40">
        <v>18480</v>
      </c>
      <c r="M15" s="40">
        <v>13890</v>
      </c>
      <c r="N15" s="40">
        <v>18080</v>
      </c>
      <c r="O15" s="42">
        <v>286490</v>
      </c>
    </row>
    <row r="16" spans="1:15" s="10" customFormat="1" ht="24" customHeight="1" x14ac:dyDescent="0.2">
      <c r="A16" s="50" t="s">
        <v>24</v>
      </c>
      <c r="B16" s="51"/>
      <c r="C16" s="40">
        <v>183820</v>
      </c>
      <c r="D16" s="40">
        <v>222310</v>
      </c>
      <c r="E16" s="40">
        <v>179800</v>
      </c>
      <c r="F16" s="40">
        <v>184260</v>
      </c>
      <c r="G16" s="40">
        <v>176300</v>
      </c>
      <c r="H16" s="40">
        <v>168250</v>
      </c>
      <c r="I16" s="40">
        <v>186760</v>
      </c>
      <c r="J16" s="40">
        <v>202210</v>
      </c>
      <c r="K16" s="40">
        <v>238290</v>
      </c>
      <c r="L16" s="40">
        <v>158590</v>
      </c>
      <c r="M16" s="40">
        <v>168780</v>
      </c>
      <c r="N16" s="40">
        <v>209180</v>
      </c>
      <c r="O16" s="42">
        <v>2278550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4540</v>
      </c>
      <c r="D17" s="40">
        <v>9520</v>
      </c>
      <c r="E17" s="40">
        <v>9270</v>
      </c>
      <c r="F17" s="40">
        <v>5880</v>
      </c>
      <c r="G17" s="40">
        <v>4880</v>
      </c>
      <c r="H17" s="40">
        <v>7010</v>
      </c>
      <c r="I17" s="40">
        <v>7240</v>
      </c>
      <c r="J17" s="40">
        <v>5840</v>
      </c>
      <c r="K17" s="40">
        <v>10600</v>
      </c>
      <c r="L17" s="40">
        <v>4930</v>
      </c>
      <c r="M17" s="40">
        <v>5960</v>
      </c>
      <c r="N17" s="40">
        <v>5900</v>
      </c>
      <c r="O17" s="42">
        <v>81570</v>
      </c>
    </row>
    <row r="18" spans="1:15" s="10" customFormat="1" ht="24" customHeight="1" x14ac:dyDescent="0.2">
      <c r="A18" s="54"/>
      <c r="B18" s="53" t="s">
        <v>27</v>
      </c>
      <c r="C18" s="40">
        <v>450</v>
      </c>
      <c r="D18" s="40">
        <v>1600</v>
      </c>
      <c r="E18" s="40">
        <v>1250</v>
      </c>
      <c r="F18" s="40">
        <v>5100</v>
      </c>
      <c r="G18" s="40">
        <v>2250</v>
      </c>
      <c r="H18" s="40">
        <v>2750</v>
      </c>
      <c r="I18" s="40">
        <v>3250</v>
      </c>
      <c r="J18" s="40">
        <v>2850</v>
      </c>
      <c r="K18" s="40">
        <v>1950</v>
      </c>
      <c r="L18" s="40">
        <v>400</v>
      </c>
      <c r="M18" s="40">
        <v>0</v>
      </c>
      <c r="N18" s="40">
        <v>50</v>
      </c>
      <c r="O18" s="42">
        <v>21900</v>
      </c>
    </row>
    <row r="19" spans="1:15" s="10" customFormat="1" ht="24" customHeight="1" x14ac:dyDescent="0.2">
      <c r="A19" s="54"/>
      <c r="B19" s="53" t="s">
        <v>28</v>
      </c>
      <c r="C19" s="40">
        <v>2900</v>
      </c>
      <c r="D19" s="40">
        <v>6110</v>
      </c>
      <c r="E19" s="40">
        <v>5920</v>
      </c>
      <c r="F19" s="40">
        <v>3770</v>
      </c>
      <c r="G19" s="40">
        <v>3120</v>
      </c>
      <c r="H19" s="40">
        <v>4490</v>
      </c>
      <c r="I19" s="40">
        <v>4640</v>
      </c>
      <c r="J19" s="40">
        <v>3730</v>
      </c>
      <c r="K19" s="40">
        <v>6810</v>
      </c>
      <c r="L19" s="40">
        <v>3160</v>
      </c>
      <c r="M19" s="40">
        <v>3820</v>
      </c>
      <c r="N19" s="40">
        <v>3780</v>
      </c>
      <c r="O19" s="42">
        <v>52250</v>
      </c>
    </row>
    <row r="20" spans="1:15" s="10" customFormat="1" ht="24" customHeight="1" x14ac:dyDescent="0.2">
      <c r="A20" s="55"/>
      <c r="B20" s="53" t="s">
        <v>29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2">
        <v>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8150</v>
      </c>
      <c r="D21" s="40">
        <v>4380</v>
      </c>
      <c r="E21" s="40">
        <v>7460</v>
      </c>
      <c r="F21" s="40">
        <v>8250</v>
      </c>
      <c r="G21" s="40">
        <v>7930</v>
      </c>
      <c r="H21" s="40">
        <v>7040</v>
      </c>
      <c r="I21" s="40">
        <v>4440</v>
      </c>
      <c r="J21" s="40">
        <v>4820</v>
      </c>
      <c r="K21" s="40">
        <v>9520</v>
      </c>
      <c r="L21" s="40">
        <v>5300</v>
      </c>
      <c r="M21" s="40">
        <v>8660</v>
      </c>
      <c r="N21" s="40">
        <v>6240</v>
      </c>
      <c r="O21" s="42">
        <v>82190</v>
      </c>
    </row>
    <row r="22" spans="1:15" s="10" customFormat="1" ht="24" customHeight="1" thickBot="1" x14ac:dyDescent="0.25">
      <c r="A22" s="57"/>
      <c r="B22" s="53" t="s">
        <v>31</v>
      </c>
      <c r="C22" s="40">
        <v>9020</v>
      </c>
      <c r="D22" s="40">
        <v>10390</v>
      </c>
      <c r="E22" s="40">
        <v>12570</v>
      </c>
      <c r="F22" s="40">
        <v>12420</v>
      </c>
      <c r="G22" s="40">
        <v>12100</v>
      </c>
      <c r="H22" s="40">
        <v>14000</v>
      </c>
      <c r="I22" s="40">
        <v>10890</v>
      </c>
      <c r="J22" s="40">
        <v>13150</v>
      </c>
      <c r="K22" s="40">
        <v>12220</v>
      </c>
      <c r="L22" s="40">
        <v>8760</v>
      </c>
      <c r="M22" s="40">
        <v>7680</v>
      </c>
      <c r="N22" s="40">
        <v>13930</v>
      </c>
      <c r="O22" s="42">
        <v>137130</v>
      </c>
    </row>
    <row r="23" spans="1:15" s="10" customFormat="1" ht="24" customHeight="1" thickTop="1" thickBot="1" x14ac:dyDescent="0.25">
      <c r="A23" s="58" t="s">
        <v>15</v>
      </c>
      <c r="B23" s="59"/>
      <c r="C23" s="60">
        <v>4406790</v>
      </c>
      <c r="D23" s="60">
        <v>4914170</v>
      </c>
      <c r="E23" s="60">
        <v>4587840</v>
      </c>
      <c r="F23" s="60">
        <v>4477030</v>
      </c>
      <c r="G23" s="60">
        <v>4596490</v>
      </c>
      <c r="H23" s="60">
        <v>4205150</v>
      </c>
      <c r="I23" s="60">
        <v>4554350</v>
      </c>
      <c r="J23" s="60">
        <v>4400680</v>
      </c>
      <c r="K23" s="60">
        <v>4859000</v>
      </c>
      <c r="L23" s="60">
        <v>4730610</v>
      </c>
      <c r="M23" s="60">
        <v>4095470</v>
      </c>
      <c r="N23" s="60">
        <v>4327360</v>
      </c>
      <c r="O23" s="61">
        <v>54154940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49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36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1">
        <v>2445430</v>
      </c>
      <c r="D7" s="41">
        <v>2727190</v>
      </c>
      <c r="E7" s="41">
        <v>2558280</v>
      </c>
      <c r="F7" s="41">
        <v>2509160</v>
      </c>
      <c r="G7" s="41">
        <v>2569780</v>
      </c>
      <c r="H7" s="41">
        <v>2312600</v>
      </c>
      <c r="I7" s="41">
        <v>2525180</v>
      </c>
      <c r="J7" s="41">
        <v>2427950</v>
      </c>
      <c r="K7" s="41">
        <v>2646730</v>
      </c>
      <c r="L7" s="41">
        <v>2672230</v>
      </c>
      <c r="M7" s="41">
        <v>2253020</v>
      </c>
      <c r="N7" s="41">
        <v>2392320</v>
      </c>
      <c r="O7" s="65">
        <v>30039870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2445430</v>
      </c>
      <c r="D9" s="40">
        <v>2727190</v>
      </c>
      <c r="E9" s="40">
        <v>2558280</v>
      </c>
      <c r="F9" s="40">
        <v>2509160</v>
      </c>
      <c r="G9" s="40">
        <v>2569780</v>
      </c>
      <c r="H9" s="40">
        <v>2312600</v>
      </c>
      <c r="I9" s="40">
        <v>2525180</v>
      </c>
      <c r="J9" s="40">
        <v>2427950</v>
      </c>
      <c r="K9" s="40">
        <v>2646730</v>
      </c>
      <c r="L9" s="40">
        <v>2672230</v>
      </c>
      <c r="M9" s="40">
        <v>2253020</v>
      </c>
      <c r="N9" s="40">
        <v>2392320</v>
      </c>
      <c r="O9" s="42">
        <v>30039870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172480</v>
      </c>
      <c r="D12" s="40">
        <v>170300</v>
      </c>
      <c r="E12" s="40">
        <v>206220</v>
      </c>
      <c r="F12" s="40">
        <v>190870</v>
      </c>
      <c r="G12" s="40">
        <v>208140</v>
      </c>
      <c r="H12" s="40">
        <v>203680</v>
      </c>
      <c r="I12" s="40">
        <v>165670</v>
      </c>
      <c r="J12" s="40">
        <v>173930</v>
      </c>
      <c r="K12" s="40">
        <v>194460</v>
      </c>
      <c r="L12" s="40">
        <v>172100</v>
      </c>
      <c r="M12" s="40">
        <v>167940</v>
      </c>
      <c r="N12" s="40">
        <v>177520</v>
      </c>
      <c r="O12" s="42">
        <v>2203310</v>
      </c>
    </row>
    <row r="13" spans="1:15" s="10" customFormat="1" ht="24" customHeight="1" x14ac:dyDescent="0.2">
      <c r="A13" s="50" t="s">
        <v>21</v>
      </c>
      <c r="B13" s="51"/>
      <c r="C13" s="40">
        <v>143150</v>
      </c>
      <c r="D13" s="40">
        <v>181260</v>
      </c>
      <c r="E13" s="40">
        <v>143080</v>
      </c>
      <c r="F13" s="40">
        <v>158410</v>
      </c>
      <c r="G13" s="40">
        <v>163180</v>
      </c>
      <c r="H13" s="40">
        <v>136850</v>
      </c>
      <c r="I13" s="40">
        <v>164710</v>
      </c>
      <c r="J13" s="40">
        <v>145570</v>
      </c>
      <c r="K13" s="40">
        <v>143990</v>
      </c>
      <c r="L13" s="40">
        <v>173570</v>
      </c>
      <c r="M13" s="40">
        <v>138850</v>
      </c>
      <c r="N13" s="40">
        <v>140030</v>
      </c>
      <c r="O13" s="42">
        <v>1832650</v>
      </c>
    </row>
    <row r="14" spans="1:15" s="10" customFormat="1" ht="24" customHeight="1" x14ac:dyDescent="0.2">
      <c r="A14" s="50" t="s">
        <v>22</v>
      </c>
      <c r="B14" s="51"/>
      <c r="C14" s="40">
        <v>190150</v>
      </c>
      <c r="D14" s="40">
        <v>192580</v>
      </c>
      <c r="E14" s="40">
        <v>184270</v>
      </c>
      <c r="F14" s="40">
        <v>181430</v>
      </c>
      <c r="G14" s="40">
        <v>178730</v>
      </c>
      <c r="H14" s="40">
        <v>170180</v>
      </c>
      <c r="I14" s="40">
        <v>170980</v>
      </c>
      <c r="J14" s="40">
        <v>168180</v>
      </c>
      <c r="K14" s="40">
        <v>219600</v>
      </c>
      <c r="L14" s="40">
        <v>175060</v>
      </c>
      <c r="M14" s="40">
        <v>158940</v>
      </c>
      <c r="N14" s="40">
        <v>185700</v>
      </c>
      <c r="O14" s="42">
        <v>2175800</v>
      </c>
    </row>
    <row r="15" spans="1:15" s="10" customFormat="1" ht="24" customHeight="1" x14ac:dyDescent="0.2">
      <c r="A15" s="50" t="s">
        <v>23</v>
      </c>
      <c r="B15" s="51"/>
      <c r="C15" s="40">
        <v>22011</v>
      </c>
      <c r="D15" s="40">
        <v>28658</v>
      </c>
      <c r="E15" s="40">
        <v>19280</v>
      </c>
      <c r="F15" s="40">
        <v>14091</v>
      </c>
      <c r="G15" s="40">
        <v>12132</v>
      </c>
      <c r="H15" s="40">
        <v>11319</v>
      </c>
      <c r="I15" s="40">
        <v>23945</v>
      </c>
      <c r="J15" s="40">
        <v>19692</v>
      </c>
      <c r="K15" s="40">
        <v>19097</v>
      </c>
      <c r="L15" s="40">
        <v>14819.4</v>
      </c>
      <c r="M15" s="40">
        <v>12373</v>
      </c>
      <c r="N15" s="40">
        <v>12705</v>
      </c>
      <c r="O15" s="42">
        <v>210122.4</v>
      </c>
    </row>
    <row r="16" spans="1:15" s="10" customFormat="1" ht="24" customHeight="1" x14ac:dyDescent="0.2">
      <c r="A16" s="50" t="s">
        <v>24</v>
      </c>
      <c r="B16" s="51"/>
      <c r="C16" s="40">
        <v>129090</v>
      </c>
      <c r="D16" s="40">
        <v>141660</v>
      </c>
      <c r="E16" s="40">
        <v>130070</v>
      </c>
      <c r="F16" s="40">
        <v>133780</v>
      </c>
      <c r="G16" s="40">
        <v>133460</v>
      </c>
      <c r="H16" s="40">
        <v>112480</v>
      </c>
      <c r="I16" s="40">
        <v>122880</v>
      </c>
      <c r="J16" s="40">
        <v>125840</v>
      </c>
      <c r="K16" s="40">
        <v>151830</v>
      </c>
      <c r="L16" s="40">
        <v>99340</v>
      </c>
      <c r="M16" s="40">
        <v>111020</v>
      </c>
      <c r="N16" s="40">
        <v>137340</v>
      </c>
      <c r="O16" s="42">
        <v>1528790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16730</v>
      </c>
      <c r="D17" s="40">
        <v>19530</v>
      </c>
      <c r="E17" s="40">
        <v>14670</v>
      </c>
      <c r="F17" s="40">
        <v>14060</v>
      </c>
      <c r="G17" s="40">
        <v>18350</v>
      </c>
      <c r="H17" s="40">
        <v>17390</v>
      </c>
      <c r="I17" s="40">
        <v>17500</v>
      </c>
      <c r="J17" s="40">
        <v>16240</v>
      </c>
      <c r="K17" s="40">
        <v>17930</v>
      </c>
      <c r="L17" s="40">
        <v>10320</v>
      </c>
      <c r="M17" s="40">
        <v>12530</v>
      </c>
      <c r="N17" s="40">
        <v>13900</v>
      </c>
      <c r="O17" s="42">
        <v>189150</v>
      </c>
    </row>
    <row r="18" spans="1:15" s="10" customFormat="1" ht="24" customHeight="1" x14ac:dyDescent="0.2">
      <c r="A18" s="54"/>
      <c r="B18" s="53" t="s">
        <v>27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2">
        <v>0</v>
      </c>
    </row>
    <row r="19" spans="1:15" s="10" customFormat="1" ht="24" customHeight="1" x14ac:dyDescent="0.2">
      <c r="A19" s="54"/>
      <c r="B19" s="53" t="s">
        <v>28</v>
      </c>
      <c r="C19" s="40">
        <v>3220</v>
      </c>
      <c r="D19" s="40">
        <v>3750</v>
      </c>
      <c r="E19" s="40">
        <v>2820</v>
      </c>
      <c r="F19" s="40">
        <v>2700</v>
      </c>
      <c r="G19" s="40">
        <v>3530</v>
      </c>
      <c r="H19" s="40">
        <v>3360</v>
      </c>
      <c r="I19" s="40">
        <v>3360</v>
      </c>
      <c r="J19" s="40">
        <v>3110</v>
      </c>
      <c r="K19" s="40">
        <v>3430</v>
      </c>
      <c r="L19" s="40">
        <v>1980</v>
      </c>
      <c r="M19" s="40">
        <v>2390</v>
      </c>
      <c r="N19" s="40">
        <v>2680</v>
      </c>
      <c r="O19" s="42">
        <v>36330</v>
      </c>
    </row>
    <row r="20" spans="1:15" s="10" customFormat="1" ht="24" customHeight="1" x14ac:dyDescent="0.2">
      <c r="A20" s="55"/>
      <c r="B20" s="53" t="s">
        <v>29</v>
      </c>
      <c r="C20" s="40">
        <v>13800</v>
      </c>
      <c r="D20" s="40">
        <v>15050</v>
      </c>
      <c r="E20" s="40">
        <v>15580</v>
      </c>
      <c r="F20" s="40">
        <v>15730</v>
      </c>
      <c r="G20" s="40">
        <v>15240</v>
      </c>
      <c r="H20" s="40">
        <v>15000</v>
      </c>
      <c r="I20" s="40">
        <v>14960</v>
      </c>
      <c r="J20" s="40">
        <v>14020</v>
      </c>
      <c r="K20" s="40">
        <v>14060</v>
      </c>
      <c r="L20" s="40">
        <v>13640</v>
      </c>
      <c r="M20" s="40">
        <v>11930</v>
      </c>
      <c r="N20" s="40">
        <v>12740</v>
      </c>
      <c r="O20" s="42">
        <v>171750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8970</v>
      </c>
      <c r="D21" s="40">
        <v>8170</v>
      </c>
      <c r="E21" s="40">
        <v>8990</v>
      </c>
      <c r="F21" s="40">
        <v>2810</v>
      </c>
      <c r="G21" s="40">
        <v>7070</v>
      </c>
      <c r="H21" s="40">
        <v>6250</v>
      </c>
      <c r="I21" s="40">
        <v>5760</v>
      </c>
      <c r="J21" s="40">
        <v>7740</v>
      </c>
      <c r="K21" s="40">
        <v>8120</v>
      </c>
      <c r="L21" s="40">
        <v>8520</v>
      </c>
      <c r="M21" s="40">
        <v>7950</v>
      </c>
      <c r="N21" s="40">
        <v>8300</v>
      </c>
      <c r="O21" s="42">
        <v>88650</v>
      </c>
    </row>
    <row r="22" spans="1:15" s="10" customFormat="1" ht="24" customHeight="1" thickBot="1" x14ac:dyDescent="0.25">
      <c r="A22" s="57"/>
      <c r="B22" s="53" t="s">
        <v>31</v>
      </c>
      <c r="C22" s="40">
        <v>8320</v>
      </c>
      <c r="D22" s="40">
        <v>11330</v>
      </c>
      <c r="E22" s="40">
        <v>9820</v>
      </c>
      <c r="F22" s="40">
        <v>7690</v>
      </c>
      <c r="G22" s="40">
        <v>10470</v>
      </c>
      <c r="H22" s="40">
        <v>8280</v>
      </c>
      <c r="I22" s="40">
        <v>7820</v>
      </c>
      <c r="J22" s="40">
        <v>7880</v>
      </c>
      <c r="K22" s="40">
        <v>8100</v>
      </c>
      <c r="L22" s="40">
        <v>490</v>
      </c>
      <c r="M22" s="40">
        <v>760</v>
      </c>
      <c r="N22" s="40">
        <v>1040</v>
      </c>
      <c r="O22" s="42">
        <v>82000</v>
      </c>
    </row>
    <row r="23" spans="1:15" s="10" customFormat="1" ht="24" customHeight="1" thickTop="1" thickBot="1" x14ac:dyDescent="0.25">
      <c r="A23" s="58" t="s">
        <v>15</v>
      </c>
      <c r="B23" s="59"/>
      <c r="C23" s="60">
        <v>3153351</v>
      </c>
      <c r="D23" s="60">
        <v>3499478</v>
      </c>
      <c r="E23" s="60">
        <v>3293080</v>
      </c>
      <c r="F23" s="60">
        <v>3230731</v>
      </c>
      <c r="G23" s="60">
        <v>3320082</v>
      </c>
      <c r="H23" s="60">
        <v>2997389</v>
      </c>
      <c r="I23" s="60">
        <v>3222765</v>
      </c>
      <c r="J23" s="60">
        <v>3110152</v>
      </c>
      <c r="K23" s="60">
        <v>3427347</v>
      </c>
      <c r="L23" s="60">
        <v>3342069.4</v>
      </c>
      <c r="M23" s="60">
        <v>2877703</v>
      </c>
      <c r="N23" s="60">
        <v>3084275</v>
      </c>
      <c r="O23" s="61">
        <v>38558422.399999999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0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25"/>
  <sheetViews>
    <sheetView view="pageBreakPreview" topLeftCell="A7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37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0">
        <v>1907540</v>
      </c>
      <c r="D7" s="41">
        <v>2107770</v>
      </c>
      <c r="E7" s="41">
        <v>1984940</v>
      </c>
      <c r="F7" s="41">
        <v>1945370</v>
      </c>
      <c r="G7" s="41">
        <v>2004220</v>
      </c>
      <c r="H7" s="41">
        <v>1811280</v>
      </c>
      <c r="I7" s="41">
        <v>1981230</v>
      </c>
      <c r="J7" s="41">
        <v>1904650</v>
      </c>
      <c r="K7" s="41">
        <v>2094200</v>
      </c>
      <c r="L7" s="41">
        <v>2088920</v>
      </c>
      <c r="M7" s="41">
        <v>1758930</v>
      </c>
      <c r="N7" s="41">
        <v>1860490</v>
      </c>
      <c r="O7" s="65">
        <v>23449540</v>
      </c>
    </row>
    <row r="8" spans="1:15" s="10" customFormat="1" ht="24" customHeight="1" x14ac:dyDescent="0.2">
      <c r="A8" s="43"/>
      <c r="B8" s="44" t="s">
        <v>18</v>
      </c>
      <c r="C8" s="45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1907540</v>
      </c>
      <c r="D9" s="40">
        <v>2107770</v>
      </c>
      <c r="E9" s="40">
        <v>1984940</v>
      </c>
      <c r="F9" s="40">
        <v>1945370</v>
      </c>
      <c r="G9" s="40">
        <v>2004220</v>
      </c>
      <c r="H9" s="40">
        <v>1811280</v>
      </c>
      <c r="I9" s="40">
        <v>1981230</v>
      </c>
      <c r="J9" s="40">
        <v>1904650</v>
      </c>
      <c r="K9" s="40">
        <v>2094200</v>
      </c>
      <c r="L9" s="40">
        <v>2088920</v>
      </c>
      <c r="M9" s="40">
        <v>1758930</v>
      </c>
      <c r="N9" s="40">
        <v>1860490</v>
      </c>
      <c r="O9" s="42">
        <v>23449540</v>
      </c>
    </row>
    <row r="10" spans="1:15" s="10" customFormat="1" ht="24" customHeight="1" x14ac:dyDescent="0.2">
      <c r="A10" s="43"/>
      <c r="B10" s="44" t="s">
        <v>19</v>
      </c>
      <c r="C10" s="45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133960</v>
      </c>
      <c r="D12" s="40">
        <v>177090</v>
      </c>
      <c r="E12" s="40">
        <v>144200</v>
      </c>
      <c r="F12" s="40">
        <v>150850</v>
      </c>
      <c r="G12" s="40">
        <v>178010</v>
      </c>
      <c r="H12" s="40">
        <v>146020</v>
      </c>
      <c r="I12" s="40">
        <v>161980</v>
      </c>
      <c r="J12" s="40">
        <v>134820</v>
      </c>
      <c r="K12" s="40">
        <v>135910</v>
      </c>
      <c r="L12" s="40">
        <v>170720</v>
      </c>
      <c r="M12" s="40">
        <v>128480</v>
      </c>
      <c r="N12" s="40">
        <v>126420</v>
      </c>
      <c r="O12" s="42">
        <v>1788460</v>
      </c>
    </row>
    <row r="13" spans="1:15" s="10" customFormat="1" ht="24" customHeight="1" x14ac:dyDescent="0.2">
      <c r="A13" s="50" t="s">
        <v>21</v>
      </c>
      <c r="B13" s="51"/>
      <c r="C13" s="40">
        <v>125570</v>
      </c>
      <c r="D13" s="40">
        <v>118770</v>
      </c>
      <c r="E13" s="40">
        <v>140670</v>
      </c>
      <c r="F13" s="40">
        <v>121740</v>
      </c>
      <c r="G13" s="40">
        <v>127040</v>
      </c>
      <c r="H13" s="40">
        <v>130210</v>
      </c>
      <c r="I13" s="40">
        <v>112450</v>
      </c>
      <c r="J13" s="40">
        <v>123230</v>
      </c>
      <c r="K13" s="40">
        <v>134690</v>
      </c>
      <c r="L13" s="40">
        <v>118170</v>
      </c>
      <c r="M13" s="40">
        <v>120230</v>
      </c>
      <c r="N13" s="40">
        <v>129780</v>
      </c>
      <c r="O13" s="42">
        <v>1502550</v>
      </c>
    </row>
    <row r="14" spans="1:15" s="10" customFormat="1" ht="24" customHeight="1" x14ac:dyDescent="0.2">
      <c r="A14" s="50" t="s">
        <v>22</v>
      </c>
      <c r="B14" s="51"/>
      <c r="C14" s="40">
        <v>74390</v>
      </c>
      <c r="D14" s="40">
        <v>75100</v>
      </c>
      <c r="E14" s="40">
        <v>69020</v>
      </c>
      <c r="F14" s="40">
        <v>70570</v>
      </c>
      <c r="G14" s="40">
        <v>69450</v>
      </c>
      <c r="H14" s="40">
        <v>64480</v>
      </c>
      <c r="I14" s="40">
        <v>68120</v>
      </c>
      <c r="J14" s="40">
        <v>67417</v>
      </c>
      <c r="K14" s="40">
        <v>88559</v>
      </c>
      <c r="L14" s="40">
        <v>69380</v>
      </c>
      <c r="M14" s="40">
        <v>61691</v>
      </c>
      <c r="N14" s="40">
        <v>71604</v>
      </c>
      <c r="O14" s="42">
        <v>849781</v>
      </c>
    </row>
    <row r="15" spans="1:15" s="10" customFormat="1" ht="24" customHeight="1" x14ac:dyDescent="0.2">
      <c r="A15" s="50" t="s">
        <v>23</v>
      </c>
      <c r="B15" s="51"/>
      <c r="C15" s="40">
        <v>11379</v>
      </c>
      <c r="D15" s="40">
        <v>14948.5</v>
      </c>
      <c r="E15" s="40">
        <v>10096.6</v>
      </c>
      <c r="F15" s="40">
        <v>7757</v>
      </c>
      <c r="G15" s="40">
        <v>5604</v>
      </c>
      <c r="H15" s="40">
        <v>5633</v>
      </c>
      <c r="I15" s="40">
        <v>12212</v>
      </c>
      <c r="J15" s="40">
        <v>11004</v>
      </c>
      <c r="K15" s="40">
        <v>9808</v>
      </c>
      <c r="L15" s="40">
        <v>6977.8</v>
      </c>
      <c r="M15" s="40">
        <v>6692</v>
      </c>
      <c r="N15" s="40">
        <v>6677</v>
      </c>
      <c r="O15" s="42">
        <v>108788.90000000001</v>
      </c>
    </row>
    <row r="16" spans="1:15" s="10" customFormat="1" ht="24" customHeight="1" x14ac:dyDescent="0.2">
      <c r="A16" s="50" t="s">
        <v>24</v>
      </c>
      <c r="B16" s="51"/>
      <c r="C16" s="40">
        <v>114860</v>
      </c>
      <c r="D16" s="40">
        <v>116220</v>
      </c>
      <c r="E16" s="40">
        <v>103640</v>
      </c>
      <c r="F16" s="40">
        <v>107150</v>
      </c>
      <c r="G16" s="40">
        <v>112540</v>
      </c>
      <c r="H16" s="40">
        <v>99070</v>
      </c>
      <c r="I16" s="40">
        <v>105840</v>
      </c>
      <c r="J16" s="40">
        <v>109520</v>
      </c>
      <c r="K16" s="40">
        <v>136620</v>
      </c>
      <c r="L16" s="40">
        <v>89910</v>
      </c>
      <c r="M16" s="40">
        <v>102330</v>
      </c>
      <c r="N16" s="40">
        <v>119270</v>
      </c>
      <c r="O16" s="42">
        <v>1316970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5400</v>
      </c>
      <c r="D17" s="40">
        <v>7950</v>
      </c>
      <c r="E17" s="40">
        <v>6040</v>
      </c>
      <c r="F17" s="40">
        <v>5070</v>
      </c>
      <c r="G17" s="40">
        <v>6300</v>
      </c>
      <c r="H17" s="40">
        <v>5730</v>
      </c>
      <c r="I17" s="40">
        <v>5670</v>
      </c>
      <c r="J17" s="40">
        <v>5550</v>
      </c>
      <c r="K17" s="40">
        <v>6230</v>
      </c>
      <c r="L17" s="40">
        <v>5360</v>
      </c>
      <c r="M17" s="40">
        <v>5100</v>
      </c>
      <c r="N17" s="40">
        <v>3780</v>
      </c>
      <c r="O17" s="42">
        <v>68180</v>
      </c>
    </row>
    <row r="18" spans="1:15" s="10" customFormat="1" ht="24" customHeight="1" x14ac:dyDescent="0.2">
      <c r="A18" s="54"/>
      <c r="B18" s="53" t="s">
        <v>27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2">
        <v>0</v>
      </c>
    </row>
    <row r="19" spans="1:15" s="10" customFormat="1" ht="24" customHeight="1" x14ac:dyDescent="0.2">
      <c r="A19" s="54"/>
      <c r="B19" s="53" t="s">
        <v>28</v>
      </c>
      <c r="C19" s="40">
        <v>6030</v>
      </c>
      <c r="D19" s="40">
        <v>8860</v>
      </c>
      <c r="E19" s="40">
        <v>6740</v>
      </c>
      <c r="F19" s="40">
        <v>5660</v>
      </c>
      <c r="G19" s="40">
        <v>7020</v>
      </c>
      <c r="H19" s="40">
        <v>6390</v>
      </c>
      <c r="I19" s="40">
        <v>6320</v>
      </c>
      <c r="J19" s="40">
        <v>6190</v>
      </c>
      <c r="K19" s="40">
        <v>6940</v>
      </c>
      <c r="L19" s="40">
        <v>5980</v>
      </c>
      <c r="M19" s="40">
        <v>5670</v>
      </c>
      <c r="N19" s="40">
        <v>4200</v>
      </c>
      <c r="O19" s="42">
        <v>76000</v>
      </c>
    </row>
    <row r="20" spans="1:15" s="10" customFormat="1" ht="24" customHeight="1" x14ac:dyDescent="0.2">
      <c r="A20" s="55"/>
      <c r="B20" s="53" t="s">
        <v>29</v>
      </c>
      <c r="C20" s="40">
        <v>2540</v>
      </c>
      <c r="D20" s="40">
        <v>1660</v>
      </c>
      <c r="E20" s="40">
        <v>1890</v>
      </c>
      <c r="F20" s="40">
        <v>2570</v>
      </c>
      <c r="G20" s="40">
        <v>1690</v>
      </c>
      <c r="H20" s="40">
        <v>2260</v>
      </c>
      <c r="I20" s="40">
        <v>1490</v>
      </c>
      <c r="J20" s="40">
        <v>1980</v>
      </c>
      <c r="K20" s="40">
        <v>2240</v>
      </c>
      <c r="L20" s="40">
        <v>1550</v>
      </c>
      <c r="M20" s="40">
        <v>1460</v>
      </c>
      <c r="N20" s="40">
        <v>1580</v>
      </c>
      <c r="O20" s="42">
        <v>22910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8690</v>
      </c>
      <c r="D21" s="40">
        <v>9200</v>
      </c>
      <c r="E21" s="40">
        <v>5410</v>
      </c>
      <c r="F21" s="40">
        <v>2980</v>
      </c>
      <c r="G21" s="40">
        <v>5640</v>
      </c>
      <c r="H21" s="40">
        <v>5860</v>
      </c>
      <c r="I21" s="40">
        <v>6150</v>
      </c>
      <c r="J21" s="40">
        <v>7950</v>
      </c>
      <c r="K21" s="40">
        <v>9450</v>
      </c>
      <c r="L21" s="40">
        <v>7910</v>
      </c>
      <c r="M21" s="40">
        <v>8860</v>
      </c>
      <c r="N21" s="40">
        <v>8140</v>
      </c>
      <c r="O21" s="42">
        <v>86240</v>
      </c>
    </row>
    <row r="22" spans="1:15" s="10" customFormat="1" ht="24" customHeight="1" thickBot="1" x14ac:dyDescent="0.25">
      <c r="A22" s="57"/>
      <c r="B22" s="53" t="s">
        <v>31</v>
      </c>
      <c r="C22" s="40">
        <v>3200</v>
      </c>
      <c r="D22" s="40">
        <v>5560</v>
      </c>
      <c r="E22" s="40">
        <v>5140</v>
      </c>
      <c r="F22" s="40">
        <v>3890</v>
      </c>
      <c r="G22" s="40">
        <v>4020</v>
      </c>
      <c r="H22" s="40">
        <v>4830</v>
      </c>
      <c r="I22" s="40">
        <v>3840</v>
      </c>
      <c r="J22" s="40">
        <v>4860</v>
      </c>
      <c r="K22" s="40">
        <v>4550</v>
      </c>
      <c r="L22" s="40">
        <v>1890</v>
      </c>
      <c r="M22" s="40">
        <v>1820</v>
      </c>
      <c r="N22" s="40">
        <v>2070</v>
      </c>
      <c r="O22" s="42">
        <v>45670</v>
      </c>
    </row>
    <row r="23" spans="1:15" s="10" customFormat="1" ht="24" customHeight="1" thickTop="1" thickBot="1" x14ac:dyDescent="0.25">
      <c r="A23" s="58" t="s">
        <v>15</v>
      </c>
      <c r="B23" s="59"/>
      <c r="C23" s="60">
        <v>2393559</v>
      </c>
      <c r="D23" s="60">
        <v>2643128.5</v>
      </c>
      <c r="E23" s="60">
        <v>2477786.6</v>
      </c>
      <c r="F23" s="60">
        <v>2423607</v>
      </c>
      <c r="G23" s="60">
        <v>2521534</v>
      </c>
      <c r="H23" s="60">
        <v>2281763</v>
      </c>
      <c r="I23" s="60">
        <v>2465302</v>
      </c>
      <c r="J23" s="60">
        <v>2377171</v>
      </c>
      <c r="K23" s="60">
        <v>2629197</v>
      </c>
      <c r="L23" s="60">
        <v>2566767.7999999998</v>
      </c>
      <c r="M23" s="60">
        <v>2201263</v>
      </c>
      <c r="N23" s="60">
        <v>2334011</v>
      </c>
      <c r="O23" s="61">
        <v>29315089.900000002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1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38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37">
        <v>0</v>
      </c>
    </row>
    <row r="7" spans="1:15" s="10" customFormat="1" ht="24" customHeight="1" x14ac:dyDescent="0.2">
      <c r="A7" s="38"/>
      <c r="B7" s="39"/>
      <c r="C7" s="68">
        <v>927540</v>
      </c>
      <c r="D7" s="69">
        <v>1022380</v>
      </c>
      <c r="E7" s="69">
        <v>958270</v>
      </c>
      <c r="F7" s="69">
        <v>950650</v>
      </c>
      <c r="G7" s="69">
        <v>966610</v>
      </c>
      <c r="H7" s="69">
        <v>879560</v>
      </c>
      <c r="I7" s="69">
        <v>953240</v>
      </c>
      <c r="J7" s="69">
        <v>923300</v>
      </c>
      <c r="K7" s="69">
        <v>1000700</v>
      </c>
      <c r="L7" s="69">
        <v>1031620</v>
      </c>
      <c r="M7" s="69">
        <v>887780</v>
      </c>
      <c r="N7" s="69">
        <v>901080</v>
      </c>
      <c r="O7" s="65">
        <v>11402730</v>
      </c>
    </row>
    <row r="8" spans="1:15" s="10" customFormat="1" ht="24" customHeight="1" x14ac:dyDescent="0.2">
      <c r="A8" s="43"/>
      <c r="B8" s="44" t="s">
        <v>18</v>
      </c>
      <c r="C8" s="70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47">
        <v>0</v>
      </c>
    </row>
    <row r="9" spans="1:15" s="10" customFormat="1" ht="24" customHeight="1" x14ac:dyDescent="0.2">
      <c r="A9" s="43"/>
      <c r="B9" s="48"/>
      <c r="C9" s="68">
        <v>927540</v>
      </c>
      <c r="D9" s="68">
        <v>1022380</v>
      </c>
      <c r="E9" s="68">
        <v>958270</v>
      </c>
      <c r="F9" s="68">
        <v>950650</v>
      </c>
      <c r="G9" s="68">
        <v>966610</v>
      </c>
      <c r="H9" s="68">
        <v>879560</v>
      </c>
      <c r="I9" s="68">
        <v>953240</v>
      </c>
      <c r="J9" s="68">
        <v>923300</v>
      </c>
      <c r="K9" s="68">
        <v>1000700</v>
      </c>
      <c r="L9" s="68">
        <v>1031620</v>
      </c>
      <c r="M9" s="68">
        <v>887780</v>
      </c>
      <c r="N9" s="68">
        <v>901080</v>
      </c>
      <c r="O9" s="42">
        <v>11402730</v>
      </c>
    </row>
    <row r="10" spans="1:15" s="10" customFormat="1" ht="24" customHeight="1" x14ac:dyDescent="0.2">
      <c r="A10" s="43"/>
      <c r="B10" s="44" t="s">
        <v>19</v>
      </c>
      <c r="C10" s="70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47">
        <v>0</v>
      </c>
    </row>
    <row r="11" spans="1:15" s="10" customFormat="1" ht="24" customHeight="1" x14ac:dyDescent="0.2">
      <c r="A11" s="49"/>
      <c r="B11" s="48"/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68">
        <v>84990</v>
      </c>
      <c r="D12" s="68">
        <v>82270</v>
      </c>
      <c r="E12" s="68">
        <v>99330</v>
      </c>
      <c r="F12" s="68">
        <v>90780</v>
      </c>
      <c r="G12" s="68">
        <v>94950</v>
      </c>
      <c r="H12" s="68">
        <v>99840</v>
      </c>
      <c r="I12" s="68">
        <v>79580</v>
      </c>
      <c r="J12" s="68">
        <v>83690</v>
      </c>
      <c r="K12" s="68">
        <v>95590</v>
      </c>
      <c r="L12" s="68">
        <v>83950</v>
      </c>
      <c r="M12" s="68">
        <v>82080</v>
      </c>
      <c r="N12" s="68">
        <v>88840</v>
      </c>
      <c r="O12" s="42">
        <v>1065890</v>
      </c>
    </row>
    <row r="13" spans="1:15" s="10" customFormat="1" ht="24" customHeight="1" x14ac:dyDescent="0.2">
      <c r="A13" s="50" t="s">
        <v>21</v>
      </c>
      <c r="B13" s="51"/>
      <c r="C13" s="68">
        <v>49580</v>
      </c>
      <c r="D13" s="68">
        <v>60990</v>
      </c>
      <c r="E13" s="68">
        <v>48080</v>
      </c>
      <c r="F13" s="68">
        <v>51840</v>
      </c>
      <c r="G13" s="68">
        <v>51630</v>
      </c>
      <c r="H13" s="68">
        <v>46450</v>
      </c>
      <c r="I13" s="68">
        <v>55370</v>
      </c>
      <c r="J13" s="68">
        <v>50190</v>
      </c>
      <c r="K13" s="68">
        <v>48860</v>
      </c>
      <c r="L13" s="68">
        <v>55340</v>
      </c>
      <c r="M13" s="68">
        <v>46610</v>
      </c>
      <c r="N13" s="68">
        <v>47790</v>
      </c>
      <c r="O13" s="42">
        <v>612730</v>
      </c>
    </row>
    <row r="14" spans="1:15" s="10" customFormat="1" ht="24" customHeight="1" x14ac:dyDescent="0.2">
      <c r="A14" s="50" t="s">
        <v>22</v>
      </c>
      <c r="B14" s="51"/>
      <c r="C14" s="68">
        <v>83386</v>
      </c>
      <c r="D14" s="68">
        <v>80790</v>
      </c>
      <c r="E14" s="68">
        <v>82124</v>
      </c>
      <c r="F14" s="68">
        <v>83642</v>
      </c>
      <c r="G14" s="68">
        <v>80467</v>
      </c>
      <c r="H14" s="68">
        <v>77247</v>
      </c>
      <c r="I14" s="68">
        <v>72356</v>
      </c>
      <c r="J14" s="68">
        <v>66907</v>
      </c>
      <c r="K14" s="68">
        <v>94535</v>
      </c>
      <c r="L14" s="68">
        <v>79410</v>
      </c>
      <c r="M14" s="68">
        <v>68538</v>
      </c>
      <c r="N14" s="68">
        <v>79905</v>
      </c>
      <c r="O14" s="42">
        <v>949307</v>
      </c>
    </row>
    <row r="15" spans="1:15" s="10" customFormat="1" ht="24" customHeight="1" x14ac:dyDescent="0.2">
      <c r="A15" s="50" t="s">
        <v>23</v>
      </c>
      <c r="B15" s="51"/>
      <c r="C15" s="68">
        <v>9183</v>
      </c>
      <c r="D15" s="68">
        <v>11478</v>
      </c>
      <c r="E15" s="68">
        <v>8532.9</v>
      </c>
      <c r="F15" s="68">
        <v>6465</v>
      </c>
      <c r="G15" s="68">
        <v>5677</v>
      </c>
      <c r="H15" s="68">
        <v>5317</v>
      </c>
      <c r="I15" s="68">
        <v>12047</v>
      </c>
      <c r="J15" s="68">
        <v>9805</v>
      </c>
      <c r="K15" s="68">
        <v>10912</v>
      </c>
      <c r="L15" s="68">
        <v>10269.799999999999</v>
      </c>
      <c r="M15" s="68">
        <v>8595.2000000000007</v>
      </c>
      <c r="N15" s="68">
        <v>10219</v>
      </c>
      <c r="O15" s="42">
        <v>108500.9</v>
      </c>
    </row>
    <row r="16" spans="1:15" s="10" customFormat="1" ht="24" customHeight="1" x14ac:dyDescent="0.2">
      <c r="A16" s="50" t="s">
        <v>24</v>
      </c>
      <c r="B16" s="51"/>
      <c r="C16" s="68">
        <v>123950</v>
      </c>
      <c r="D16" s="68">
        <v>140890</v>
      </c>
      <c r="E16" s="68">
        <v>111350</v>
      </c>
      <c r="F16" s="68">
        <v>113090</v>
      </c>
      <c r="G16" s="68">
        <v>110230</v>
      </c>
      <c r="H16" s="68">
        <v>107320</v>
      </c>
      <c r="I16" s="68">
        <v>110100</v>
      </c>
      <c r="J16" s="68">
        <v>108320</v>
      </c>
      <c r="K16" s="68">
        <v>135590</v>
      </c>
      <c r="L16" s="68">
        <v>91870</v>
      </c>
      <c r="M16" s="68">
        <v>105960</v>
      </c>
      <c r="N16" s="68">
        <v>133960</v>
      </c>
      <c r="O16" s="42">
        <v>1392630</v>
      </c>
    </row>
    <row r="17" spans="1:15" s="10" customFormat="1" ht="24" customHeight="1" x14ac:dyDescent="0.2">
      <c r="A17" s="52" t="s">
        <v>25</v>
      </c>
      <c r="B17" s="53" t="s">
        <v>26</v>
      </c>
      <c r="C17" s="68">
        <v>5820</v>
      </c>
      <c r="D17" s="68">
        <v>7430</v>
      </c>
      <c r="E17" s="68">
        <v>8960</v>
      </c>
      <c r="F17" s="68">
        <v>13270</v>
      </c>
      <c r="G17" s="68">
        <v>9780</v>
      </c>
      <c r="H17" s="68">
        <v>12820</v>
      </c>
      <c r="I17" s="68">
        <v>12030</v>
      </c>
      <c r="J17" s="68">
        <v>8550</v>
      </c>
      <c r="K17" s="68">
        <v>10830</v>
      </c>
      <c r="L17" s="68">
        <v>10460</v>
      </c>
      <c r="M17" s="68">
        <v>8620</v>
      </c>
      <c r="N17" s="68">
        <v>12710</v>
      </c>
      <c r="O17" s="42">
        <v>121280</v>
      </c>
    </row>
    <row r="18" spans="1:15" s="10" customFormat="1" ht="24" customHeight="1" x14ac:dyDescent="0.2">
      <c r="A18" s="54"/>
      <c r="B18" s="53" t="s">
        <v>27</v>
      </c>
      <c r="C18" s="68">
        <v>50</v>
      </c>
      <c r="D18" s="68">
        <v>0</v>
      </c>
      <c r="E18" s="68">
        <v>350</v>
      </c>
      <c r="F18" s="68">
        <v>250</v>
      </c>
      <c r="G18" s="68">
        <v>500</v>
      </c>
      <c r="H18" s="68">
        <v>100</v>
      </c>
      <c r="I18" s="68">
        <v>100</v>
      </c>
      <c r="J18" s="68">
        <v>100</v>
      </c>
      <c r="K18" s="68">
        <v>700</v>
      </c>
      <c r="L18" s="68">
        <v>100</v>
      </c>
      <c r="M18" s="68">
        <v>150</v>
      </c>
      <c r="N18" s="68">
        <v>0</v>
      </c>
      <c r="O18" s="42">
        <v>2400</v>
      </c>
    </row>
    <row r="19" spans="1:15" s="10" customFormat="1" ht="24" customHeight="1" x14ac:dyDescent="0.2">
      <c r="A19" s="54"/>
      <c r="B19" s="53" t="s">
        <v>28</v>
      </c>
      <c r="C19" s="68">
        <v>2470</v>
      </c>
      <c r="D19" s="68">
        <v>3140</v>
      </c>
      <c r="E19" s="68">
        <v>3800</v>
      </c>
      <c r="F19" s="68">
        <v>5630</v>
      </c>
      <c r="G19" s="68">
        <v>4150</v>
      </c>
      <c r="H19" s="68">
        <v>5420</v>
      </c>
      <c r="I19" s="68">
        <v>5080</v>
      </c>
      <c r="J19" s="68">
        <v>3610</v>
      </c>
      <c r="K19" s="68">
        <v>4580</v>
      </c>
      <c r="L19" s="68">
        <v>4430</v>
      </c>
      <c r="M19" s="68">
        <v>3650</v>
      </c>
      <c r="N19" s="68">
        <v>5360</v>
      </c>
      <c r="O19" s="42">
        <v>51320</v>
      </c>
    </row>
    <row r="20" spans="1:15" s="10" customFormat="1" ht="24" customHeight="1" x14ac:dyDescent="0.2">
      <c r="A20" s="55"/>
      <c r="B20" s="53" t="s">
        <v>29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42">
        <v>0</v>
      </c>
    </row>
    <row r="21" spans="1:15" s="10" customFormat="1" ht="24" customHeight="1" x14ac:dyDescent="0.2">
      <c r="A21" s="56" t="s">
        <v>32</v>
      </c>
      <c r="B21" s="53" t="s">
        <v>30</v>
      </c>
      <c r="C21" s="68">
        <v>10320</v>
      </c>
      <c r="D21" s="68">
        <v>5560</v>
      </c>
      <c r="E21" s="68">
        <v>5550</v>
      </c>
      <c r="F21" s="68">
        <v>3060</v>
      </c>
      <c r="G21" s="68">
        <v>6730</v>
      </c>
      <c r="H21" s="68">
        <v>3700</v>
      </c>
      <c r="I21" s="68">
        <v>4480</v>
      </c>
      <c r="J21" s="68">
        <v>5070</v>
      </c>
      <c r="K21" s="68">
        <v>9240</v>
      </c>
      <c r="L21" s="68">
        <v>5470</v>
      </c>
      <c r="M21" s="68">
        <v>5700</v>
      </c>
      <c r="N21" s="68">
        <v>5490</v>
      </c>
      <c r="O21" s="42">
        <v>70370</v>
      </c>
    </row>
    <row r="22" spans="1:15" s="10" customFormat="1" ht="24" customHeight="1" thickBot="1" x14ac:dyDescent="0.25">
      <c r="A22" s="57"/>
      <c r="B22" s="53" t="s">
        <v>31</v>
      </c>
      <c r="C22" s="68">
        <v>14400</v>
      </c>
      <c r="D22" s="68">
        <v>15670</v>
      </c>
      <c r="E22" s="68">
        <v>5250</v>
      </c>
      <c r="F22" s="68">
        <v>6650</v>
      </c>
      <c r="G22" s="68">
        <v>12820</v>
      </c>
      <c r="H22" s="68">
        <v>9980</v>
      </c>
      <c r="I22" s="68">
        <v>10270</v>
      </c>
      <c r="J22" s="68">
        <v>15200</v>
      </c>
      <c r="K22" s="68">
        <v>5800</v>
      </c>
      <c r="L22" s="68">
        <v>5070</v>
      </c>
      <c r="M22" s="68">
        <v>2920</v>
      </c>
      <c r="N22" s="68">
        <v>3580</v>
      </c>
      <c r="O22" s="42">
        <v>107610</v>
      </c>
    </row>
    <row r="23" spans="1:15" s="10" customFormat="1" ht="24" customHeight="1" thickTop="1" thickBot="1" x14ac:dyDescent="0.25">
      <c r="A23" s="58" t="s">
        <v>15</v>
      </c>
      <c r="B23" s="59"/>
      <c r="C23" s="60">
        <v>1311689</v>
      </c>
      <c r="D23" s="60">
        <v>1430598</v>
      </c>
      <c r="E23" s="60">
        <v>1331596.8999999999</v>
      </c>
      <c r="F23" s="60">
        <v>1325327</v>
      </c>
      <c r="G23" s="60">
        <v>1343544</v>
      </c>
      <c r="H23" s="60">
        <v>1247754</v>
      </c>
      <c r="I23" s="60">
        <v>1314653</v>
      </c>
      <c r="J23" s="60">
        <v>1274742</v>
      </c>
      <c r="K23" s="60">
        <v>1417337</v>
      </c>
      <c r="L23" s="60">
        <v>1377989.8</v>
      </c>
      <c r="M23" s="60">
        <v>1220603.2</v>
      </c>
      <c r="N23" s="60">
        <v>1288934</v>
      </c>
      <c r="O23" s="61">
        <v>15884767.9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2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39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1">
        <v>1879580</v>
      </c>
      <c r="D7" s="41">
        <v>2078730</v>
      </c>
      <c r="E7" s="41">
        <v>1954770</v>
      </c>
      <c r="F7" s="41">
        <v>1927710</v>
      </c>
      <c r="G7" s="41">
        <v>1978850</v>
      </c>
      <c r="H7" s="41">
        <v>1785050</v>
      </c>
      <c r="I7" s="41">
        <v>1932030</v>
      </c>
      <c r="J7" s="41">
        <v>1874940</v>
      </c>
      <c r="K7" s="41">
        <v>2034830</v>
      </c>
      <c r="L7" s="41">
        <v>2073290</v>
      </c>
      <c r="M7" s="41">
        <v>1773110</v>
      </c>
      <c r="N7" s="41">
        <v>1838450</v>
      </c>
      <c r="O7" s="65">
        <v>23131340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1879580</v>
      </c>
      <c r="D9" s="40">
        <v>2078730</v>
      </c>
      <c r="E9" s="40">
        <v>1954770</v>
      </c>
      <c r="F9" s="40">
        <v>1927710</v>
      </c>
      <c r="G9" s="40">
        <v>1978850</v>
      </c>
      <c r="H9" s="40">
        <v>1785050</v>
      </c>
      <c r="I9" s="40">
        <v>1932030</v>
      </c>
      <c r="J9" s="40">
        <v>1874940</v>
      </c>
      <c r="K9" s="40">
        <v>2034830</v>
      </c>
      <c r="L9" s="40">
        <v>2073290</v>
      </c>
      <c r="M9" s="40">
        <v>1773110</v>
      </c>
      <c r="N9" s="40">
        <v>1838450</v>
      </c>
      <c r="O9" s="42">
        <v>23131340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147850</v>
      </c>
      <c r="D12" s="40">
        <v>193340</v>
      </c>
      <c r="E12" s="40">
        <v>156450</v>
      </c>
      <c r="F12" s="40">
        <v>181050</v>
      </c>
      <c r="G12" s="40">
        <v>192530</v>
      </c>
      <c r="H12" s="40">
        <v>160800</v>
      </c>
      <c r="I12" s="40">
        <v>179630</v>
      </c>
      <c r="J12" s="40">
        <v>148150</v>
      </c>
      <c r="K12" s="40">
        <v>148860</v>
      </c>
      <c r="L12" s="40">
        <v>187220</v>
      </c>
      <c r="M12" s="40">
        <v>140480</v>
      </c>
      <c r="N12" s="40">
        <v>139390</v>
      </c>
      <c r="O12" s="42">
        <v>1975750</v>
      </c>
    </row>
    <row r="13" spans="1:15" s="10" customFormat="1" ht="24" customHeight="1" x14ac:dyDescent="0.2">
      <c r="A13" s="50" t="s">
        <v>21</v>
      </c>
      <c r="B13" s="51"/>
      <c r="C13" s="40">
        <v>145180</v>
      </c>
      <c r="D13" s="40">
        <v>137380</v>
      </c>
      <c r="E13" s="40">
        <v>164670</v>
      </c>
      <c r="F13" s="40">
        <v>142730</v>
      </c>
      <c r="G13" s="40">
        <v>146080</v>
      </c>
      <c r="H13" s="40">
        <v>147250</v>
      </c>
      <c r="I13" s="40">
        <v>128740</v>
      </c>
      <c r="J13" s="40">
        <v>142240</v>
      </c>
      <c r="K13" s="40">
        <v>154440</v>
      </c>
      <c r="L13" s="40">
        <v>133200</v>
      </c>
      <c r="M13" s="40">
        <v>140940</v>
      </c>
      <c r="N13" s="40">
        <v>149330</v>
      </c>
      <c r="O13" s="42">
        <v>1732180</v>
      </c>
    </row>
    <row r="14" spans="1:15" s="10" customFormat="1" ht="24" customHeight="1" x14ac:dyDescent="0.2">
      <c r="A14" s="50" t="s">
        <v>22</v>
      </c>
      <c r="B14" s="51"/>
      <c r="C14" s="40">
        <v>140070</v>
      </c>
      <c r="D14" s="40">
        <v>144176</v>
      </c>
      <c r="E14" s="40">
        <v>138445</v>
      </c>
      <c r="F14" s="40">
        <v>131651</v>
      </c>
      <c r="G14" s="40">
        <v>134127</v>
      </c>
      <c r="H14" s="40">
        <v>121779</v>
      </c>
      <c r="I14" s="40">
        <v>121290</v>
      </c>
      <c r="J14" s="40">
        <v>124901</v>
      </c>
      <c r="K14" s="40">
        <v>152310</v>
      </c>
      <c r="L14" s="40">
        <v>125231</v>
      </c>
      <c r="M14" s="40">
        <v>112650</v>
      </c>
      <c r="N14" s="40">
        <v>128020</v>
      </c>
      <c r="O14" s="42">
        <v>1574650</v>
      </c>
    </row>
    <row r="15" spans="1:15" s="10" customFormat="1" ht="24" customHeight="1" x14ac:dyDescent="0.2">
      <c r="A15" s="50" t="s">
        <v>23</v>
      </c>
      <c r="B15" s="51"/>
      <c r="C15" s="40">
        <v>19360</v>
      </c>
      <c r="D15" s="40">
        <v>27220</v>
      </c>
      <c r="E15" s="40">
        <v>18720</v>
      </c>
      <c r="F15" s="40">
        <v>14789</v>
      </c>
      <c r="G15" s="40">
        <v>13000</v>
      </c>
      <c r="H15" s="40">
        <v>11481</v>
      </c>
      <c r="I15" s="40">
        <v>20140</v>
      </c>
      <c r="J15" s="40">
        <v>16779</v>
      </c>
      <c r="K15" s="40">
        <v>16440</v>
      </c>
      <c r="L15" s="40">
        <v>13239</v>
      </c>
      <c r="M15" s="40">
        <v>10420</v>
      </c>
      <c r="N15" s="40">
        <v>10890</v>
      </c>
      <c r="O15" s="42">
        <v>192478</v>
      </c>
    </row>
    <row r="16" spans="1:15" s="10" customFormat="1" ht="24" customHeight="1" x14ac:dyDescent="0.2">
      <c r="A16" s="50" t="s">
        <v>24</v>
      </c>
      <c r="B16" s="51"/>
      <c r="C16" s="40">
        <v>157310</v>
      </c>
      <c r="D16" s="40">
        <v>158530</v>
      </c>
      <c r="E16" s="40">
        <v>136910</v>
      </c>
      <c r="F16" s="40">
        <v>158130</v>
      </c>
      <c r="G16" s="40">
        <v>155790</v>
      </c>
      <c r="H16" s="40">
        <v>136850</v>
      </c>
      <c r="I16" s="40">
        <v>143540</v>
      </c>
      <c r="J16" s="40">
        <v>157370</v>
      </c>
      <c r="K16" s="40">
        <v>175140</v>
      </c>
      <c r="L16" s="40">
        <v>119550</v>
      </c>
      <c r="M16" s="40">
        <v>117870</v>
      </c>
      <c r="N16" s="40">
        <v>151550</v>
      </c>
      <c r="O16" s="42">
        <v>1768540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9450</v>
      </c>
      <c r="D17" s="40">
        <v>12100</v>
      </c>
      <c r="E17" s="40">
        <v>11520</v>
      </c>
      <c r="F17" s="40">
        <v>7970</v>
      </c>
      <c r="G17" s="40">
        <v>12640</v>
      </c>
      <c r="H17" s="40">
        <v>9080</v>
      </c>
      <c r="I17" s="40">
        <v>8530</v>
      </c>
      <c r="J17" s="40">
        <v>8790</v>
      </c>
      <c r="K17" s="40">
        <v>14580</v>
      </c>
      <c r="L17" s="40">
        <v>6440</v>
      </c>
      <c r="M17" s="40">
        <v>6790</v>
      </c>
      <c r="N17" s="40">
        <v>10730</v>
      </c>
      <c r="O17" s="42">
        <v>118620</v>
      </c>
    </row>
    <row r="18" spans="1:15" s="10" customFormat="1" ht="24" customHeight="1" x14ac:dyDescent="0.2">
      <c r="A18" s="54"/>
      <c r="B18" s="53" t="s">
        <v>27</v>
      </c>
      <c r="C18" s="40">
        <v>0</v>
      </c>
      <c r="D18" s="40">
        <v>50</v>
      </c>
      <c r="E18" s="40">
        <v>0</v>
      </c>
      <c r="F18" s="40">
        <v>100</v>
      </c>
      <c r="G18" s="40">
        <v>1250</v>
      </c>
      <c r="H18" s="40">
        <v>0</v>
      </c>
      <c r="I18" s="40">
        <v>100</v>
      </c>
      <c r="J18" s="40">
        <v>300</v>
      </c>
      <c r="K18" s="40">
        <v>300</v>
      </c>
      <c r="L18" s="40">
        <v>0</v>
      </c>
      <c r="M18" s="40">
        <v>0</v>
      </c>
      <c r="N18" s="40">
        <v>0</v>
      </c>
      <c r="O18" s="42">
        <v>2100</v>
      </c>
    </row>
    <row r="19" spans="1:15" s="10" customFormat="1" ht="24" customHeight="1" x14ac:dyDescent="0.2">
      <c r="A19" s="54"/>
      <c r="B19" s="53" t="s">
        <v>28</v>
      </c>
      <c r="C19" s="40">
        <v>3290</v>
      </c>
      <c r="D19" s="40">
        <v>4220</v>
      </c>
      <c r="E19" s="40">
        <v>4030</v>
      </c>
      <c r="F19" s="40">
        <v>2780</v>
      </c>
      <c r="G19" s="40">
        <v>4420</v>
      </c>
      <c r="H19" s="40">
        <v>3170</v>
      </c>
      <c r="I19" s="40">
        <v>3000</v>
      </c>
      <c r="J19" s="40">
        <v>3060</v>
      </c>
      <c r="K19" s="40">
        <v>5080</v>
      </c>
      <c r="L19" s="40">
        <v>2260</v>
      </c>
      <c r="M19" s="40">
        <v>2370</v>
      </c>
      <c r="N19" s="40">
        <v>3750</v>
      </c>
      <c r="O19" s="42">
        <v>41430</v>
      </c>
    </row>
    <row r="20" spans="1:15" s="10" customFormat="1" ht="24" customHeight="1" x14ac:dyDescent="0.2">
      <c r="A20" s="55"/>
      <c r="B20" s="53" t="s">
        <v>29</v>
      </c>
      <c r="C20" s="40">
        <v>540</v>
      </c>
      <c r="D20" s="40">
        <v>420</v>
      </c>
      <c r="E20" s="40">
        <v>610</v>
      </c>
      <c r="F20" s="40">
        <v>660</v>
      </c>
      <c r="G20" s="40">
        <v>370</v>
      </c>
      <c r="H20" s="40">
        <v>530</v>
      </c>
      <c r="I20" s="40">
        <v>590</v>
      </c>
      <c r="J20" s="40">
        <v>700</v>
      </c>
      <c r="K20" s="40">
        <v>370</v>
      </c>
      <c r="L20" s="40">
        <v>280</v>
      </c>
      <c r="M20" s="40">
        <v>660</v>
      </c>
      <c r="N20" s="40">
        <v>60</v>
      </c>
      <c r="O20" s="42">
        <v>5790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7170</v>
      </c>
      <c r="D21" s="40">
        <v>6010</v>
      </c>
      <c r="E21" s="40">
        <v>5510</v>
      </c>
      <c r="F21" s="40">
        <v>6120</v>
      </c>
      <c r="G21" s="40">
        <v>5500</v>
      </c>
      <c r="H21" s="40">
        <v>4260</v>
      </c>
      <c r="I21" s="40">
        <v>3510</v>
      </c>
      <c r="J21" s="40">
        <v>3600</v>
      </c>
      <c r="K21" s="40">
        <v>5540</v>
      </c>
      <c r="L21" s="40">
        <v>1400</v>
      </c>
      <c r="M21" s="40">
        <v>4370</v>
      </c>
      <c r="N21" s="40">
        <v>4260</v>
      </c>
      <c r="O21" s="42">
        <v>57250</v>
      </c>
    </row>
    <row r="22" spans="1:15" s="10" customFormat="1" ht="24" customHeight="1" thickBot="1" x14ac:dyDescent="0.25">
      <c r="A22" s="57"/>
      <c r="B22" s="53" t="s">
        <v>31</v>
      </c>
      <c r="C22" s="40">
        <v>8490</v>
      </c>
      <c r="D22" s="40">
        <v>18480</v>
      </c>
      <c r="E22" s="40">
        <v>2970</v>
      </c>
      <c r="F22" s="40">
        <v>4870</v>
      </c>
      <c r="G22" s="40">
        <v>17180</v>
      </c>
      <c r="H22" s="40">
        <v>7970</v>
      </c>
      <c r="I22" s="40">
        <v>10720</v>
      </c>
      <c r="J22" s="40">
        <v>19650</v>
      </c>
      <c r="K22" s="40">
        <v>4150</v>
      </c>
      <c r="L22" s="40">
        <v>1820</v>
      </c>
      <c r="M22" s="40">
        <v>960</v>
      </c>
      <c r="N22" s="40">
        <v>1880</v>
      </c>
      <c r="O22" s="42">
        <v>99140</v>
      </c>
    </row>
    <row r="23" spans="1:15" s="10" customFormat="1" ht="24" customHeight="1" thickTop="1" thickBot="1" x14ac:dyDescent="0.25">
      <c r="A23" s="58" t="s">
        <v>15</v>
      </c>
      <c r="B23" s="59"/>
      <c r="C23" s="60">
        <v>2518290</v>
      </c>
      <c r="D23" s="60">
        <v>2780656</v>
      </c>
      <c r="E23" s="60">
        <v>2594605</v>
      </c>
      <c r="F23" s="60">
        <v>2578560</v>
      </c>
      <c r="G23" s="60">
        <v>2661737</v>
      </c>
      <c r="H23" s="60">
        <v>2388220</v>
      </c>
      <c r="I23" s="60">
        <v>2551820</v>
      </c>
      <c r="J23" s="60">
        <v>2500480</v>
      </c>
      <c r="K23" s="60">
        <v>2712040</v>
      </c>
      <c r="L23" s="60">
        <v>2663930</v>
      </c>
      <c r="M23" s="60">
        <v>2310620</v>
      </c>
      <c r="N23" s="60">
        <v>2438310</v>
      </c>
      <c r="O23" s="61">
        <v>30699268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3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25"/>
  <sheetViews>
    <sheetView view="pageBreakPreview" zoomScale="70" zoomScaleNormal="9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40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5">
        <v>0</v>
      </c>
      <c r="O6" s="37">
        <v>0</v>
      </c>
    </row>
    <row r="7" spans="1:15" s="10" customFormat="1" ht="24" customHeight="1" x14ac:dyDescent="0.2">
      <c r="A7" s="38"/>
      <c r="B7" s="39"/>
      <c r="C7" s="41">
        <v>1947490</v>
      </c>
      <c r="D7" s="41">
        <v>2164790</v>
      </c>
      <c r="E7" s="41">
        <v>2034070</v>
      </c>
      <c r="F7" s="41">
        <v>1975970</v>
      </c>
      <c r="G7" s="41">
        <v>2039790</v>
      </c>
      <c r="H7" s="41">
        <v>1851040</v>
      </c>
      <c r="I7" s="41">
        <v>2013110</v>
      </c>
      <c r="J7" s="41">
        <v>1947100</v>
      </c>
      <c r="K7" s="41">
        <v>2115190</v>
      </c>
      <c r="L7" s="41">
        <v>2019980</v>
      </c>
      <c r="M7" s="41">
        <v>1834500</v>
      </c>
      <c r="N7" s="41">
        <v>1894860</v>
      </c>
      <c r="O7" s="65">
        <v>23837890</v>
      </c>
    </row>
    <row r="8" spans="1:15" s="10" customFormat="1" ht="24" customHeight="1" x14ac:dyDescent="0.2">
      <c r="A8" s="43"/>
      <c r="B8" s="44" t="s">
        <v>18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7">
        <v>0</v>
      </c>
    </row>
    <row r="9" spans="1:15" s="10" customFormat="1" ht="24" customHeight="1" x14ac:dyDescent="0.2">
      <c r="A9" s="43"/>
      <c r="B9" s="48"/>
      <c r="C9" s="40">
        <v>1947490</v>
      </c>
      <c r="D9" s="40">
        <v>2164790</v>
      </c>
      <c r="E9" s="40">
        <v>2034070</v>
      </c>
      <c r="F9" s="40">
        <v>1975970</v>
      </c>
      <c r="G9" s="40">
        <v>2039790</v>
      </c>
      <c r="H9" s="40">
        <v>1851040</v>
      </c>
      <c r="I9" s="40">
        <v>2013110</v>
      </c>
      <c r="J9" s="40">
        <v>1947100</v>
      </c>
      <c r="K9" s="40">
        <v>2115190</v>
      </c>
      <c r="L9" s="40">
        <v>2019980</v>
      </c>
      <c r="M9" s="40">
        <v>1834500</v>
      </c>
      <c r="N9" s="40">
        <v>1894860</v>
      </c>
      <c r="O9" s="42">
        <v>23837890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133080</v>
      </c>
      <c r="D12" s="40">
        <v>146500</v>
      </c>
      <c r="E12" s="40">
        <v>151240</v>
      </c>
      <c r="F12" s="40">
        <v>147540</v>
      </c>
      <c r="G12" s="40">
        <v>163850</v>
      </c>
      <c r="H12" s="40">
        <v>151530</v>
      </c>
      <c r="I12" s="40">
        <v>137880</v>
      </c>
      <c r="J12" s="40">
        <v>133140</v>
      </c>
      <c r="K12" s="40">
        <v>141560</v>
      </c>
      <c r="L12" s="40">
        <v>137990</v>
      </c>
      <c r="M12" s="40">
        <v>127170</v>
      </c>
      <c r="N12" s="40">
        <v>127370</v>
      </c>
      <c r="O12" s="42">
        <v>1698850</v>
      </c>
    </row>
    <row r="13" spans="1:15" s="10" customFormat="1" ht="24" customHeight="1" x14ac:dyDescent="0.2">
      <c r="A13" s="50" t="s">
        <v>21</v>
      </c>
      <c r="B13" s="51"/>
      <c r="C13" s="40">
        <v>115440</v>
      </c>
      <c r="D13" s="40">
        <v>128420</v>
      </c>
      <c r="E13" s="40">
        <v>121270</v>
      </c>
      <c r="F13" s="40">
        <v>121940</v>
      </c>
      <c r="G13" s="40">
        <v>120470</v>
      </c>
      <c r="H13" s="40">
        <v>112220</v>
      </c>
      <c r="I13" s="40">
        <v>118320</v>
      </c>
      <c r="J13" s="40">
        <v>113450</v>
      </c>
      <c r="K13" s="40">
        <v>118050</v>
      </c>
      <c r="L13" s="40">
        <v>127740</v>
      </c>
      <c r="M13" s="40">
        <v>109620</v>
      </c>
      <c r="N13" s="40">
        <v>116820</v>
      </c>
      <c r="O13" s="42">
        <v>1423760</v>
      </c>
    </row>
    <row r="14" spans="1:15" s="10" customFormat="1" ht="24" customHeight="1" x14ac:dyDescent="0.2">
      <c r="A14" s="50" t="s">
        <v>22</v>
      </c>
      <c r="B14" s="51"/>
      <c r="C14" s="40">
        <v>90598</v>
      </c>
      <c r="D14" s="40">
        <v>91601</v>
      </c>
      <c r="E14" s="40">
        <v>89149</v>
      </c>
      <c r="F14" s="40">
        <v>90438</v>
      </c>
      <c r="G14" s="40">
        <v>91073</v>
      </c>
      <c r="H14" s="40">
        <v>87544</v>
      </c>
      <c r="I14" s="40">
        <v>89835</v>
      </c>
      <c r="J14" s="40">
        <v>86445</v>
      </c>
      <c r="K14" s="40">
        <v>113865</v>
      </c>
      <c r="L14" s="40">
        <v>90200</v>
      </c>
      <c r="M14" s="40">
        <v>80190.462499999994</v>
      </c>
      <c r="N14" s="40">
        <v>94935</v>
      </c>
      <c r="O14" s="42">
        <v>1095873.4624999999</v>
      </c>
    </row>
    <row r="15" spans="1:15" s="10" customFormat="1" ht="24" customHeight="1" x14ac:dyDescent="0.2">
      <c r="A15" s="50" t="s">
        <v>23</v>
      </c>
      <c r="B15" s="51"/>
      <c r="C15" s="40">
        <v>14610</v>
      </c>
      <c r="D15" s="40">
        <v>20830</v>
      </c>
      <c r="E15" s="40">
        <v>13780</v>
      </c>
      <c r="F15" s="40">
        <v>9650</v>
      </c>
      <c r="G15" s="40">
        <v>7480</v>
      </c>
      <c r="H15" s="40">
        <v>7590</v>
      </c>
      <c r="I15" s="40">
        <v>17945</v>
      </c>
      <c r="J15" s="40">
        <v>15005</v>
      </c>
      <c r="K15" s="40">
        <v>13975</v>
      </c>
      <c r="L15" s="40">
        <v>9540</v>
      </c>
      <c r="M15" s="40">
        <v>8425</v>
      </c>
      <c r="N15" s="40">
        <v>9195</v>
      </c>
      <c r="O15" s="42">
        <v>148025</v>
      </c>
    </row>
    <row r="16" spans="1:15" s="10" customFormat="1" ht="24" customHeight="1" x14ac:dyDescent="0.2">
      <c r="A16" s="50" t="s">
        <v>24</v>
      </c>
      <c r="B16" s="51"/>
      <c r="C16" s="40">
        <v>115030</v>
      </c>
      <c r="D16" s="40">
        <v>124370</v>
      </c>
      <c r="E16" s="40">
        <v>110450</v>
      </c>
      <c r="F16" s="40">
        <v>102780</v>
      </c>
      <c r="G16" s="40">
        <v>106150</v>
      </c>
      <c r="H16" s="40">
        <v>108520</v>
      </c>
      <c r="I16" s="40">
        <v>118570</v>
      </c>
      <c r="J16" s="40">
        <v>115110</v>
      </c>
      <c r="K16" s="40">
        <v>135810</v>
      </c>
      <c r="L16" s="40">
        <v>90240</v>
      </c>
      <c r="M16" s="40">
        <v>106850</v>
      </c>
      <c r="N16" s="40">
        <v>122500</v>
      </c>
      <c r="O16" s="42">
        <v>1356380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2940</v>
      </c>
      <c r="D17" s="40">
        <v>3580</v>
      </c>
      <c r="E17" s="40">
        <v>3380</v>
      </c>
      <c r="F17" s="40">
        <v>5110</v>
      </c>
      <c r="G17" s="40">
        <v>2620</v>
      </c>
      <c r="H17" s="40">
        <v>4140</v>
      </c>
      <c r="I17" s="40">
        <v>3170</v>
      </c>
      <c r="J17" s="40">
        <v>5210</v>
      </c>
      <c r="K17" s="40">
        <v>3500</v>
      </c>
      <c r="L17" s="40">
        <v>4250</v>
      </c>
      <c r="M17" s="40">
        <v>1530</v>
      </c>
      <c r="N17" s="40">
        <v>4380</v>
      </c>
      <c r="O17" s="42">
        <v>43810</v>
      </c>
    </row>
    <row r="18" spans="1:15" s="10" customFormat="1" ht="24" customHeight="1" x14ac:dyDescent="0.2">
      <c r="A18" s="54"/>
      <c r="B18" s="53" t="s">
        <v>27</v>
      </c>
      <c r="C18" s="40">
        <v>150</v>
      </c>
      <c r="D18" s="40">
        <v>50</v>
      </c>
      <c r="E18" s="40">
        <v>50</v>
      </c>
      <c r="F18" s="40">
        <v>300</v>
      </c>
      <c r="G18" s="40">
        <v>700</v>
      </c>
      <c r="H18" s="40">
        <v>100</v>
      </c>
      <c r="I18" s="40">
        <v>300</v>
      </c>
      <c r="J18" s="40">
        <v>100</v>
      </c>
      <c r="K18" s="40">
        <v>250</v>
      </c>
      <c r="L18" s="40">
        <v>150</v>
      </c>
      <c r="M18" s="40">
        <v>100</v>
      </c>
      <c r="N18" s="40">
        <v>0</v>
      </c>
      <c r="O18" s="42">
        <v>2250</v>
      </c>
    </row>
    <row r="19" spans="1:15" s="10" customFormat="1" ht="24" customHeight="1" x14ac:dyDescent="0.2">
      <c r="A19" s="54"/>
      <c r="B19" s="53" t="s">
        <v>28</v>
      </c>
      <c r="C19" s="40">
        <v>560</v>
      </c>
      <c r="D19" s="40">
        <v>670</v>
      </c>
      <c r="E19" s="40">
        <v>630</v>
      </c>
      <c r="F19" s="40">
        <v>960</v>
      </c>
      <c r="G19" s="40">
        <v>490</v>
      </c>
      <c r="H19" s="40">
        <v>770</v>
      </c>
      <c r="I19" s="40">
        <v>600</v>
      </c>
      <c r="J19" s="40">
        <v>990</v>
      </c>
      <c r="K19" s="40">
        <v>650</v>
      </c>
      <c r="L19" s="40">
        <v>800</v>
      </c>
      <c r="M19" s="40">
        <v>290</v>
      </c>
      <c r="N19" s="40">
        <v>820</v>
      </c>
      <c r="O19" s="42">
        <v>8230</v>
      </c>
    </row>
    <row r="20" spans="1:15" s="10" customFormat="1" ht="24" customHeight="1" x14ac:dyDescent="0.2">
      <c r="A20" s="55"/>
      <c r="B20" s="53" t="s">
        <v>29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2">
        <v>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1710</v>
      </c>
      <c r="D21" s="40">
        <v>1990</v>
      </c>
      <c r="E21" s="40">
        <v>3760</v>
      </c>
      <c r="F21" s="40">
        <v>1270</v>
      </c>
      <c r="G21" s="40">
        <v>2840</v>
      </c>
      <c r="H21" s="40">
        <v>1820</v>
      </c>
      <c r="I21" s="40">
        <v>1330</v>
      </c>
      <c r="J21" s="40">
        <v>1180</v>
      </c>
      <c r="K21" s="40">
        <v>1200</v>
      </c>
      <c r="L21" s="40">
        <v>1070</v>
      </c>
      <c r="M21" s="40">
        <v>1950</v>
      </c>
      <c r="N21" s="40">
        <v>1540</v>
      </c>
      <c r="O21" s="42">
        <v>21660</v>
      </c>
    </row>
    <row r="22" spans="1:15" s="10" customFormat="1" ht="24" customHeight="1" thickBot="1" x14ac:dyDescent="0.25">
      <c r="A22" s="57"/>
      <c r="B22" s="53" t="s">
        <v>31</v>
      </c>
      <c r="C22" s="40">
        <v>2360</v>
      </c>
      <c r="D22" s="40">
        <v>1410</v>
      </c>
      <c r="E22" s="40">
        <v>1610</v>
      </c>
      <c r="F22" s="40">
        <v>2700</v>
      </c>
      <c r="G22" s="40">
        <v>3140</v>
      </c>
      <c r="H22" s="40">
        <v>1790</v>
      </c>
      <c r="I22" s="40">
        <v>1610</v>
      </c>
      <c r="J22" s="40">
        <v>3050</v>
      </c>
      <c r="K22" s="40">
        <v>1880</v>
      </c>
      <c r="L22" s="40">
        <v>690</v>
      </c>
      <c r="M22" s="40">
        <v>940</v>
      </c>
      <c r="N22" s="40">
        <v>300</v>
      </c>
      <c r="O22" s="42">
        <v>21480</v>
      </c>
    </row>
    <row r="23" spans="1:15" s="10" customFormat="1" ht="24" customHeight="1" thickTop="1" thickBot="1" x14ac:dyDescent="0.25">
      <c r="A23" s="58" t="s">
        <v>15</v>
      </c>
      <c r="B23" s="59"/>
      <c r="C23" s="60">
        <v>2423968</v>
      </c>
      <c r="D23" s="60">
        <v>2684211</v>
      </c>
      <c r="E23" s="60">
        <v>2529389</v>
      </c>
      <c r="F23" s="60">
        <v>2458658</v>
      </c>
      <c r="G23" s="60">
        <v>2538603</v>
      </c>
      <c r="H23" s="60">
        <v>2327064</v>
      </c>
      <c r="I23" s="60">
        <v>2502670</v>
      </c>
      <c r="J23" s="60">
        <v>2420780</v>
      </c>
      <c r="K23" s="60">
        <v>2645930</v>
      </c>
      <c r="L23" s="60">
        <v>2482650</v>
      </c>
      <c r="M23" s="60">
        <v>2271565.4624999999</v>
      </c>
      <c r="N23" s="60">
        <v>2372720</v>
      </c>
      <c r="O23" s="61">
        <v>29658208.462499999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4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O25"/>
  <sheetViews>
    <sheetView view="pageBreakPreview" zoomScale="70" zoomScaleNormal="100" zoomScaleSheetLayoutView="70" workbookViewId="0">
      <selection activeCell="C8" sqref="C8:D8"/>
    </sheetView>
  </sheetViews>
  <sheetFormatPr defaultColWidth="10.6640625" defaultRowHeight="24" customHeight="1" x14ac:dyDescent="0.2"/>
  <cols>
    <col min="1" max="1" width="7.77734375" style="1" customWidth="1"/>
    <col min="2" max="2" width="9.21875" style="1" bestFit="1" customWidth="1"/>
    <col min="3" max="14" width="10.77734375" style="1" customWidth="1"/>
    <col min="15" max="15" width="12.6640625" style="1" customWidth="1"/>
    <col min="16" max="16384" width="10.6640625" style="1"/>
  </cols>
  <sheetData>
    <row r="1" spans="1:15" s="10" customFormat="1" ht="2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0" customFormat="1" ht="24" customHeight="1" x14ac:dyDescent="0.2">
      <c r="A2" s="15"/>
      <c r="B2" s="15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 ht="24" customHeight="1" thickBot="1" x14ac:dyDescent="0.25">
      <c r="A3" s="22" t="s">
        <v>41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1</v>
      </c>
    </row>
    <row r="4" spans="1:15" s="10" customFormat="1" ht="24" customHeight="1" x14ac:dyDescent="0.2">
      <c r="A4" s="24" t="s">
        <v>2</v>
      </c>
      <c r="B4" s="25"/>
      <c r="C4" s="26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8" t="s">
        <v>15</v>
      </c>
    </row>
    <row r="5" spans="1:15" s="10" customFormat="1" ht="24" customHeight="1" thickBot="1" x14ac:dyDescent="0.25">
      <c r="A5" s="29" t="s">
        <v>16</v>
      </c>
      <c r="B5" s="30"/>
      <c r="C5" s="31">
        <v>25</v>
      </c>
      <c r="D5" s="31">
        <v>27</v>
      </c>
      <c r="E5" s="31">
        <v>26</v>
      </c>
      <c r="F5" s="31">
        <v>26</v>
      </c>
      <c r="G5" s="31">
        <v>27</v>
      </c>
      <c r="H5" s="31">
        <v>26</v>
      </c>
      <c r="I5" s="31">
        <v>26</v>
      </c>
      <c r="J5" s="31">
        <v>26</v>
      </c>
      <c r="K5" s="31">
        <v>26</v>
      </c>
      <c r="L5" s="31">
        <v>24</v>
      </c>
      <c r="M5" s="31">
        <v>25</v>
      </c>
      <c r="N5" s="31">
        <v>26</v>
      </c>
      <c r="O5" s="32">
        <v>310</v>
      </c>
    </row>
    <row r="6" spans="1:15" s="10" customFormat="1" ht="24" customHeight="1" x14ac:dyDescent="0.2">
      <c r="A6" s="33" t="s">
        <v>17</v>
      </c>
      <c r="B6" s="34"/>
      <c r="C6" s="36">
        <v>131090</v>
      </c>
      <c r="D6" s="36">
        <v>144900</v>
      </c>
      <c r="E6" s="36">
        <v>138260</v>
      </c>
      <c r="F6" s="36">
        <v>139340</v>
      </c>
      <c r="G6" s="36">
        <v>143510</v>
      </c>
      <c r="H6" s="36">
        <v>126640</v>
      </c>
      <c r="I6" s="36">
        <v>134210</v>
      </c>
      <c r="J6" s="36">
        <v>134320</v>
      </c>
      <c r="K6" s="36">
        <v>149290</v>
      </c>
      <c r="L6" s="36">
        <v>135420</v>
      </c>
      <c r="M6" s="36">
        <v>124520</v>
      </c>
      <c r="N6" s="35">
        <v>127200</v>
      </c>
      <c r="O6" s="37">
        <v>1628700</v>
      </c>
    </row>
    <row r="7" spans="1:15" s="10" customFormat="1" ht="24" customHeight="1" x14ac:dyDescent="0.2">
      <c r="A7" s="38"/>
      <c r="B7" s="39"/>
      <c r="C7" s="41">
        <v>2403340</v>
      </c>
      <c r="D7" s="41">
        <v>2669530</v>
      </c>
      <c r="E7" s="41">
        <v>2508780</v>
      </c>
      <c r="F7" s="41">
        <v>2443270</v>
      </c>
      <c r="G7" s="41">
        <v>2510260</v>
      </c>
      <c r="H7" s="41">
        <v>2176490</v>
      </c>
      <c r="I7" s="41">
        <v>2489350</v>
      </c>
      <c r="J7" s="41">
        <v>2403970</v>
      </c>
      <c r="K7" s="41">
        <v>2618690</v>
      </c>
      <c r="L7" s="41">
        <v>2631050</v>
      </c>
      <c r="M7" s="41">
        <v>2260310</v>
      </c>
      <c r="N7" s="41">
        <v>2355340</v>
      </c>
      <c r="O7" s="65">
        <v>29470380</v>
      </c>
    </row>
    <row r="8" spans="1:15" s="10" customFormat="1" ht="24" customHeight="1" x14ac:dyDescent="0.2">
      <c r="A8" s="43"/>
      <c r="B8" s="44" t="s">
        <v>18</v>
      </c>
      <c r="C8" s="46">
        <v>131090</v>
      </c>
      <c r="D8" s="46">
        <v>144900</v>
      </c>
      <c r="E8" s="46">
        <v>138260</v>
      </c>
      <c r="F8" s="46">
        <v>139340</v>
      </c>
      <c r="G8" s="46">
        <v>143510</v>
      </c>
      <c r="H8" s="46">
        <v>126640</v>
      </c>
      <c r="I8" s="46">
        <v>134210</v>
      </c>
      <c r="J8" s="46">
        <v>134320</v>
      </c>
      <c r="K8" s="46">
        <v>149290</v>
      </c>
      <c r="L8" s="46">
        <v>135420</v>
      </c>
      <c r="M8" s="46">
        <v>124520</v>
      </c>
      <c r="N8" s="46">
        <v>127200</v>
      </c>
      <c r="O8" s="47">
        <v>1628700</v>
      </c>
    </row>
    <row r="9" spans="1:15" s="10" customFormat="1" ht="24" customHeight="1" x14ac:dyDescent="0.2">
      <c r="A9" s="43"/>
      <c r="B9" s="48"/>
      <c r="C9" s="40">
        <v>2403340</v>
      </c>
      <c r="D9" s="40">
        <v>2669530</v>
      </c>
      <c r="E9" s="40">
        <v>2508780</v>
      </c>
      <c r="F9" s="40">
        <v>2443270</v>
      </c>
      <c r="G9" s="40">
        <v>2510260</v>
      </c>
      <c r="H9" s="40">
        <v>2176490</v>
      </c>
      <c r="I9" s="40">
        <v>2489350</v>
      </c>
      <c r="J9" s="40">
        <v>2403970</v>
      </c>
      <c r="K9" s="40">
        <v>2618690</v>
      </c>
      <c r="L9" s="40">
        <v>2631050</v>
      </c>
      <c r="M9" s="40">
        <v>2260310</v>
      </c>
      <c r="N9" s="40">
        <v>2355340</v>
      </c>
      <c r="O9" s="42">
        <v>29470380</v>
      </c>
    </row>
    <row r="10" spans="1:15" s="10" customFormat="1" ht="24" customHeight="1" x14ac:dyDescent="0.2">
      <c r="A10" s="43"/>
      <c r="B10" s="44" t="s">
        <v>19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15" s="10" customFormat="1" ht="24" customHeight="1" x14ac:dyDescent="0.2">
      <c r="A11" s="49"/>
      <c r="B11" s="48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2">
        <v>0</v>
      </c>
    </row>
    <row r="12" spans="1:15" s="10" customFormat="1" ht="24" customHeight="1" x14ac:dyDescent="0.2">
      <c r="A12" s="50" t="s">
        <v>20</v>
      </c>
      <c r="B12" s="51"/>
      <c r="C12" s="40">
        <v>173650</v>
      </c>
      <c r="D12" s="40">
        <v>196940</v>
      </c>
      <c r="E12" s="40">
        <v>199360</v>
      </c>
      <c r="F12" s="40">
        <v>201610</v>
      </c>
      <c r="G12" s="40">
        <v>220200</v>
      </c>
      <c r="H12" s="40">
        <v>202210</v>
      </c>
      <c r="I12" s="40">
        <v>184380</v>
      </c>
      <c r="J12" s="40">
        <v>175300</v>
      </c>
      <c r="K12" s="40">
        <v>187420</v>
      </c>
      <c r="L12" s="40">
        <v>194270</v>
      </c>
      <c r="M12" s="40">
        <v>166360</v>
      </c>
      <c r="N12" s="40">
        <v>173650</v>
      </c>
      <c r="O12" s="42">
        <v>2275350</v>
      </c>
    </row>
    <row r="13" spans="1:15" s="10" customFormat="1" ht="24" customHeight="1" x14ac:dyDescent="0.2">
      <c r="A13" s="50" t="s">
        <v>21</v>
      </c>
      <c r="B13" s="51"/>
      <c r="C13" s="40">
        <v>163150</v>
      </c>
      <c r="D13" s="40">
        <v>181010</v>
      </c>
      <c r="E13" s="40">
        <v>169760</v>
      </c>
      <c r="F13" s="40">
        <v>167440</v>
      </c>
      <c r="G13" s="40">
        <v>173140</v>
      </c>
      <c r="H13" s="40">
        <v>160410</v>
      </c>
      <c r="I13" s="40">
        <v>161580</v>
      </c>
      <c r="J13" s="40">
        <v>159870</v>
      </c>
      <c r="K13" s="40">
        <v>166860</v>
      </c>
      <c r="L13" s="40">
        <v>175510</v>
      </c>
      <c r="M13" s="40">
        <v>155400</v>
      </c>
      <c r="N13" s="40">
        <v>162470</v>
      </c>
      <c r="O13" s="42">
        <v>1996600</v>
      </c>
    </row>
    <row r="14" spans="1:15" s="10" customFormat="1" ht="24" customHeight="1" x14ac:dyDescent="0.2">
      <c r="A14" s="50" t="s">
        <v>22</v>
      </c>
      <c r="B14" s="51"/>
      <c r="C14" s="40">
        <v>177510</v>
      </c>
      <c r="D14" s="40">
        <v>183190</v>
      </c>
      <c r="E14" s="40">
        <v>172960</v>
      </c>
      <c r="F14" s="40">
        <v>181640</v>
      </c>
      <c r="G14" s="40">
        <v>177230</v>
      </c>
      <c r="H14" s="40">
        <v>170440</v>
      </c>
      <c r="I14" s="40">
        <v>172160</v>
      </c>
      <c r="J14" s="40">
        <v>170230</v>
      </c>
      <c r="K14" s="40">
        <v>222480</v>
      </c>
      <c r="L14" s="40">
        <v>177330</v>
      </c>
      <c r="M14" s="40">
        <v>159660</v>
      </c>
      <c r="N14" s="40">
        <v>183600</v>
      </c>
      <c r="O14" s="42">
        <v>2148430</v>
      </c>
    </row>
    <row r="15" spans="1:15" s="10" customFormat="1" ht="24" customHeight="1" x14ac:dyDescent="0.2">
      <c r="A15" s="50" t="s">
        <v>23</v>
      </c>
      <c r="B15" s="51"/>
      <c r="C15" s="40">
        <v>34141</v>
      </c>
      <c r="D15" s="40">
        <v>48660</v>
      </c>
      <c r="E15" s="40">
        <v>35586.199999999997</v>
      </c>
      <c r="F15" s="40">
        <v>26420</v>
      </c>
      <c r="G15" s="40">
        <v>22769</v>
      </c>
      <c r="H15" s="40">
        <v>17320</v>
      </c>
      <c r="I15" s="40">
        <v>35928</v>
      </c>
      <c r="J15" s="40">
        <v>32873</v>
      </c>
      <c r="K15" s="40">
        <v>30020</v>
      </c>
      <c r="L15" s="40">
        <v>21320</v>
      </c>
      <c r="M15" s="40">
        <v>17671</v>
      </c>
      <c r="N15" s="40">
        <v>20220</v>
      </c>
      <c r="O15" s="42">
        <v>342928.2</v>
      </c>
    </row>
    <row r="16" spans="1:15" s="10" customFormat="1" ht="24" customHeight="1" x14ac:dyDescent="0.2">
      <c r="A16" s="50" t="s">
        <v>24</v>
      </c>
      <c r="B16" s="51"/>
      <c r="C16" s="40">
        <v>155500</v>
      </c>
      <c r="D16" s="40">
        <v>163450</v>
      </c>
      <c r="E16" s="40">
        <v>143240</v>
      </c>
      <c r="F16" s="40">
        <v>147100</v>
      </c>
      <c r="G16" s="40">
        <v>141380</v>
      </c>
      <c r="H16" s="40">
        <v>127240</v>
      </c>
      <c r="I16" s="40">
        <v>144890</v>
      </c>
      <c r="J16" s="40">
        <v>150370</v>
      </c>
      <c r="K16" s="40">
        <v>184520</v>
      </c>
      <c r="L16" s="40">
        <v>115940</v>
      </c>
      <c r="M16" s="40">
        <v>122040</v>
      </c>
      <c r="N16" s="40">
        <v>165390</v>
      </c>
      <c r="O16" s="42">
        <v>1761060</v>
      </c>
    </row>
    <row r="17" spans="1:15" s="10" customFormat="1" ht="24" customHeight="1" x14ac:dyDescent="0.2">
      <c r="A17" s="52" t="s">
        <v>25</v>
      </c>
      <c r="B17" s="53" t="s">
        <v>26</v>
      </c>
      <c r="C17" s="40">
        <v>14710</v>
      </c>
      <c r="D17" s="40">
        <v>17200</v>
      </c>
      <c r="E17" s="40">
        <v>16470</v>
      </c>
      <c r="F17" s="40">
        <v>13350</v>
      </c>
      <c r="G17" s="40">
        <v>14420</v>
      </c>
      <c r="H17" s="40">
        <v>15400</v>
      </c>
      <c r="I17" s="40">
        <v>15980</v>
      </c>
      <c r="J17" s="40">
        <v>15020</v>
      </c>
      <c r="K17" s="40">
        <v>17650</v>
      </c>
      <c r="L17" s="40">
        <v>14270</v>
      </c>
      <c r="M17" s="40">
        <v>15650</v>
      </c>
      <c r="N17" s="40">
        <v>18760</v>
      </c>
      <c r="O17" s="42">
        <v>188880</v>
      </c>
    </row>
    <row r="18" spans="1:15" s="10" customFormat="1" ht="24" customHeight="1" x14ac:dyDescent="0.2">
      <c r="A18" s="54"/>
      <c r="B18" s="53" t="s">
        <v>27</v>
      </c>
      <c r="C18" s="40">
        <v>0</v>
      </c>
      <c r="D18" s="40">
        <v>300</v>
      </c>
      <c r="E18" s="40">
        <v>0</v>
      </c>
      <c r="F18" s="40">
        <v>1250</v>
      </c>
      <c r="G18" s="40">
        <v>900</v>
      </c>
      <c r="H18" s="40">
        <v>400</v>
      </c>
      <c r="I18" s="40">
        <v>0</v>
      </c>
      <c r="J18" s="40">
        <v>100</v>
      </c>
      <c r="K18" s="40">
        <v>0</v>
      </c>
      <c r="L18" s="40">
        <v>0</v>
      </c>
      <c r="M18" s="40">
        <v>0</v>
      </c>
      <c r="N18" s="40">
        <v>0</v>
      </c>
      <c r="O18" s="42">
        <v>2950</v>
      </c>
    </row>
    <row r="19" spans="1:15" s="10" customFormat="1" ht="24" customHeight="1" x14ac:dyDescent="0.2">
      <c r="A19" s="54"/>
      <c r="B19" s="53" t="s">
        <v>28</v>
      </c>
      <c r="C19" s="40">
        <v>7620</v>
      </c>
      <c r="D19" s="40">
        <v>8910</v>
      </c>
      <c r="E19" s="40">
        <v>8530</v>
      </c>
      <c r="F19" s="40">
        <v>6920</v>
      </c>
      <c r="G19" s="40">
        <v>7480</v>
      </c>
      <c r="H19" s="40">
        <v>7990</v>
      </c>
      <c r="I19" s="40">
        <v>8290</v>
      </c>
      <c r="J19" s="40">
        <v>7800</v>
      </c>
      <c r="K19" s="40">
        <v>9150</v>
      </c>
      <c r="L19" s="40">
        <v>7390</v>
      </c>
      <c r="M19" s="40">
        <v>8120</v>
      </c>
      <c r="N19" s="40">
        <v>9730</v>
      </c>
      <c r="O19" s="42">
        <v>97930</v>
      </c>
    </row>
    <row r="20" spans="1:15" s="10" customFormat="1" ht="24" customHeight="1" x14ac:dyDescent="0.2">
      <c r="A20" s="55"/>
      <c r="B20" s="53" t="s">
        <v>29</v>
      </c>
      <c r="C20" s="40">
        <v>1030</v>
      </c>
      <c r="D20" s="40">
        <v>830</v>
      </c>
      <c r="E20" s="40">
        <v>1600</v>
      </c>
      <c r="F20" s="40">
        <v>1360</v>
      </c>
      <c r="G20" s="40">
        <v>1280</v>
      </c>
      <c r="H20" s="40">
        <v>1320</v>
      </c>
      <c r="I20" s="40">
        <v>520</v>
      </c>
      <c r="J20" s="40">
        <v>480</v>
      </c>
      <c r="K20" s="40">
        <v>560</v>
      </c>
      <c r="L20" s="40">
        <v>430</v>
      </c>
      <c r="M20" s="40">
        <v>420</v>
      </c>
      <c r="N20" s="40">
        <v>250</v>
      </c>
      <c r="O20" s="42">
        <v>10080</v>
      </c>
    </row>
    <row r="21" spans="1:15" s="10" customFormat="1" ht="24" customHeight="1" x14ac:dyDescent="0.2">
      <c r="A21" s="56" t="s">
        <v>32</v>
      </c>
      <c r="B21" s="53" t="s">
        <v>30</v>
      </c>
      <c r="C21" s="40">
        <v>2190</v>
      </c>
      <c r="D21" s="40">
        <v>2970</v>
      </c>
      <c r="E21" s="40">
        <v>2830</v>
      </c>
      <c r="F21" s="40">
        <v>2530</v>
      </c>
      <c r="G21" s="40">
        <v>3910</v>
      </c>
      <c r="H21" s="40">
        <v>3290</v>
      </c>
      <c r="I21" s="40">
        <v>4200</v>
      </c>
      <c r="J21" s="40">
        <v>2840</v>
      </c>
      <c r="K21" s="40">
        <v>7430</v>
      </c>
      <c r="L21" s="40">
        <v>2870</v>
      </c>
      <c r="M21" s="40">
        <v>5340</v>
      </c>
      <c r="N21" s="40">
        <v>3100</v>
      </c>
      <c r="O21" s="42">
        <v>43500</v>
      </c>
    </row>
    <row r="22" spans="1:15" s="10" customFormat="1" ht="24" customHeight="1" thickBot="1" x14ac:dyDescent="0.25">
      <c r="A22" s="57"/>
      <c r="B22" s="53" t="s">
        <v>31</v>
      </c>
      <c r="C22" s="40">
        <v>1600</v>
      </c>
      <c r="D22" s="40">
        <v>7380</v>
      </c>
      <c r="E22" s="40">
        <v>2300</v>
      </c>
      <c r="F22" s="40">
        <v>900</v>
      </c>
      <c r="G22" s="40">
        <v>5930</v>
      </c>
      <c r="H22" s="40">
        <v>3130</v>
      </c>
      <c r="I22" s="40">
        <v>1890</v>
      </c>
      <c r="J22" s="40">
        <v>5870</v>
      </c>
      <c r="K22" s="40">
        <v>4690</v>
      </c>
      <c r="L22" s="40">
        <v>1310</v>
      </c>
      <c r="M22" s="40">
        <v>1280</v>
      </c>
      <c r="N22" s="40">
        <v>950</v>
      </c>
      <c r="O22" s="42">
        <v>37230</v>
      </c>
    </row>
    <row r="23" spans="1:15" s="10" customFormat="1" ht="24" customHeight="1" thickTop="1" thickBot="1" x14ac:dyDescent="0.25">
      <c r="A23" s="58" t="s">
        <v>15</v>
      </c>
      <c r="B23" s="59"/>
      <c r="C23" s="60">
        <v>3265531</v>
      </c>
      <c r="D23" s="60">
        <v>3625270</v>
      </c>
      <c r="E23" s="60">
        <v>3399676.2</v>
      </c>
      <c r="F23" s="60">
        <v>3333130</v>
      </c>
      <c r="G23" s="60">
        <v>3422409</v>
      </c>
      <c r="H23" s="60">
        <v>3012280</v>
      </c>
      <c r="I23" s="60">
        <v>3353378</v>
      </c>
      <c r="J23" s="60">
        <v>3259043</v>
      </c>
      <c r="K23" s="60">
        <v>3598760</v>
      </c>
      <c r="L23" s="60">
        <v>3477110</v>
      </c>
      <c r="M23" s="60">
        <v>3036771</v>
      </c>
      <c r="N23" s="60">
        <v>3220660</v>
      </c>
      <c r="O23" s="61">
        <v>40004018.200000003</v>
      </c>
    </row>
    <row r="24" spans="1:15" s="10" customFormat="1" ht="24" customHeight="1" x14ac:dyDescent="0.2">
      <c r="A24" s="62" t="s">
        <v>201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10" customFormat="1" ht="24" customHeight="1" x14ac:dyDescent="0.2">
      <c r="A25" s="64" t="s">
        <v>203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</sheetData>
  <mergeCells count="16">
    <mergeCell ref="A17:A20"/>
    <mergeCell ref="A21:A22"/>
    <mergeCell ref="A23:B23"/>
    <mergeCell ref="A25:O25"/>
    <mergeCell ref="B10:B11"/>
    <mergeCell ref="A12:B12"/>
    <mergeCell ref="A13:B13"/>
    <mergeCell ref="A14:B14"/>
    <mergeCell ref="A15:B15"/>
    <mergeCell ref="A16:B16"/>
    <mergeCell ref="B8:B9"/>
    <mergeCell ref="A2:C2"/>
    <mergeCell ref="A3:D3"/>
    <mergeCell ref="A4:B4"/>
    <mergeCell ref="A5:B5"/>
    <mergeCell ref="A6:B7"/>
  </mergeCells>
  <phoneticPr fontId="3"/>
  <printOptions horizontalCentered="1" verticalCentered="1"/>
  <pageMargins left="0.39370078740157483" right="0.39370078740157483" top="0.39370078740157483" bottom="0.55118110236220474" header="0.51181102362204722" footer="0.35433070866141736"/>
  <pageSetup paperSize="9" scale="87" firstPageNumber="5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2-2-1-0全環境事業センター </vt:lpstr>
      <vt:lpstr>2-2-1-1東北</vt:lpstr>
      <vt:lpstr>2-2-1-2城北</vt:lpstr>
      <vt:lpstr>2-2-1-3西北</vt:lpstr>
      <vt:lpstr>2-2-1-4中部</vt:lpstr>
      <vt:lpstr>2-2-1-5中部（出）</vt:lpstr>
      <vt:lpstr>2-2-1-6西部</vt:lpstr>
      <vt:lpstr>2-2-1-7東部 </vt:lpstr>
      <vt:lpstr>2-2-1-8西南 </vt:lpstr>
      <vt:lpstr>2-2-1-9南部</vt:lpstr>
      <vt:lpstr>2-2-1-10東南 </vt:lpstr>
      <vt:lpstr>2-2-2真空式輸送</vt:lpstr>
      <vt:lpstr>2-2-3普通ごみ </vt:lpstr>
      <vt:lpstr>2-2-4資源ごみ</vt:lpstr>
      <vt:lpstr>2-2-5容プラ</vt:lpstr>
      <vt:lpstr>2-2-6古紙・衣類 </vt:lpstr>
      <vt:lpstr>2-2-7行政区別ごみ収集状況</vt:lpstr>
      <vt:lpstr>2-2-8水面清掃</vt:lpstr>
      <vt:lpstr>'2-2-1-0全環境事業センター '!Print_Area</vt:lpstr>
      <vt:lpstr>'2-2-1-10東南 '!Print_Area</vt:lpstr>
      <vt:lpstr>'2-2-1-1東北'!Print_Area</vt:lpstr>
      <vt:lpstr>'2-2-1-2城北'!Print_Area</vt:lpstr>
      <vt:lpstr>'2-2-1-3西北'!Print_Area</vt:lpstr>
      <vt:lpstr>'2-2-1-4中部'!Print_Area</vt:lpstr>
      <vt:lpstr>'2-2-1-5中部（出）'!Print_Area</vt:lpstr>
      <vt:lpstr>'2-2-1-6西部'!Print_Area</vt:lpstr>
      <vt:lpstr>'2-2-1-7東部 '!Print_Area</vt:lpstr>
      <vt:lpstr>'2-2-1-8西南 '!Print_Area</vt:lpstr>
      <vt:lpstr>'2-2-1-9南部'!Print_Area</vt:lpstr>
      <vt:lpstr>'2-2-2真空式輸送'!Print_Area</vt:lpstr>
      <vt:lpstr>'2-2-3普通ごみ '!Print_Area</vt:lpstr>
      <vt:lpstr>'2-2-4資源ごみ'!Print_Area</vt:lpstr>
      <vt:lpstr>'2-2-5容プラ'!Print_Area</vt:lpstr>
      <vt:lpstr>'2-2-6古紙・衣類 '!Print_Area</vt:lpstr>
      <vt:lpstr>'2-2-7行政区別ごみ収集状況'!Print_Area</vt:lpstr>
      <vt:lpstr>'2-2-8水面清掃'!Print_Area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2017-12-15T02:08:57Z</dcterms:created>
  <dcterms:modified xsi:type="dcterms:W3CDTF">2025-01-15T07:27:56Z</dcterms:modified>
</cp:coreProperties>
</file>