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BE3CD82-7FB2-4A1C-99A7-CF176A7ACE2A}" xr6:coauthVersionLast="47" xr6:coauthVersionMax="47" xr10:uidLastSave="{00000000-0000-0000-0000-000000000000}"/>
  <bookViews>
    <workbookView xWindow="-108" yWindow="-108" windowWidth="23256" windowHeight="12720" activeTab="3" xr2:uid="{00000000-000D-0000-FFFF-FFFF00000000}"/>
  </bookViews>
  <sheets>
    <sheet name="令和2年度" sheetId="2" r:id="rId1"/>
    <sheet name="令和3年度" sheetId="1" r:id="rId2"/>
    <sheet name="令和4年度" sheetId="3" r:id="rId3"/>
    <sheet name="令和5年度" sheetId="4" r:id="rId4"/>
  </sheets>
  <definedNames>
    <definedName name="_xlnm.Print_Area" localSheetId="0">令和2年度!$A$1:$E$44</definedName>
    <definedName name="_xlnm.Print_Area" localSheetId="1">令和3年度!$A$1:$E$44</definedName>
    <definedName name="_xlnm.Print_Area" localSheetId="2">令和4年度!$A$1:$E$46</definedName>
    <definedName name="_xlnm.Print_Titles" localSheetId="1">令和3年度!$A:$B</definedName>
    <definedName name="_xlnm.Print_Titles" localSheetId="2">令和4年度!$A:$B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4" l="1"/>
  <c r="C41" i="4"/>
  <c r="E41" i="4" s="1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<sst xmlns="http://schemas.openxmlformats.org/spreadsheetml/2006/main" count="222" uniqueCount="90">
  <si>
    <t>項目種</t>
    <rPh sb="0" eb="2">
      <t>コウモク</t>
    </rPh>
    <rPh sb="2" eb="3">
      <t>タネ</t>
    </rPh>
    <phoneticPr fontId="1"/>
  </si>
  <si>
    <t>項目名</t>
    <rPh sb="0" eb="3">
      <t>コウモクメイ</t>
    </rPh>
    <phoneticPr fontId="1"/>
  </si>
  <si>
    <t>達成数</t>
    <rPh sb="0" eb="2">
      <t>タッセイ</t>
    </rPh>
    <rPh sb="2" eb="3">
      <t>スウ</t>
    </rPh>
    <phoneticPr fontId="1"/>
  </si>
  <si>
    <t>全数</t>
    <rPh sb="0" eb="2">
      <t>ゼンスウ</t>
    </rPh>
    <phoneticPr fontId="1"/>
  </si>
  <si>
    <t>達成率（％）</t>
    <rPh sb="0" eb="3">
      <t>タッセイリツ</t>
    </rPh>
    <phoneticPr fontId="1"/>
  </si>
  <si>
    <t>生活環境項目</t>
    <rPh sb="0" eb="2">
      <t>セイカツ</t>
    </rPh>
    <rPh sb="2" eb="4">
      <t>カンキョウ</t>
    </rPh>
    <rPh sb="4" eb="6">
      <t>コウモク</t>
    </rPh>
    <phoneticPr fontId="1"/>
  </si>
  <si>
    <t>pH（注１）</t>
    <rPh sb="3" eb="4">
      <t>チュウ</t>
    </rPh>
    <phoneticPr fontId="1"/>
  </si>
  <si>
    <t>DO（注１）</t>
    <phoneticPr fontId="1"/>
  </si>
  <si>
    <t>BOD（注２）</t>
    <phoneticPr fontId="1"/>
  </si>
  <si>
    <t>COD（注２）</t>
    <phoneticPr fontId="1"/>
  </si>
  <si>
    <t>SS（注１）</t>
    <phoneticPr fontId="1"/>
  </si>
  <si>
    <t>大腸菌群数（注１）</t>
    <rPh sb="0" eb="3">
      <t>ダイチョウキン</t>
    </rPh>
    <rPh sb="3" eb="4">
      <t>グン</t>
    </rPh>
    <rPh sb="4" eb="5">
      <t>スウ</t>
    </rPh>
    <phoneticPr fontId="1"/>
  </si>
  <si>
    <t>全窒素（注３）</t>
    <rPh sb="0" eb="1">
      <t>ゼン</t>
    </rPh>
    <rPh sb="1" eb="3">
      <t>チッソ</t>
    </rPh>
    <phoneticPr fontId="1"/>
  </si>
  <si>
    <t>全燐（注３）</t>
    <rPh sb="0" eb="1">
      <t>ゼン</t>
    </rPh>
    <rPh sb="1" eb="2">
      <t>リン</t>
    </rPh>
    <phoneticPr fontId="1"/>
  </si>
  <si>
    <t>全亜鉛（水生生物項目）（注３）</t>
    <rPh sb="0" eb="1">
      <t>ゼン</t>
    </rPh>
    <rPh sb="1" eb="3">
      <t>アエン</t>
    </rPh>
    <rPh sb="4" eb="6">
      <t>スイセイ</t>
    </rPh>
    <rPh sb="6" eb="8">
      <t>セイブツ</t>
    </rPh>
    <rPh sb="8" eb="10">
      <t>コウモク</t>
    </rPh>
    <phoneticPr fontId="1"/>
  </si>
  <si>
    <t>ノニルフェノール（水生生物項目）（注３）</t>
    <rPh sb="9" eb="11">
      <t>スイセイ</t>
    </rPh>
    <rPh sb="11" eb="13">
      <t>セイブツ</t>
    </rPh>
    <phoneticPr fontId="1"/>
  </si>
  <si>
    <t>LAS（水生生物項目）（注３）</t>
    <rPh sb="4" eb="6">
      <t>スイセイ</t>
    </rPh>
    <rPh sb="6" eb="8">
      <t>セイブツ</t>
    </rPh>
    <phoneticPr fontId="1"/>
  </si>
  <si>
    <t>健康項目
（注３）</t>
    <rPh sb="0" eb="2">
      <t>ケンコウ</t>
    </rPh>
    <rPh sb="2" eb="4">
      <t>コウモク</t>
    </rPh>
    <phoneticPr fontId="1"/>
  </si>
  <si>
    <t>カドミウム</t>
  </si>
  <si>
    <t>全シアン</t>
  </si>
  <si>
    <t>鉛</t>
  </si>
  <si>
    <t>六価クロム</t>
  </si>
  <si>
    <t>ヒ素</t>
  </si>
  <si>
    <t>総水銀</t>
  </si>
  <si>
    <t>PCB</t>
    <phoneticPr fontId="1"/>
  </si>
  <si>
    <t>ジクロロメタン</t>
  </si>
  <si>
    <t>四塩化炭素</t>
  </si>
  <si>
    <t>1,2-ジクロロエタン</t>
    <phoneticPr fontId="1"/>
  </si>
  <si>
    <t>1,1-ジクロロエチレン</t>
    <phoneticPr fontId="1"/>
  </si>
  <si>
    <t>シス-1,2-ジクロロエチレン</t>
    <phoneticPr fontId="1"/>
  </si>
  <si>
    <t>1,1,1-トリクロロエタン</t>
    <phoneticPr fontId="1"/>
  </si>
  <si>
    <t>1,1,2-トリクロロエタン</t>
    <phoneticPr fontId="1"/>
  </si>
  <si>
    <t>トリクロロエチレン</t>
  </si>
  <si>
    <t>テトラクロロエチレン</t>
  </si>
  <si>
    <t>1,3-ジﾞクロロプロペン</t>
    <phoneticPr fontId="1"/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</si>
  <si>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</si>
  <si>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</si>
  <si>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</si>
  <si>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</si>
  <si>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</si>
  <si>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</si>
  <si>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ほう素（注４）</t>
    <phoneticPr fontId="1"/>
  </si>
  <si>
    <t>1,4-ジオキサン</t>
  </si>
  <si>
    <t>総数</t>
    <rPh sb="0" eb="2">
      <t>ソウスウ</t>
    </rPh>
    <phoneticPr fontId="1"/>
  </si>
  <si>
    <t>注１：</t>
    <phoneticPr fontId="1"/>
  </si>
  <si>
    <t>環境基準適否の評価は、日間平均値によるものである。（年間評価方法の規定がないため）</t>
    <rPh sb="0" eb="4">
      <t>カンキョウキジュン</t>
    </rPh>
    <rPh sb="4" eb="6">
      <t>テキヒ</t>
    </rPh>
    <rPh sb="7" eb="9">
      <t>ヒョウカ</t>
    </rPh>
    <phoneticPr fontId="1"/>
  </si>
  <si>
    <t>注２：</t>
    <phoneticPr fontId="1"/>
  </si>
  <si>
    <t>環境基準適否の評価は、年間の日間平均値の75%水質値によるものである。</t>
    <rPh sb="11" eb="13">
      <t>ネンカン</t>
    </rPh>
    <rPh sb="23" eb="25">
      <t>スイシツ</t>
    </rPh>
    <phoneticPr fontId="1"/>
  </si>
  <si>
    <t>注３：</t>
    <phoneticPr fontId="1"/>
  </si>
  <si>
    <t>環境基準適否の評価は、年間平均値によるものである。</t>
    <phoneticPr fontId="1"/>
  </si>
  <si>
    <t>注４：</t>
    <phoneticPr fontId="1"/>
  </si>
  <si>
    <t>環境基準項目に係る達成割合一覧（令和3年度）</t>
    <phoneticPr fontId="1"/>
  </si>
  <si>
    <t>ふっ素</t>
    <phoneticPr fontId="1"/>
  </si>
  <si>
    <t>ほう素の未達成については、海水影響によるものである。</t>
    <rPh sb="2" eb="3">
      <t>ソ</t>
    </rPh>
    <rPh sb="4" eb="7">
      <t>ミタッセイ</t>
    </rPh>
    <rPh sb="13" eb="15">
      <t>カイスイ</t>
    </rPh>
    <rPh sb="15" eb="17">
      <t>エイキョウ</t>
    </rPh>
    <phoneticPr fontId="1"/>
  </si>
  <si>
    <t>環境基準項目に係る達成割合一覧（令和2年度）</t>
    <phoneticPr fontId="1"/>
  </si>
  <si>
    <t>ふっ素（注４）</t>
    <rPh sb="4" eb="5">
      <t>チュウ</t>
    </rPh>
    <phoneticPr fontId="1"/>
  </si>
  <si>
    <t>ふっ素及びほう素の未達成については、海水影響によるものである。</t>
    <rPh sb="3" eb="4">
      <t>オヨ</t>
    </rPh>
    <rPh sb="7" eb="8">
      <t>ソ</t>
    </rPh>
    <rPh sb="9" eb="12">
      <t>ミタッセイ</t>
    </rPh>
    <rPh sb="18" eb="20">
      <t>カイスイ</t>
    </rPh>
    <rPh sb="20" eb="22">
      <t>エイキョウ</t>
    </rPh>
    <phoneticPr fontId="1"/>
  </si>
  <si>
    <t>DO（注１）</t>
  </si>
  <si>
    <t>BOD（注２）</t>
  </si>
  <si>
    <t>COD（注２）</t>
  </si>
  <si>
    <t>SS（注１）</t>
  </si>
  <si>
    <t>大腸菌数（注3）</t>
    <rPh sb="0" eb="3">
      <t>ダイチョウキン</t>
    </rPh>
    <rPh sb="3" eb="4">
      <t>スウ</t>
    </rPh>
    <phoneticPr fontId="1"/>
  </si>
  <si>
    <t>全窒素（注4）</t>
    <rPh sb="0" eb="1">
      <t>ゼン</t>
    </rPh>
    <rPh sb="1" eb="3">
      <t>チッソ</t>
    </rPh>
    <phoneticPr fontId="1"/>
  </si>
  <si>
    <t>全燐（注4）</t>
    <rPh sb="0" eb="1">
      <t>ゼン</t>
    </rPh>
    <rPh sb="1" eb="2">
      <t>リン</t>
    </rPh>
    <phoneticPr fontId="1"/>
  </si>
  <si>
    <t>全亜鉛（水生生物項目）（注4）</t>
    <rPh sb="0" eb="1">
      <t>ゼン</t>
    </rPh>
    <rPh sb="1" eb="3">
      <t>アエン</t>
    </rPh>
    <rPh sb="4" eb="6">
      <t>スイセイ</t>
    </rPh>
    <rPh sb="6" eb="8">
      <t>セイブツ</t>
    </rPh>
    <rPh sb="8" eb="10">
      <t>コウモク</t>
    </rPh>
    <phoneticPr fontId="1"/>
  </si>
  <si>
    <t>ノニルフェノール（水生生物項目）（注4）</t>
    <rPh sb="9" eb="11">
      <t>スイセイ</t>
    </rPh>
    <rPh sb="11" eb="13">
      <t>セイブツ</t>
    </rPh>
    <phoneticPr fontId="1"/>
  </si>
  <si>
    <t>LAS（水生生物項目）（注4）</t>
    <rPh sb="4" eb="6">
      <t>スイセイ</t>
    </rPh>
    <rPh sb="6" eb="8">
      <t>セイブツ</t>
    </rPh>
    <phoneticPr fontId="1"/>
  </si>
  <si>
    <t>ノルマルヘキサン抽出物質（注１）</t>
    <rPh sb="8" eb="10">
      <t>チュウシュツ</t>
    </rPh>
    <rPh sb="10" eb="12">
      <t>ブッシツ</t>
    </rPh>
    <phoneticPr fontId="1"/>
  </si>
  <si>
    <t>PCB</t>
  </si>
  <si>
    <t>1,2-ジクロロエタン</t>
  </si>
  <si>
    <t>1,1-ジクロロエチレン</t>
  </si>
  <si>
    <t>シス-1,2-ジクロロエチレン</t>
  </si>
  <si>
    <t>1,1,1-トリクロロエタン</t>
  </si>
  <si>
    <t>1,1,2-トリクロロエタン</t>
  </si>
  <si>
    <t>1,3-ジﾞクロロプロペン</t>
  </si>
  <si>
    <t>ふっ素</t>
  </si>
  <si>
    <t>ほう素（注5）</t>
  </si>
  <si>
    <t>注１：</t>
  </si>
  <si>
    <t>注２：</t>
  </si>
  <si>
    <t>注３：</t>
  </si>
  <si>
    <t>環境基準適否の評価は、年間の日間平均値の90%水質値によるものである。</t>
    <rPh sb="11" eb="13">
      <t>ネンカン</t>
    </rPh>
    <rPh sb="23" eb="25">
      <t>スイシツ</t>
    </rPh>
    <phoneticPr fontId="1"/>
  </si>
  <si>
    <t>注４：</t>
  </si>
  <si>
    <t>環境基準適否の評価は、年間平均値によるものである。</t>
  </si>
  <si>
    <t>環境基準項目に係る達成割合一覧（令和4年度）</t>
    <phoneticPr fontId="1"/>
  </si>
  <si>
    <t>注５：</t>
  </si>
  <si>
    <t>健康項目
（注４）</t>
    <rPh sb="0" eb="2">
      <t>ケンコウ</t>
    </rPh>
    <rPh sb="2" eb="4">
      <t>コウモク</t>
    </rPh>
    <phoneticPr fontId="1"/>
  </si>
  <si>
    <t>ほう素（注5）</t>
    <phoneticPr fontId="1"/>
  </si>
  <si>
    <t>健康項目
（注4）</t>
    <rPh sb="0" eb="2">
      <t>ケンコウ</t>
    </rPh>
    <rPh sb="2" eb="4">
      <t>コウモク</t>
    </rPh>
    <phoneticPr fontId="1"/>
  </si>
  <si>
    <t>環境基準項目に係る達成割合一覧（令和5年度）</t>
    <phoneticPr fontId="1"/>
  </si>
  <si>
    <t>注５：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</si>
</sst>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);[Red]\(0\)"/>
    <numFmt numFmtId="178" formatCode="0.0%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76" fontId="2" fillId="0" borderId="0" xfId="0" applyNumberFormat="1" applyFont="1" applyFill="1"/>
    <xf numFmtId="0" fontId="0" fillId="0" borderId="0" xfId="0" applyAlignment="1">
      <alignment horizontal="left"/>
    </xf>
    <xf numFmtId="176" fontId="0" fillId="0" borderId="0" xfId="0" applyNumberForma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77" fontId="0" fillId="0" borderId="1" xfId="0" applyNumberFormat="1" applyBorder="1"/>
    <xf numFmtId="177" fontId="0" fillId="0" borderId="1" xfId="0" applyNumberForma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9" fontId="2" fillId="0" borderId="1" xfId="1" applyFont="1" applyFill="1" applyBorder="1" applyAlignment="1">
      <alignment horizontal="right"/>
    </xf>
    <xf numFmtId="9" fontId="4" fillId="0" borderId="2" xfId="0" applyNumberFormat="1" applyFont="1" applyBorder="1"/>
    <xf numFmtId="49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176" fontId="5" fillId="0" borderId="0" xfId="0" applyNumberFormat="1" applyFont="1"/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78" fontId="5" fillId="0" borderId="1" xfId="0" applyNumberFormat="1" applyFont="1" applyBorder="1"/>
    <xf numFmtId="0" fontId="5" fillId="0" borderId="3" xfId="0" applyFont="1" applyBorder="1"/>
    <xf numFmtId="49" fontId="5" fillId="0" borderId="3" xfId="0" applyNumberFormat="1" applyFont="1" applyBorder="1" applyAlignment="1">
      <alignment horizontal="right"/>
    </xf>
    <xf numFmtId="178" fontId="5" fillId="0" borderId="3" xfId="0" applyNumberFormat="1" applyFont="1" applyBorder="1"/>
    <xf numFmtId="0" fontId="5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opLeftCell="A3" workbookViewId="0">
      <selection activeCell="B20" sqref="A20:XFD20"/>
    </sheetView>
  </sheetViews>
  <sheetFormatPr defaultRowHeight="18" x14ac:dyDescent="0.45"/>
  <cols>
    <col min="1" max="1" width="13" style="11" bestFit="1" customWidth="1"/>
    <col min="2" max="2" width="41.19921875" customWidth="1"/>
    <col min="3" max="4" width="14.09765625" customWidth="1"/>
    <col min="5" max="5" width="14.09765625" style="5" customWidth="1"/>
  </cols>
  <sheetData>
    <row r="1" spans="1:5" x14ac:dyDescent="0.45">
      <c r="A1" s="4" t="s">
        <v>54</v>
      </c>
    </row>
    <row r="2" spans="1:5" x14ac:dyDescent="0.4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ht="18.75" customHeight="1" x14ac:dyDescent="0.45">
      <c r="A3" s="39" t="s">
        <v>5</v>
      </c>
      <c r="B3" s="8" t="s">
        <v>6</v>
      </c>
      <c r="C3" s="9">
        <v>1290</v>
      </c>
      <c r="D3" s="9">
        <v>1308</v>
      </c>
      <c r="E3" s="12">
        <v>98.6</v>
      </c>
    </row>
    <row r="4" spans="1:5" x14ac:dyDescent="0.45">
      <c r="A4" s="39"/>
      <c r="B4" s="8" t="s">
        <v>7</v>
      </c>
      <c r="C4" s="9">
        <v>461</v>
      </c>
      <c r="D4" s="9">
        <v>468</v>
      </c>
      <c r="E4" s="12">
        <v>98.5</v>
      </c>
    </row>
    <row r="5" spans="1:5" x14ac:dyDescent="0.45">
      <c r="A5" s="39"/>
      <c r="B5" s="8" t="s">
        <v>8</v>
      </c>
      <c r="C5" s="9">
        <v>38</v>
      </c>
      <c r="D5" s="9">
        <v>38</v>
      </c>
      <c r="E5" s="12">
        <v>100</v>
      </c>
    </row>
    <row r="6" spans="1:5" x14ac:dyDescent="0.45">
      <c r="A6" s="39"/>
      <c r="B6" s="8" t="s">
        <v>9</v>
      </c>
      <c r="C6" s="9">
        <v>9</v>
      </c>
      <c r="D6" s="9">
        <v>9</v>
      </c>
      <c r="E6" s="12">
        <v>100</v>
      </c>
    </row>
    <row r="7" spans="1:5" x14ac:dyDescent="0.45">
      <c r="A7" s="39"/>
      <c r="B7" s="8" t="s">
        <v>10</v>
      </c>
      <c r="C7" s="9">
        <v>340</v>
      </c>
      <c r="D7" s="9">
        <v>340</v>
      </c>
      <c r="E7" s="12">
        <v>100</v>
      </c>
    </row>
    <row r="8" spans="1:5" x14ac:dyDescent="0.45">
      <c r="A8" s="39"/>
      <c r="B8" s="8" t="s">
        <v>11</v>
      </c>
      <c r="C8" s="9">
        <v>117</v>
      </c>
      <c r="D8" s="9">
        <v>196</v>
      </c>
      <c r="E8" s="12">
        <v>59.7</v>
      </c>
    </row>
    <row r="9" spans="1:5" x14ac:dyDescent="0.45">
      <c r="A9" s="39"/>
      <c r="B9" s="8" t="s">
        <v>12</v>
      </c>
      <c r="C9" s="9">
        <v>1</v>
      </c>
      <c r="D9" s="9">
        <v>1</v>
      </c>
      <c r="E9" s="12">
        <v>100</v>
      </c>
    </row>
    <row r="10" spans="1:5" x14ac:dyDescent="0.45">
      <c r="A10" s="39"/>
      <c r="B10" s="8" t="s">
        <v>13</v>
      </c>
      <c r="C10" s="9">
        <v>1</v>
      </c>
      <c r="D10" s="9">
        <v>1</v>
      </c>
      <c r="E10" s="12">
        <v>100</v>
      </c>
    </row>
    <row r="11" spans="1:5" x14ac:dyDescent="0.45">
      <c r="A11" s="39"/>
      <c r="B11" s="8" t="s">
        <v>14</v>
      </c>
      <c r="C11" s="9">
        <v>28</v>
      </c>
      <c r="D11" s="9">
        <v>29</v>
      </c>
      <c r="E11" s="12">
        <v>96.6</v>
      </c>
    </row>
    <row r="12" spans="1:5" x14ac:dyDescent="0.45">
      <c r="A12" s="39"/>
      <c r="B12" s="8" t="s">
        <v>15</v>
      </c>
      <c r="C12" s="9">
        <v>29</v>
      </c>
      <c r="D12" s="9">
        <v>29</v>
      </c>
      <c r="E12" s="12">
        <v>100</v>
      </c>
    </row>
    <row r="13" spans="1:5" x14ac:dyDescent="0.45">
      <c r="A13" s="39"/>
      <c r="B13" s="8" t="s">
        <v>16</v>
      </c>
      <c r="C13" s="9">
        <v>29</v>
      </c>
      <c r="D13" s="9">
        <v>29</v>
      </c>
      <c r="E13" s="12">
        <v>100</v>
      </c>
    </row>
    <row r="14" spans="1:5" ht="18.75" customHeight="1" x14ac:dyDescent="0.45">
      <c r="A14" s="39" t="s">
        <v>17</v>
      </c>
      <c r="B14" s="8" t="s">
        <v>18</v>
      </c>
      <c r="C14" s="9">
        <v>36</v>
      </c>
      <c r="D14" s="9">
        <v>36</v>
      </c>
      <c r="E14" s="12">
        <v>100</v>
      </c>
    </row>
    <row r="15" spans="1:5" x14ac:dyDescent="0.45">
      <c r="A15" s="39"/>
      <c r="B15" s="8" t="s">
        <v>19</v>
      </c>
      <c r="C15" s="9">
        <v>36</v>
      </c>
      <c r="D15" s="9">
        <v>36</v>
      </c>
      <c r="E15" s="12">
        <v>100</v>
      </c>
    </row>
    <row r="16" spans="1:5" x14ac:dyDescent="0.45">
      <c r="A16" s="39"/>
      <c r="B16" s="8" t="s">
        <v>20</v>
      </c>
      <c r="C16" s="9">
        <v>36</v>
      </c>
      <c r="D16" s="9">
        <v>36</v>
      </c>
      <c r="E16" s="12">
        <v>100</v>
      </c>
    </row>
    <row r="17" spans="1:5" x14ac:dyDescent="0.45">
      <c r="A17" s="39"/>
      <c r="B17" s="8" t="s">
        <v>21</v>
      </c>
      <c r="C17" s="9">
        <v>36</v>
      </c>
      <c r="D17" s="9">
        <v>36</v>
      </c>
      <c r="E17" s="12">
        <v>100</v>
      </c>
    </row>
    <row r="18" spans="1:5" x14ac:dyDescent="0.45">
      <c r="A18" s="39"/>
      <c r="B18" s="8" t="s">
        <v>22</v>
      </c>
      <c r="C18" s="9">
        <v>36</v>
      </c>
      <c r="D18" s="9">
        <v>36</v>
      </c>
      <c r="E18" s="12">
        <v>100</v>
      </c>
    </row>
    <row r="19" spans="1:5" x14ac:dyDescent="0.45">
      <c r="A19" s="39"/>
      <c r="B19" s="8" t="s">
        <v>23</v>
      </c>
      <c r="C19" s="9">
        <v>36</v>
      </c>
      <c r="D19" s="9">
        <v>36</v>
      </c>
      <c r="E19" s="12">
        <v>100</v>
      </c>
    </row>
    <row r="20" spans="1:5" x14ac:dyDescent="0.45">
      <c r="A20" s="39"/>
      <c r="B20" s="8" t="s">
        <v>24</v>
      </c>
      <c r="C20" s="9">
        <v>36</v>
      </c>
      <c r="D20" s="9">
        <v>36</v>
      </c>
      <c r="E20" s="12">
        <v>100</v>
      </c>
    </row>
    <row r="21" spans="1:5" x14ac:dyDescent="0.45">
      <c r="A21" s="39"/>
      <c r="B21" s="8" t="s">
        <v>25</v>
      </c>
      <c r="C21" s="9">
        <v>36</v>
      </c>
      <c r="D21" s="9">
        <v>36</v>
      </c>
      <c r="E21" s="12">
        <v>100</v>
      </c>
    </row>
    <row r="22" spans="1:5" x14ac:dyDescent="0.45">
      <c r="A22" s="39"/>
      <c r="B22" s="8" t="s">
        <v>26</v>
      </c>
      <c r="C22" s="9">
        <v>36</v>
      </c>
      <c r="D22" s="9">
        <v>36</v>
      </c>
      <c r="E22" s="12">
        <v>100</v>
      </c>
    </row>
    <row r="23" spans="1:5" x14ac:dyDescent="0.45">
      <c r="A23" s="39"/>
      <c r="B23" s="8" t="s">
        <v>27</v>
      </c>
      <c r="C23" s="9">
        <v>36</v>
      </c>
      <c r="D23" s="9">
        <v>36</v>
      </c>
      <c r="E23" s="12">
        <v>100</v>
      </c>
    </row>
    <row r="24" spans="1:5" x14ac:dyDescent="0.45">
      <c r="A24" s="39"/>
      <c r="B24" s="8" t="s">
        <v>28</v>
      </c>
      <c r="C24" s="9">
        <v>36</v>
      </c>
      <c r="D24" s="9">
        <v>36</v>
      </c>
      <c r="E24" s="12">
        <v>100</v>
      </c>
    </row>
    <row r="25" spans="1:5" x14ac:dyDescent="0.45">
      <c r="A25" s="39"/>
      <c r="B25" s="8" t="s">
        <v>29</v>
      </c>
      <c r="C25" s="9">
        <v>36</v>
      </c>
      <c r="D25" s="9">
        <v>36</v>
      </c>
      <c r="E25" s="12">
        <v>100</v>
      </c>
    </row>
    <row r="26" spans="1:5" x14ac:dyDescent="0.45">
      <c r="A26" s="39"/>
      <c r="B26" s="8" t="s">
        <v>30</v>
      </c>
      <c r="C26" s="9">
        <v>36</v>
      </c>
      <c r="D26" s="9">
        <v>36</v>
      </c>
      <c r="E26" s="12">
        <v>100</v>
      </c>
    </row>
    <row r="27" spans="1:5" x14ac:dyDescent="0.45">
      <c r="A27" s="39"/>
      <c r="B27" s="8" t="s">
        <v>31</v>
      </c>
      <c r="C27" s="9">
        <v>36</v>
      </c>
      <c r="D27" s="9">
        <v>36</v>
      </c>
      <c r="E27" s="12">
        <v>100</v>
      </c>
    </row>
    <row r="28" spans="1:5" x14ac:dyDescent="0.45">
      <c r="A28" s="39"/>
      <c r="B28" s="8" t="s">
        <v>32</v>
      </c>
      <c r="C28" s="9">
        <v>36</v>
      </c>
      <c r="D28" s="9">
        <v>36</v>
      </c>
      <c r="E28" s="12">
        <v>100</v>
      </c>
    </row>
    <row r="29" spans="1:5" x14ac:dyDescent="0.45">
      <c r="A29" s="39"/>
      <c r="B29" s="8" t="s">
        <v>33</v>
      </c>
      <c r="C29" s="9">
        <v>36</v>
      </c>
      <c r="D29" s="9">
        <v>36</v>
      </c>
      <c r="E29" s="12">
        <v>100</v>
      </c>
    </row>
    <row r="30" spans="1:5" x14ac:dyDescent="0.45">
      <c r="A30" s="39"/>
      <c r="B30" s="8" t="s">
        <v>34</v>
      </c>
      <c r="C30" s="9">
        <v>36</v>
      </c>
      <c r="D30" s="9">
        <v>36</v>
      </c>
      <c r="E30" s="12">
        <v>100</v>
      </c>
    </row>
    <row r="31" spans="1:5" x14ac:dyDescent="0.45">
      <c r="A31" s="39"/>
      <c r="B31" s="8" t="s">
        <v>35</v>
      </c>
      <c r="C31" s="9">
        <v>36</v>
      </c>
      <c r="D31" s="9">
        <v>36</v>
      </c>
      <c r="E31" s="12">
        <v>100</v>
      </c>
    </row>
    <row r="32" spans="1:5" x14ac:dyDescent="0.45">
      <c r="A32" s="39"/>
      <c r="B32" s="8" t="s">
        <v>36</v>
      </c>
      <c r="C32" s="9">
        <v>36</v>
      </c>
      <c r="D32" s="9">
        <v>36</v>
      </c>
      <c r="E32" s="12">
        <v>100</v>
      </c>
    </row>
    <row r="33" spans="1:5" x14ac:dyDescent="0.45">
      <c r="A33" s="39"/>
      <c r="B33" s="8" t="s">
        <v>37</v>
      </c>
      <c r="C33" s="9">
        <v>36</v>
      </c>
      <c r="D33" s="9">
        <v>36</v>
      </c>
      <c r="E33" s="12">
        <v>100</v>
      </c>
    </row>
    <row r="34" spans="1:5" x14ac:dyDescent="0.45">
      <c r="A34" s="39"/>
      <c r="B34" s="8" t="s">
        <v>38</v>
      </c>
      <c r="C34" s="9">
        <v>36</v>
      </c>
      <c r="D34" s="9">
        <v>36</v>
      </c>
      <c r="E34" s="12">
        <v>100</v>
      </c>
    </row>
    <row r="35" spans="1:5" x14ac:dyDescent="0.45">
      <c r="A35" s="39"/>
      <c r="B35" s="8" t="s">
        <v>39</v>
      </c>
      <c r="C35" s="9">
        <v>36</v>
      </c>
      <c r="D35" s="9">
        <v>36</v>
      </c>
      <c r="E35" s="12">
        <v>100</v>
      </c>
    </row>
    <row r="36" spans="1:5" x14ac:dyDescent="0.45">
      <c r="A36" s="39"/>
      <c r="B36" s="8" t="s">
        <v>40</v>
      </c>
      <c r="C36" s="9">
        <v>38</v>
      </c>
      <c r="D36" s="9">
        <v>38</v>
      </c>
      <c r="E36" s="12">
        <v>100</v>
      </c>
    </row>
    <row r="37" spans="1:5" x14ac:dyDescent="0.45">
      <c r="A37" s="39"/>
      <c r="B37" s="8" t="s">
        <v>55</v>
      </c>
      <c r="C37" s="9">
        <v>27</v>
      </c>
      <c r="D37" s="9">
        <v>28</v>
      </c>
      <c r="E37" s="12">
        <v>96.4</v>
      </c>
    </row>
    <row r="38" spans="1:5" x14ac:dyDescent="0.45">
      <c r="A38" s="39"/>
      <c r="B38" s="8" t="s">
        <v>41</v>
      </c>
      <c r="C38" s="9">
        <v>22</v>
      </c>
      <c r="D38" s="9">
        <v>28</v>
      </c>
      <c r="E38" s="12">
        <v>78.599999999999994</v>
      </c>
    </row>
    <row r="39" spans="1:5" x14ac:dyDescent="0.45">
      <c r="A39" s="39"/>
      <c r="B39" s="8" t="s">
        <v>42</v>
      </c>
      <c r="C39" s="9">
        <v>36</v>
      </c>
      <c r="D39" s="9">
        <v>36</v>
      </c>
      <c r="E39" s="12">
        <v>100</v>
      </c>
    </row>
    <row r="40" spans="1:5" x14ac:dyDescent="0.45">
      <c r="A40" s="40" t="s">
        <v>43</v>
      </c>
      <c r="B40" s="40"/>
      <c r="C40" s="9">
        <v>3258</v>
      </c>
      <c r="D40" s="9">
        <v>3370</v>
      </c>
      <c r="E40" s="13">
        <v>96.7</v>
      </c>
    </row>
    <row r="41" spans="1:5" x14ac:dyDescent="0.45">
      <c r="A41" s="10" t="s">
        <v>44</v>
      </c>
      <c r="B41" t="s">
        <v>45</v>
      </c>
    </row>
    <row r="42" spans="1:5" x14ac:dyDescent="0.45">
      <c r="A42" s="10" t="s">
        <v>46</v>
      </c>
      <c r="B42" t="s">
        <v>47</v>
      </c>
    </row>
    <row r="43" spans="1:5" x14ac:dyDescent="0.45">
      <c r="A43" s="10" t="s">
        <v>48</v>
      </c>
      <c r="B43" t="s">
        <v>49</v>
      </c>
    </row>
    <row r="44" spans="1:5" x14ac:dyDescent="0.45">
      <c r="A44" s="10" t="s">
        <v>50</v>
      </c>
      <c r="B44" t="s">
        <v>56</v>
      </c>
    </row>
  </sheetData>
  <mergeCells count="3">
    <mergeCell ref="A3:A13"/>
    <mergeCell ref="A14:A39"/>
    <mergeCell ref="A40:B40"/>
  </mergeCells>
  <phoneticPr fontI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view="pageBreakPreview" topLeftCell="A9" zoomScaleNormal="100" zoomScaleSheetLayoutView="100" workbookViewId="0">
      <selection activeCell="B6" sqref="B6"/>
    </sheetView>
  </sheetViews>
  <sheetFormatPr defaultColWidth="9" defaultRowHeight="18" x14ac:dyDescent="0.45"/>
  <cols>
    <col min="1" max="1" width="13" style="1" bestFit="1" customWidth="1"/>
    <col min="2" max="2" width="41.19921875" style="2" customWidth="1"/>
    <col min="3" max="4" width="14.09765625" style="2" customWidth="1"/>
    <col min="5" max="5" width="14.09765625" style="3" customWidth="1"/>
    <col min="6" max="16384" width="9" style="2"/>
  </cols>
  <sheetData>
    <row r="1" spans="1:5" x14ac:dyDescent="0.45">
      <c r="A1" s="14" t="s">
        <v>51</v>
      </c>
    </row>
    <row r="2" spans="1:5" x14ac:dyDescent="0.45">
      <c r="A2" s="15" t="s">
        <v>0</v>
      </c>
      <c r="B2" s="15" t="s">
        <v>1</v>
      </c>
      <c r="C2" s="15" t="s">
        <v>2</v>
      </c>
      <c r="D2" s="15" t="s">
        <v>3</v>
      </c>
      <c r="E2" s="16" t="s">
        <v>4</v>
      </c>
    </row>
    <row r="3" spans="1:5" ht="18.75" customHeight="1" x14ac:dyDescent="0.45">
      <c r="A3" s="41" t="s">
        <v>5</v>
      </c>
      <c r="B3" s="17" t="s">
        <v>6</v>
      </c>
      <c r="C3" s="18">
        <v>1205</v>
      </c>
      <c r="D3" s="18">
        <v>1228</v>
      </c>
      <c r="E3" s="21">
        <v>98.127035830618894</v>
      </c>
    </row>
    <row r="4" spans="1:5" x14ac:dyDescent="0.45">
      <c r="A4" s="41"/>
      <c r="B4" s="17" t="s">
        <v>7</v>
      </c>
      <c r="C4" s="18">
        <v>454</v>
      </c>
      <c r="D4" s="18">
        <v>468</v>
      </c>
      <c r="E4" s="21">
        <v>97.008547008547012</v>
      </c>
    </row>
    <row r="5" spans="1:5" x14ac:dyDescent="0.45">
      <c r="A5" s="41"/>
      <c r="B5" s="17" t="s">
        <v>8</v>
      </c>
      <c r="C5" s="18">
        <v>37</v>
      </c>
      <c r="D5" s="18">
        <v>38</v>
      </c>
      <c r="E5" s="21">
        <v>97.368421052631575</v>
      </c>
    </row>
    <row r="6" spans="1:5" x14ac:dyDescent="0.45">
      <c r="A6" s="41"/>
      <c r="B6" s="17" t="s">
        <v>9</v>
      </c>
      <c r="C6" s="18">
        <v>9</v>
      </c>
      <c r="D6" s="18">
        <v>9</v>
      </c>
      <c r="E6" s="21">
        <v>100</v>
      </c>
    </row>
    <row r="7" spans="1:5" x14ac:dyDescent="0.45">
      <c r="A7" s="41"/>
      <c r="B7" s="17" t="s">
        <v>10</v>
      </c>
      <c r="C7" s="18">
        <v>316</v>
      </c>
      <c r="D7" s="18">
        <v>316</v>
      </c>
      <c r="E7" s="21">
        <v>100</v>
      </c>
    </row>
    <row r="8" spans="1:5" x14ac:dyDescent="0.45">
      <c r="A8" s="41"/>
      <c r="B8" s="17" t="s">
        <v>11</v>
      </c>
      <c r="C8" s="18">
        <v>136</v>
      </c>
      <c r="D8" s="18">
        <v>228</v>
      </c>
      <c r="E8" s="21">
        <v>59.649122807017541</v>
      </c>
    </row>
    <row r="9" spans="1:5" x14ac:dyDescent="0.45">
      <c r="A9" s="41"/>
      <c r="B9" s="17" t="s">
        <v>12</v>
      </c>
      <c r="C9" s="18">
        <v>1</v>
      </c>
      <c r="D9" s="18">
        <v>1</v>
      </c>
      <c r="E9" s="21">
        <v>100</v>
      </c>
    </row>
    <row r="10" spans="1:5" x14ac:dyDescent="0.45">
      <c r="A10" s="41"/>
      <c r="B10" s="17" t="s">
        <v>13</v>
      </c>
      <c r="C10" s="18">
        <v>1</v>
      </c>
      <c r="D10" s="18">
        <v>1</v>
      </c>
      <c r="E10" s="21">
        <v>100</v>
      </c>
    </row>
    <row r="11" spans="1:5" x14ac:dyDescent="0.45">
      <c r="A11" s="41"/>
      <c r="B11" s="17" t="s">
        <v>14</v>
      </c>
      <c r="C11" s="18">
        <v>22</v>
      </c>
      <c r="D11" s="18">
        <v>29</v>
      </c>
      <c r="E11" s="21">
        <v>75.862068965517238</v>
      </c>
    </row>
    <row r="12" spans="1:5" x14ac:dyDescent="0.45">
      <c r="A12" s="41"/>
      <c r="B12" s="17" t="s">
        <v>15</v>
      </c>
      <c r="C12" s="18">
        <v>29</v>
      </c>
      <c r="D12" s="18">
        <v>29</v>
      </c>
      <c r="E12" s="21">
        <v>100</v>
      </c>
    </row>
    <row r="13" spans="1:5" x14ac:dyDescent="0.45">
      <c r="A13" s="41"/>
      <c r="B13" s="17" t="s">
        <v>16</v>
      </c>
      <c r="C13" s="18">
        <v>29</v>
      </c>
      <c r="D13" s="18">
        <v>29</v>
      </c>
      <c r="E13" s="21">
        <v>100</v>
      </c>
    </row>
    <row r="14" spans="1:5" ht="18.75" customHeight="1" x14ac:dyDescent="0.45">
      <c r="A14" s="41" t="s">
        <v>17</v>
      </c>
      <c r="B14" s="17" t="s">
        <v>18</v>
      </c>
      <c r="C14" s="18">
        <v>35</v>
      </c>
      <c r="D14" s="18">
        <v>35</v>
      </c>
      <c r="E14" s="21">
        <v>100</v>
      </c>
    </row>
    <row r="15" spans="1:5" x14ac:dyDescent="0.45">
      <c r="A15" s="41"/>
      <c r="B15" s="17" t="s">
        <v>19</v>
      </c>
      <c r="C15" s="18">
        <v>35</v>
      </c>
      <c r="D15" s="18">
        <v>35</v>
      </c>
      <c r="E15" s="21">
        <v>100</v>
      </c>
    </row>
    <row r="16" spans="1:5" x14ac:dyDescent="0.45">
      <c r="A16" s="41"/>
      <c r="B16" s="17" t="s">
        <v>20</v>
      </c>
      <c r="C16" s="18">
        <v>35</v>
      </c>
      <c r="D16" s="18">
        <v>35</v>
      </c>
      <c r="E16" s="21">
        <v>100</v>
      </c>
    </row>
    <row r="17" spans="1:5" x14ac:dyDescent="0.45">
      <c r="A17" s="41"/>
      <c r="B17" s="17" t="s">
        <v>21</v>
      </c>
      <c r="C17" s="18">
        <v>35</v>
      </c>
      <c r="D17" s="18">
        <v>35</v>
      </c>
      <c r="E17" s="21">
        <v>100</v>
      </c>
    </row>
    <row r="18" spans="1:5" x14ac:dyDescent="0.45">
      <c r="A18" s="41"/>
      <c r="B18" s="17" t="s">
        <v>22</v>
      </c>
      <c r="C18" s="18">
        <v>35</v>
      </c>
      <c r="D18" s="18">
        <v>35</v>
      </c>
      <c r="E18" s="21">
        <v>100</v>
      </c>
    </row>
    <row r="19" spans="1:5" x14ac:dyDescent="0.45">
      <c r="A19" s="41"/>
      <c r="B19" s="17" t="s">
        <v>23</v>
      </c>
      <c r="C19" s="18">
        <v>35</v>
      </c>
      <c r="D19" s="18">
        <v>35</v>
      </c>
      <c r="E19" s="21">
        <v>100</v>
      </c>
    </row>
    <row r="20" spans="1:5" x14ac:dyDescent="0.45">
      <c r="A20" s="41"/>
      <c r="B20" s="17" t="s">
        <v>24</v>
      </c>
      <c r="C20" s="18">
        <v>35</v>
      </c>
      <c r="D20" s="18">
        <v>35</v>
      </c>
      <c r="E20" s="21">
        <v>100</v>
      </c>
    </row>
    <row r="21" spans="1:5" x14ac:dyDescent="0.45">
      <c r="A21" s="41"/>
      <c r="B21" s="17" t="s">
        <v>25</v>
      </c>
      <c r="C21" s="18">
        <v>35</v>
      </c>
      <c r="D21" s="18">
        <v>35</v>
      </c>
      <c r="E21" s="21">
        <v>100</v>
      </c>
    </row>
    <row r="22" spans="1:5" x14ac:dyDescent="0.45">
      <c r="A22" s="41"/>
      <c r="B22" s="17" t="s">
        <v>26</v>
      </c>
      <c r="C22" s="18">
        <v>35</v>
      </c>
      <c r="D22" s="18">
        <v>35</v>
      </c>
      <c r="E22" s="21">
        <v>100</v>
      </c>
    </row>
    <row r="23" spans="1:5" x14ac:dyDescent="0.45">
      <c r="A23" s="41"/>
      <c r="B23" s="17" t="s">
        <v>27</v>
      </c>
      <c r="C23" s="18">
        <v>35</v>
      </c>
      <c r="D23" s="18">
        <v>35</v>
      </c>
      <c r="E23" s="21">
        <v>100</v>
      </c>
    </row>
    <row r="24" spans="1:5" x14ac:dyDescent="0.45">
      <c r="A24" s="41"/>
      <c r="B24" s="17" t="s">
        <v>28</v>
      </c>
      <c r="C24" s="18">
        <v>35</v>
      </c>
      <c r="D24" s="18">
        <v>35</v>
      </c>
      <c r="E24" s="21">
        <v>100</v>
      </c>
    </row>
    <row r="25" spans="1:5" x14ac:dyDescent="0.45">
      <c r="A25" s="41"/>
      <c r="B25" s="17" t="s">
        <v>29</v>
      </c>
      <c r="C25" s="18">
        <v>35</v>
      </c>
      <c r="D25" s="18">
        <v>35</v>
      </c>
      <c r="E25" s="21">
        <v>100</v>
      </c>
    </row>
    <row r="26" spans="1:5" x14ac:dyDescent="0.45">
      <c r="A26" s="41"/>
      <c r="B26" s="17" t="s">
        <v>30</v>
      </c>
      <c r="C26" s="18">
        <v>35</v>
      </c>
      <c r="D26" s="18">
        <v>35</v>
      </c>
      <c r="E26" s="21">
        <v>100</v>
      </c>
    </row>
    <row r="27" spans="1:5" x14ac:dyDescent="0.45">
      <c r="A27" s="41"/>
      <c r="B27" s="17" t="s">
        <v>31</v>
      </c>
      <c r="C27" s="18">
        <v>35</v>
      </c>
      <c r="D27" s="18">
        <v>35</v>
      </c>
      <c r="E27" s="21">
        <v>100</v>
      </c>
    </row>
    <row r="28" spans="1:5" x14ac:dyDescent="0.45">
      <c r="A28" s="41"/>
      <c r="B28" s="17" t="s">
        <v>32</v>
      </c>
      <c r="C28" s="18">
        <v>35</v>
      </c>
      <c r="D28" s="18">
        <v>35</v>
      </c>
      <c r="E28" s="21">
        <v>100</v>
      </c>
    </row>
    <row r="29" spans="1:5" x14ac:dyDescent="0.45">
      <c r="A29" s="41"/>
      <c r="B29" s="17" t="s">
        <v>33</v>
      </c>
      <c r="C29" s="18">
        <v>35</v>
      </c>
      <c r="D29" s="18">
        <v>35</v>
      </c>
      <c r="E29" s="21">
        <v>100</v>
      </c>
    </row>
    <row r="30" spans="1:5" x14ac:dyDescent="0.45">
      <c r="A30" s="41"/>
      <c r="B30" s="17" t="s">
        <v>34</v>
      </c>
      <c r="C30" s="18">
        <v>35</v>
      </c>
      <c r="D30" s="18">
        <v>35</v>
      </c>
      <c r="E30" s="21">
        <v>100</v>
      </c>
    </row>
    <row r="31" spans="1:5" x14ac:dyDescent="0.45">
      <c r="A31" s="41"/>
      <c r="B31" s="17" t="s">
        <v>35</v>
      </c>
      <c r="C31" s="18">
        <v>35</v>
      </c>
      <c r="D31" s="18">
        <v>35</v>
      </c>
      <c r="E31" s="21">
        <v>100</v>
      </c>
    </row>
    <row r="32" spans="1:5" x14ac:dyDescent="0.45">
      <c r="A32" s="41"/>
      <c r="B32" s="17" t="s">
        <v>36</v>
      </c>
      <c r="C32" s="18">
        <v>35</v>
      </c>
      <c r="D32" s="18">
        <v>35</v>
      </c>
      <c r="E32" s="21">
        <v>100</v>
      </c>
    </row>
    <row r="33" spans="1:5" x14ac:dyDescent="0.45">
      <c r="A33" s="41"/>
      <c r="B33" s="17" t="s">
        <v>37</v>
      </c>
      <c r="C33" s="18">
        <v>35</v>
      </c>
      <c r="D33" s="18">
        <v>35</v>
      </c>
      <c r="E33" s="21">
        <v>100</v>
      </c>
    </row>
    <row r="34" spans="1:5" x14ac:dyDescent="0.45">
      <c r="A34" s="41"/>
      <c r="B34" s="17" t="s">
        <v>38</v>
      </c>
      <c r="C34" s="18">
        <v>35</v>
      </c>
      <c r="D34" s="18">
        <v>35</v>
      </c>
      <c r="E34" s="21">
        <v>100</v>
      </c>
    </row>
    <row r="35" spans="1:5" x14ac:dyDescent="0.45">
      <c r="A35" s="41"/>
      <c r="B35" s="17" t="s">
        <v>39</v>
      </c>
      <c r="C35" s="18">
        <v>35</v>
      </c>
      <c r="D35" s="18">
        <v>35</v>
      </c>
      <c r="E35" s="21">
        <v>100</v>
      </c>
    </row>
    <row r="36" spans="1:5" x14ac:dyDescent="0.45">
      <c r="A36" s="41"/>
      <c r="B36" s="17" t="s">
        <v>40</v>
      </c>
      <c r="C36" s="18">
        <v>38</v>
      </c>
      <c r="D36" s="18">
        <v>38</v>
      </c>
      <c r="E36" s="21">
        <v>100</v>
      </c>
    </row>
    <row r="37" spans="1:5" x14ac:dyDescent="0.45">
      <c r="A37" s="41"/>
      <c r="B37" s="17" t="s">
        <v>52</v>
      </c>
      <c r="C37" s="18">
        <v>29</v>
      </c>
      <c r="D37" s="18">
        <v>29</v>
      </c>
      <c r="E37" s="21">
        <v>100</v>
      </c>
    </row>
    <row r="38" spans="1:5" x14ac:dyDescent="0.45">
      <c r="A38" s="41"/>
      <c r="B38" s="17" t="s">
        <v>41</v>
      </c>
      <c r="C38" s="18">
        <v>24</v>
      </c>
      <c r="D38" s="18">
        <v>29</v>
      </c>
      <c r="E38" s="21">
        <v>82.758620689655174</v>
      </c>
    </row>
    <row r="39" spans="1:5" x14ac:dyDescent="0.45">
      <c r="A39" s="41"/>
      <c r="B39" s="17" t="s">
        <v>42</v>
      </c>
      <c r="C39" s="18">
        <v>35</v>
      </c>
      <c r="D39" s="18">
        <v>35</v>
      </c>
      <c r="E39" s="21">
        <v>100</v>
      </c>
    </row>
    <row r="40" spans="1:5" x14ac:dyDescent="0.45">
      <c r="A40" s="42" t="s">
        <v>43</v>
      </c>
      <c r="B40" s="42"/>
      <c r="C40" s="19">
        <v>3135</v>
      </c>
      <c r="D40" s="19">
        <v>3277</v>
      </c>
      <c r="E40" s="21">
        <v>95.666768385718655</v>
      </c>
    </row>
    <row r="41" spans="1:5" x14ac:dyDescent="0.45">
      <c r="A41" s="20" t="s">
        <v>44</v>
      </c>
      <c r="B41" s="2" t="s">
        <v>45</v>
      </c>
    </row>
    <row r="42" spans="1:5" x14ac:dyDescent="0.45">
      <c r="A42" s="20" t="s">
        <v>46</v>
      </c>
      <c r="B42" s="2" t="s">
        <v>47</v>
      </c>
    </row>
    <row r="43" spans="1:5" x14ac:dyDescent="0.45">
      <c r="A43" s="20" t="s">
        <v>48</v>
      </c>
      <c r="B43" s="2" t="s">
        <v>49</v>
      </c>
    </row>
    <row r="44" spans="1:5" x14ac:dyDescent="0.45">
      <c r="A44" s="20" t="s">
        <v>50</v>
      </c>
      <c r="B44" s="2" t="s">
        <v>53</v>
      </c>
    </row>
  </sheetData>
  <mergeCells count="3">
    <mergeCell ref="A3:A13"/>
    <mergeCell ref="A14:A39"/>
    <mergeCell ref="A40:B4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9F03-CEC9-491D-9BC6-79CFE30FBEFB}">
  <sheetPr>
    <pageSetUpPr fitToPage="1"/>
  </sheetPr>
  <dimension ref="A1:E46"/>
  <sheetViews>
    <sheetView view="pageBreakPreview" topLeftCell="A3" zoomScaleNormal="100" zoomScaleSheetLayoutView="100" workbookViewId="0">
      <selection activeCell="D14" sqref="D14"/>
    </sheetView>
  </sheetViews>
  <sheetFormatPr defaultColWidth="9" defaultRowHeight="18" x14ac:dyDescent="0.45"/>
  <cols>
    <col min="1" max="1" width="13" style="1" bestFit="1" customWidth="1"/>
    <col min="2" max="2" width="41.19921875" style="2" customWidth="1"/>
    <col min="3" max="4" width="14.09765625" style="2" customWidth="1"/>
    <col min="5" max="5" width="14.09765625" style="3" customWidth="1"/>
    <col min="6" max="16384" width="9" style="2"/>
  </cols>
  <sheetData>
    <row r="1" spans="1:5" x14ac:dyDescent="0.45">
      <c r="A1" s="14" t="s">
        <v>83</v>
      </c>
    </row>
    <row r="2" spans="1:5" x14ac:dyDescent="0.45">
      <c r="A2" s="15" t="s">
        <v>0</v>
      </c>
      <c r="B2" s="15" t="s">
        <v>1</v>
      </c>
      <c r="C2" s="15" t="s">
        <v>2</v>
      </c>
      <c r="D2" s="15" t="s">
        <v>3</v>
      </c>
      <c r="E2" s="16" t="s">
        <v>4</v>
      </c>
    </row>
    <row r="3" spans="1:5" ht="18.75" customHeight="1" x14ac:dyDescent="0.45">
      <c r="A3" s="41" t="s">
        <v>5</v>
      </c>
      <c r="B3" s="17" t="s">
        <v>6</v>
      </c>
      <c r="C3" s="18">
        <v>1195</v>
      </c>
      <c r="D3" s="18">
        <v>1228</v>
      </c>
      <c r="E3" s="22">
        <v>0.97312703583061888</v>
      </c>
    </row>
    <row r="4" spans="1:5" x14ac:dyDescent="0.45">
      <c r="A4" s="41"/>
      <c r="B4" s="17" t="s">
        <v>57</v>
      </c>
      <c r="C4" s="18">
        <v>430</v>
      </c>
      <c r="D4" s="18">
        <v>468</v>
      </c>
      <c r="E4" s="22">
        <v>0.91880341880341876</v>
      </c>
    </row>
    <row r="5" spans="1:5" x14ac:dyDescent="0.45">
      <c r="A5" s="41"/>
      <c r="B5" s="17" t="s">
        <v>58</v>
      </c>
      <c r="C5" s="18">
        <v>35</v>
      </c>
      <c r="D5" s="18">
        <v>38</v>
      </c>
      <c r="E5" s="22">
        <v>0.92105263157894735</v>
      </c>
    </row>
    <row r="6" spans="1:5" x14ac:dyDescent="0.45">
      <c r="A6" s="41"/>
      <c r="B6" s="17" t="s">
        <v>59</v>
      </c>
      <c r="C6" s="18">
        <v>9</v>
      </c>
      <c r="D6" s="18">
        <v>9</v>
      </c>
      <c r="E6" s="22">
        <v>1</v>
      </c>
    </row>
    <row r="7" spans="1:5" x14ac:dyDescent="0.45">
      <c r="A7" s="41"/>
      <c r="B7" s="17" t="s">
        <v>60</v>
      </c>
      <c r="C7" s="18">
        <v>294</v>
      </c>
      <c r="D7" s="18">
        <v>294</v>
      </c>
      <c r="E7" s="22">
        <v>1</v>
      </c>
    </row>
    <row r="8" spans="1:5" x14ac:dyDescent="0.45">
      <c r="A8" s="41"/>
      <c r="B8" s="17" t="s">
        <v>61</v>
      </c>
      <c r="C8" s="18">
        <v>3</v>
      </c>
      <c r="D8" s="18">
        <v>18</v>
      </c>
      <c r="E8" s="22">
        <v>0.16666666666666666</v>
      </c>
    </row>
    <row r="9" spans="1:5" x14ac:dyDescent="0.45">
      <c r="A9" s="41"/>
      <c r="B9" s="17" t="s">
        <v>62</v>
      </c>
      <c r="C9" s="18">
        <v>1</v>
      </c>
      <c r="D9" s="18">
        <v>1</v>
      </c>
      <c r="E9" s="22">
        <v>1</v>
      </c>
    </row>
    <row r="10" spans="1:5" x14ac:dyDescent="0.45">
      <c r="A10" s="41"/>
      <c r="B10" s="17" t="s">
        <v>63</v>
      </c>
      <c r="C10" s="18">
        <v>1</v>
      </c>
      <c r="D10" s="18">
        <v>1</v>
      </c>
      <c r="E10" s="22">
        <v>1</v>
      </c>
    </row>
    <row r="11" spans="1:5" x14ac:dyDescent="0.45">
      <c r="A11" s="41"/>
      <c r="B11" s="17" t="s">
        <v>64</v>
      </c>
      <c r="C11" s="18">
        <v>29</v>
      </c>
      <c r="D11" s="18">
        <v>35</v>
      </c>
      <c r="E11" s="22">
        <v>0.82857142857142863</v>
      </c>
    </row>
    <row r="12" spans="1:5" x14ac:dyDescent="0.45">
      <c r="A12" s="41"/>
      <c r="B12" s="17" t="s">
        <v>65</v>
      </c>
      <c r="C12" s="18">
        <v>33</v>
      </c>
      <c r="D12" s="18">
        <v>33</v>
      </c>
      <c r="E12" s="22">
        <v>1</v>
      </c>
    </row>
    <row r="13" spans="1:5" x14ac:dyDescent="0.45">
      <c r="A13" s="41"/>
      <c r="B13" s="17" t="s">
        <v>66</v>
      </c>
      <c r="C13" s="18">
        <v>27</v>
      </c>
      <c r="D13" s="18">
        <v>33</v>
      </c>
      <c r="E13" s="22">
        <v>0.81818181818181823</v>
      </c>
    </row>
    <row r="14" spans="1:5" x14ac:dyDescent="0.45">
      <c r="A14" s="41"/>
      <c r="B14" s="17" t="s">
        <v>67</v>
      </c>
      <c r="C14" s="18">
        <v>2</v>
      </c>
      <c r="D14" s="18">
        <v>2</v>
      </c>
      <c r="E14" s="22">
        <v>1</v>
      </c>
    </row>
    <row r="15" spans="1:5" ht="18.75" customHeight="1" x14ac:dyDescent="0.45">
      <c r="A15" s="41" t="s">
        <v>85</v>
      </c>
      <c r="B15" s="17" t="s">
        <v>18</v>
      </c>
      <c r="C15" s="18">
        <v>35</v>
      </c>
      <c r="D15" s="18">
        <v>35</v>
      </c>
      <c r="E15" s="22">
        <v>1</v>
      </c>
    </row>
    <row r="16" spans="1:5" x14ac:dyDescent="0.45">
      <c r="A16" s="41"/>
      <c r="B16" s="17" t="s">
        <v>19</v>
      </c>
      <c r="C16" s="18">
        <v>35</v>
      </c>
      <c r="D16" s="18">
        <v>35</v>
      </c>
      <c r="E16" s="22">
        <v>1</v>
      </c>
    </row>
    <row r="17" spans="1:5" x14ac:dyDescent="0.45">
      <c r="A17" s="41"/>
      <c r="B17" s="17" t="s">
        <v>20</v>
      </c>
      <c r="C17" s="18">
        <v>35</v>
      </c>
      <c r="D17" s="18">
        <v>35</v>
      </c>
      <c r="E17" s="22">
        <v>1</v>
      </c>
    </row>
    <row r="18" spans="1:5" x14ac:dyDescent="0.45">
      <c r="A18" s="41"/>
      <c r="B18" s="17" t="s">
        <v>21</v>
      </c>
      <c r="C18" s="18">
        <v>35</v>
      </c>
      <c r="D18" s="18">
        <v>35</v>
      </c>
      <c r="E18" s="22">
        <v>1</v>
      </c>
    </row>
    <row r="19" spans="1:5" x14ac:dyDescent="0.45">
      <c r="A19" s="41"/>
      <c r="B19" s="17" t="s">
        <v>22</v>
      </c>
      <c r="C19" s="18">
        <v>35</v>
      </c>
      <c r="D19" s="18">
        <v>35</v>
      </c>
      <c r="E19" s="22">
        <v>1</v>
      </c>
    </row>
    <row r="20" spans="1:5" x14ac:dyDescent="0.45">
      <c r="A20" s="41"/>
      <c r="B20" s="17" t="s">
        <v>23</v>
      </c>
      <c r="C20" s="18">
        <v>35</v>
      </c>
      <c r="D20" s="18">
        <v>35</v>
      </c>
      <c r="E20" s="22">
        <v>1</v>
      </c>
    </row>
    <row r="21" spans="1:5" x14ac:dyDescent="0.45">
      <c r="A21" s="41"/>
      <c r="B21" s="17" t="s">
        <v>68</v>
      </c>
      <c r="C21" s="18">
        <v>35</v>
      </c>
      <c r="D21" s="18">
        <v>35</v>
      </c>
      <c r="E21" s="22">
        <v>1</v>
      </c>
    </row>
    <row r="22" spans="1:5" x14ac:dyDescent="0.45">
      <c r="A22" s="41"/>
      <c r="B22" s="17" t="s">
        <v>25</v>
      </c>
      <c r="C22" s="18">
        <v>35</v>
      </c>
      <c r="D22" s="18">
        <v>35</v>
      </c>
      <c r="E22" s="22">
        <v>1</v>
      </c>
    </row>
    <row r="23" spans="1:5" x14ac:dyDescent="0.45">
      <c r="A23" s="41"/>
      <c r="B23" s="17" t="s">
        <v>26</v>
      </c>
      <c r="C23" s="18">
        <v>35</v>
      </c>
      <c r="D23" s="18">
        <v>35</v>
      </c>
      <c r="E23" s="22">
        <v>1</v>
      </c>
    </row>
    <row r="24" spans="1:5" x14ac:dyDescent="0.45">
      <c r="A24" s="41"/>
      <c r="B24" s="17" t="s">
        <v>69</v>
      </c>
      <c r="C24" s="18">
        <v>35</v>
      </c>
      <c r="D24" s="18">
        <v>35</v>
      </c>
      <c r="E24" s="22">
        <v>1</v>
      </c>
    </row>
    <row r="25" spans="1:5" x14ac:dyDescent="0.45">
      <c r="A25" s="41"/>
      <c r="B25" s="17" t="s">
        <v>70</v>
      </c>
      <c r="C25" s="18">
        <v>35</v>
      </c>
      <c r="D25" s="18">
        <v>35</v>
      </c>
      <c r="E25" s="22">
        <v>1</v>
      </c>
    </row>
    <row r="26" spans="1:5" x14ac:dyDescent="0.45">
      <c r="A26" s="41"/>
      <c r="B26" s="17" t="s">
        <v>71</v>
      </c>
      <c r="C26" s="18">
        <v>35</v>
      </c>
      <c r="D26" s="18">
        <v>35</v>
      </c>
      <c r="E26" s="22">
        <v>1</v>
      </c>
    </row>
    <row r="27" spans="1:5" x14ac:dyDescent="0.45">
      <c r="A27" s="41"/>
      <c r="B27" s="17" t="s">
        <v>72</v>
      </c>
      <c r="C27" s="18">
        <v>35</v>
      </c>
      <c r="D27" s="18">
        <v>35</v>
      </c>
      <c r="E27" s="22">
        <v>1</v>
      </c>
    </row>
    <row r="28" spans="1:5" x14ac:dyDescent="0.45">
      <c r="A28" s="41"/>
      <c r="B28" s="17" t="s">
        <v>73</v>
      </c>
      <c r="C28" s="18">
        <v>35</v>
      </c>
      <c r="D28" s="18">
        <v>35</v>
      </c>
      <c r="E28" s="22">
        <v>1</v>
      </c>
    </row>
    <row r="29" spans="1:5" x14ac:dyDescent="0.45">
      <c r="A29" s="41"/>
      <c r="B29" s="17" t="s">
        <v>32</v>
      </c>
      <c r="C29" s="18">
        <v>35</v>
      </c>
      <c r="D29" s="18">
        <v>35</v>
      </c>
      <c r="E29" s="22">
        <v>1</v>
      </c>
    </row>
    <row r="30" spans="1:5" x14ac:dyDescent="0.45">
      <c r="A30" s="41"/>
      <c r="B30" s="17" t="s">
        <v>33</v>
      </c>
      <c r="C30" s="18">
        <v>35</v>
      </c>
      <c r="D30" s="18">
        <v>35</v>
      </c>
      <c r="E30" s="22">
        <v>1</v>
      </c>
    </row>
    <row r="31" spans="1:5" x14ac:dyDescent="0.45">
      <c r="A31" s="41"/>
      <c r="B31" s="17" t="s">
        <v>74</v>
      </c>
      <c r="C31" s="18">
        <v>35</v>
      </c>
      <c r="D31" s="18">
        <v>35</v>
      </c>
      <c r="E31" s="22">
        <v>1</v>
      </c>
    </row>
    <row r="32" spans="1:5" x14ac:dyDescent="0.45">
      <c r="A32" s="41"/>
      <c r="B32" s="17" t="s">
        <v>35</v>
      </c>
      <c r="C32" s="18">
        <v>35</v>
      </c>
      <c r="D32" s="18">
        <v>35</v>
      </c>
      <c r="E32" s="22">
        <v>1</v>
      </c>
    </row>
    <row r="33" spans="1:5" x14ac:dyDescent="0.45">
      <c r="A33" s="41"/>
      <c r="B33" s="17" t="s">
        <v>36</v>
      </c>
      <c r="C33" s="18">
        <v>35</v>
      </c>
      <c r="D33" s="18">
        <v>35</v>
      </c>
      <c r="E33" s="22">
        <v>1</v>
      </c>
    </row>
    <row r="34" spans="1:5" x14ac:dyDescent="0.45">
      <c r="A34" s="41"/>
      <c r="B34" s="17" t="s">
        <v>37</v>
      </c>
      <c r="C34" s="18">
        <v>33</v>
      </c>
      <c r="D34" s="18">
        <v>33</v>
      </c>
      <c r="E34" s="22">
        <v>1</v>
      </c>
    </row>
    <row r="35" spans="1:5" x14ac:dyDescent="0.45">
      <c r="A35" s="41"/>
      <c r="B35" s="17" t="s">
        <v>38</v>
      </c>
      <c r="C35" s="18">
        <v>35</v>
      </c>
      <c r="D35" s="18">
        <v>35</v>
      </c>
      <c r="E35" s="22">
        <v>1</v>
      </c>
    </row>
    <row r="36" spans="1:5" x14ac:dyDescent="0.45">
      <c r="A36" s="41"/>
      <c r="B36" s="17" t="s">
        <v>39</v>
      </c>
      <c r="C36" s="18">
        <v>35</v>
      </c>
      <c r="D36" s="18">
        <v>35</v>
      </c>
      <c r="E36" s="22">
        <v>1</v>
      </c>
    </row>
    <row r="37" spans="1:5" x14ac:dyDescent="0.45">
      <c r="A37" s="41"/>
      <c r="B37" s="17" t="s">
        <v>40</v>
      </c>
      <c r="C37" s="18">
        <v>38</v>
      </c>
      <c r="D37" s="18">
        <v>38</v>
      </c>
      <c r="E37" s="22">
        <v>1</v>
      </c>
    </row>
    <row r="38" spans="1:5" x14ac:dyDescent="0.45">
      <c r="A38" s="41"/>
      <c r="B38" s="17" t="s">
        <v>75</v>
      </c>
      <c r="C38" s="18">
        <v>29</v>
      </c>
      <c r="D38" s="18">
        <v>29</v>
      </c>
      <c r="E38" s="22">
        <v>1</v>
      </c>
    </row>
    <row r="39" spans="1:5" x14ac:dyDescent="0.45">
      <c r="A39" s="41"/>
      <c r="B39" s="17" t="s">
        <v>76</v>
      </c>
      <c r="C39" s="18">
        <v>21</v>
      </c>
      <c r="D39" s="18">
        <v>28</v>
      </c>
      <c r="E39" s="22">
        <v>0.75</v>
      </c>
    </row>
    <row r="40" spans="1:5" x14ac:dyDescent="0.45">
      <c r="A40" s="41"/>
      <c r="B40" s="17" t="s">
        <v>42</v>
      </c>
      <c r="C40" s="18">
        <v>35</v>
      </c>
      <c r="D40" s="18">
        <v>35</v>
      </c>
      <c r="E40" s="22">
        <v>1</v>
      </c>
    </row>
    <row r="41" spans="1:5" x14ac:dyDescent="0.45">
      <c r="A41" s="42" t="s">
        <v>43</v>
      </c>
      <c r="B41" s="42"/>
      <c r="C41" s="19">
        <v>2950</v>
      </c>
      <c r="D41" s="19">
        <v>3058</v>
      </c>
      <c r="E41" s="23">
        <v>0.96465968586387429</v>
      </c>
    </row>
    <row r="42" spans="1:5" x14ac:dyDescent="0.45">
      <c r="A42" s="20" t="s">
        <v>77</v>
      </c>
      <c r="B42" s="2" t="s">
        <v>45</v>
      </c>
    </row>
    <row r="43" spans="1:5" x14ac:dyDescent="0.45">
      <c r="A43" s="20" t="s">
        <v>78</v>
      </c>
      <c r="B43" s="2" t="s">
        <v>47</v>
      </c>
    </row>
    <row r="44" spans="1:5" x14ac:dyDescent="0.45">
      <c r="A44" s="20" t="s">
        <v>79</v>
      </c>
      <c r="B44" s="2" t="s">
        <v>80</v>
      </c>
    </row>
    <row r="45" spans="1:5" x14ac:dyDescent="0.45">
      <c r="A45" s="20" t="s">
        <v>81</v>
      </c>
      <c r="B45" s="2" t="s">
        <v>82</v>
      </c>
    </row>
    <row r="46" spans="1:5" x14ac:dyDescent="0.45">
      <c r="A46" s="20" t="s">
        <v>84</v>
      </c>
      <c r="B46" s="2" t="s">
        <v>53</v>
      </c>
    </row>
  </sheetData>
  <mergeCells count="3">
    <mergeCell ref="A3:A14"/>
    <mergeCell ref="A15:A40"/>
    <mergeCell ref="A41:B4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EC594-5E17-44D6-B23E-7B083C097CD6}">
  <dimension ref="A1:E46"/>
  <sheetViews>
    <sheetView tabSelected="1" view="pageBreakPreview" topLeftCell="A13" zoomScale="115" zoomScaleNormal="100" zoomScaleSheetLayoutView="115" workbookViewId="0">
      <selection activeCell="B35" sqref="B35"/>
    </sheetView>
  </sheetViews>
  <sheetFormatPr defaultRowHeight="18" x14ac:dyDescent="0.45"/>
  <cols>
    <col min="1" max="1" width="13" style="26" customWidth="1"/>
    <col min="2" max="2" width="41.19921875" style="26" customWidth="1"/>
    <col min="3" max="5" width="14.09765625" style="26" customWidth="1"/>
    <col min="6" max="16384" width="8.796875" style="26"/>
  </cols>
  <sheetData>
    <row r="1" spans="1:5" x14ac:dyDescent="0.45">
      <c r="A1" s="25" t="s">
        <v>88</v>
      </c>
      <c r="E1" s="27"/>
    </row>
    <row r="2" spans="1:5" x14ac:dyDescent="0.45">
      <c r="A2" s="28" t="s">
        <v>0</v>
      </c>
      <c r="B2" s="28" t="s">
        <v>1</v>
      </c>
      <c r="C2" s="28" t="s">
        <v>2</v>
      </c>
      <c r="D2" s="28" t="s">
        <v>3</v>
      </c>
      <c r="E2" s="29" t="s">
        <v>4</v>
      </c>
    </row>
    <row r="3" spans="1:5" x14ac:dyDescent="0.45">
      <c r="A3" s="43" t="s">
        <v>5</v>
      </c>
      <c r="B3" s="30" t="s">
        <v>6</v>
      </c>
      <c r="C3" s="31">
        <v>1196</v>
      </c>
      <c r="D3" s="24">
        <v>1228</v>
      </c>
      <c r="E3" s="32">
        <f>C3/D3</f>
        <v>0.97394136807817588</v>
      </c>
    </row>
    <row r="4" spans="1:5" x14ac:dyDescent="0.45">
      <c r="A4" s="43"/>
      <c r="B4" s="30" t="s">
        <v>7</v>
      </c>
      <c r="C4" s="24">
        <v>447</v>
      </c>
      <c r="D4" s="24">
        <v>468</v>
      </c>
      <c r="E4" s="32">
        <f t="shared" ref="E4:E40" si="0">C4/D4</f>
        <v>0.95512820512820518</v>
      </c>
    </row>
    <row r="5" spans="1:5" x14ac:dyDescent="0.45">
      <c r="A5" s="43"/>
      <c r="B5" s="30" t="s">
        <v>8</v>
      </c>
      <c r="C5" s="24">
        <v>37</v>
      </c>
      <c r="D5" s="24">
        <v>38</v>
      </c>
      <c r="E5" s="32">
        <f t="shared" si="0"/>
        <v>0.97368421052631582</v>
      </c>
    </row>
    <row r="6" spans="1:5" x14ac:dyDescent="0.45">
      <c r="A6" s="43"/>
      <c r="B6" s="30" t="s">
        <v>9</v>
      </c>
      <c r="C6" s="24">
        <v>9</v>
      </c>
      <c r="D6" s="24">
        <v>9</v>
      </c>
      <c r="E6" s="32">
        <f t="shared" si="0"/>
        <v>1</v>
      </c>
    </row>
    <row r="7" spans="1:5" x14ac:dyDescent="0.45">
      <c r="A7" s="43"/>
      <c r="B7" s="30" t="s">
        <v>10</v>
      </c>
      <c r="C7" s="24">
        <v>339</v>
      </c>
      <c r="D7" s="24">
        <v>340</v>
      </c>
      <c r="E7" s="32">
        <f t="shared" si="0"/>
        <v>0.99705882352941178</v>
      </c>
    </row>
    <row r="8" spans="1:5" x14ac:dyDescent="0.45">
      <c r="A8" s="43"/>
      <c r="B8" s="30" t="s">
        <v>61</v>
      </c>
      <c r="C8" s="24">
        <v>3</v>
      </c>
      <c r="D8" s="24">
        <v>18</v>
      </c>
      <c r="E8" s="32">
        <f t="shared" si="0"/>
        <v>0.16666666666666666</v>
      </c>
    </row>
    <row r="9" spans="1:5" x14ac:dyDescent="0.45">
      <c r="A9" s="43"/>
      <c r="B9" s="30" t="s">
        <v>62</v>
      </c>
      <c r="C9" s="24">
        <v>1</v>
      </c>
      <c r="D9" s="24">
        <v>1</v>
      </c>
      <c r="E9" s="32">
        <f t="shared" si="0"/>
        <v>1</v>
      </c>
    </row>
    <row r="10" spans="1:5" x14ac:dyDescent="0.45">
      <c r="A10" s="43"/>
      <c r="B10" s="30" t="s">
        <v>63</v>
      </c>
      <c r="C10" s="24">
        <v>1</v>
      </c>
      <c r="D10" s="24">
        <v>1</v>
      </c>
      <c r="E10" s="32">
        <f t="shared" si="0"/>
        <v>1</v>
      </c>
    </row>
    <row r="11" spans="1:5" x14ac:dyDescent="0.45">
      <c r="A11" s="43"/>
      <c r="B11" s="30" t="s">
        <v>64</v>
      </c>
      <c r="C11" s="24">
        <v>30</v>
      </c>
      <c r="D11" s="24">
        <v>35</v>
      </c>
      <c r="E11" s="32">
        <f t="shared" si="0"/>
        <v>0.8571428571428571</v>
      </c>
    </row>
    <row r="12" spans="1:5" x14ac:dyDescent="0.45">
      <c r="A12" s="43"/>
      <c r="B12" s="30" t="s">
        <v>65</v>
      </c>
      <c r="C12" s="24">
        <v>35</v>
      </c>
      <c r="D12" s="24">
        <v>35</v>
      </c>
      <c r="E12" s="32">
        <f t="shared" si="0"/>
        <v>1</v>
      </c>
    </row>
    <row r="13" spans="1:5" x14ac:dyDescent="0.45">
      <c r="A13" s="43"/>
      <c r="B13" s="30" t="s">
        <v>66</v>
      </c>
      <c r="C13" s="24">
        <v>35</v>
      </c>
      <c r="D13" s="24">
        <v>35</v>
      </c>
      <c r="E13" s="32">
        <f t="shared" si="0"/>
        <v>1</v>
      </c>
    </row>
    <row r="14" spans="1:5" x14ac:dyDescent="0.45">
      <c r="A14" s="43"/>
      <c r="B14" s="30" t="s">
        <v>67</v>
      </c>
      <c r="C14" s="31">
        <v>2</v>
      </c>
      <c r="D14" s="31">
        <v>2</v>
      </c>
      <c r="E14" s="32">
        <f t="shared" si="0"/>
        <v>1</v>
      </c>
    </row>
    <row r="15" spans="1:5" x14ac:dyDescent="0.45">
      <c r="A15" s="43" t="s">
        <v>87</v>
      </c>
      <c r="B15" s="30" t="s">
        <v>18</v>
      </c>
      <c r="C15" s="24">
        <v>36</v>
      </c>
      <c r="D15" s="24">
        <v>36</v>
      </c>
      <c r="E15" s="32">
        <f t="shared" si="0"/>
        <v>1</v>
      </c>
    </row>
    <row r="16" spans="1:5" x14ac:dyDescent="0.45">
      <c r="A16" s="43"/>
      <c r="B16" s="30" t="s">
        <v>19</v>
      </c>
      <c r="C16" s="24">
        <v>36</v>
      </c>
      <c r="D16" s="24">
        <v>36</v>
      </c>
      <c r="E16" s="32">
        <f t="shared" si="0"/>
        <v>1</v>
      </c>
    </row>
    <row r="17" spans="1:5" x14ac:dyDescent="0.45">
      <c r="A17" s="43"/>
      <c r="B17" s="30" t="s">
        <v>20</v>
      </c>
      <c r="C17" s="24">
        <v>36</v>
      </c>
      <c r="D17" s="24">
        <v>36</v>
      </c>
      <c r="E17" s="32">
        <f t="shared" si="0"/>
        <v>1</v>
      </c>
    </row>
    <row r="18" spans="1:5" x14ac:dyDescent="0.45">
      <c r="A18" s="43"/>
      <c r="B18" s="30" t="s">
        <v>21</v>
      </c>
      <c r="C18" s="24">
        <v>36</v>
      </c>
      <c r="D18" s="24">
        <v>36</v>
      </c>
      <c r="E18" s="32">
        <f t="shared" si="0"/>
        <v>1</v>
      </c>
    </row>
    <row r="19" spans="1:5" x14ac:dyDescent="0.45">
      <c r="A19" s="43"/>
      <c r="B19" s="30" t="s">
        <v>22</v>
      </c>
      <c r="C19" s="24">
        <v>36</v>
      </c>
      <c r="D19" s="24">
        <v>36</v>
      </c>
      <c r="E19" s="32">
        <f t="shared" si="0"/>
        <v>1</v>
      </c>
    </row>
    <row r="20" spans="1:5" x14ac:dyDescent="0.45">
      <c r="A20" s="43"/>
      <c r="B20" s="30" t="s">
        <v>23</v>
      </c>
      <c r="C20" s="24">
        <v>36</v>
      </c>
      <c r="D20" s="24">
        <v>36</v>
      </c>
      <c r="E20" s="32">
        <f t="shared" si="0"/>
        <v>1</v>
      </c>
    </row>
    <row r="21" spans="1:5" x14ac:dyDescent="0.45">
      <c r="A21" s="43"/>
      <c r="B21" s="30" t="s">
        <v>24</v>
      </c>
      <c r="C21" s="24">
        <v>36</v>
      </c>
      <c r="D21" s="24">
        <v>36</v>
      </c>
      <c r="E21" s="32">
        <f t="shared" si="0"/>
        <v>1</v>
      </c>
    </row>
    <row r="22" spans="1:5" x14ac:dyDescent="0.45">
      <c r="A22" s="43"/>
      <c r="B22" s="30" t="s">
        <v>25</v>
      </c>
      <c r="C22" s="24">
        <v>36</v>
      </c>
      <c r="D22" s="24">
        <v>36</v>
      </c>
      <c r="E22" s="32">
        <f t="shared" si="0"/>
        <v>1</v>
      </c>
    </row>
    <row r="23" spans="1:5" x14ac:dyDescent="0.45">
      <c r="A23" s="43"/>
      <c r="B23" s="30" t="s">
        <v>26</v>
      </c>
      <c r="C23" s="24">
        <v>36</v>
      </c>
      <c r="D23" s="24">
        <v>36</v>
      </c>
      <c r="E23" s="32">
        <f t="shared" si="0"/>
        <v>1</v>
      </c>
    </row>
    <row r="24" spans="1:5" x14ac:dyDescent="0.45">
      <c r="A24" s="43"/>
      <c r="B24" s="30" t="s">
        <v>27</v>
      </c>
      <c r="C24" s="24">
        <v>36</v>
      </c>
      <c r="D24" s="24">
        <v>36</v>
      </c>
      <c r="E24" s="32">
        <f t="shared" si="0"/>
        <v>1</v>
      </c>
    </row>
    <row r="25" spans="1:5" x14ac:dyDescent="0.45">
      <c r="A25" s="43"/>
      <c r="B25" s="30" t="s">
        <v>28</v>
      </c>
      <c r="C25" s="24">
        <v>36</v>
      </c>
      <c r="D25" s="24">
        <v>36</v>
      </c>
      <c r="E25" s="32">
        <f t="shared" si="0"/>
        <v>1</v>
      </c>
    </row>
    <row r="26" spans="1:5" x14ac:dyDescent="0.45">
      <c r="A26" s="43"/>
      <c r="B26" s="30" t="s">
        <v>29</v>
      </c>
      <c r="C26" s="24">
        <v>36</v>
      </c>
      <c r="D26" s="24">
        <v>36</v>
      </c>
      <c r="E26" s="32">
        <f t="shared" si="0"/>
        <v>1</v>
      </c>
    </row>
    <row r="27" spans="1:5" x14ac:dyDescent="0.45">
      <c r="A27" s="43"/>
      <c r="B27" s="30" t="s">
        <v>30</v>
      </c>
      <c r="C27" s="24">
        <v>36</v>
      </c>
      <c r="D27" s="24">
        <v>36</v>
      </c>
      <c r="E27" s="32">
        <f t="shared" si="0"/>
        <v>1</v>
      </c>
    </row>
    <row r="28" spans="1:5" x14ac:dyDescent="0.45">
      <c r="A28" s="43"/>
      <c r="B28" s="30" t="s">
        <v>31</v>
      </c>
      <c r="C28" s="24">
        <v>36</v>
      </c>
      <c r="D28" s="24">
        <v>36</v>
      </c>
      <c r="E28" s="32">
        <f t="shared" si="0"/>
        <v>1</v>
      </c>
    </row>
    <row r="29" spans="1:5" x14ac:dyDescent="0.45">
      <c r="A29" s="43"/>
      <c r="B29" s="30" t="s">
        <v>32</v>
      </c>
      <c r="C29" s="24">
        <v>36</v>
      </c>
      <c r="D29" s="24">
        <v>36</v>
      </c>
      <c r="E29" s="32">
        <f t="shared" si="0"/>
        <v>1</v>
      </c>
    </row>
    <row r="30" spans="1:5" x14ac:dyDescent="0.45">
      <c r="A30" s="43"/>
      <c r="B30" s="30" t="s">
        <v>33</v>
      </c>
      <c r="C30" s="24">
        <v>36</v>
      </c>
      <c r="D30" s="24">
        <v>36</v>
      </c>
      <c r="E30" s="32">
        <f t="shared" si="0"/>
        <v>1</v>
      </c>
    </row>
    <row r="31" spans="1:5" x14ac:dyDescent="0.45">
      <c r="A31" s="43"/>
      <c r="B31" s="30" t="s">
        <v>34</v>
      </c>
      <c r="C31" s="24">
        <v>36</v>
      </c>
      <c r="D31" s="24">
        <v>36</v>
      </c>
      <c r="E31" s="32">
        <f t="shared" si="0"/>
        <v>1</v>
      </c>
    </row>
    <row r="32" spans="1:5" x14ac:dyDescent="0.45">
      <c r="A32" s="43"/>
      <c r="B32" s="30" t="s">
        <v>35</v>
      </c>
      <c r="C32" s="24">
        <v>36</v>
      </c>
      <c r="D32" s="24">
        <v>36</v>
      </c>
      <c r="E32" s="32">
        <f t="shared" si="0"/>
        <v>1</v>
      </c>
    </row>
    <row r="33" spans="1:5" x14ac:dyDescent="0.45">
      <c r="A33" s="43"/>
      <c r="B33" s="30" t="s">
        <v>36</v>
      </c>
      <c r="C33" s="24">
        <v>36</v>
      </c>
      <c r="D33" s="24">
        <v>36</v>
      </c>
      <c r="E33" s="32">
        <f t="shared" si="0"/>
        <v>1</v>
      </c>
    </row>
    <row r="34" spans="1:5" x14ac:dyDescent="0.45">
      <c r="A34" s="43"/>
      <c r="B34" s="30" t="s">
        <v>37</v>
      </c>
      <c r="C34" s="24">
        <v>36</v>
      </c>
      <c r="D34" s="24">
        <v>36</v>
      </c>
      <c r="E34" s="32">
        <f t="shared" si="0"/>
        <v>1</v>
      </c>
    </row>
    <row r="35" spans="1:5" x14ac:dyDescent="0.45">
      <c r="A35" s="43"/>
      <c r="B35" s="30" t="s">
        <v>38</v>
      </c>
      <c r="C35" s="24">
        <v>36</v>
      </c>
      <c r="D35" s="24">
        <v>36</v>
      </c>
      <c r="E35" s="32">
        <f t="shared" si="0"/>
        <v>1</v>
      </c>
    </row>
    <row r="36" spans="1:5" x14ac:dyDescent="0.45">
      <c r="A36" s="43"/>
      <c r="B36" s="30" t="s">
        <v>39</v>
      </c>
      <c r="C36" s="24">
        <v>36</v>
      </c>
      <c r="D36" s="24">
        <v>36</v>
      </c>
      <c r="E36" s="32">
        <f t="shared" si="0"/>
        <v>1</v>
      </c>
    </row>
    <row r="37" spans="1:5" x14ac:dyDescent="0.45">
      <c r="A37" s="43"/>
      <c r="B37" s="30" t="s">
        <v>40</v>
      </c>
      <c r="C37" s="24">
        <v>38</v>
      </c>
      <c r="D37" s="24">
        <v>38</v>
      </c>
      <c r="E37" s="32">
        <f t="shared" si="0"/>
        <v>1</v>
      </c>
    </row>
    <row r="38" spans="1:5" x14ac:dyDescent="0.45">
      <c r="A38" s="43"/>
      <c r="B38" s="30" t="s">
        <v>52</v>
      </c>
      <c r="C38" s="24">
        <v>28</v>
      </c>
      <c r="D38" s="24">
        <v>28</v>
      </c>
      <c r="E38" s="32">
        <f t="shared" si="0"/>
        <v>1</v>
      </c>
    </row>
    <row r="39" spans="1:5" x14ac:dyDescent="0.45">
      <c r="A39" s="43"/>
      <c r="B39" s="30" t="s">
        <v>86</v>
      </c>
      <c r="C39" s="24">
        <v>20</v>
      </c>
      <c r="D39" s="24">
        <v>28</v>
      </c>
      <c r="E39" s="32">
        <f t="shared" si="0"/>
        <v>0.7142857142857143</v>
      </c>
    </row>
    <row r="40" spans="1:5" ht="18.600000000000001" thickBot="1" x14ac:dyDescent="0.5">
      <c r="A40" s="44"/>
      <c r="B40" s="33" t="s">
        <v>42</v>
      </c>
      <c r="C40" s="34">
        <v>36</v>
      </c>
      <c r="D40" s="34">
        <v>36</v>
      </c>
      <c r="E40" s="35">
        <f t="shared" si="0"/>
        <v>1</v>
      </c>
    </row>
    <row r="41" spans="1:5" ht="18.600000000000001" thickTop="1" x14ac:dyDescent="0.45">
      <c r="A41" s="45" t="s">
        <v>43</v>
      </c>
      <c r="B41" s="45"/>
      <c r="C41" s="36">
        <f>SUM(C3:C40)</f>
        <v>3049</v>
      </c>
      <c r="D41" s="37">
        <f>SUM(D3:D40)</f>
        <v>3132</v>
      </c>
      <c r="E41" s="32">
        <f>C41/D41</f>
        <v>0.97349936143039595</v>
      </c>
    </row>
    <row r="42" spans="1:5" x14ac:dyDescent="0.45">
      <c r="A42" s="38" t="s">
        <v>77</v>
      </c>
      <c r="B42" s="26" t="s">
        <v>45</v>
      </c>
      <c r="E42" s="27"/>
    </row>
    <row r="43" spans="1:5" x14ac:dyDescent="0.45">
      <c r="A43" s="38" t="s">
        <v>78</v>
      </c>
      <c r="B43" s="26" t="s">
        <v>47</v>
      </c>
      <c r="E43" s="27"/>
    </row>
    <row r="44" spans="1:5" x14ac:dyDescent="0.45">
      <c r="A44" s="38" t="s">
        <v>79</v>
      </c>
      <c r="B44" s="26" t="s">
        <v>80</v>
      </c>
      <c r="E44" s="27"/>
    </row>
    <row r="45" spans="1:5" x14ac:dyDescent="0.45">
      <c r="A45" s="38" t="s">
        <v>81</v>
      </c>
      <c r="B45" s="26" t="s">
        <v>82</v>
      </c>
      <c r="E45" s="27"/>
    </row>
    <row r="46" spans="1:5" x14ac:dyDescent="0.45">
      <c r="A46" s="38" t="s">
        <v>89</v>
      </c>
      <c r="B46" s="26" t="s">
        <v>53</v>
      </c>
      <c r="E46" s="27"/>
    </row>
  </sheetData>
  <mergeCells count="3">
    <mergeCell ref="A3:A14"/>
    <mergeCell ref="A15:A40"/>
    <mergeCell ref="A41:B41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令和2年度</vt:lpstr>
      <vt:lpstr>令和3年度</vt:lpstr>
      <vt:lpstr>令和4年度</vt:lpstr>
      <vt:lpstr>令和5年度</vt:lpstr>
      <vt:lpstr>令和2年度!Print_Area</vt:lpstr>
      <vt:lpstr>令和3年度!Print_Area</vt:lpstr>
      <vt:lpstr>令和4年度!Print_Area</vt:lpstr>
      <vt:lpstr>令和3年度!Print_Titles</vt:lpstr>
      <vt:lpstr>令和4年度!Print_Titles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2022-11-21T02:50:36Z</dcterms:created>
  <dcterms:modified xsi:type="dcterms:W3CDTF">2025-05-13T08:35:45Z</dcterms:modified>
</cp:coreProperties>
</file>