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1 斎場担当\■フォルダー整理\06_指定管理者募集関係\01_斎場\R5.4.1~R10.3.31 指定管理者選定関係\04_募集要項、様式、資料\1_北・鶴見\3.資料1~9\ホームページ用\"/>
    </mc:Choice>
  </mc:AlternateContent>
  <bookViews>
    <workbookView xWindow="480" yWindow="45" windowWidth="13875" windowHeight="9000"/>
  </bookViews>
  <sheets>
    <sheet name="５-1(火葬)" sheetId="30" r:id="rId1"/>
    <sheet name="５-2(式場利用)" sheetId="32" r:id="rId2"/>
    <sheet name="５-3(死体預り、証明書発行)" sheetId="33" r:id="rId3"/>
  </sheets>
  <definedNames>
    <definedName name="_xlnm.Print_Area" localSheetId="0">'５-1(火葬)'!$A$1:$P$64</definedName>
    <definedName name="_xlnm.Print_Area" localSheetId="1">'５-2(式場利用)'!$A$1:$O$78</definedName>
  </definedNames>
  <calcPr calcId="162913"/>
</workbook>
</file>

<file path=xl/calcChain.xml><?xml version="1.0" encoding="utf-8"?>
<calcChain xmlns="http://schemas.openxmlformats.org/spreadsheetml/2006/main">
  <c r="N36" i="33" l="1"/>
  <c r="N35" i="33"/>
  <c r="N31" i="33"/>
  <c r="N30" i="33"/>
  <c r="N26" i="33"/>
  <c r="N25" i="33"/>
  <c r="N16" i="33"/>
  <c r="N15" i="33"/>
  <c r="N11" i="33"/>
  <c r="N10" i="33"/>
  <c r="N6" i="33"/>
  <c r="N5" i="33"/>
  <c r="E20" i="30"/>
  <c r="F20" i="30"/>
  <c r="G20" i="30"/>
  <c r="G21" i="30"/>
  <c r="H20" i="30"/>
  <c r="P20" i="30"/>
  <c r="I20" i="30"/>
  <c r="J20" i="30"/>
  <c r="K20" i="30"/>
  <c r="K21" i="30"/>
  <c r="L20" i="30"/>
  <c r="M20" i="30"/>
  <c r="N20" i="30"/>
  <c r="O20" i="30"/>
  <c r="D20" i="30"/>
  <c r="E16" i="30"/>
  <c r="F16" i="30"/>
  <c r="F21" i="30"/>
  <c r="G16" i="30"/>
  <c r="H16" i="30"/>
  <c r="I16" i="30"/>
  <c r="I21" i="30"/>
  <c r="J16" i="30"/>
  <c r="J21" i="30"/>
  <c r="K16" i="30"/>
  <c r="L16" i="30"/>
  <c r="L21" i="30"/>
  <c r="M16" i="30"/>
  <c r="M21" i="30"/>
  <c r="N16" i="30"/>
  <c r="N21" i="30"/>
  <c r="O16" i="30"/>
  <c r="D16" i="30"/>
  <c r="E11" i="30"/>
  <c r="F11" i="30"/>
  <c r="G11" i="30"/>
  <c r="H11" i="30"/>
  <c r="I11" i="30"/>
  <c r="J11" i="30"/>
  <c r="K11" i="30"/>
  <c r="L11" i="30"/>
  <c r="M11" i="30"/>
  <c r="N11" i="30"/>
  <c r="O11" i="30"/>
  <c r="D11" i="30"/>
  <c r="E7" i="30"/>
  <c r="E12" i="30"/>
  <c r="F7" i="30"/>
  <c r="G7" i="30"/>
  <c r="G12" i="30"/>
  <c r="H7" i="30"/>
  <c r="H12" i="30"/>
  <c r="I7" i="30"/>
  <c r="I12" i="30"/>
  <c r="J7" i="30"/>
  <c r="K7" i="30"/>
  <c r="L7" i="30"/>
  <c r="L12" i="30"/>
  <c r="M7" i="30"/>
  <c r="M12" i="30"/>
  <c r="N7" i="30"/>
  <c r="O7" i="30"/>
  <c r="O12" i="30"/>
  <c r="D7" i="30"/>
  <c r="O31" i="32"/>
  <c r="O32" i="32"/>
  <c r="O33" i="32"/>
  <c r="O34" i="32"/>
  <c r="O35" i="32"/>
  <c r="O36" i="32"/>
  <c r="O37" i="32"/>
  <c r="O38" i="32"/>
  <c r="O21" i="32"/>
  <c r="O22" i="32"/>
  <c r="O23" i="32"/>
  <c r="O20" i="32"/>
  <c r="O78" i="32"/>
  <c r="O77" i="32"/>
  <c r="O68" i="32"/>
  <c r="O67" i="32"/>
  <c r="O66" i="32"/>
  <c r="O65" i="32"/>
  <c r="O64" i="32"/>
  <c r="O63" i="32"/>
  <c r="O62" i="32"/>
  <c r="O61" i="32"/>
  <c r="O60" i="32"/>
  <c r="O59" i="32"/>
  <c r="O58" i="32"/>
  <c r="O57" i="32"/>
  <c r="O52" i="32"/>
  <c r="O51" i="32"/>
  <c r="O26" i="32"/>
  <c r="O25" i="32"/>
  <c r="O75" i="32"/>
  <c r="O74" i="32"/>
  <c r="O73" i="32"/>
  <c r="O72" i="32"/>
  <c r="O49" i="32"/>
  <c r="O48" i="32"/>
  <c r="O47" i="32"/>
  <c r="O46" i="32"/>
  <c r="O42" i="32"/>
  <c r="O41" i="32"/>
  <c r="O40" i="32"/>
  <c r="O39" i="32"/>
  <c r="O16" i="32"/>
  <c r="O15" i="32"/>
  <c r="O14" i="32"/>
  <c r="O13" i="32"/>
  <c r="O12" i="32"/>
  <c r="O11" i="32"/>
  <c r="O10" i="32"/>
  <c r="O9" i="32"/>
  <c r="O8" i="32"/>
  <c r="O7" i="32"/>
  <c r="O6" i="32"/>
  <c r="O5" i="32"/>
  <c r="P19" i="30"/>
  <c r="P18" i="30"/>
  <c r="P17" i="30"/>
  <c r="P15" i="30"/>
  <c r="P14" i="30"/>
  <c r="P13" i="30"/>
  <c r="P5" i="30"/>
  <c r="P6" i="30"/>
  <c r="P8" i="30"/>
  <c r="P9" i="30"/>
  <c r="P10" i="30"/>
  <c r="P4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P40" i="30"/>
  <c r="P39" i="30"/>
  <c r="P38" i="30"/>
  <c r="O37" i="30"/>
  <c r="O42" i="30"/>
  <c r="N37" i="30"/>
  <c r="N42" i="30"/>
  <c r="M37" i="30"/>
  <c r="L37" i="30"/>
  <c r="L42" i="30"/>
  <c r="K37" i="30"/>
  <c r="J37" i="30"/>
  <c r="J42" i="30"/>
  <c r="I37" i="30"/>
  <c r="H37" i="30"/>
  <c r="H42" i="30"/>
  <c r="G37" i="30"/>
  <c r="G42" i="30"/>
  <c r="F37" i="30"/>
  <c r="F42" i="30"/>
  <c r="E37" i="30"/>
  <c r="E42" i="30"/>
  <c r="D37" i="30"/>
  <c r="D42" i="30"/>
  <c r="P36" i="30"/>
  <c r="P35" i="30"/>
  <c r="P34" i="30"/>
  <c r="O62" i="30"/>
  <c r="N62" i="30"/>
  <c r="M62" i="30"/>
  <c r="L62" i="30"/>
  <c r="K62" i="30"/>
  <c r="K63" i="30"/>
  <c r="J62" i="30"/>
  <c r="I62" i="30"/>
  <c r="H62" i="30"/>
  <c r="H63" i="30"/>
  <c r="G62" i="30"/>
  <c r="F62" i="30"/>
  <c r="E62" i="30"/>
  <c r="D62" i="30"/>
  <c r="P61" i="30"/>
  <c r="P60" i="30"/>
  <c r="P59" i="30"/>
  <c r="O58" i="30"/>
  <c r="N58" i="30"/>
  <c r="M58" i="30"/>
  <c r="L58" i="30"/>
  <c r="K58" i="30"/>
  <c r="J58" i="30"/>
  <c r="J63" i="30"/>
  <c r="I58" i="30"/>
  <c r="H58" i="30"/>
  <c r="G58" i="30"/>
  <c r="F58" i="30"/>
  <c r="F63" i="30"/>
  <c r="E58" i="30"/>
  <c r="D58" i="30"/>
  <c r="P57" i="30"/>
  <c r="P56" i="30"/>
  <c r="P55" i="30"/>
  <c r="P47" i="30"/>
  <c r="P48" i="30"/>
  <c r="P50" i="30"/>
  <c r="P51" i="30"/>
  <c r="P52" i="30"/>
  <c r="P46" i="30"/>
  <c r="E53" i="30"/>
  <c r="F53" i="30"/>
  <c r="G53" i="30"/>
  <c r="H53" i="30"/>
  <c r="I53" i="30"/>
  <c r="J53" i="30"/>
  <c r="K53" i="30"/>
  <c r="K54" i="30"/>
  <c r="L53" i="30"/>
  <c r="M53" i="30"/>
  <c r="M54" i="30"/>
  <c r="N53" i="30"/>
  <c r="O53" i="30"/>
  <c r="O54" i="30"/>
  <c r="D53" i="30"/>
  <c r="E49" i="30"/>
  <c r="F49" i="30"/>
  <c r="G49" i="30"/>
  <c r="H49" i="30"/>
  <c r="I49" i="30"/>
  <c r="J49" i="30"/>
  <c r="K49" i="30"/>
  <c r="L49" i="30"/>
  <c r="M49" i="30"/>
  <c r="N49" i="30"/>
  <c r="N54" i="30"/>
  <c r="O49" i="30"/>
  <c r="D49" i="30"/>
  <c r="P26" i="30"/>
  <c r="P27" i="30"/>
  <c r="P29" i="30"/>
  <c r="P30" i="30"/>
  <c r="P31" i="30"/>
  <c r="P25" i="30"/>
  <c r="E32" i="30"/>
  <c r="F32" i="30"/>
  <c r="F33" i="30"/>
  <c r="G32" i="30"/>
  <c r="H32" i="30"/>
  <c r="I32" i="30"/>
  <c r="J32" i="30"/>
  <c r="K32" i="30"/>
  <c r="L32" i="30"/>
  <c r="M32" i="30"/>
  <c r="N32" i="30"/>
  <c r="O32" i="30"/>
  <c r="D32" i="30"/>
  <c r="D33" i="30"/>
  <c r="E28" i="30"/>
  <c r="E33" i="30"/>
  <c r="F28" i="30"/>
  <c r="G28" i="30"/>
  <c r="G33" i="30"/>
  <c r="H28" i="30"/>
  <c r="H33" i="30"/>
  <c r="I28" i="30"/>
  <c r="I33" i="30"/>
  <c r="J28" i="30"/>
  <c r="K28" i="30"/>
  <c r="K33" i="30"/>
  <c r="L28" i="30"/>
  <c r="L33" i="30"/>
  <c r="M28" i="30"/>
  <c r="M33" i="30"/>
  <c r="N28" i="30"/>
  <c r="O28" i="30"/>
  <c r="D28" i="30"/>
  <c r="K42" i="30"/>
  <c r="K12" i="30"/>
  <c r="I42" i="30"/>
  <c r="N63" i="30"/>
  <c r="O33" i="30"/>
  <c r="G54" i="30"/>
  <c r="F12" i="30"/>
  <c r="L63" i="30"/>
  <c r="E63" i="30"/>
  <c r="I54" i="30"/>
  <c r="M42" i="30"/>
  <c r="H21" i="30"/>
  <c r="D21" i="30"/>
  <c r="G63" i="30"/>
  <c r="P41" i="30"/>
  <c r="P37" i="30"/>
  <c r="P42" i="30"/>
  <c r="N33" i="30"/>
  <c r="J33" i="30"/>
  <c r="P32" i="30"/>
  <c r="P28" i="30"/>
  <c r="P33" i="30"/>
  <c r="O21" i="30"/>
  <c r="E21" i="30"/>
  <c r="P21" i="30"/>
  <c r="P16" i="30"/>
  <c r="J12" i="30"/>
  <c r="N12" i="30"/>
  <c r="P11" i="30"/>
  <c r="D12" i="30"/>
  <c r="P12" i="30"/>
  <c r="P7" i="30"/>
  <c r="O63" i="30"/>
  <c r="M63" i="30"/>
  <c r="P62" i="30"/>
  <c r="I63" i="30"/>
  <c r="P58" i="30"/>
  <c r="D63" i="30"/>
  <c r="L54" i="30"/>
  <c r="J54" i="30"/>
  <c r="H54" i="30"/>
  <c r="F54" i="30"/>
  <c r="P53" i="30"/>
  <c r="E54" i="30"/>
  <c r="P49" i="30"/>
  <c r="D54" i="30"/>
  <c r="P63" i="30"/>
  <c r="P54" i="30"/>
</calcChain>
</file>

<file path=xl/sharedStrings.xml><?xml version="1.0" encoding="utf-8"?>
<sst xmlns="http://schemas.openxmlformats.org/spreadsheetml/2006/main" count="383" uniqueCount="47">
  <si>
    <t>北斎場</t>
    <rPh sb="0" eb="1">
      <t>キタ</t>
    </rPh>
    <rPh sb="1" eb="3">
      <t>サイジョウ</t>
    </rPh>
    <phoneticPr fontId="2"/>
  </si>
  <si>
    <t>市民</t>
    <rPh sb="0" eb="2">
      <t>シミン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</si>
  <si>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</si>
  <si>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</si>
  <si>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死産児</t>
    <rPh sb="0" eb="2">
      <t>シザン</t>
    </rPh>
    <rPh sb="2" eb="3">
      <t>ジ</t>
    </rPh>
    <phoneticPr fontId="2"/>
  </si>
  <si>
    <t>小計</t>
    <rPh sb="0" eb="2">
      <t>ショウケイ</t>
    </rPh>
    <phoneticPr fontId="2"/>
  </si>
  <si>
    <t>市外</t>
    <rPh sb="0" eb="2">
      <t>シガイ</t>
    </rPh>
    <phoneticPr fontId="2"/>
  </si>
  <si>
    <t>合計</t>
    <rPh sb="0" eb="2">
      <t>ゴウケイ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</si>
  <si>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</si>
  <si>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</si>
  <si>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</si>
  <si>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</si>
  <si>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</si>
  <si>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</si>
  <si>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</si>
  <si>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</si>
  <si>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</si>
  <si>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</si>
  <si>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</si>
  <si>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</si>
  <si>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鶴見斎場</t>
    <rPh sb="0" eb="2">
      <t>ツルミ</t>
    </rPh>
    <rPh sb="2" eb="4">
      <t>サイジョウ</t>
    </rPh>
    <phoneticPr fontId="2"/>
  </si>
  <si>
    <t>（件）</t>
    <rPh sb="1" eb="2">
      <t>ケン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</si>
  <si>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</si>
  <si>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</si>
  <si>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昼（大）</t>
    <rPh sb="0" eb="1">
      <t>ヒル</t>
    </rPh>
    <rPh sb="2" eb="3">
      <t>ダイ</t>
    </rPh>
    <phoneticPr fontId="2"/>
  </si>
  <si>
    <t>昼（中）</t>
    <rPh sb="0" eb="1">
      <t>ヒル</t>
    </rPh>
    <rPh sb="2" eb="3">
      <t>チュウ</t>
    </rPh>
    <phoneticPr fontId="2"/>
  </si>
  <si>
    <t>昼（小）</t>
    <rPh sb="0" eb="1">
      <t>ヒル</t>
    </rPh>
    <rPh sb="2" eb="3">
      <t>ショウ</t>
    </rPh>
    <phoneticPr fontId="2"/>
  </si>
  <si>
    <t>昼（控室）</t>
    <rPh sb="0" eb="1">
      <t>ヒル</t>
    </rPh>
    <rPh sb="2" eb="4">
      <t>ヒカエシツ</t>
    </rPh>
    <phoneticPr fontId="2"/>
  </si>
  <si>
    <t>夜（大）</t>
    <rPh sb="0" eb="1">
      <t>ヨル</t>
    </rPh>
    <rPh sb="2" eb="3">
      <t>ダイ</t>
    </rPh>
    <phoneticPr fontId="2"/>
  </si>
  <si>
    <t>夜（中）</t>
    <rPh sb="0" eb="1">
      <t>ヨル</t>
    </rPh>
    <rPh sb="2" eb="3">
      <t>チュウ</t>
    </rPh>
    <phoneticPr fontId="2"/>
  </si>
  <si>
    <t>夜（小）</t>
    <rPh sb="0" eb="1">
      <t>ヨル</t>
    </rPh>
    <rPh sb="2" eb="3">
      <t>ショウ</t>
    </rPh>
    <phoneticPr fontId="2"/>
  </si>
  <si>
    <t>夜（控室）</t>
    <rPh sb="0" eb="1">
      <t>ヨル</t>
    </rPh>
    <rPh sb="2" eb="4">
      <t>ヒカエシツ</t>
    </rPh>
    <phoneticPr fontId="2"/>
  </si>
  <si>
    <t>式場利用件数</t>
    <rPh sb="0" eb="2">
      <t>シキジョウ</t>
    </rPh>
    <rPh sb="2" eb="4">
      <t>リヨウ</t>
    </rPh>
    <rPh sb="4" eb="6">
      <t>ケンスウ</t>
    </rPh>
    <phoneticPr fontId="2"/>
  </si>
  <si>
    <t>火葬取扱件数</t>
    <rPh sb="0" eb="2">
      <t>カソウ</t>
    </rPh>
    <rPh sb="2" eb="4">
      <t>トリアツカイ</t>
    </rPh>
    <rPh sb="4" eb="6">
      <t>ケンスウ</t>
    </rPh>
    <phoneticPr fontId="2"/>
  </si>
  <si>
    <t>証明書発行件数</t>
    <rPh sb="0" eb="3">
      <t>ショウメイショ</t>
    </rPh>
    <rPh sb="3" eb="5">
      <t>ハッコウ</t>
    </rPh>
    <rPh sb="5" eb="7">
      <t>ケンスウ</t>
    </rPh>
    <phoneticPr fontId="2"/>
  </si>
  <si>
    <r>
      <t xml:space="preserve">北斎場
</t>
    </r>
    <r>
      <rPr>
        <sz val="6"/>
        <rFont val="ＭＳ 明朝"/>
        <family val="1"/>
        <charset val="128"/>
      </rPr>
      <t>（会葬者控室）</t>
    </r>
    <rPh sb="0" eb="1">
      <t>キタ</t>
    </rPh>
    <rPh sb="1" eb="3">
      <t>サイジョウ</t>
    </rPh>
    <rPh sb="5" eb="8">
      <t>カイソウシャ</t>
    </rPh>
    <rPh sb="8" eb="10">
      <t>ヒカエシツ</t>
    </rPh>
    <phoneticPr fontId="2"/>
  </si>
  <si>
    <t>遺体預り件数</t>
    <rPh sb="0" eb="2">
      <t>イタイ</t>
    </rPh>
    <rPh sb="2" eb="3">
      <t>アズカ</t>
    </rPh>
    <rPh sb="4" eb="6">
      <t>ケンスウ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</si>
  <si>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2"/>
  </si>
  <si>
    <t>令和元年度（免除分）</t>
    <rPh sb="0" eb="2">
      <t>レイワ</t>
    </rPh>
    <rPh sb="2" eb="3">
      <t>ゲン</t>
    </rPh>
    <phoneticPr fontId="2"/>
  </si>
  <si>
    <t>令和２年度</t>
    <rPh sb="0" eb="2">
      <t>レイワ</t>
    </rPh>
    <rPh sb="3" eb="5">
      <t>ネンド</t>
    </rPh>
    <phoneticPr fontId="2"/>
  </si>
  <si>
    <t>令和２年度（免除分）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</si>
  <si>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</si>
  <si>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令和３年度（免除分）</t>
    <rPh sb="0" eb="2">
      <t>レイワ</t>
    </rPh>
    <rPh sb="3" eb="5">
      <t>ネンド</t>
    </rPh>
    <phoneticPr fontId="2"/>
  </si>
  <si>
    <t>令和元年度</t>
    <rPh sb="0" eb="2">
      <t>レイワ</t>
    </rPh>
    <rPh sb="2" eb="4">
      <t>ゲンネン</t>
    </rPh>
    <rPh sb="4" eb="5">
      <t>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</si>
  <si>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</si>
  <si>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</si>
  <si>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※北斎場の令和３年２月については、大規模な改葬に伴う火葬があったため極端に多くなっている。</t>
    <rPh sb="1" eb="2">
      <t>キタ</t>
    </rPh>
    <rPh sb="2" eb="4">
      <t>サイジョウ</t>
    </rPh>
    <rPh sb="5" eb="7">
      <t>レイワ</t>
    </rPh>
    <rPh sb="8" eb="9">
      <t>ネン</t>
    </rPh>
    <rPh sb="10" eb="11">
      <t>ガツ</t>
    </rPh>
    <rPh sb="17" eb="20">
      <t>ダイキボ</t>
    </rPh>
    <rPh sb="21" eb="23">
      <t>カイソウ</t>
    </rPh>
    <rPh sb="24" eb="25">
      <t>トモナ</t>
    </rPh>
    <rPh sb="26" eb="28">
      <t>カソウ</t>
    </rPh>
    <rPh sb="34" eb="36">
      <t>キョクタン</t>
    </rPh>
    <rPh sb="37" eb="38">
      <t>オオ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</si>
</sst>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Protection="1"/>
    <xf numFmtId="0" fontId="3" fillId="0" borderId="0" xfId="0" applyFont="1" applyProtection="1"/>
    <xf numFmtId="0" fontId="3" fillId="0" borderId="3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6" fillId="0" borderId="1" xfId="0" applyFont="1" applyFill="1" applyBorder="1" applyProtection="1"/>
    <xf numFmtId="0" fontId="3" fillId="0" borderId="1" xfId="0" applyFont="1" applyFill="1" applyBorder="1" applyAlignment="1" applyProtection="1">
      <alignment horizontal="center" vertical="center"/>
    </xf>
    <xf numFmtId="38" fontId="4" fillId="0" borderId="1" xfId="1" applyFont="1" applyFill="1" applyBorder="1" applyAlignment="1" applyProtection="1">
      <alignment horizontal="center" vertical="center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38" fontId="4" fillId="0" borderId="1" xfId="1" applyFont="1" applyFill="1" applyBorder="1" applyProtection="1"/>
    <xf numFmtId="0" fontId="6" fillId="0" borderId="1" xfId="0" applyFont="1" applyFill="1" applyBorder="1" applyAlignment="1" applyProtection="1">
      <alignment horizontal="center" vertical="center" textRotation="255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vertical="center"/>
    </xf>
    <xf numFmtId="38" fontId="5" fillId="0" borderId="4" xfId="1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38" fontId="4" fillId="0" borderId="1" xfId="1" applyFont="1" applyFill="1" applyBorder="1" applyAlignment="1" applyProtection="1">
      <alignment vertical="center"/>
    </xf>
    <xf numFmtId="38" fontId="4" fillId="0" borderId="5" xfId="1" applyFont="1" applyFill="1" applyBorder="1" applyAlignment="1" applyProtection="1">
      <alignment vertical="center"/>
    </xf>
    <xf numFmtId="38" fontId="4" fillId="0" borderId="6" xfId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 shrinkToFit="1"/>
    </xf>
    <xf numFmtId="38" fontId="5" fillId="0" borderId="2" xfId="1" applyFont="1" applyFill="1" applyBorder="1" applyAlignment="1" applyProtection="1">
      <alignment vertical="center" shrinkToFit="1"/>
    </xf>
    <xf numFmtId="38" fontId="5" fillId="0" borderId="3" xfId="1" applyFont="1" applyFill="1" applyBorder="1" applyAlignment="1" applyProtection="1">
      <alignment horizontal="center" vertical="center"/>
    </xf>
    <xf numFmtId="0" fontId="3" fillId="0" borderId="0" xfId="0" applyFont="1" applyFill="1"/>
    <xf numFmtId="38" fontId="4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38" fontId="5" fillId="0" borderId="0" xfId="1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3" xfId="1" applyFont="1" applyFill="1" applyBorder="1" applyAlignment="1" applyProtection="1">
      <alignment horizontal="right"/>
    </xf>
    <xf numFmtId="38" fontId="5" fillId="0" borderId="0" xfId="1" applyFont="1" applyFill="1" applyBorder="1" applyAlignment="1" applyProtection="1">
      <alignment vertical="center" shrinkToFit="1"/>
    </xf>
    <xf numFmtId="38" fontId="5" fillId="0" borderId="2" xfId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176" fontId="8" fillId="0" borderId="0" xfId="0" applyNumberFormat="1" applyFont="1" applyFill="1" applyAlignment="1">
      <alignment horizontal="left" vertical="center"/>
    </xf>
    <xf numFmtId="0" fontId="6" fillId="0" borderId="2" xfId="0" applyFont="1" applyFill="1" applyBorder="1" applyAlignment="1" applyProtection="1">
      <alignment horizontal="center" vertical="center" textRotation="255"/>
    </xf>
    <xf numFmtId="0" fontId="6" fillId="0" borderId="7" xfId="0" applyFont="1" applyFill="1" applyBorder="1" applyAlignment="1" applyProtection="1">
      <alignment horizontal="center" vertical="center" textRotation="255"/>
    </xf>
    <xf numFmtId="0" fontId="6" fillId="0" borderId="8" xfId="0" applyFont="1" applyFill="1" applyBorder="1" applyAlignment="1" applyProtection="1">
      <alignment horizontal="center" vertical="center" textRotation="255"/>
    </xf>
    <xf numFmtId="38" fontId="6" fillId="0" borderId="2" xfId="1" applyFont="1" applyFill="1" applyBorder="1" applyAlignment="1" applyProtection="1">
      <alignment horizontal="center" vertical="center" wrapText="1"/>
    </xf>
    <xf numFmtId="38" fontId="6" fillId="0" borderId="8" xfId="1" applyFont="1" applyFill="1" applyBorder="1" applyAlignment="1" applyProtection="1">
      <alignment horizontal="center" vertical="center" wrapText="1"/>
    </xf>
    <xf numFmtId="38" fontId="5" fillId="0" borderId="2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left" vertical="center"/>
    </xf>
    <xf numFmtId="38" fontId="5" fillId="0" borderId="7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212724</xdr:colOff>
      <xdr:row>0</xdr:row>
      <xdr:rowOff>23814</xdr:rowOff>
    </xdr:from>
    <xdr:to>
      <xdr:col>15</xdr:col>
      <xdr:colOff>631824</xdr:colOff>
      <xdr:row>0</xdr:row>
      <xdr:rowOff>233364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6062662" y="23814"/>
          <a:ext cx="8477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資料５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tabSelected="1" view="pageBreakPreview" zoomScale="60" zoomScaleNormal="120" workbookViewId="0">
      <selection activeCell="S8" sqref="S8"/>
    </sheetView>
  </sheetViews>
  <sheetFormatPr defaultRowHeight="14.25" customHeight="1" x14ac:dyDescent="0.15"/>
  <cols>
    <col min="1" max="1" width="5" style="2" customWidth="1"/>
    <col min="2" max="2" width="3.125" style="2" customWidth="1"/>
    <col min="3" max="3" width="6.75" style="2" customWidth="1"/>
    <col min="4" max="15" width="5.625" style="2" customWidth="1"/>
    <col min="16" max="16" width="8.75" style="1" customWidth="1"/>
    <col min="17" max="16384" width="9" style="2"/>
  </cols>
  <sheetData>
    <row r="1" spans="1:18" ht="20.25" customHeight="1" x14ac:dyDescent="0.1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"/>
      <c r="R1" s="1"/>
    </row>
    <row r="2" spans="1:18" ht="14.25" customHeight="1" x14ac:dyDescent="0.15">
      <c r="A2" s="34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9" t="s">
        <v>21</v>
      </c>
      <c r="Q2" s="1"/>
      <c r="R2" s="1"/>
    </row>
    <row r="3" spans="1:18" ht="14.25" customHeight="1" x14ac:dyDescent="0.15">
      <c r="A3" s="5"/>
      <c r="B3" s="6"/>
      <c r="C3" s="7"/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8" t="s">
        <v>17</v>
      </c>
      <c r="N3" s="8" t="s">
        <v>18</v>
      </c>
      <c r="O3" s="8" t="s">
        <v>19</v>
      </c>
      <c r="P3" s="9" t="s">
        <v>7</v>
      </c>
      <c r="Q3" s="1"/>
      <c r="R3" s="1"/>
    </row>
    <row r="4" spans="1:18" ht="14.25" customHeight="1" x14ac:dyDescent="0.15">
      <c r="A4" s="39" t="s">
        <v>0</v>
      </c>
      <c r="B4" s="39" t="s">
        <v>1</v>
      </c>
      <c r="C4" s="10" t="s">
        <v>2</v>
      </c>
      <c r="D4" s="11">
        <v>779</v>
      </c>
      <c r="E4" s="11">
        <v>771</v>
      </c>
      <c r="F4" s="11">
        <v>712</v>
      </c>
      <c r="G4" s="11">
        <v>772</v>
      </c>
      <c r="H4" s="11">
        <v>816</v>
      </c>
      <c r="I4" s="11">
        <v>778</v>
      </c>
      <c r="J4" s="11">
        <v>827</v>
      </c>
      <c r="K4" s="11">
        <v>804</v>
      </c>
      <c r="L4" s="11">
        <v>872</v>
      </c>
      <c r="M4" s="11">
        <v>860</v>
      </c>
      <c r="N4" s="11">
        <v>856</v>
      </c>
      <c r="O4" s="11">
        <v>874</v>
      </c>
      <c r="P4" s="11">
        <f>SUM(D4:O4)</f>
        <v>9721</v>
      </c>
      <c r="Q4" s="1"/>
      <c r="R4" s="1"/>
    </row>
    <row r="5" spans="1:18" ht="14.25" customHeight="1" x14ac:dyDescent="0.15">
      <c r="A5" s="40"/>
      <c r="B5" s="40"/>
      <c r="C5" s="10" t="s">
        <v>3</v>
      </c>
      <c r="D5" s="11">
        <v>2</v>
      </c>
      <c r="E5" s="11">
        <v>3</v>
      </c>
      <c r="F5" s="11">
        <v>1</v>
      </c>
      <c r="G5" s="11">
        <v>3</v>
      </c>
      <c r="H5" s="11">
        <v>2</v>
      </c>
      <c r="I5" s="11">
        <v>3</v>
      </c>
      <c r="J5" s="11"/>
      <c r="K5" s="11">
        <v>2</v>
      </c>
      <c r="L5" s="11">
        <v>4</v>
      </c>
      <c r="M5" s="11"/>
      <c r="N5" s="11">
        <v>3</v>
      </c>
      <c r="O5" s="11">
        <v>2</v>
      </c>
      <c r="P5" s="11">
        <f t="shared" ref="P5:P12" si="0">SUM(D5:O5)</f>
        <v>25</v>
      </c>
      <c r="Q5" s="1"/>
      <c r="R5" s="1"/>
    </row>
    <row r="6" spans="1:18" ht="14.25" customHeight="1" x14ac:dyDescent="0.15">
      <c r="A6" s="40"/>
      <c r="B6" s="40"/>
      <c r="C6" s="10" t="s">
        <v>4</v>
      </c>
      <c r="D6" s="11">
        <v>11</v>
      </c>
      <c r="E6" s="11">
        <v>17</v>
      </c>
      <c r="F6" s="11">
        <v>16</v>
      </c>
      <c r="G6" s="11">
        <v>12</v>
      </c>
      <c r="H6" s="11">
        <v>11</v>
      </c>
      <c r="I6" s="11">
        <v>11</v>
      </c>
      <c r="J6" s="11">
        <v>6</v>
      </c>
      <c r="K6" s="11">
        <v>12</v>
      </c>
      <c r="L6" s="11">
        <v>14</v>
      </c>
      <c r="M6" s="11">
        <v>8</v>
      </c>
      <c r="N6" s="11">
        <v>10</v>
      </c>
      <c r="O6" s="11">
        <v>17</v>
      </c>
      <c r="P6" s="11">
        <f t="shared" si="0"/>
        <v>145</v>
      </c>
      <c r="Q6" s="1"/>
      <c r="R6" s="1"/>
    </row>
    <row r="7" spans="1:18" ht="14.25" customHeight="1" x14ac:dyDescent="0.15">
      <c r="A7" s="40"/>
      <c r="B7" s="41"/>
      <c r="C7" s="10" t="s">
        <v>5</v>
      </c>
      <c r="D7" s="11">
        <f>SUM(D4:D6)</f>
        <v>792</v>
      </c>
      <c r="E7" s="11">
        <f t="shared" ref="E7:O7" si="1">SUM(E4:E6)</f>
        <v>791</v>
      </c>
      <c r="F7" s="11">
        <f t="shared" si="1"/>
        <v>729</v>
      </c>
      <c r="G7" s="11">
        <f t="shared" si="1"/>
        <v>787</v>
      </c>
      <c r="H7" s="11">
        <f t="shared" si="1"/>
        <v>829</v>
      </c>
      <c r="I7" s="11">
        <f t="shared" si="1"/>
        <v>792</v>
      </c>
      <c r="J7" s="11">
        <f t="shared" si="1"/>
        <v>833</v>
      </c>
      <c r="K7" s="11">
        <f t="shared" si="1"/>
        <v>818</v>
      </c>
      <c r="L7" s="11">
        <f t="shared" si="1"/>
        <v>890</v>
      </c>
      <c r="M7" s="11">
        <f t="shared" si="1"/>
        <v>868</v>
      </c>
      <c r="N7" s="11">
        <f t="shared" si="1"/>
        <v>869</v>
      </c>
      <c r="O7" s="11">
        <f t="shared" si="1"/>
        <v>893</v>
      </c>
      <c r="P7" s="11">
        <f t="shared" si="0"/>
        <v>9891</v>
      </c>
      <c r="Q7" s="1"/>
      <c r="R7" s="1"/>
    </row>
    <row r="8" spans="1:18" ht="14.25" customHeight="1" x14ac:dyDescent="0.15">
      <c r="A8" s="40"/>
      <c r="B8" s="39" t="s">
        <v>6</v>
      </c>
      <c r="C8" s="10" t="s">
        <v>2</v>
      </c>
      <c r="D8" s="11">
        <v>21</v>
      </c>
      <c r="E8" s="11">
        <v>29</v>
      </c>
      <c r="F8" s="11">
        <v>29</v>
      </c>
      <c r="G8" s="11">
        <v>23</v>
      </c>
      <c r="H8" s="11">
        <v>20</v>
      </c>
      <c r="I8" s="11">
        <v>26</v>
      </c>
      <c r="J8" s="11">
        <v>33</v>
      </c>
      <c r="K8" s="11">
        <v>22</v>
      </c>
      <c r="L8" s="11">
        <v>20</v>
      </c>
      <c r="M8" s="11">
        <v>27</v>
      </c>
      <c r="N8" s="11">
        <v>23</v>
      </c>
      <c r="O8" s="11">
        <v>19</v>
      </c>
      <c r="P8" s="11">
        <f t="shared" si="0"/>
        <v>292</v>
      </c>
      <c r="Q8" s="1"/>
      <c r="R8" s="1"/>
    </row>
    <row r="9" spans="1:18" ht="14.25" customHeight="1" x14ac:dyDescent="0.15">
      <c r="A9" s="40"/>
      <c r="B9" s="40"/>
      <c r="C9" s="10" t="s">
        <v>3</v>
      </c>
      <c r="D9" s="11">
        <v>1</v>
      </c>
      <c r="E9" s="11"/>
      <c r="F9" s="11"/>
      <c r="G9" s="11"/>
      <c r="H9" s="11"/>
      <c r="I9" s="11"/>
      <c r="J9" s="11"/>
      <c r="K9" s="11"/>
      <c r="L9" s="11">
        <v>1</v>
      </c>
      <c r="M9" s="11"/>
      <c r="N9" s="11"/>
      <c r="O9" s="11"/>
      <c r="P9" s="11">
        <f t="shared" si="0"/>
        <v>2</v>
      </c>
      <c r="Q9" s="1"/>
      <c r="R9" s="1"/>
    </row>
    <row r="10" spans="1:18" ht="14.25" customHeight="1" x14ac:dyDescent="0.15">
      <c r="A10" s="40"/>
      <c r="B10" s="40"/>
      <c r="C10" s="10" t="s">
        <v>4</v>
      </c>
      <c r="D10" s="11"/>
      <c r="E10" s="11">
        <v>2</v>
      </c>
      <c r="F10" s="11"/>
      <c r="G10" s="11"/>
      <c r="H10" s="11"/>
      <c r="I10" s="11"/>
      <c r="J10" s="11">
        <v>3</v>
      </c>
      <c r="K10" s="11">
        <v>2</v>
      </c>
      <c r="L10" s="11">
        <v>1</v>
      </c>
      <c r="M10" s="11">
        <v>2</v>
      </c>
      <c r="N10" s="11">
        <v>4</v>
      </c>
      <c r="O10" s="11">
        <v>3</v>
      </c>
      <c r="P10" s="11">
        <f t="shared" si="0"/>
        <v>17</v>
      </c>
      <c r="Q10" s="1"/>
      <c r="R10" s="1"/>
    </row>
    <row r="11" spans="1:18" ht="14.25" customHeight="1" x14ac:dyDescent="0.15">
      <c r="A11" s="40"/>
      <c r="B11" s="41"/>
      <c r="C11" s="10" t="s">
        <v>5</v>
      </c>
      <c r="D11" s="11">
        <f>SUM(D8:D10)</f>
        <v>22</v>
      </c>
      <c r="E11" s="11">
        <f t="shared" ref="E11:O11" si="2">SUM(E8:E10)</f>
        <v>31</v>
      </c>
      <c r="F11" s="11">
        <f t="shared" si="2"/>
        <v>29</v>
      </c>
      <c r="G11" s="11">
        <f t="shared" si="2"/>
        <v>23</v>
      </c>
      <c r="H11" s="11">
        <f t="shared" si="2"/>
        <v>20</v>
      </c>
      <c r="I11" s="11">
        <f t="shared" si="2"/>
        <v>26</v>
      </c>
      <c r="J11" s="11">
        <f t="shared" si="2"/>
        <v>36</v>
      </c>
      <c r="K11" s="11">
        <f t="shared" si="2"/>
        <v>24</v>
      </c>
      <c r="L11" s="11">
        <f t="shared" si="2"/>
        <v>22</v>
      </c>
      <c r="M11" s="11">
        <f t="shared" si="2"/>
        <v>29</v>
      </c>
      <c r="N11" s="11">
        <f t="shared" si="2"/>
        <v>27</v>
      </c>
      <c r="O11" s="11">
        <f t="shared" si="2"/>
        <v>22</v>
      </c>
      <c r="P11" s="11">
        <f t="shared" si="0"/>
        <v>311</v>
      </c>
      <c r="Q11" s="1"/>
      <c r="R11" s="1"/>
    </row>
    <row r="12" spans="1:18" ht="14.25" customHeight="1" x14ac:dyDescent="0.15">
      <c r="A12" s="41"/>
      <c r="B12" s="12"/>
      <c r="C12" s="10" t="s">
        <v>7</v>
      </c>
      <c r="D12" s="11">
        <f>D7+D11</f>
        <v>814</v>
      </c>
      <c r="E12" s="11">
        <f t="shared" ref="E12:O12" si="3">E7+E11</f>
        <v>822</v>
      </c>
      <c r="F12" s="11">
        <f t="shared" si="3"/>
        <v>758</v>
      </c>
      <c r="G12" s="11">
        <f t="shared" si="3"/>
        <v>810</v>
      </c>
      <c r="H12" s="11">
        <f t="shared" si="3"/>
        <v>849</v>
      </c>
      <c r="I12" s="11">
        <f t="shared" si="3"/>
        <v>818</v>
      </c>
      <c r="J12" s="11">
        <f t="shared" si="3"/>
        <v>869</v>
      </c>
      <c r="K12" s="11">
        <f t="shared" si="3"/>
        <v>842</v>
      </c>
      <c r="L12" s="11">
        <f t="shared" si="3"/>
        <v>912</v>
      </c>
      <c r="M12" s="11">
        <f t="shared" si="3"/>
        <v>897</v>
      </c>
      <c r="N12" s="11">
        <f t="shared" si="3"/>
        <v>896</v>
      </c>
      <c r="O12" s="11">
        <f t="shared" si="3"/>
        <v>915</v>
      </c>
      <c r="P12" s="11">
        <f t="shared" si="0"/>
        <v>10202</v>
      </c>
      <c r="Q12" s="1"/>
      <c r="R12" s="1"/>
    </row>
    <row r="13" spans="1:18" ht="14.25" customHeight="1" x14ac:dyDescent="0.15">
      <c r="A13" s="39" t="s">
        <v>20</v>
      </c>
      <c r="B13" s="39" t="s">
        <v>1</v>
      </c>
      <c r="C13" s="10" t="s">
        <v>2</v>
      </c>
      <c r="D13" s="11">
        <v>295</v>
      </c>
      <c r="E13" s="11">
        <v>294</v>
      </c>
      <c r="F13" s="11">
        <v>275</v>
      </c>
      <c r="G13" s="11">
        <v>291</v>
      </c>
      <c r="H13" s="11">
        <v>278</v>
      </c>
      <c r="I13" s="11">
        <v>250</v>
      </c>
      <c r="J13" s="11">
        <v>261</v>
      </c>
      <c r="K13" s="11">
        <v>334</v>
      </c>
      <c r="L13" s="11">
        <v>353</v>
      </c>
      <c r="M13" s="11">
        <v>349</v>
      </c>
      <c r="N13" s="11">
        <v>343</v>
      </c>
      <c r="O13" s="11">
        <v>361</v>
      </c>
      <c r="P13" s="11">
        <f>SUM(D13:O13)</f>
        <v>3684</v>
      </c>
      <c r="Q13" s="1"/>
      <c r="R13" s="1"/>
    </row>
    <row r="14" spans="1:18" ht="14.25" customHeight="1" x14ac:dyDescent="0.15">
      <c r="A14" s="40"/>
      <c r="B14" s="40"/>
      <c r="C14" s="10" t="s">
        <v>3</v>
      </c>
      <c r="D14" s="11">
        <v>2</v>
      </c>
      <c r="E14" s="11"/>
      <c r="F14" s="11">
        <v>2</v>
      </c>
      <c r="G14" s="11"/>
      <c r="H14" s="11">
        <v>1</v>
      </c>
      <c r="I14" s="11">
        <v>2</v>
      </c>
      <c r="J14" s="11"/>
      <c r="K14" s="11"/>
      <c r="L14" s="11"/>
      <c r="M14" s="11">
        <v>1</v>
      </c>
      <c r="N14" s="11">
        <v>2</v>
      </c>
      <c r="O14" s="11"/>
      <c r="P14" s="11">
        <f t="shared" ref="P14:P21" si="4">SUM(D14:O14)</f>
        <v>10</v>
      </c>
      <c r="Q14" s="1"/>
      <c r="R14" s="1"/>
    </row>
    <row r="15" spans="1:18" ht="14.25" customHeight="1" x14ac:dyDescent="0.15">
      <c r="A15" s="40"/>
      <c r="B15" s="40"/>
      <c r="C15" s="10" t="s">
        <v>4</v>
      </c>
      <c r="D15" s="11">
        <v>5</v>
      </c>
      <c r="E15" s="11">
        <v>4</v>
      </c>
      <c r="F15" s="11">
        <v>2</v>
      </c>
      <c r="G15" s="11">
        <v>4</v>
      </c>
      <c r="H15" s="11">
        <v>8</v>
      </c>
      <c r="I15" s="11">
        <v>2</v>
      </c>
      <c r="J15" s="11">
        <v>5</v>
      </c>
      <c r="K15" s="11">
        <v>2</v>
      </c>
      <c r="L15" s="11">
        <v>1</v>
      </c>
      <c r="M15" s="11">
        <v>1</v>
      </c>
      <c r="N15" s="11">
        <v>4</v>
      </c>
      <c r="O15" s="11">
        <v>6</v>
      </c>
      <c r="P15" s="11">
        <f t="shared" si="4"/>
        <v>44</v>
      </c>
      <c r="Q15" s="1"/>
      <c r="R15" s="1"/>
    </row>
    <row r="16" spans="1:18" ht="14.25" customHeight="1" x14ac:dyDescent="0.15">
      <c r="A16" s="40"/>
      <c r="B16" s="41"/>
      <c r="C16" s="10" t="s">
        <v>5</v>
      </c>
      <c r="D16" s="11">
        <f>SUM(D13:D15)</f>
        <v>302</v>
      </c>
      <c r="E16" s="11">
        <f t="shared" ref="E16:O16" si="5">SUM(E13:E15)</f>
        <v>298</v>
      </c>
      <c r="F16" s="11">
        <f t="shared" si="5"/>
        <v>279</v>
      </c>
      <c r="G16" s="11">
        <f t="shared" si="5"/>
        <v>295</v>
      </c>
      <c r="H16" s="11">
        <f t="shared" si="5"/>
        <v>287</v>
      </c>
      <c r="I16" s="11">
        <f t="shared" si="5"/>
        <v>254</v>
      </c>
      <c r="J16" s="11">
        <f t="shared" si="5"/>
        <v>266</v>
      </c>
      <c r="K16" s="11">
        <f t="shared" si="5"/>
        <v>336</v>
      </c>
      <c r="L16" s="11">
        <f t="shared" si="5"/>
        <v>354</v>
      </c>
      <c r="M16" s="11">
        <f t="shared" si="5"/>
        <v>351</v>
      </c>
      <c r="N16" s="11">
        <f t="shared" si="5"/>
        <v>349</v>
      </c>
      <c r="O16" s="11">
        <f t="shared" si="5"/>
        <v>367</v>
      </c>
      <c r="P16" s="11">
        <f t="shared" si="4"/>
        <v>3738</v>
      </c>
      <c r="Q16" s="1"/>
      <c r="R16" s="1"/>
    </row>
    <row r="17" spans="1:18" ht="14.25" customHeight="1" x14ac:dyDescent="0.15">
      <c r="A17" s="40"/>
      <c r="B17" s="39" t="s">
        <v>6</v>
      </c>
      <c r="C17" s="10" t="s">
        <v>2</v>
      </c>
      <c r="D17" s="11">
        <v>10</v>
      </c>
      <c r="E17" s="11">
        <v>5</v>
      </c>
      <c r="F17" s="11">
        <v>14</v>
      </c>
      <c r="G17" s="11">
        <v>2</v>
      </c>
      <c r="H17" s="11">
        <v>7</v>
      </c>
      <c r="I17" s="11">
        <v>10</v>
      </c>
      <c r="J17" s="11">
        <v>3</v>
      </c>
      <c r="K17" s="11">
        <v>6</v>
      </c>
      <c r="L17" s="11">
        <v>8</v>
      </c>
      <c r="M17" s="11">
        <v>7</v>
      </c>
      <c r="N17" s="11">
        <v>7</v>
      </c>
      <c r="O17" s="11">
        <v>5</v>
      </c>
      <c r="P17" s="11">
        <f t="shared" si="4"/>
        <v>84</v>
      </c>
      <c r="Q17" s="1"/>
      <c r="R17" s="1"/>
    </row>
    <row r="18" spans="1:18" ht="14.25" customHeight="1" x14ac:dyDescent="0.15">
      <c r="A18" s="40"/>
      <c r="B18" s="40"/>
      <c r="C18" s="10" t="s">
        <v>3</v>
      </c>
      <c r="D18" s="11"/>
      <c r="E18" s="11"/>
      <c r="F18" s="11"/>
      <c r="G18" s="11"/>
      <c r="H18" s="11"/>
      <c r="I18" s="11"/>
      <c r="J18" s="11">
        <v>1</v>
      </c>
      <c r="K18" s="11"/>
      <c r="L18" s="11"/>
      <c r="M18" s="11"/>
      <c r="N18" s="11"/>
      <c r="O18" s="11"/>
      <c r="P18" s="11">
        <f t="shared" si="4"/>
        <v>1</v>
      </c>
      <c r="Q18" s="1"/>
      <c r="R18" s="1"/>
    </row>
    <row r="19" spans="1:18" ht="14.25" customHeight="1" x14ac:dyDescent="0.15">
      <c r="A19" s="40"/>
      <c r="B19" s="40"/>
      <c r="C19" s="10" t="s">
        <v>4</v>
      </c>
      <c r="D19" s="11"/>
      <c r="E19" s="11"/>
      <c r="F19" s="11"/>
      <c r="G19" s="11">
        <v>1</v>
      </c>
      <c r="H19" s="11">
        <v>1</v>
      </c>
      <c r="I19" s="11"/>
      <c r="J19" s="11"/>
      <c r="K19" s="11"/>
      <c r="L19" s="11"/>
      <c r="M19" s="11"/>
      <c r="N19" s="11"/>
      <c r="O19" s="11"/>
      <c r="P19" s="11">
        <f t="shared" si="4"/>
        <v>2</v>
      </c>
      <c r="Q19" s="1"/>
      <c r="R19" s="1"/>
    </row>
    <row r="20" spans="1:18" ht="14.25" customHeight="1" x14ac:dyDescent="0.15">
      <c r="A20" s="40"/>
      <c r="B20" s="41"/>
      <c r="C20" s="10" t="s">
        <v>5</v>
      </c>
      <c r="D20" s="11">
        <f>SUM(D17:D19)</f>
        <v>10</v>
      </c>
      <c r="E20" s="11">
        <f t="shared" ref="E20:O20" si="6">SUM(E17:E19)</f>
        <v>5</v>
      </c>
      <c r="F20" s="11">
        <f t="shared" si="6"/>
        <v>14</v>
      </c>
      <c r="G20" s="11">
        <f t="shared" si="6"/>
        <v>3</v>
      </c>
      <c r="H20" s="11">
        <f t="shared" si="6"/>
        <v>8</v>
      </c>
      <c r="I20" s="11">
        <f t="shared" si="6"/>
        <v>10</v>
      </c>
      <c r="J20" s="11">
        <f t="shared" si="6"/>
        <v>4</v>
      </c>
      <c r="K20" s="11">
        <f t="shared" si="6"/>
        <v>6</v>
      </c>
      <c r="L20" s="11">
        <f t="shared" si="6"/>
        <v>8</v>
      </c>
      <c r="M20" s="11">
        <f t="shared" si="6"/>
        <v>7</v>
      </c>
      <c r="N20" s="11">
        <f t="shared" si="6"/>
        <v>7</v>
      </c>
      <c r="O20" s="11">
        <f t="shared" si="6"/>
        <v>5</v>
      </c>
      <c r="P20" s="11">
        <f t="shared" si="4"/>
        <v>87</v>
      </c>
      <c r="Q20" s="1"/>
      <c r="R20" s="1"/>
    </row>
    <row r="21" spans="1:18" ht="14.25" customHeight="1" x14ac:dyDescent="0.15">
      <c r="A21" s="41"/>
      <c r="B21" s="12"/>
      <c r="C21" s="10" t="s">
        <v>7</v>
      </c>
      <c r="D21" s="11">
        <f>D16+D20</f>
        <v>312</v>
      </c>
      <c r="E21" s="11">
        <f t="shared" ref="E21:O21" si="7">E16+E20</f>
        <v>303</v>
      </c>
      <c r="F21" s="11">
        <f t="shared" si="7"/>
        <v>293</v>
      </c>
      <c r="G21" s="11">
        <f t="shared" si="7"/>
        <v>298</v>
      </c>
      <c r="H21" s="11">
        <f t="shared" si="7"/>
        <v>295</v>
      </c>
      <c r="I21" s="11">
        <f t="shared" si="7"/>
        <v>264</v>
      </c>
      <c r="J21" s="11">
        <f t="shared" si="7"/>
        <v>270</v>
      </c>
      <c r="K21" s="11">
        <f t="shared" si="7"/>
        <v>342</v>
      </c>
      <c r="L21" s="11">
        <f t="shared" si="7"/>
        <v>362</v>
      </c>
      <c r="M21" s="11">
        <f t="shared" si="7"/>
        <v>358</v>
      </c>
      <c r="N21" s="11">
        <f t="shared" si="7"/>
        <v>356</v>
      </c>
      <c r="O21" s="11">
        <f t="shared" si="7"/>
        <v>372</v>
      </c>
      <c r="P21" s="11">
        <f t="shared" si="4"/>
        <v>3825</v>
      </c>
      <c r="Q21" s="1"/>
      <c r="R21" s="1"/>
    </row>
    <row r="22" spans="1:18" ht="14.2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  <c r="R22" s="1"/>
    </row>
    <row r="23" spans="1:18" ht="13.5" customHeight="1" x14ac:dyDescent="0.15">
      <c r="A23" s="34" t="s">
        <v>44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9" t="s">
        <v>21</v>
      </c>
      <c r="Q23" s="4"/>
      <c r="R23" s="1"/>
    </row>
    <row r="24" spans="1:18" ht="13.5" customHeight="1" x14ac:dyDescent="0.15">
      <c r="A24" s="5"/>
      <c r="B24" s="6"/>
      <c r="C24" s="7"/>
      <c r="D24" s="8" t="s">
        <v>8</v>
      </c>
      <c r="E24" s="8" t="s">
        <v>9</v>
      </c>
      <c r="F24" s="8" t="s">
        <v>10</v>
      </c>
      <c r="G24" s="8" t="s">
        <v>11</v>
      </c>
      <c r="H24" s="8" t="s">
        <v>12</v>
      </c>
      <c r="I24" s="8" t="s">
        <v>13</v>
      </c>
      <c r="J24" s="8" t="s">
        <v>14</v>
      </c>
      <c r="K24" s="8" t="s">
        <v>15</v>
      </c>
      <c r="L24" s="8" t="s">
        <v>16</v>
      </c>
      <c r="M24" s="8" t="s">
        <v>17</v>
      </c>
      <c r="N24" s="8" t="s">
        <v>18</v>
      </c>
      <c r="O24" s="8" t="s">
        <v>19</v>
      </c>
      <c r="P24" s="9" t="s">
        <v>7</v>
      </c>
      <c r="Q24" s="1"/>
      <c r="R24" s="1"/>
    </row>
    <row r="25" spans="1:18" ht="13.5" customHeight="1" x14ac:dyDescent="0.15">
      <c r="A25" s="39" t="s">
        <v>0</v>
      </c>
      <c r="B25" s="39" t="s">
        <v>1</v>
      </c>
      <c r="C25" s="10" t="s">
        <v>2</v>
      </c>
      <c r="D25" s="11">
        <v>760</v>
      </c>
      <c r="E25" s="11">
        <v>790</v>
      </c>
      <c r="F25" s="11">
        <v>717</v>
      </c>
      <c r="G25" s="11">
        <v>751</v>
      </c>
      <c r="H25" s="11">
        <v>859</v>
      </c>
      <c r="I25" s="11">
        <v>758</v>
      </c>
      <c r="J25" s="11">
        <v>725</v>
      </c>
      <c r="K25" s="11">
        <v>744</v>
      </c>
      <c r="L25" s="11">
        <v>839</v>
      </c>
      <c r="M25" s="11">
        <v>906</v>
      </c>
      <c r="N25" s="11">
        <v>2709</v>
      </c>
      <c r="O25" s="11">
        <v>858</v>
      </c>
      <c r="P25" s="11">
        <f>SUM(D25:O25)</f>
        <v>11416</v>
      </c>
      <c r="Q25" s="1"/>
      <c r="R25" s="1"/>
    </row>
    <row r="26" spans="1:18" ht="13.5" customHeight="1" x14ac:dyDescent="0.15">
      <c r="A26" s="40"/>
      <c r="B26" s="40"/>
      <c r="C26" s="10" t="s">
        <v>3</v>
      </c>
      <c r="D26" s="11">
        <v>1</v>
      </c>
      <c r="E26" s="11">
        <v>1</v>
      </c>
      <c r="F26" s="11">
        <v>1</v>
      </c>
      <c r="G26" s="11">
        <v>2</v>
      </c>
      <c r="H26" s="11">
        <v>1</v>
      </c>
      <c r="I26" s="11">
        <v>5</v>
      </c>
      <c r="J26" s="11">
        <v>1</v>
      </c>
      <c r="K26" s="11">
        <v>2</v>
      </c>
      <c r="L26" s="11">
        <v>2</v>
      </c>
      <c r="M26" s="11">
        <v>1</v>
      </c>
      <c r="N26" s="11">
        <v>2</v>
      </c>
      <c r="O26" s="11"/>
      <c r="P26" s="11">
        <f t="shared" ref="P26:P33" si="8">SUM(D26:O26)</f>
        <v>19</v>
      </c>
      <c r="Q26" s="1"/>
      <c r="R26" s="1"/>
    </row>
    <row r="27" spans="1:18" ht="13.5" customHeight="1" x14ac:dyDescent="0.15">
      <c r="A27" s="40"/>
      <c r="B27" s="40"/>
      <c r="C27" s="10" t="s">
        <v>4</v>
      </c>
      <c r="D27" s="11">
        <v>15</v>
      </c>
      <c r="E27" s="11">
        <v>9</v>
      </c>
      <c r="F27" s="11">
        <v>16</v>
      </c>
      <c r="G27" s="11">
        <v>9</v>
      </c>
      <c r="H27" s="11">
        <v>10</v>
      </c>
      <c r="I27" s="11">
        <v>10</v>
      </c>
      <c r="J27" s="11">
        <v>9</v>
      </c>
      <c r="K27" s="11">
        <v>10</v>
      </c>
      <c r="L27" s="11">
        <v>11</v>
      </c>
      <c r="M27" s="11">
        <v>6</v>
      </c>
      <c r="N27" s="11">
        <v>15</v>
      </c>
      <c r="O27" s="11">
        <v>14</v>
      </c>
      <c r="P27" s="11">
        <f t="shared" si="8"/>
        <v>134</v>
      </c>
      <c r="Q27" s="1"/>
      <c r="R27" s="1"/>
    </row>
    <row r="28" spans="1:18" ht="13.5" customHeight="1" x14ac:dyDescent="0.15">
      <c r="A28" s="40"/>
      <c r="B28" s="41"/>
      <c r="C28" s="10" t="s">
        <v>5</v>
      </c>
      <c r="D28" s="11">
        <f>SUM(D25:D27)</f>
        <v>776</v>
      </c>
      <c r="E28" s="11">
        <f t="shared" ref="E28:O28" si="9">SUM(E25:E27)</f>
        <v>800</v>
      </c>
      <c r="F28" s="11">
        <f t="shared" si="9"/>
        <v>734</v>
      </c>
      <c r="G28" s="11">
        <f t="shared" si="9"/>
        <v>762</v>
      </c>
      <c r="H28" s="11">
        <f t="shared" si="9"/>
        <v>870</v>
      </c>
      <c r="I28" s="11">
        <f t="shared" si="9"/>
        <v>773</v>
      </c>
      <c r="J28" s="11">
        <f t="shared" si="9"/>
        <v>735</v>
      </c>
      <c r="K28" s="11">
        <f t="shared" si="9"/>
        <v>756</v>
      </c>
      <c r="L28" s="11">
        <f t="shared" si="9"/>
        <v>852</v>
      </c>
      <c r="M28" s="11">
        <f t="shared" si="9"/>
        <v>913</v>
      </c>
      <c r="N28" s="11">
        <f t="shared" si="9"/>
        <v>2726</v>
      </c>
      <c r="O28" s="11">
        <f t="shared" si="9"/>
        <v>872</v>
      </c>
      <c r="P28" s="11">
        <f t="shared" si="8"/>
        <v>11569</v>
      </c>
      <c r="Q28" s="1"/>
      <c r="R28" s="1"/>
    </row>
    <row r="29" spans="1:18" ht="13.5" customHeight="1" x14ac:dyDescent="0.15">
      <c r="A29" s="40"/>
      <c r="B29" s="39" t="s">
        <v>6</v>
      </c>
      <c r="C29" s="10" t="s">
        <v>2</v>
      </c>
      <c r="D29" s="11">
        <v>25</v>
      </c>
      <c r="E29" s="11">
        <v>18</v>
      </c>
      <c r="F29" s="11">
        <v>29</v>
      </c>
      <c r="G29" s="11">
        <v>24</v>
      </c>
      <c r="H29" s="11">
        <v>27</v>
      </c>
      <c r="I29" s="11">
        <v>26</v>
      </c>
      <c r="J29" s="11">
        <v>13</v>
      </c>
      <c r="K29" s="11">
        <v>14</v>
      </c>
      <c r="L29" s="11">
        <v>26</v>
      </c>
      <c r="M29" s="11">
        <v>21</v>
      </c>
      <c r="N29" s="11">
        <v>21</v>
      </c>
      <c r="O29" s="11">
        <v>31</v>
      </c>
      <c r="P29" s="11">
        <f t="shared" si="8"/>
        <v>275</v>
      </c>
      <c r="Q29" s="1"/>
      <c r="R29" s="1"/>
    </row>
    <row r="30" spans="1:18" ht="13.5" customHeight="1" x14ac:dyDescent="0.15">
      <c r="A30" s="40"/>
      <c r="B30" s="40"/>
      <c r="C30" s="10" t="s">
        <v>3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>
        <f t="shared" si="8"/>
        <v>0</v>
      </c>
      <c r="Q30" s="1"/>
      <c r="R30" s="1"/>
    </row>
    <row r="31" spans="1:18" ht="13.5" customHeight="1" x14ac:dyDescent="0.15">
      <c r="A31" s="40"/>
      <c r="B31" s="40"/>
      <c r="C31" s="10" t="s">
        <v>4</v>
      </c>
      <c r="D31" s="11">
        <v>1</v>
      </c>
      <c r="E31" s="11"/>
      <c r="F31" s="11"/>
      <c r="G31" s="11"/>
      <c r="H31" s="11"/>
      <c r="I31" s="11">
        <v>1</v>
      </c>
      <c r="J31" s="11">
        <v>3</v>
      </c>
      <c r="K31" s="11">
        <v>1</v>
      </c>
      <c r="L31" s="11">
        <v>2</v>
      </c>
      <c r="M31" s="11"/>
      <c r="N31" s="11">
        <v>1</v>
      </c>
      <c r="O31" s="11"/>
      <c r="P31" s="11">
        <f t="shared" si="8"/>
        <v>9</v>
      </c>
      <c r="Q31" s="1"/>
      <c r="R31" s="1"/>
    </row>
    <row r="32" spans="1:18" ht="13.5" customHeight="1" x14ac:dyDescent="0.15">
      <c r="A32" s="40"/>
      <c r="B32" s="41"/>
      <c r="C32" s="10" t="s">
        <v>5</v>
      </c>
      <c r="D32" s="11">
        <f>SUM(D29:D31)</f>
        <v>26</v>
      </c>
      <c r="E32" s="11">
        <f t="shared" ref="E32:O32" si="10">SUM(E29:E31)</f>
        <v>18</v>
      </c>
      <c r="F32" s="11">
        <f t="shared" si="10"/>
        <v>29</v>
      </c>
      <c r="G32" s="11">
        <f t="shared" si="10"/>
        <v>24</v>
      </c>
      <c r="H32" s="11">
        <f t="shared" si="10"/>
        <v>27</v>
      </c>
      <c r="I32" s="11">
        <f t="shared" si="10"/>
        <v>27</v>
      </c>
      <c r="J32" s="11">
        <f t="shared" si="10"/>
        <v>16</v>
      </c>
      <c r="K32" s="11">
        <f t="shared" si="10"/>
        <v>15</v>
      </c>
      <c r="L32" s="11">
        <f t="shared" si="10"/>
        <v>28</v>
      </c>
      <c r="M32" s="11">
        <f t="shared" si="10"/>
        <v>21</v>
      </c>
      <c r="N32" s="11">
        <f t="shared" si="10"/>
        <v>22</v>
      </c>
      <c r="O32" s="11">
        <f t="shared" si="10"/>
        <v>31</v>
      </c>
      <c r="P32" s="11">
        <f t="shared" si="8"/>
        <v>284</v>
      </c>
      <c r="Q32" s="1"/>
      <c r="R32" s="1"/>
    </row>
    <row r="33" spans="1:18" ht="13.5" customHeight="1" x14ac:dyDescent="0.15">
      <c r="A33" s="41"/>
      <c r="B33" s="12"/>
      <c r="C33" s="10" t="s">
        <v>7</v>
      </c>
      <c r="D33" s="11">
        <f>SUM(D32,D28)</f>
        <v>802</v>
      </c>
      <c r="E33" s="11">
        <f t="shared" ref="E33:O33" si="11">SUM(E32,E28)</f>
        <v>818</v>
      </c>
      <c r="F33" s="11">
        <f t="shared" si="11"/>
        <v>763</v>
      </c>
      <c r="G33" s="11">
        <f t="shared" si="11"/>
        <v>786</v>
      </c>
      <c r="H33" s="11">
        <f t="shared" si="11"/>
        <v>897</v>
      </c>
      <c r="I33" s="11">
        <f t="shared" si="11"/>
        <v>800</v>
      </c>
      <c r="J33" s="11">
        <f t="shared" si="11"/>
        <v>751</v>
      </c>
      <c r="K33" s="11">
        <f t="shared" si="11"/>
        <v>771</v>
      </c>
      <c r="L33" s="11">
        <f t="shared" si="11"/>
        <v>880</v>
      </c>
      <c r="M33" s="11">
        <f t="shared" si="11"/>
        <v>934</v>
      </c>
      <c r="N33" s="11">
        <f t="shared" si="11"/>
        <v>2748</v>
      </c>
      <c r="O33" s="11">
        <f t="shared" si="11"/>
        <v>903</v>
      </c>
      <c r="P33" s="11">
        <f t="shared" si="8"/>
        <v>11853</v>
      </c>
      <c r="Q33" s="1"/>
      <c r="R33" s="1"/>
    </row>
    <row r="34" spans="1:18" ht="14.25" customHeight="1" x14ac:dyDescent="0.15">
      <c r="A34" s="39" t="s">
        <v>20</v>
      </c>
      <c r="B34" s="39" t="s">
        <v>1</v>
      </c>
      <c r="C34" s="10" t="s">
        <v>2</v>
      </c>
      <c r="D34" s="11">
        <v>318</v>
      </c>
      <c r="E34" s="11">
        <v>234</v>
      </c>
      <c r="F34" s="11">
        <v>252</v>
      </c>
      <c r="G34" s="11">
        <v>302</v>
      </c>
      <c r="H34" s="11">
        <v>343</v>
      </c>
      <c r="I34" s="11">
        <v>242</v>
      </c>
      <c r="J34" s="11">
        <v>293</v>
      </c>
      <c r="K34" s="11">
        <v>363</v>
      </c>
      <c r="L34" s="11">
        <v>366</v>
      </c>
      <c r="M34" s="11">
        <v>370</v>
      </c>
      <c r="N34" s="11">
        <v>297</v>
      </c>
      <c r="O34" s="11">
        <v>336</v>
      </c>
      <c r="P34" s="11">
        <f>SUM(D34:O34)</f>
        <v>3716</v>
      </c>
      <c r="Q34" s="1"/>
      <c r="R34" s="1"/>
    </row>
    <row r="35" spans="1:18" ht="14.25" customHeight="1" x14ac:dyDescent="0.15">
      <c r="A35" s="40"/>
      <c r="B35" s="40"/>
      <c r="C35" s="10" t="s">
        <v>3</v>
      </c>
      <c r="D35" s="11"/>
      <c r="E35" s="11"/>
      <c r="F35" s="11"/>
      <c r="G35" s="11">
        <v>1</v>
      </c>
      <c r="H35" s="11"/>
      <c r="I35" s="11"/>
      <c r="J35" s="11"/>
      <c r="K35" s="11">
        <v>1</v>
      </c>
      <c r="L35" s="11"/>
      <c r="M35" s="11"/>
      <c r="N35" s="11"/>
      <c r="O35" s="11"/>
      <c r="P35" s="11">
        <f t="shared" ref="P35:P42" si="12">SUM(D35:O35)</f>
        <v>2</v>
      </c>
      <c r="Q35" s="1"/>
      <c r="R35" s="1"/>
    </row>
    <row r="36" spans="1:18" ht="14.25" customHeight="1" x14ac:dyDescent="0.15">
      <c r="A36" s="40"/>
      <c r="B36" s="40"/>
      <c r="C36" s="10" t="s">
        <v>4</v>
      </c>
      <c r="D36" s="11">
        <v>3</v>
      </c>
      <c r="E36" s="11">
        <v>5</v>
      </c>
      <c r="F36" s="11">
        <v>3</v>
      </c>
      <c r="G36" s="11">
        <v>4</v>
      </c>
      <c r="H36" s="11">
        <v>2</v>
      </c>
      <c r="I36" s="11">
        <v>4</v>
      </c>
      <c r="J36" s="11">
        <v>4</v>
      </c>
      <c r="K36" s="11">
        <v>2</v>
      </c>
      <c r="L36" s="11">
        <v>1</v>
      </c>
      <c r="M36" s="11">
        <v>3</v>
      </c>
      <c r="N36" s="11">
        <v>3</v>
      </c>
      <c r="O36" s="11">
        <v>5</v>
      </c>
      <c r="P36" s="11">
        <f t="shared" si="12"/>
        <v>39</v>
      </c>
      <c r="Q36" s="1"/>
      <c r="R36" s="1"/>
    </row>
    <row r="37" spans="1:18" ht="14.25" customHeight="1" x14ac:dyDescent="0.15">
      <c r="A37" s="40"/>
      <c r="B37" s="41"/>
      <c r="C37" s="10" t="s">
        <v>5</v>
      </c>
      <c r="D37" s="11">
        <f t="shared" ref="D37:O37" si="13">SUM(D34:D36)</f>
        <v>321</v>
      </c>
      <c r="E37" s="11">
        <f t="shared" si="13"/>
        <v>239</v>
      </c>
      <c r="F37" s="11">
        <f t="shared" si="13"/>
        <v>255</v>
      </c>
      <c r="G37" s="11">
        <f t="shared" si="13"/>
        <v>307</v>
      </c>
      <c r="H37" s="11">
        <f t="shared" si="13"/>
        <v>345</v>
      </c>
      <c r="I37" s="11">
        <f t="shared" si="13"/>
        <v>246</v>
      </c>
      <c r="J37" s="11">
        <f t="shared" si="13"/>
        <v>297</v>
      </c>
      <c r="K37" s="11">
        <f t="shared" si="13"/>
        <v>366</v>
      </c>
      <c r="L37" s="11">
        <f t="shared" si="13"/>
        <v>367</v>
      </c>
      <c r="M37" s="11">
        <f t="shared" si="13"/>
        <v>373</v>
      </c>
      <c r="N37" s="11">
        <f t="shared" si="13"/>
        <v>300</v>
      </c>
      <c r="O37" s="11">
        <f t="shared" si="13"/>
        <v>341</v>
      </c>
      <c r="P37" s="11">
        <f t="shared" si="12"/>
        <v>3757</v>
      </c>
      <c r="Q37" s="1"/>
      <c r="R37" s="1"/>
    </row>
    <row r="38" spans="1:18" ht="14.25" customHeight="1" x14ac:dyDescent="0.15">
      <c r="A38" s="40"/>
      <c r="B38" s="39" t="s">
        <v>6</v>
      </c>
      <c r="C38" s="10" t="s">
        <v>2</v>
      </c>
      <c r="D38" s="11">
        <v>7</v>
      </c>
      <c r="E38" s="11">
        <v>4</v>
      </c>
      <c r="F38" s="11">
        <v>3</v>
      </c>
      <c r="G38" s="11">
        <v>7</v>
      </c>
      <c r="H38" s="11">
        <v>8</v>
      </c>
      <c r="I38" s="11">
        <v>3</v>
      </c>
      <c r="J38" s="11">
        <v>6</v>
      </c>
      <c r="K38" s="11">
        <v>5</v>
      </c>
      <c r="L38" s="11">
        <v>5</v>
      </c>
      <c r="M38" s="11">
        <v>9</v>
      </c>
      <c r="N38" s="11">
        <v>7</v>
      </c>
      <c r="O38" s="11">
        <v>4</v>
      </c>
      <c r="P38" s="11">
        <f t="shared" si="12"/>
        <v>68</v>
      </c>
      <c r="Q38" s="1"/>
      <c r="R38" s="1"/>
    </row>
    <row r="39" spans="1:18" ht="14.25" customHeight="1" x14ac:dyDescent="0.15">
      <c r="A39" s="40"/>
      <c r="B39" s="40"/>
      <c r="C39" s="10" t="s">
        <v>3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>
        <f t="shared" si="12"/>
        <v>0</v>
      </c>
      <c r="Q39" s="1"/>
      <c r="R39" s="1"/>
    </row>
    <row r="40" spans="1:18" ht="14.25" customHeight="1" x14ac:dyDescent="0.15">
      <c r="A40" s="40"/>
      <c r="B40" s="40"/>
      <c r="C40" s="10" t="s">
        <v>4</v>
      </c>
      <c r="D40" s="11">
        <v>2</v>
      </c>
      <c r="E40" s="11"/>
      <c r="F40" s="11">
        <v>1</v>
      </c>
      <c r="G40" s="11">
        <v>1</v>
      </c>
      <c r="H40" s="11"/>
      <c r="I40" s="11"/>
      <c r="J40" s="11"/>
      <c r="K40" s="11"/>
      <c r="L40" s="11"/>
      <c r="M40" s="11"/>
      <c r="N40" s="11">
        <v>1</v>
      </c>
      <c r="O40" s="11"/>
      <c r="P40" s="11">
        <f t="shared" si="12"/>
        <v>5</v>
      </c>
      <c r="Q40" s="1"/>
      <c r="R40" s="1"/>
    </row>
    <row r="41" spans="1:18" ht="14.25" customHeight="1" x14ac:dyDescent="0.15">
      <c r="A41" s="40"/>
      <c r="B41" s="41"/>
      <c r="C41" s="10" t="s">
        <v>5</v>
      </c>
      <c r="D41" s="11">
        <f t="shared" ref="D41:O41" si="14">SUM(D38:D40)</f>
        <v>9</v>
      </c>
      <c r="E41" s="11">
        <f t="shared" si="14"/>
        <v>4</v>
      </c>
      <c r="F41" s="11">
        <f t="shared" si="14"/>
        <v>4</v>
      </c>
      <c r="G41" s="11">
        <f t="shared" si="14"/>
        <v>8</v>
      </c>
      <c r="H41" s="11">
        <f t="shared" si="14"/>
        <v>8</v>
      </c>
      <c r="I41" s="11">
        <f t="shared" si="14"/>
        <v>3</v>
      </c>
      <c r="J41" s="11">
        <f t="shared" si="14"/>
        <v>6</v>
      </c>
      <c r="K41" s="11">
        <f t="shared" si="14"/>
        <v>5</v>
      </c>
      <c r="L41" s="11">
        <f t="shared" si="14"/>
        <v>5</v>
      </c>
      <c r="M41" s="11">
        <f t="shared" si="14"/>
        <v>9</v>
      </c>
      <c r="N41" s="11">
        <f t="shared" si="14"/>
        <v>8</v>
      </c>
      <c r="O41" s="11">
        <f t="shared" si="14"/>
        <v>4</v>
      </c>
      <c r="P41" s="11">
        <f t="shared" si="12"/>
        <v>73</v>
      </c>
      <c r="Q41" s="1"/>
      <c r="R41" s="1"/>
    </row>
    <row r="42" spans="1:18" ht="14.25" customHeight="1" x14ac:dyDescent="0.15">
      <c r="A42" s="41"/>
      <c r="B42" s="12"/>
      <c r="C42" s="10" t="s">
        <v>7</v>
      </c>
      <c r="D42" s="11">
        <f t="shared" ref="D42:O42" si="15">SUM(D41,D37)</f>
        <v>330</v>
      </c>
      <c r="E42" s="11">
        <f t="shared" si="15"/>
        <v>243</v>
      </c>
      <c r="F42" s="11">
        <f t="shared" si="15"/>
        <v>259</v>
      </c>
      <c r="G42" s="11">
        <f t="shared" si="15"/>
        <v>315</v>
      </c>
      <c r="H42" s="11">
        <f t="shared" si="15"/>
        <v>353</v>
      </c>
      <c r="I42" s="11">
        <f t="shared" si="15"/>
        <v>249</v>
      </c>
      <c r="J42" s="11">
        <f t="shared" si="15"/>
        <v>303</v>
      </c>
      <c r="K42" s="11">
        <f t="shared" si="15"/>
        <v>371</v>
      </c>
      <c r="L42" s="11">
        <f t="shared" si="15"/>
        <v>372</v>
      </c>
      <c r="M42" s="11">
        <f t="shared" si="15"/>
        <v>382</v>
      </c>
      <c r="N42" s="11">
        <f t="shared" si="15"/>
        <v>308</v>
      </c>
      <c r="O42" s="11">
        <f t="shared" si="15"/>
        <v>345</v>
      </c>
      <c r="P42" s="11">
        <f t="shared" si="12"/>
        <v>3830</v>
      </c>
      <c r="Q42" s="1"/>
      <c r="R42" s="1"/>
    </row>
    <row r="43" spans="1:18" ht="14.25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1"/>
      <c r="R43" s="1"/>
    </row>
    <row r="44" spans="1:18" ht="14.25" customHeight="1" x14ac:dyDescent="0.15">
      <c r="A44" s="34" t="s">
        <v>45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29" t="s">
        <v>21</v>
      </c>
      <c r="Q44" s="1"/>
      <c r="R44" s="1"/>
    </row>
    <row r="45" spans="1:18" ht="14.25" customHeight="1" x14ac:dyDescent="0.15">
      <c r="A45" s="5"/>
      <c r="B45" s="6"/>
      <c r="C45" s="7"/>
      <c r="D45" s="8" t="s">
        <v>8</v>
      </c>
      <c r="E45" s="8" t="s">
        <v>9</v>
      </c>
      <c r="F45" s="8" t="s">
        <v>10</v>
      </c>
      <c r="G45" s="8" t="s">
        <v>11</v>
      </c>
      <c r="H45" s="8" t="s">
        <v>12</v>
      </c>
      <c r="I45" s="8" t="s">
        <v>13</v>
      </c>
      <c r="J45" s="8" t="s">
        <v>14</v>
      </c>
      <c r="K45" s="8" t="s">
        <v>15</v>
      </c>
      <c r="L45" s="8" t="s">
        <v>16</v>
      </c>
      <c r="M45" s="8" t="s">
        <v>17</v>
      </c>
      <c r="N45" s="8" t="s">
        <v>18</v>
      </c>
      <c r="O45" s="8" t="s">
        <v>19</v>
      </c>
      <c r="P45" s="9" t="s">
        <v>7</v>
      </c>
      <c r="Q45" s="1"/>
      <c r="R45" s="1"/>
    </row>
    <row r="46" spans="1:18" ht="14.25" customHeight="1" x14ac:dyDescent="0.15">
      <c r="A46" s="39" t="s">
        <v>0</v>
      </c>
      <c r="B46" s="39" t="s">
        <v>1</v>
      </c>
      <c r="C46" s="10" t="s">
        <v>2</v>
      </c>
      <c r="D46" s="11">
        <v>845</v>
      </c>
      <c r="E46" s="11">
        <v>901</v>
      </c>
      <c r="F46" s="11">
        <v>802</v>
      </c>
      <c r="G46" s="11">
        <v>814</v>
      </c>
      <c r="H46" s="11">
        <v>841</v>
      </c>
      <c r="I46" s="11">
        <v>829</v>
      </c>
      <c r="J46" s="11">
        <v>721</v>
      </c>
      <c r="K46" s="11">
        <v>750</v>
      </c>
      <c r="L46" s="11">
        <v>831</v>
      </c>
      <c r="M46" s="11">
        <v>886</v>
      </c>
      <c r="N46" s="11">
        <v>920</v>
      </c>
      <c r="O46" s="11">
        <v>1022</v>
      </c>
      <c r="P46" s="11">
        <f>SUM(D46:O46)</f>
        <v>10162</v>
      </c>
      <c r="Q46" s="1"/>
      <c r="R46" s="1"/>
    </row>
    <row r="47" spans="1:18" ht="14.25" customHeight="1" x14ac:dyDescent="0.15">
      <c r="A47" s="40"/>
      <c r="B47" s="40"/>
      <c r="C47" s="10" t="s">
        <v>3</v>
      </c>
      <c r="D47" s="11"/>
      <c r="E47" s="11">
        <v>1</v>
      </c>
      <c r="F47" s="11">
        <v>1</v>
      </c>
      <c r="G47" s="11">
        <v>2</v>
      </c>
      <c r="H47" s="11">
        <v>1</v>
      </c>
      <c r="I47" s="11">
        <v>2</v>
      </c>
      <c r="J47" s="11">
        <v>3</v>
      </c>
      <c r="K47" s="11"/>
      <c r="L47" s="11">
        <v>2</v>
      </c>
      <c r="M47" s="11">
        <v>1</v>
      </c>
      <c r="N47" s="11"/>
      <c r="O47" s="11">
        <v>3</v>
      </c>
      <c r="P47" s="11">
        <f t="shared" ref="P47:P54" si="16">SUM(D47:O47)</f>
        <v>16</v>
      </c>
      <c r="Q47" s="1"/>
      <c r="R47" s="1"/>
    </row>
    <row r="48" spans="1:18" ht="14.25" customHeight="1" x14ac:dyDescent="0.15">
      <c r="A48" s="40"/>
      <c r="B48" s="40"/>
      <c r="C48" s="10" t="s">
        <v>4</v>
      </c>
      <c r="D48" s="11">
        <v>10</v>
      </c>
      <c r="E48" s="11">
        <v>12</v>
      </c>
      <c r="F48" s="11">
        <v>16</v>
      </c>
      <c r="G48" s="11">
        <v>7</v>
      </c>
      <c r="H48" s="11">
        <v>3</v>
      </c>
      <c r="I48" s="11">
        <v>13</v>
      </c>
      <c r="J48" s="11">
        <v>12</v>
      </c>
      <c r="K48" s="11">
        <v>9</v>
      </c>
      <c r="L48" s="11">
        <v>6</v>
      </c>
      <c r="M48" s="11">
        <v>11</v>
      </c>
      <c r="N48" s="11">
        <v>9</v>
      </c>
      <c r="O48" s="11">
        <v>19</v>
      </c>
      <c r="P48" s="11">
        <f t="shared" si="16"/>
        <v>127</v>
      </c>
      <c r="Q48" s="1"/>
      <c r="R48" s="1"/>
    </row>
    <row r="49" spans="1:18" ht="14.25" customHeight="1" x14ac:dyDescent="0.15">
      <c r="A49" s="40"/>
      <c r="B49" s="41"/>
      <c r="C49" s="10" t="s">
        <v>5</v>
      </c>
      <c r="D49" s="11">
        <f>SUM(D46:D48)</f>
        <v>855</v>
      </c>
      <c r="E49" s="11">
        <f t="shared" ref="E49:O49" si="17">SUM(E46:E48)</f>
        <v>914</v>
      </c>
      <c r="F49" s="11">
        <f t="shared" si="17"/>
        <v>819</v>
      </c>
      <c r="G49" s="11">
        <f t="shared" si="17"/>
        <v>823</v>
      </c>
      <c r="H49" s="11">
        <f t="shared" si="17"/>
        <v>845</v>
      </c>
      <c r="I49" s="11">
        <f t="shared" si="17"/>
        <v>844</v>
      </c>
      <c r="J49" s="11">
        <f t="shared" si="17"/>
        <v>736</v>
      </c>
      <c r="K49" s="11">
        <f t="shared" si="17"/>
        <v>759</v>
      </c>
      <c r="L49" s="11">
        <f t="shared" si="17"/>
        <v>839</v>
      </c>
      <c r="M49" s="11">
        <f t="shared" si="17"/>
        <v>898</v>
      </c>
      <c r="N49" s="11">
        <f t="shared" si="17"/>
        <v>929</v>
      </c>
      <c r="O49" s="11">
        <f t="shared" si="17"/>
        <v>1044</v>
      </c>
      <c r="P49" s="11">
        <f>SUM(D49:O49)</f>
        <v>10305</v>
      </c>
      <c r="Q49" s="1"/>
      <c r="R49" s="1"/>
    </row>
    <row r="50" spans="1:18" ht="14.25" customHeight="1" x14ac:dyDescent="0.15">
      <c r="A50" s="40"/>
      <c r="B50" s="39" t="s">
        <v>6</v>
      </c>
      <c r="C50" s="10" t="s">
        <v>2</v>
      </c>
      <c r="D50" s="11">
        <v>17</v>
      </c>
      <c r="E50" s="11">
        <v>13</v>
      </c>
      <c r="F50" s="11">
        <v>18</v>
      </c>
      <c r="G50" s="11">
        <v>18</v>
      </c>
      <c r="H50" s="11">
        <v>17</v>
      </c>
      <c r="I50" s="11">
        <v>18</v>
      </c>
      <c r="J50" s="11">
        <v>24</v>
      </c>
      <c r="K50" s="11">
        <v>12</v>
      </c>
      <c r="L50" s="11">
        <v>25</v>
      </c>
      <c r="M50" s="11">
        <v>18</v>
      </c>
      <c r="N50" s="11">
        <v>6</v>
      </c>
      <c r="O50" s="11">
        <v>17</v>
      </c>
      <c r="P50" s="11">
        <f t="shared" si="16"/>
        <v>203</v>
      </c>
      <c r="Q50" s="1"/>
      <c r="R50" s="1"/>
    </row>
    <row r="51" spans="1:18" ht="14.25" customHeight="1" x14ac:dyDescent="0.15">
      <c r="A51" s="40"/>
      <c r="B51" s="40"/>
      <c r="C51" s="10" t="s">
        <v>3</v>
      </c>
      <c r="D51" s="11"/>
      <c r="E51" s="11"/>
      <c r="F51" s="11"/>
      <c r="G51" s="11"/>
      <c r="H51" s="11"/>
      <c r="I51" s="11"/>
      <c r="J51" s="11"/>
      <c r="K51" s="11"/>
      <c r="L51" s="11">
        <v>1</v>
      </c>
      <c r="M51" s="11"/>
      <c r="N51" s="11"/>
      <c r="O51" s="11"/>
      <c r="P51" s="11">
        <f t="shared" si="16"/>
        <v>1</v>
      </c>
      <c r="Q51" s="1"/>
      <c r="R51" s="1"/>
    </row>
    <row r="52" spans="1:18" ht="14.25" customHeight="1" x14ac:dyDescent="0.15">
      <c r="A52" s="40"/>
      <c r="B52" s="40"/>
      <c r="C52" s="10" t="s">
        <v>4</v>
      </c>
      <c r="D52" s="11">
        <v>1</v>
      </c>
      <c r="E52" s="11">
        <v>1</v>
      </c>
      <c r="F52" s="11">
        <v>1</v>
      </c>
      <c r="G52" s="11">
        <v>1</v>
      </c>
      <c r="H52" s="11"/>
      <c r="I52" s="11">
        <v>1</v>
      </c>
      <c r="J52" s="11"/>
      <c r="K52" s="11">
        <v>1</v>
      </c>
      <c r="L52" s="11"/>
      <c r="M52" s="11">
        <v>2</v>
      </c>
      <c r="N52" s="11">
        <v>5</v>
      </c>
      <c r="O52" s="11"/>
      <c r="P52" s="11">
        <f t="shared" si="16"/>
        <v>13</v>
      </c>
      <c r="Q52" s="1"/>
      <c r="R52" s="1"/>
    </row>
    <row r="53" spans="1:18" ht="14.25" customHeight="1" x14ac:dyDescent="0.15">
      <c r="A53" s="40"/>
      <c r="B53" s="41"/>
      <c r="C53" s="10" t="s">
        <v>5</v>
      </c>
      <c r="D53" s="11">
        <f>SUM(D50:D52)</f>
        <v>18</v>
      </c>
      <c r="E53" s="11">
        <f t="shared" ref="E53:O53" si="18">SUM(E50:E52)</f>
        <v>14</v>
      </c>
      <c r="F53" s="11">
        <f t="shared" si="18"/>
        <v>19</v>
      </c>
      <c r="G53" s="11">
        <f t="shared" si="18"/>
        <v>19</v>
      </c>
      <c r="H53" s="11">
        <f t="shared" si="18"/>
        <v>17</v>
      </c>
      <c r="I53" s="11">
        <f t="shared" si="18"/>
        <v>19</v>
      </c>
      <c r="J53" s="11">
        <f t="shared" si="18"/>
        <v>24</v>
      </c>
      <c r="K53" s="11">
        <f t="shared" si="18"/>
        <v>13</v>
      </c>
      <c r="L53" s="11">
        <f t="shared" si="18"/>
        <v>26</v>
      </c>
      <c r="M53" s="11">
        <f t="shared" si="18"/>
        <v>20</v>
      </c>
      <c r="N53" s="11">
        <f t="shared" si="18"/>
        <v>11</v>
      </c>
      <c r="O53" s="11">
        <f t="shared" si="18"/>
        <v>17</v>
      </c>
      <c r="P53" s="11">
        <f t="shared" si="16"/>
        <v>217</v>
      </c>
      <c r="Q53" s="1"/>
      <c r="R53" s="1"/>
    </row>
    <row r="54" spans="1:18" ht="14.25" customHeight="1" x14ac:dyDescent="0.15">
      <c r="A54" s="41"/>
      <c r="B54" s="12"/>
      <c r="C54" s="10" t="s">
        <v>7</v>
      </c>
      <c r="D54" s="11">
        <f>SUM(D53,D49)</f>
        <v>873</v>
      </c>
      <c r="E54" s="11">
        <f t="shared" ref="E54:O54" si="19">SUM(E53,E49)</f>
        <v>928</v>
      </c>
      <c r="F54" s="11">
        <f t="shared" si="19"/>
        <v>838</v>
      </c>
      <c r="G54" s="11">
        <f t="shared" si="19"/>
        <v>842</v>
      </c>
      <c r="H54" s="11">
        <f t="shared" si="19"/>
        <v>862</v>
      </c>
      <c r="I54" s="11">
        <f t="shared" si="19"/>
        <v>863</v>
      </c>
      <c r="J54" s="11">
        <f t="shared" si="19"/>
        <v>760</v>
      </c>
      <c r="K54" s="11">
        <f t="shared" si="19"/>
        <v>772</v>
      </c>
      <c r="L54" s="11">
        <f t="shared" si="19"/>
        <v>865</v>
      </c>
      <c r="M54" s="11">
        <f t="shared" si="19"/>
        <v>918</v>
      </c>
      <c r="N54" s="11">
        <f t="shared" si="19"/>
        <v>940</v>
      </c>
      <c r="O54" s="11">
        <f t="shared" si="19"/>
        <v>1061</v>
      </c>
      <c r="P54" s="11">
        <f t="shared" si="16"/>
        <v>10522</v>
      </c>
      <c r="Q54" s="1"/>
      <c r="R54" s="1"/>
    </row>
    <row r="55" spans="1:18" s="1" customFormat="1" ht="14.25" customHeight="1" x14ac:dyDescent="0.15">
      <c r="A55" s="39" t="s">
        <v>20</v>
      </c>
      <c r="B55" s="39" t="s">
        <v>1</v>
      </c>
      <c r="C55" s="10" t="s">
        <v>2</v>
      </c>
      <c r="D55" s="11">
        <v>449</v>
      </c>
      <c r="E55" s="11">
        <v>368</v>
      </c>
      <c r="F55" s="11">
        <v>202</v>
      </c>
      <c r="G55" s="11">
        <v>287</v>
      </c>
      <c r="H55" s="11">
        <v>325</v>
      </c>
      <c r="I55" s="11">
        <v>313</v>
      </c>
      <c r="J55" s="11">
        <v>327</v>
      </c>
      <c r="K55" s="11">
        <v>323</v>
      </c>
      <c r="L55" s="11">
        <v>320</v>
      </c>
      <c r="M55" s="11">
        <v>384</v>
      </c>
      <c r="N55" s="11">
        <v>510</v>
      </c>
      <c r="O55" s="11">
        <v>477</v>
      </c>
      <c r="P55" s="11">
        <f>SUM(D55:O55)</f>
        <v>4285</v>
      </c>
    </row>
    <row r="56" spans="1:18" s="1" customFormat="1" ht="14.25" customHeight="1" x14ac:dyDescent="0.15">
      <c r="A56" s="40"/>
      <c r="B56" s="40"/>
      <c r="C56" s="10" t="s">
        <v>3</v>
      </c>
      <c r="D56" s="11">
        <v>1</v>
      </c>
      <c r="E56" s="11"/>
      <c r="F56" s="11"/>
      <c r="G56" s="11"/>
      <c r="H56" s="11"/>
      <c r="I56" s="11"/>
      <c r="J56" s="11"/>
      <c r="K56" s="11"/>
      <c r="L56" s="11"/>
      <c r="M56" s="11"/>
      <c r="N56" s="11">
        <v>1</v>
      </c>
      <c r="O56" s="11"/>
      <c r="P56" s="11">
        <f t="shared" ref="P56:P63" si="20">SUM(D56:O56)</f>
        <v>2</v>
      </c>
    </row>
    <row r="57" spans="1:18" s="1" customFormat="1" ht="14.25" customHeight="1" x14ac:dyDescent="0.15">
      <c r="A57" s="40"/>
      <c r="B57" s="40"/>
      <c r="C57" s="10" t="s">
        <v>4</v>
      </c>
      <c r="D57" s="11">
        <v>5</v>
      </c>
      <c r="E57" s="11"/>
      <c r="F57" s="11">
        <v>2</v>
      </c>
      <c r="G57" s="11">
        <v>2</v>
      </c>
      <c r="H57" s="11">
        <v>5</v>
      </c>
      <c r="I57" s="11">
        <v>3</v>
      </c>
      <c r="J57" s="11">
        <v>5</v>
      </c>
      <c r="K57" s="11"/>
      <c r="L57" s="11">
        <v>3</v>
      </c>
      <c r="M57" s="11">
        <v>1</v>
      </c>
      <c r="N57" s="11">
        <v>1</v>
      </c>
      <c r="O57" s="11">
        <v>1</v>
      </c>
      <c r="P57" s="11">
        <f t="shared" si="20"/>
        <v>28</v>
      </c>
    </row>
    <row r="58" spans="1:18" s="1" customFormat="1" ht="14.25" customHeight="1" x14ac:dyDescent="0.15">
      <c r="A58" s="40"/>
      <c r="B58" s="41"/>
      <c r="C58" s="10" t="s">
        <v>5</v>
      </c>
      <c r="D58" s="11">
        <f t="shared" ref="D58:O58" si="21">SUM(D55:D57)</f>
        <v>455</v>
      </c>
      <c r="E58" s="11">
        <f t="shared" si="21"/>
        <v>368</v>
      </c>
      <c r="F58" s="11">
        <f t="shared" si="21"/>
        <v>204</v>
      </c>
      <c r="G58" s="11">
        <f t="shared" si="21"/>
        <v>289</v>
      </c>
      <c r="H58" s="11">
        <f t="shared" si="21"/>
        <v>330</v>
      </c>
      <c r="I58" s="11">
        <f t="shared" si="21"/>
        <v>316</v>
      </c>
      <c r="J58" s="11">
        <f t="shared" si="21"/>
        <v>332</v>
      </c>
      <c r="K58" s="11">
        <f t="shared" si="21"/>
        <v>323</v>
      </c>
      <c r="L58" s="11">
        <f t="shared" si="21"/>
        <v>323</v>
      </c>
      <c r="M58" s="11">
        <f t="shared" si="21"/>
        <v>385</v>
      </c>
      <c r="N58" s="11">
        <f t="shared" si="21"/>
        <v>512</v>
      </c>
      <c r="O58" s="11">
        <f t="shared" si="21"/>
        <v>478</v>
      </c>
      <c r="P58" s="11">
        <f t="shared" si="20"/>
        <v>4315</v>
      </c>
    </row>
    <row r="59" spans="1:18" s="1" customFormat="1" ht="14.25" customHeight="1" x14ac:dyDescent="0.15">
      <c r="A59" s="40"/>
      <c r="B59" s="39" t="s">
        <v>6</v>
      </c>
      <c r="C59" s="10" t="s">
        <v>2</v>
      </c>
      <c r="D59" s="11">
        <v>9</v>
      </c>
      <c r="E59" s="11">
        <v>3</v>
      </c>
      <c r="F59" s="11">
        <v>1</v>
      </c>
      <c r="G59" s="11">
        <v>6</v>
      </c>
      <c r="H59" s="11">
        <v>10</v>
      </c>
      <c r="I59" s="11">
        <v>3</v>
      </c>
      <c r="J59" s="11">
        <v>6</v>
      </c>
      <c r="K59" s="11">
        <v>5</v>
      </c>
      <c r="L59" s="11">
        <v>6</v>
      </c>
      <c r="M59" s="11">
        <v>5</v>
      </c>
      <c r="N59" s="11">
        <v>6</v>
      </c>
      <c r="O59" s="11">
        <v>9</v>
      </c>
      <c r="P59" s="11">
        <f t="shared" si="20"/>
        <v>69</v>
      </c>
    </row>
    <row r="60" spans="1:18" s="1" customFormat="1" ht="14.25" customHeight="1" x14ac:dyDescent="0.15">
      <c r="A60" s="40"/>
      <c r="B60" s="40"/>
      <c r="C60" s="10" t="s">
        <v>3</v>
      </c>
      <c r="D60" s="11"/>
      <c r="E60" s="11"/>
      <c r="F60" s="11"/>
      <c r="G60" s="11"/>
      <c r="H60" s="11"/>
      <c r="I60" s="11"/>
      <c r="J60" s="11">
        <v>1</v>
      </c>
      <c r="K60" s="11"/>
      <c r="L60" s="11"/>
      <c r="M60" s="11"/>
      <c r="N60" s="11"/>
      <c r="O60" s="11"/>
      <c r="P60" s="11">
        <f>SUM(D60:O60)</f>
        <v>1</v>
      </c>
    </row>
    <row r="61" spans="1:18" s="1" customFormat="1" ht="14.25" customHeight="1" x14ac:dyDescent="0.15">
      <c r="A61" s="40"/>
      <c r="B61" s="40"/>
      <c r="C61" s="10" t="s">
        <v>4</v>
      </c>
      <c r="D61" s="11">
        <v>1</v>
      </c>
      <c r="E61" s="11"/>
      <c r="F61" s="11"/>
      <c r="G61" s="11"/>
      <c r="H61" s="11"/>
      <c r="I61" s="11">
        <v>1</v>
      </c>
      <c r="J61" s="11"/>
      <c r="K61" s="11">
        <v>1</v>
      </c>
      <c r="L61" s="11"/>
      <c r="M61" s="11"/>
      <c r="N61" s="11"/>
      <c r="O61" s="11"/>
      <c r="P61" s="11">
        <f>SUM(D61:O61)</f>
        <v>3</v>
      </c>
    </row>
    <row r="62" spans="1:18" ht="14.25" customHeight="1" x14ac:dyDescent="0.15">
      <c r="A62" s="40"/>
      <c r="B62" s="41"/>
      <c r="C62" s="10" t="s">
        <v>5</v>
      </c>
      <c r="D62" s="11">
        <f t="shared" ref="D62:O62" si="22">SUM(D59:D61)</f>
        <v>10</v>
      </c>
      <c r="E62" s="11">
        <f t="shared" si="22"/>
        <v>3</v>
      </c>
      <c r="F62" s="11">
        <f t="shared" si="22"/>
        <v>1</v>
      </c>
      <c r="G62" s="11">
        <f t="shared" si="22"/>
        <v>6</v>
      </c>
      <c r="H62" s="11">
        <f t="shared" si="22"/>
        <v>10</v>
      </c>
      <c r="I62" s="11">
        <f t="shared" si="22"/>
        <v>4</v>
      </c>
      <c r="J62" s="11">
        <f t="shared" si="22"/>
        <v>7</v>
      </c>
      <c r="K62" s="11">
        <f t="shared" si="22"/>
        <v>6</v>
      </c>
      <c r="L62" s="11">
        <f t="shared" si="22"/>
        <v>6</v>
      </c>
      <c r="M62" s="11">
        <f t="shared" si="22"/>
        <v>5</v>
      </c>
      <c r="N62" s="11">
        <f t="shared" si="22"/>
        <v>6</v>
      </c>
      <c r="O62" s="11">
        <f t="shared" si="22"/>
        <v>9</v>
      </c>
      <c r="P62" s="11">
        <f t="shared" si="20"/>
        <v>73</v>
      </c>
      <c r="Q62" s="1"/>
      <c r="R62" s="1"/>
    </row>
    <row r="63" spans="1:18" ht="14.25" customHeight="1" x14ac:dyDescent="0.15">
      <c r="A63" s="41"/>
      <c r="B63" s="12"/>
      <c r="C63" s="10" t="s">
        <v>7</v>
      </c>
      <c r="D63" s="11">
        <f t="shared" ref="D63:O63" si="23">SUM(D62,D58)</f>
        <v>465</v>
      </c>
      <c r="E63" s="11">
        <f t="shared" si="23"/>
        <v>371</v>
      </c>
      <c r="F63" s="11">
        <f t="shared" si="23"/>
        <v>205</v>
      </c>
      <c r="G63" s="11">
        <f t="shared" si="23"/>
        <v>295</v>
      </c>
      <c r="H63" s="11">
        <f t="shared" si="23"/>
        <v>340</v>
      </c>
      <c r="I63" s="11">
        <f t="shared" si="23"/>
        <v>320</v>
      </c>
      <c r="J63" s="11">
        <f t="shared" si="23"/>
        <v>339</v>
      </c>
      <c r="K63" s="11">
        <f t="shared" si="23"/>
        <v>329</v>
      </c>
      <c r="L63" s="11">
        <f t="shared" si="23"/>
        <v>329</v>
      </c>
      <c r="M63" s="11">
        <f t="shared" si="23"/>
        <v>390</v>
      </c>
      <c r="N63" s="11">
        <f t="shared" si="23"/>
        <v>518</v>
      </c>
      <c r="O63" s="11">
        <f t="shared" si="23"/>
        <v>487</v>
      </c>
      <c r="P63" s="11">
        <f t="shared" si="20"/>
        <v>4388</v>
      </c>
      <c r="Q63" s="1"/>
      <c r="R63" s="1"/>
    </row>
    <row r="64" spans="1:18" ht="14.25" customHeight="1" x14ac:dyDescent="0.15">
      <c r="A64" s="37" t="s">
        <v>46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Q64" s="1"/>
      <c r="R64" s="1"/>
    </row>
    <row r="65" spans="1:18" ht="14.2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  <c r="R65" s="1"/>
    </row>
    <row r="66" spans="1:18" ht="14.2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  <c r="R66" s="1"/>
    </row>
    <row r="67" spans="1:18" ht="14.2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  <c r="R67" s="1"/>
    </row>
    <row r="68" spans="1:18" ht="14.2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  <c r="R68" s="1"/>
    </row>
    <row r="69" spans="1:18" ht="14.2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  <c r="R69" s="1"/>
    </row>
    <row r="70" spans="1:18" ht="14.2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  <c r="R70" s="1"/>
    </row>
    <row r="71" spans="1:18" ht="14.2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  <c r="R71" s="1"/>
    </row>
    <row r="72" spans="1:18" ht="14.2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  <c r="R72" s="1"/>
    </row>
  </sheetData>
  <mergeCells count="19">
    <mergeCell ref="A55:A63"/>
    <mergeCell ref="B55:B58"/>
    <mergeCell ref="B59:B62"/>
    <mergeCell ref="A34:A42"/>
    <mergeCell ref="B34:B37"/>
    <mergeCell ref="B38:B41"/>
    <mergeCell ref="A1:P1"/>
    <mergeCell ref="A46:A54"/>
    <mergeCell ref="B46:B49"/>
    <mergeCell ref="B50:B53"/>
    <mergeCell ref="A25:A33"/>
    <mergeCell ref="B25:B28"/>
    <mergeCell ref="B29:B32"/>
    <mergeCell ref="A13:A21"/>
    <mergeCell ref="B13:B16"/>
    <mergeCell ref="B17:B20"/>
    <mergeCell ref="A4:A12"/>
    <mergeCell ref="B4:B7"/>
    <mergeCell ref="B8:B11"/>
  </mergeCells>
  <phoneticPr fontId="2"/>
  <pageMargins left="0.9055118110236221" right="0.70866141732283472" top="0.74803149606299213" bottom="0.74803149606299213" header="0.31496062992125984" footer="0.31496062992125984"/>
  <pageSetup paperSize="9" scale="88" orientation="portrait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view="pageBreakPreview" zoomScaleNormal="100" zoomScaleSheetLayoutView="100" workbookViewId="0">
      <selection activeCell="Q69" sqref="Q69"/>
    </sheetView>
  </sheetViews>
  <sheetFormatPr defaultRowHeight="13.5" x14ac:dyDescent="0.15"/>
  <cols>
    <col min="1" max="1" width="9" style="24"/>
    <col min="2" max="2" width="8.125" style="24" customWidth="1"/>
    <col min="3" max="14" width="5.375" style="24" customWidth="1"/>
    <col min="15" max="15" width="5.5" style="24" customWidth="1"/>
    <col min="16" max="16384" width="9" style="24"/>
  </cols>
  <sheetData>
    <row r="1" spans="1:15" ht="21.75" customHeight="1" x14ac:dyDescent="0.15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0.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5" customHeight="1" x14ac:dyDescent="0.15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0" t="s">
        <v>21</v>
      </c>
    </row>
    <row r="4" spans="1:15" ht="15" customHeight="1" x14ac:dyDescent="0.15">
      <c r="A4" s="14"/>
      <c r="B4" s="15"/>
      <c r="C4" s="14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14" t="s">
        <v>18</v>
      </c>
      <c r="N4" s="16" t="s">
        <v>19</v>
      </c>
      <c r="O4" s="17" t="s">
        <v>7</v>
      </c>
    </row>
    <row r="5" spans="1:15" ht="15" customHeight="1" x14ac:dyDescent="0.15">
      <c r="A5" s="44" t="s">
        <v>0</v>
      </c>
      <c r="B5" s="21" t="s">
        <v>24</v>
      </c>
      <c r="C5" s="18">
        <v>2</v>
      </c>
      <c r="D5" s="18">
        <v>4</v>
      </c>
      <c r="E5" s="18">
        <v>5</v>
      </c>
      <c r="F5" s="18">
        <v>6</v>
      </c>
      <c r="G5" s="18">
        <v>4</v>
      </c>
      <c r="H5" s="18">
        <v>2</v>
      </c>
      <c r="I5" s="18">
        <v>8</v>
      </c>
      <c r="J5" s="18">
        <v>11</v>
      </c>
      <c r="K5" s="18">
        <v>6</v>
      </c>
      <c r="L5" s="18">
        <v>10</v>
      </c>
      <c r="M5" s="18">
        <v>4</v>
      </c>
      <c r="N5" s="18">
        <v>7</v>
      </c>
      <c r="O5" s="19">
        <f>SUM(C5:N5)</f>
        <v>69</v>
      </c>
    </row>
    <row r="6" spans="1:15" ht="15" customHeight="1" x14ac:dyDescent="0.15">
      <c r="A6" s="47"/>
      <c r="B6" s="21" t="s">
        <v>25</v>
      </c>
      <c r="C6" s="18">
        <v>56</v>
      </c>
      <c r="D6" s="18">
        <v>75</v>
      </c>
      <c r="E6" s="18">
        <v>62</v>
      </c>
      <c r="F6" s="18">
        <v>70</v>
      </c>
      <c r="G6" s="18">
        <v>70</v>
      </c>
      <c r="H6" s="18">
        <v>70</v>
      </c>
      <c r="I6" s="18">
        <v>68</v>
      </c>
      <c r="J6" s="18">
        <v>53</v>
      </c>
      <c r="K6" s="18">
        <v>55</v>
      </c>
      <c r="L6" s="18">
        <v>63</v>
      </c>
      <c r="M6" s="18">
        <v>56</v>
      </c>
      <c r="N6" s="18">
        <v>72</v>
      </c>
      <c r="O6" s="19">
        <f t="shared" ref="O6:O16" si="0">SUM(C6:N6)</f>
        <v>770</v>
      </c>
    </row>
    <row r="7" spans="1:15" ht="15" customHeight="1" x14ac:dyDescent="0.15">
      <c r="A7" s="47"/>
      <c r="B7" s="21" t="s">
        <v>26</v>
      </c>
      <c r="C7" s="18">
        <v>31</v>
      </c>
      <c r="D7" s="18">
        <v>27</v>
      </c>
      <c r="E7" s="18">
        <v>33</v>
      </c>
      <c r="F7" s="18">
        <v>30</v>
      </c>
      <c r="G7" s="18">
        <v>38</v>
      </c>
      <c r="H7" s="18">
        <v>25</v>
      </c>
      <c r="I7" s="18">
        <v>36</v>
      </c>
      <c r="J7" s="18">
        <v>32</v>
      </c>
      <c r="K7" s="18">
        <v>40</v>
      </c>
      <c r="L7" s="18">
        <v>38</v>
      </c>
      <c r="M7" s="18">
        <v>31</v>
      </c>
      <c r="N7" s="18">
        <v>37</v>
      </c>
      <c r="O7" s="19">
        <f t="shared" si="0"/>
        <v>398</v>
      </c>
    </row>
    <row r="8" spans="1:15" ht="15" customHeight="1" x14ac:dyDescent="0.15">
      <c r="A8" s="47"/>
      <c r="B8" s="21" t="s">
        <v>27</v>
      </c>
      <c r="C8" s="18">
        <v>29</v>
      </c>
      <c r="D8" s="18">
        <v>23</v>
      </c>
      <c r="E8" s="18">
        <v>31</v>
      </c>
      <c r="F8" s="18">
        <v>30</v>
      </c>
      <c r="G8" s="18">
        <v>37</v>
      </c>
      <c r="H8" s="18">
        <v>25</v>
      </c>
      <c r="I8" s="18">
        <v>34</v>
      </c>
      <c r="J8" s="18">
        <v>29</v>
      </c>
      <c r="K8" s="18">
        <v>40</v>
      </c>
      <c r="L8" s="18">
        <v>38</v>
      </c>
      <c r="M8" s="18">
        <v>30</v>
      </c>
      <c r="N8" s="18">
        <v>35</v>
      </c>
      <c r="O8" s="19">
        <f t="shared" si="0"/>
        <v>381</v>
      </c>
    </row>
    <row r="9" spans="1:15" ht="15" customHeight="1" x14ac:dyDescent="0.15">
      <c r="A9" s="47"/>
      <c r="B9" s="21" t="s">
        <v>28</v>
      </c>
      <c r="C9" s="18">
        <v>1</v>
      </c>
      <c r="D9" s="18">
        <v>2</v>
      </c>
      <c r="E9" s="18">
        <v>3</v>
      </c>
      <c r="F9" s="18">
        <v>3</v>
      </c>
      <c r="G9" s="18">
        <v>2</v>
      </c>
      <c r="H9" s="18">
        <v>1</v>
      </c>
      <c r="I9" s="18">
        <v>4</v>
      </c>
      <c r="J9" s="18">
        <v>6</v>
      </c>
      <c r="K9" s="18">
        <v>3</v>
      </c>
      <c r="L9" s="18">
        <v>5</v>
      </c>
      <c r="M9" s="18">
        <v>2</v>
      </c>
      <c r="N9" s="18">
        <v>4</v>
      </c>
      <c r="O9" s="19">
        <f t="shared" si="0"/>
        <v>36</v>
      </c>
    </row>
    <row r="10" spans="1:15" ht="15" customHeight="1" x14ac:dyDescent="0.15">
      <c r="A10" s="47"/>
      <c r="B10" s="21" t="s">
        <v>29</v>
      </c>
      <c r="C10" s="18">
        <v>36</v>
      </c>
      <c r="D10" s="18">
        <v>47</v>
      </c>
      <c r="E10" s="18">
        <v>37</v>
      </c>
      <c r="F10" s="18">
        <v>42</v>
      </c>
      <c r="G10" s="18">
        <v>42</v>
      </c>
      <c r="H10" s="18">
        <v>41</v>
      </c>
      <c r="I10" s="18">
        <v>41</v>
      </c>
      <c r="J10" s="18">
        <v>35</v>
      </c>
      <c r="K10" s="18">
        <v>31</v>
      </c>
      <c r="L10" s="18">
        <v>37</v>
      </c>
      <c r="M10" s="18">
        <v>35</v>
      </c>
      <c r="N10" s="18">
        <v>42</v>
      </c>
      <c r="O10" s="19">
        <f t="shared" si="0"/>
        <v>466</v>
      </c>
    </row>
    <row r="11" spans="1:15" ht="15" customHeight="1" x14ac:dyDescent="0.15">
      <c r="A11" s="47"/>
      <c r="B11" s="22" t="s">
        <v>30</v>
      </c>
      <c r="C11" s="18">
        <v>20</v>
      </c>
      <c r="D11" s="18">
        <v>17</v>
      </c>
      <c r="E11" s="18">
        <v>20</v>
      </c>
      <c r="F11" s="18">
        <v>18</v>
      </c>
      <c r="G11" s="18">
        <v>23</v>
      </c>
      <c r="H11" s="18">
        <v>13</v>
      </c>
      <c r="I11" s="18">
        <v>20</v>
      </c>
      <c r="J11" s="18">
        <v>20</v>
      </c>
      <c r="K11" s="18">
        <v>25</v>
      </c>
      <c r="L11" s="18">
        <v>21</v>
      </c>
      <c r="M11" s="18">
        <v>19</v>
      </c>
      <c r="N11" s="18">
        <v>19</v>
      </c>
      <c r="O11" s="20">
        <f t="shared" si="0"/>
        <v>235</v>
      </c>
    </row>
    <row r="12" spans="1:15" ht="15" customHeight="1" x14ac:dyDescent="0.15">
      <c r="A12" s="45"/>
      <c r="B12" s="21" t="s">
        <v>31</v>
      </c>
      <c r="C12" s="18">
        <v>18</v>
      </c>
      <c r="D12" s="18">
        <v>12</v>
      </c>
      <c r="E12" s="18">
        <v>18</v>
      </c>
      <c r="F12" s="18">
        <v>18</v>
      </c>
      <c r="G12" s="18">
        <v>22</v>
      </c>
      <c r="H12" s="18">
        <v>11</v>
      </c>
      <c r="I12" s="18">
        <v>19</v>
      </c>
      <c r="J12" s="18">
        <v>18</v>
      </c>
      <c r="K12" s="18">
        <v>25</v>
      </c>
      <c r="L12" s="18">
        <v>21</v>
      </c>
      <c r="M12" s="18">
        <v>18</v>
      </c>
      <c r="N12" s="18">
        <v>17</v>
      </c>
      <c r="O12" s="19">
        <f t="shared" si="0"/>
        <v>217</v>
      </c>
    </row>
    <row r="13" spans="1:15" ht="15" customHeight="1" x14ac:dyDescent="0.15">
      <c r="A13" s="44" t="s">
        <v>20</v>
      </c>
      <c r="B13" s="21" t="s">
        <v>24</v>
      </c>
      <c r="C13" s="18">
        <v>22</v>
      </c>
      <c r="D13" s="18">
        <v>16</v>
      </c>
      <c r="E13" s="18">
        <v>24</v>
      </c>
      <c r="F13" s="18">
        <v>26</v>
      </c>
      <c r="G13" s="18">
        <v>25</v>
      </c>
      <c r="H13" s="18">
        <v>29</v>
      </c>
      <c r="I13" s="18">
        <v>22</v>
      </c>
      <c r="J13" s="18">
        <v>20</v>
      </c>
      <c r="K13" s="18">
        <v>24</v>
      </c>
      <c r="L13" s="18">
        <v>23</v>
      </c>
      <c r="M13" s="18">
        <v>22</v>
      </c>
      <c r="N13" s="18">
        <v>23</v>
      </c>
      <c r="O13" s="19">
        <f t="shared" si="0"/>
        <v>276</v>
      </c>
    </row>
    <row r="14" spans="1:15" ht="15" customHeight="1" x14ac:dyDescent="0.15">
      <c r="A14" s="47"/>
      <c r="B14" s="21" t="s">
        <v>26</v>
      </c>
      <c r="C14" s="18">
        <v>16</v>
      </c>
      <c r="D14" s="18">
        <v>14</v>
      </c>
      <c r="E14" s="18">
        <v>17</v>
      </c>
      <c r="F14" s="18">
        <v>18</v>
      </c>
      <c r="G14" s="18">
        <v>17</v>
      </c>
      <c r="H14" s="18">
        <v>21</v>
      </c>
      <c r="I14" s="18">
        <v>14</v>
      </c>
      <c r="J14" s="18">
        <v>15</v>
      </c>
      <c r="K14" s="18">
        <v>18</v>
      </c>
      <c r="L14" s="18">
        <v>18</v>
      </c>
      <c r="M14" s="18">
        <v>15</v>
      </c>
      <c r="N14" s="18">
        <v>17</v>
      </c>
      <c r="O14" s="19">
        <f t="shared" si="0"/>
        <v>200</v>
      </c>
    </row>
    <row r="15" spans="1:15" ht="15" customHeight="1" x14ac:dyDescent="0.15">
      <c r="A15" s="47"/>
      <c r="B15" s="21" t="s">
        <v>28</v>
      </c>
      <c r="C15" s="18">
        <v>18</v>
      </c>
      <c r="D15" s="18">
        <v>12</v>
      </c>
      <c r="E15" s="18">
        <v>20</v>
      </c>
      <c r="F15" s="18">
        <v>19</v>
      </c>
      <c r="G15" s="18">
        <v>19</v>
      </c>
      <c r="H15" s="18">
        <v>20</v>
      </c>
      <c r="I15" s="18">
        <v>16</v>
      </c>
      <c r="J15" s="18">
        <v>14</v>
      </c>
      <c r="K15" s="18">
        <v>18</v>
      </c>
      <c r="L15" s="18">
        <v>16</v>
      </c>
      <c r="M15" s="18">
        <v>18</v>
      </c>
      <c r="N15" s="18">
        <v>17</v>
      </c>
      <c r="O15" s="19">
        <f t="shared" si="0"/>
        <v>207</v>
      </c>
    </row>
    <row r="16" spans="1:15" ht="15" customHeight="1" x14ac:dyDescent="0.15">
      <c r="A16" s="45"/>
      <c r="B16" s="21" t="s">
        <v>30</v>
      </c>
      <c r="C16" s="18">
        <v>16</v>
      </c>
      <c r="D16" s="18">
        <v>11</v>
      </c>
      <c r="E16" s="18">
        <v>17</v>
      </c>
      <c r="F16" s="18">
        <v>16</v>
      </c>
      <c r="G16" s="18">
        <v>15</v>
      </c>
      <c r="H16" s="18">
        <v>19</v>
      </c>
      <c r="I16" s="18">
        <v>13</v>
      </c>
      <c r="J16" s="18">
        <v>13</v>
      </c>
      <c r="K16" s="18">
        <v>15</v>
      </c>
      <c r="L16" s="18">
        <v>16</v>
      </c>
      <c r="M16" s="18">
        <v>14</v>
      </c>
      <c r="N16" s="18">
        <v>13</v>
      </c>
      <c r="O16" s="19">
        <f t="shared" si="0"/>
        <v>178</v>
      </c>
    </row>
    <row r="17" spans="1:15" ht="15" customHeight="1" x14ac:dyDescent="0.15">
      <c r="A17" s="13"/>
      <c r="B17" s="3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15" customHeight="1" x14ac:dyDescent="0.15">
      <c r="A18" s="35" t="s">
        <v>38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31" t="s">
        <v>21</v>
      </c>
    </row>
    <row r="19" spans="1:15" ht="15" customHeight="1" x14ac:dyDescent="0.15">
      <c r="A19" s="14"/>
      <c r="B19" s="15"/>
      <c r="C19" s="14" t="s">
        <v>8</v>
      </c>
      <c r="D19" s="14" t="s">
        <v>9</v>
      </c>
      <c r="E19" s="14" t="s">
        <v>10</v>
      </c>
      <c r="F19" s="14" t="s">
        <v>11</v>
      </c>
      <c r="G19" s="14" t="s">
        <v>12</v>
      </c>
      <c r="H19" s="14" t="s">
        <v>13</v>
      </c>
      <c r="I19" s="14" t="s">
        <v>14</v>
      </c>
      <c r="J19" s="14" t="s">
        <v>15</v>
      </c>
      <c r="K19" s="14" t="s">
        <v>16</v>
      </c>
      <c r="L19" s="14" t="s">
        <v>17</v>
      </c>
      <c r="M19" s="14" t="s">
        <v>18</v>
      </c>
      <c r="N19" s="16" t="s">
        <v>19</v>
      </c>
      <c r="O19" s="17" t="s">
        <v>7</v>
      </c>
    </row>
    <row r="20" spans="1:15" ht="15" customHeight="1" x14ac:dyDescent="0.15">
      <c r="A20" s="44" t="s">
        <v>0</v>
      </c>
      <c r="B20" s="14" t="s">
        <v>22</v>
      </c>
      <c r="C20" s="18">
        <v>4</v>
      </c>
      <c r="D20" s="18">
        <v>5</v>
      </c>
      <c r="E20" s="18">
        <v>6</v>
      </c>
      <c r="F20" s="18">
        <v>4</v>
      </c>
      <c r="G20" s="18">
        <v>3</v>
      </c>
      <c r="H20" s="18">
        <v>9</v>
      </c>
      <c r="I20" s="18">
        <v>4</v>
      </c>
      <c r="J20" s="18">
        <v>5</v>
      </c>
      <c r="K20" s="18"/>
      <c r="L20" s="18">
        <v>6</v>
      </c>
      <c r="M20" s="18">
        <v>3</v>
      </c>
      <c r="N20" s="18">
        <v>3</v>
      </c>
      <c r="O20" s="19">
        <f>SUM(C20:N20)</f>
        <v>52</v>
      </c>
    </row>
    <row r="21" spans="1:15" ht="15" customHeight="1" x14ac:dyDescent="0.15">
      <c r="A21" s="45"/>
      <c r="B21" s="14" t="s">
        <v>23</v>
      </c>
      <c r="C21" s="18">
        <v>4</v>
      </c>
      <c r="D21" s="18">
        <v>5</v>
      </c>
      <c r="E21" s="18">
        <v>7</v>
      </c>
      <c r="F21" s="18">
        <v>3</v>
      </c>
      <c r="G21" s="18">
        <v>3</v>
      </c>
      <c r="H21" s="18">
        <v>9</v>
      </c>
      <c r="I21" s="18">
        <v>5</v>
      </c>
      <c r="J21" s="18">
        <v>4</v>
      </c>
      <c r="K21" s="18"/>
      <c r="L21" s="18">
        <v>7</v>
      </c>
      <c r="M21" s="18">
        <v>2</v>
      </c>
      <c r="N21" s="18">
        <v>3</v>
      </c>
      <c r="O21" s="19">
        <f>SUM(C21:N21)</f>
        <v>52</v>
      </c>
    </row>
    <row r="22" spans="1:15" ht="15" customHeight="1" x14ac:dyDescent="0.15">
      <c r="A22" s="44" t="s">
        <v>20</v>
      </c>
      <c r="B22" s="14" t="s">
        <v>22</v>
      </c>
      <c r="C22" s="18">
        <v>5</v>
      </c>
      <c r="D22" s="18"/>
      <c r="E22" s="18"/>
      <c r="F22" s="18"/>
      <c r="G22" s="18">
        <v>2</v>
      </c>
      <c r="H22" s="18">
        <v>2</v>
      </c>
      <c r="I22" s="18"/>
      <c r="J22" s="18">
        <v>2</v>
      </c>
      <c r="K22" s="18">
        <v>2</v>
      </c>
      <c r="L22" s="18">
        <v>2</v>
      </c>
      <c r="M22" s="18">
        <v>1</v>
      </c>
      <c r="N22" s="18">
        <v>2</v>
      </c>
      <c r="O22" s="19">
        <f>SUM(C22:N22)</f>
        <v>18</v>
      </c>
    </row>
    <row r="23" spans="1:15" ht="15" customHeight="1" x14ac:dyDescent="0.15">
      <c r="A23" s="45"/>
      <c r="B23" s="14" t="s">
        <v>23</v>
      </c>
      <c r="C23" s="18">
        <v>5</v>
      </c>
      <c r="D23" s="18"/>
      <c r="E23" s="18"/>
      <c r="F23" s="18">
        <v>1</v>
      </c>
      <c r="G23" s="18">
        <v>1</v>
      </c>
      <c r="H23" s="18">
        <v>2</v>
      </c>
      <c r="I23" s="18"/>
      <c r="J23" s="18">
        <v>2</v>
      </c>
      <c r="K23" s="18">
        <v>2</v>
      </c>
      <c r="L23" s="18">
        <v>2</v>
      </c>
      <c r="M23" s="18">
        <v>1</v>
      </c>
      <c r="N23" s="18">
        <v>2</v>
      </c>
      <c r="O23" s="19">
        <f>SUM(C23:N23)</f>
        <v>18</v>
      </c>
    </row>
    <row r="24" spans="1:15" ht="15" customHeight="1" x14ac:dyDescent="0.15">
      <c r="A24" s="13"/>
      <c r="B24" s="1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5" customHeight="1" x14ac:dyDescent="0.15">
      <c r="A25" s="42" t="s">
        <v>35</v>
      </c>
      <c r="B25" s="14" t="s">
        <v>22</v>
      </c>
      <c r="C25" s="18">
        <v>1</v>
      </c>
      <c r="D25" s="18">
        <v>5</v>
      </c>
      <c r="E25" s="18">
        <v>5</v>
      </c>
      <c r="F25" s="18">
        <v>4</v>
      </c>
      <c r="G25" s="18"/>
      <c r="H25" s="18">
        <v>6</v>
      </c>
      <c r="I25" s="18">
        <v>2</v>
      </c>
      <c r="J25" s="18">
        <v>5</v>
      </c>
      <c r="K25" s="18"/>
      <c r="L25" s="18">
        <v>3</v>
      </c>
      <c r="M25" s="18">
        <v>2</v>
      </c>
      <c r="N25" s="18">
        <v>2</v>
      </c>
      <c r="O25" s="19">
        <f>SUM(C25:N25)</f>
        <v>35</v>
      </c>
    </row>
    <row r="26" spans="1:15" ht="15" customHeight="1" x14ac:dyDescent="0.15">
      <c r="A26" s="43"/>
      <c r="B26" s="14" t="s">
        <v>23</v>
      </c>
      <c r="C26" s="18">
        <v>1</v>
      </c>
      <c r="D26" s="18">
        <v>5</v>
      </c>
      <c r="E26" s="18">
        <v>6</v>
      </c>
      <c r="F26" s="18">
        <v>3</v>
      </c>
      <c r="G26" s="18"/>
      <c r="H26" s="18">
        <v>6</v>
      </c>
      <c r="I26" s="18">
        <v>3</v>
      </c>
      <c r="J26" s="18">
        <v>4</v>
      </c>
      <c r="K26" s="18"/>
      <c r="L26" s="18">
        <v>4</v>
      </c>
      <c r="M26" s="18">
        <v>1</v>
      </c>
      <c r="N26" s="18">
        <v>2</v>
      </c>
      <c r="O26" s="19">
        <f>SUM(C26:N26)</f>
        <v>35</v>
      </c>
    </row>
    <row r="27" spans="1:15" ht="15" customHeight="1" x14ac:dyDescent="0.15">
      <c r="A27" s="26"/>
      <c r="B27" s="13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ht="15" customHeight="1" x14ac:dyDescent="0.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15" customHeight="1" x14ac:dyDescent="0.15">
      <c r="A29" s="36" t="s">
        <v>39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30" t="s">
        <v>21</v>
      </c>
    </row>
    <row r="30" spans="1:15" ht="15" customHeight="1" x14ac:dyDescent="0.15">
      <c r="A30" s="14"/>
      <c r="B30" s="15"/>
      <c r="C30" s="14" t="s">
        <v>8</v>
      </c>
      <c r="D30" s="14" t="s">
        <v>9</v>
      </c>
      <c r="E30" s="14" t="s">
        <v>10</v>
      </c>
      <c r="F30" s="14" t="s">
        <v>11</v>
      </c>
      <c r="G30" s="14" t="s">
        <v>12</v>
      </c>
      <c r="H30" s="14" t="s">
        <v>13</v>
      </c>
      <c r="I30" s="14" t="s">
        <v>14</v>
      </c>
      <c r="J30" s="14" t="s">
        <v>15</v>
      </c>
      <c r="K30" s="14" t="s">
        <v>16</v>
      </c>
      <c r="L30" s="14" t="s">
        <v>17</v>
      </c>
      <c r="M30" s="14" t="s">
        <v>18</v>
      </c>
      <c r="N30" s="16" t="s">
        <v>19</v>
      </c>
      <c r="O30" s="17" t="s">
        <v>7</v>
      </c>
    </row>
    <row r="31" spans="1:15" ht="15" customHeight="1" x14ac:dyDescent="0.15">
      <c r="A31" s="44" t="s">
        <v>0</v>
      </c>
      <c r="B31" s="21" t="s">
        <v>24</v>
      </c>
      <c r="C31" s="18">
        <v>3</v>
      </c>
      <c r="D31" s="18">
        <v>2</v>
      </c>
      <c r="E31" s="18">
        <v>2</v>
      </c>
      <c r="F31" s="18">
        <v>8</v>
      </c>
      <c r="G31" s="18"/>
      <c r="H31" s="18">
        <v>3</v>
      </c>
      <c r="I31" s="18">
        <v>1</v>
      </c>
      <c r="J31" s="18">
        <v>4</v>
      </c>
      <c r="K31" s="18">
        <v>4</v>
      </c>
      <c r="L31" s="18">
        <v>4</v>
      </c>
      <c r="M31" s="18">
        <v>1</v>
      </c>
      <c r="N31" s="18">
        <v>1</v>
      </c>
      <c r="O31" s="19">
        <f t="shared" ref="O31:O42" si="1">SUM(C31:N31)</f>
        <v>33</v>
      </c>
    </row>
    <row r="32" spans="1:15" ht="15" customHeight="1" x14ac:dyDescent="0.15">
      <c r="A32" s="47"/>
      <c r="B32" s="21" t="s">
        <v>25</v>
      </c>
      <c r="C32" s="18">
        <v>60</v>
      </c>
      <c r="D32" s="18">
        <v>53</v>
      </c>
      <c r="E32" s="18">
        <v>62</v>
      </c>
      <c r="F32" s="18">
        <v>72</v>
      </c>
      <c r="G32" s="18">
        <v>67</v>
      </c>
      <c r="H32" s="18">
        <v>61</v>
      </c>
      <c r="I32" s="18">
        <v>72</v>
      </c>
      <c r="J32" s="18">
        <v>63</v>
      </c>
      <c r="K32" s="18">
        <v>59</v>
      </c>
      <c r="L32" s="18">
        <v>57</v>
      </c>
      <c r="M32" s="18">
        <v>59</v>
      </c>
      <c r="N32" s="18">
        <v>21</v>
      </c>
      <c r="O32" s="19">
        <f t="shared" si="1"/>
        <v>706</v>
      </c>
    </row>
    <row r="33" spans="1:15" ht="15" customHeight="1" x14ac:dyDescent="0.15">
      <c r="A33" s="47"/>
      <c r="B33" s="21" t="s">
        <v>26</v>
      </c>
      <c r="C33" s="18">
        <v>32</v>
      </c>
      <c r="D33" s="18">
        <v>36</v>
      </c>
      <c r="E33" s="18">
        <v>31</v>
      </c>
      <c r="F33" s="18">
        <v>35</v>
      </c>
      <c r="G33" s="18">
        <v>38</v>
      </c>
      <c r="H33" s="18">
        <v>28</v>
      </c>
      <c r="I33" s="18">
        <v>12</v>
      </c>
      <c r="J33" s="18"/>
      <c r="K33" s="18">
        <v>2</v>
      </c>
      <c r="L33" s="18">
        <v>28</v>
      </c>
      <c r="M33" s="18">
        <v>31</v>
      </c>
      <c r="N33" s="18">
        <v>37</v>
      </c>
      <c r="O33" s="19">
        <f t="shared" si="1"/>
        <v>310</v>
      </c>
    </row>
    <row r="34" spans="1:15" ht="15" customHeight="1" x14ac:dyDescent="0.15">
      <c r="A34" s="47"/>
      <c r="B34" s="21" t="s">
        <v>27</v>
      </c>
      <c r="C34" s="18">
        <v>30</v>
      </c>
      <c r="D34" s="18">
        <v>32</v>
      </c>
      <c r="E34" s="18">
        <v>30</v>
      </c>
      <c r="F34" s="18">
        <v>32</v>
      </c>
      <c r="G34" s="18">
        <v>38</v>
      </c>
      <c r="H34" s="18">
        <v>26</v>
      </c>
      <c r="I34" s="18">
        <v>12</v>
      </c>
      <c r="J34" s="18"/>
      <c r="K34" s="18">
        <v>2</v>
      </c>
      <c r="L34" s="18">
        <v>27</v>
      </c>
      <c r="M34" s="18">
        <v>30</v>
      </c>
      <c r="N34" s="18">
        <v>36</v>
      </c>
      <c r="O34" s="19">
        <f t="shared" si="1"/>
        <v>295</v>
      </c>
    </row>
    <row r="35" spans="1:15" ht="15" customHeight="1" x14ac:dyDescent="0.15">
      <c r="A35" s="47"/>
      <c r="B35" s="21" t="s">
        <v>28</v>
      </c>
      <c r="C35" s="18">
        <v>1</v>
      </c>
      <c r="D35" s="18">
        <v>1</v>
      </c>
      <c r="E35" s="18">
        <v>1</v>
      </c>
      <c r="F35" s="18">
        <v>4</v>
      </c>
      <c r="G35" s="18"/>
      <c r="H35" s="18">
        <v>2</v>
      </c>
      <c r="I35" s="18"/>
      <c r="J35" s="18">
        <v>2</v>
      </c>
      <c r="K35" s="18">
        <v>2</v>
      </c>
      <c r="L35" s="18">
        <v>2</v>
      </c>
      <c r="M35" s="18">
        <v>1</v>
      </c>
      <c r="N35" s="18"/>
      <c r="O35" s="19">
        <f t="shared" si="1"/>
        <v>16</v>
      </c>
    </row>
    <row r="36" spans="1:15" ht="15" customHeight="1" x14ac:dyDescent="0.15">
      <c r="A36" s="47"/>
      <c r="B36" s="21" t="s">
        <v>29</v>
      </c>
      <c r="C36" s="18">
        <v>34</v>
      </c>
      <c r="D36" s="18">
        <v>32</v>
      </c>
      <c r="E36" s="18">
        <v>42</v>
      </c>
      <c r="F36" s="18">
        <v>40</v>
      </c>
      <c r="G36" s="18">
        <v>38</v>
      </c>
      <c r="H36" s="18">
        <v>36</v>
      </c>
      <c r="I36" s="18">
        <v>46</v>
      </c>
      <c r="J36" s="18">
        <v>37</v>
      </c>
      <c r="K36" s="18">
        <v>34</v>
      </c>
      <c r="L36" s="18">
        <v>37</v>
      </c>
      <c r="M36" s="18">
        <v>33</v>
      </c>
      <c r="N36" s="18">
        <v>15</v>
      </c>
      <c r="O36" s="19">
        <f t="shared" si="1"/>
        <v>424</v>
      </c>
    </row>
    <row r="37" spans="1:15" ht="15" customHeight="1" x14ac:dyDescent="0.15">
      <c r="A37" s="47"/>
      <c r="B37" s="22" t="s">
        <v>30</v>
      </c>
      <c r="C37" s="18">
        <v>21</v>
      </c>
      <c r="D37" s="18">
        <v>21</v>
      </c>
      <c r="E37" s="18">
        <v>17</v>
      </c>
      <c r="F37" s="18">
        <v>22</v>
      </c>
      <c r="G37" s="18">
        <v>21</v>
      </c>
      <c r="H37" s="18">
        <v>18</v>
      </c>
      <c r="I37" s="18">
        <v>6</v>
      </c>
      <c r="J37" s="18"/>
      <c r="K37" s="18">
        <v>1</v>
      </c>
      <c r="L37" s="18">
        <v>18</v>
      </c>
      <c r="M37" s="18">
        <v>19</v>
      </c>
      <c r="N37" s="18">
        <v>21</v>
      </c>
      <c r="O37" s="19">
        <f t="shared" si="1"/>
        <v>185</v>
      </c>
    </row>
    <row r="38" spans="1:15" ht="15" customHeight="1" x14ac:dyDescent="0.15">
      <c r="A38" s="45"/>
      <c r="B38" s="21" t="s">
        <v>31</v>
      </c>
      <c r="C38" s="18">
        <v>19</v>
      </c>
      <c r="D38" s="18">
        <v>19</v>
      </c>
      <c r="E38" s="18">
        <v>17</v>
      </c>
      <c r="F38" s="18">
        <v>22</v>
      </c>
      <c r="G38" s="18">
        <v>20</v>
      </c>
      <c r="H38" s="18">
        <v>16</v>
      </c>
      <c r="I38" s="18">
        <v>6</v>
      </c>
      <c r="J38" s="18"/>
      <c r="K38" s="18">
        <v>1</v>
      </c>
      <c r="L38" s="18">
        <v>18</v>
      </c>
      <c r="M38" s="18">
        <v>19</v>
      </c>
      <c r="N38" s="18">
        <v>21</v>
      </c>
      <c r="O38" s="19">
        <f t="shared" si="1"/>
        <v>178</v>
      </c>
    </row>
    <row r="39" spans="1:15" ht="15" customHeight="1" x14ac:dyDescent="0.15">
      <c r="A39" s="44" t="s">
        <v>20</v>
      </c>
      <c r="B39" s="21" t="s">
        <v>24</v>
      </c>
      <c r="C39" s="18">
        <v>21</v>
      </c>
      <c r="D39" s="18">
        <v>22</v>
      </c>
      <c r="E39" s="18">
        <v>22</v>
      </c>
      <c r="F39" s="18">
        <v>22</v>
      </c>
      <c r="G39" s="18">
        <v>26</v>
      </c>
      <c r="H39" s="18">
        <v>14</v>
      </c>
      <c r="I39" s="18">
        <v>24</v>
      </c>
      <c r="J39" s="18">
        <v>31</v>
      </c>
      <c r="K39" s="18">
        <v>21</v>
      </c>
      <c r="L39" s="18">
        <v>19</v>
      </c>
      <c r="M39" s="18">
        <v>21</v>
      </c>
      <c r="N39" s="18">
        <v>21</v>
      </c>
      <c r="O39" s="19">
        <f t="shared" si="1"/>
        <v>264</v>
      </c>
    </row>
    <row r="40" spans="1:15" ht="15" customHeight="1" x14ac:dyDescent="0.15">
      <c r="A40" s="47"/>
      <c r="B40" s="21" t="s">
        <v>26</v>
      </c>
      <c r="C40" s="18">
        <v>16</v>
      </c>
      <c r="D40" s="18">
        <v>19</v>
      </c>
      <c r="E40" s="18">
        <v>18</v>
      </c>
      <c r="F40" s="18">
        <v>16</v>
      </c>
      <c r="G40" s="18">
        <v>18</v>
      </c>
      <c r="H40" s="18">
        <v>11</v>
      </c>
      <c r="I40" s="18">
        <v>16</v>
      </c>
      <c r="J40" s="18">
        <v>20</v>
      </c>
      <c r="K40" s="18">
        <v>17</v>
      </c>
      <c r="L40" s="18">
        <v>12</v>
      </c>
      <c r="M40" s="18">
        <v>13</v>
      </c>
      <c r="N40" s="18">
        <v>18</v>
      </c>
      <c r="O40" s="19">
        <f t="shared" si="1"/>
        <v>194</v>
      </c>
    </row>
    <row r="41" spans="1:15" ht="15" customHeight="1" x14ac:dyDescent="0.15">
      <c r="A41" s="47"/>
      <c r="B41" s="21" t="s">
        <v>28</v>
      </c>
      <c r="C41" s="18">
        <v>17</v>
      </c>
      <c r="D41" s="18">
        <v>17</v>
      </c>
      <c r="E41" s="18">
        <v>17</v>
      </c>
      <c r="F41" s="18">
        <v>16</v>
      </c>
      <c r="G41" s="18">
        <v>18</v>
      </c>
      <c r="H41" s="18">
        <v>11</v>
      </c>
      <c r="I41" s="18">
        <v>18</v>
      </c>
      <c r="J41" s="18">
        <v>24</v>
      </c>
      <c r="K41" s="18">
        <v>16</v>
      </c>
      <c r="L41" s="18">
        <v>14</v>
      </c>
      <c r="M41" s="18">
        <v>13</v>
      </c>
      <c r="N41" s="18">
        <v>16</v>
      </c>
      <c r="O41" s="19">
        <f t="shared" si="1"/>
        <v>197</v>
      </c>
    </row>
    <row r="42" spans="1:15" ht="15" customHeight="1" x14ac:dyDescent="0.15">
      <c r="A42" s="45"/>
      <c r="B42" s="21" t="s">
        <v>30</v>
      </c>
      <c r="C42" s="18">
        <v>15</v>
      </c>
      <c r="D42" s="18">
        <v>16</v>
      </c>
      <c r="E42" s="18">
        <v>14</v>
      </c>
      <c r="F42" s="18">
        <v>14</v>
      </c>
      <c r="G42" s="18">
        <v>16</v>
      </c>
      <c r="H42" s="18">
        <v>9</v>
      </c>
      <c r="I42" s="18">
        <v>14</v>
      </c>
      <c r="J42" s="18">
        <v>20</v>
      </c>
      <c r="K42" s="18">
        <v>15</v>
      </c>
      <c r="L42" s="18">
        <v>11</v>
      </c>
      <c r="M42" s="18">
        <v>11</v>
      </c>
      <c r="N42" s="18">
        <v>15</v>
      </c>
      <c r="O42" s="19">
        <f t="shared" si="1"/>
        <v>170</v>
      </c>
    </row>
    <row r="43" spans="1:15" ht="15" customHeight="1" x14ac:dyDescent="0.15"/>
    <row r="44" spans="1:15" ht="15" customHeight="1" x14ac:dyDescent="0.15">
      <c r="A44" s="35" t="s">
        <v>40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31" t="s">
        <v>21</v>
      </c>
    </row>
    <row r="45" spans="1:15" ht="15" customHeight="1" x14ac:dyDescent="0.15">
      <c r="A45" s="14"/>
      <c r="B45" s="15"/>
      <c r="C45" s="14" t="s">
        <v>8</v>
      </c>
      <c r="D45" s="14" t="s">
        <v>9</v>
      </c>
      <c r="E45" s="14" t="s">
        <v>10</v>
      </c>
      <c r="F45" s="14" t="s">
        <v>11</v>
      </c>
      <c r="G45" s="14" t="s">
        <v>12</v>
      </c>
      <c r="H45" s="14" t="s">
        <v>13</v>
      </c>
      <c r="I45" s="14" t="s">
        <v>14</v>
      </c>
      <c r="J45" s="14" t="s">
        <v>15</v>
      </c>
      <c r="K45" s="14" t="s">
        <v>16</v>
      </c>
      <c r="L45" s="14" t="s">
        <v>17</v>
      </c>
      <c r="M45" s="14" t="s">
        <v>18</v>
      </c>
      <c r="N45" s="16" t="s">
        <v>19</v>
      </c>
      <c r="O45" s="17" t="s">
        <v>7</v>
      </c>
    </row>
    <row r="46" spans="1:15" ht="15" customHeight="1" x14ac:dyDescent="0.15">
      <c r="A46" s="44" t="s">
        <v>0</v>
      </c>
      <c r="B46" s="14" t="s">
        <v>22</v>
      </c>
      <c r="C46" s="18">
        <v>1</v>
      </c>
      <c r="D46" s="18">
        <v>3</v>
      </c>
      <c r="E46" s="18">
        <v>1</v>
      </c>
      <c r="F46" s="18">
        <v>4</v>
      </c>
      <c r="G46" s="18">
        <v>2</v>
      </c>
      <c r="H46" s="18">
        <v>6</v>
      </c>
      <c r="I46" s="18">
        <v>2</v>
      </c>
      <c r="J46" s="18">
        <v>1</v>
      </c>
      <c r="K46" s="18">
        <v>1</v>
      </c>
      <c r="L46" s="18">
        <v>4</v>
      </c>
      <c r="M46" s="18">
        <v>3</v>
      </c>
      <c r="N46" s="18">
        <v>1</v>
      </c>
      <c r="O46" s="19">
        <f>SUM(C46:N46)</f>
        <v>29</v>
      </c>
    </row>
    <row r="47" spans="1:15" ht="15" customHeight="1" x14ac:dyDescent="0.15">
      <c r="A47" s="45"/>
      <c r="B47" s="14" t="s">
        <v>23</v>
      </c>
      <c r="C47" s="18">
        <v>1</v>
      </c>
      <c r="D47" s="18">
        <v>3</v>
      </c>
      <c r="E47" s="18">
        <v>1</v>
      </c>
      <c r="F47" s="18">
        <v>4</v>
      </c>
      <c r="G47" s="18">
        <v>2</v>
      </c>
      <c r="H47" s="18">
        <v>6</v>
      </c>
      <c r="I47" s="18">
        <v>3</v>
      </c>
      <c r="J47" s="18">
        <v>1</v>
      </c>
      <c r="K47" s="18">
        <v>1</v>
      </c>
      <c r="L47" s="18">
        <v>3</v>
      </c>
      <c r="M47" s="18">
        <v>2</v>
      </c>
      <c r="N47" s="18">
        <v>1</v>
      </c>
      <c r="O47" s="19">
        <f>SUM(C47:N47)</f>
        <v>28</v>
      </c>
    </row>
    <row r="48" spans="1:15" ht="15" customHeight="1" x14ac:dyDescent="0.15">
      <c r="A48" s="44" t="s">
        <v>20</v>
      </c>
      <c r="B48" s="14" t="s">
        <v>22</v>
      </c>
      <c r="C48" s="18">
        <v>2</v>
      </c>
      <c r="D48" s="18">
        <v>1</v>
      </c>
      <c r="E48" s="18"/>
      <c r="F48" s="18"/>
      <c r="G48" s="18"/>
      <c r="H48" s="18">
        <v>2</v>
      </c>
      <c r="I48" s="18"/>
      <c r="J48" s="18">
        <v>2</v>
      </c>
      <c r="K48" s="18"/>
      <c r="L48" s="18">
        <v>2</v>
      </c>
      <c r="M48" s="18"/>
      <c r="N48" s="18">
        <v>1</v>
      </c>
      <c r="O48" s="19">
        <f>SUM(C48:N48)</f>
        <v>10</v>
      </c>
    </row>
    <row r="49" spans="1:15" ht="15" customHeight="1" x14ac:dyDescent="0.15">
      <c r="A49" s="45"/>
      <c r="B49" s="14" t="s">
        <v>23</v>
      </c>
      <c r="C49" s="18">
        <v>2</v>
      </c>
      <c r="D49" s="18"/>
      <c r="E49" s="18"/>
      <c r="F49" s="18"/>
      <c r="G49" s="18"/>
      <c r="H49" s="18">
        <v>2</v>
      </c>
      <c r="I49" s="18">
        <v>1</v>
      </c>
      <c r="J49" s="18"/>
      <c r="K49" s="18"/>
      <c r="L49" s="18">
        <v>2</v>
      </c>
      <c r="M49" s="18"/>
      <c r="N49" s="18">
        <v>1</v>
      </c>
      <c r="O49" s="19">
        <f>SUM(C49:N49)</f>
        <v>8</v>
      </c>
    </row>
    <row r="50" spans="1:15" ht="15" customHeight="1" x14ac:dyDescent="0.15">
      <c r="A50" s="1"/>
      <c r="B50" s="1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 ht="15" customHeight="1" x14ac:dyDescent="0.15">
      <c r="A51" s="42" t="s">
        <v>35</v>
      </c>
      <c r="B51" s="14" t="s">
        <v>22</v>
      </c>
      <c r="C51" s="18">
        <v>1</v>
      </c>
      <c r="D51" s="18">
        <v>3</v>
      </c>
      <c r="E51" s="18">
        <v>1</v>
      </c>
      <c r="F51" s="18">
        <v>3</v>
      </c>
      <c r="G51" s="18">
        <v>2</v>
      </c>
      <c r="H51" s="18">
        <v>2</v>
      </c>
      <c r="I51" s="18">
        <v>1</v>
      </c>
      <c r="J51" s="18"/>
      <c r="K51" s="18"/>
      <c r="L51" s="18">
        <v>3</v>
      </c>
      <c r="M51" s="18"/>
      <c r="N51" s="18">
        <v>1</v>
      </c>
      <c r="O51" s="19">
        <f>SUM(C51:N51)</f>
        <v>17</v>
      </c>
    </row>
    <row r="52" spans="1:15" ht="15" customHeight="1" x14ac:dyDescent="0.15">
      <c r="A52" s="43"/>
      <c r="B52" s="14" t="s">
        <v>23</v>
      </c>
      <c r="C52" s="18">
        <v>1</v>
      </c>
      <c r="D52" s="18">
        <v>3</v>
      </c>
      <c r="E52" s="18">
        <v>1</v>
      </c>
      <c r="F52" s="18">
        <v>3</v>
      </c>
      <c r="G52" s="18">
        <v>2</v>
      </c>
      <c r="H52" s="18">
        <v>2</v>
      </c>
      <c r="I52" s="18">
        <v>2</v>
      </c>
      <c r="J52" s="18"/>
      <c r="K52" s="18"/>
      <c r="L52" s="18">
        <v>3</v>
      </c>
      <c r="M52" s="18"/>
      <c r="N52" s="18">
        <v>1</v>
      </c>
      <c r="O52" s="19">
        <f>SUM(C52:N52)</f>
        <v>18</v>
      </c>
    </row>
    <row r="53" spans="1:15" ht="15" customHeight="1" x14ac:dyDescent="0.15"/>
    <row r="54" spans="1:15" ht="15" customHeight="1" x14ac:dyDescent="0.15"/>
    <row r="55" spans="1:15" ht="15" customHeight="1" x14ac:dyDescent="0.15">
      <c r="A55" s="36" t="s">
        <v>41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30" t="s">
        <v>21</v>
      </c>
    </row>
    <row r="56" spans="1:15" ht="15" customHeight="1" x14ac:dyDescent="0.15">
      <c r="A56" s="14"/>
      <c r="B56" s="15"/>
      <c r="C56" s="14" t="s">
        <v>8</v>
      </c>
      <c r="D56" s="14" t="s">
        <v>9</v>
      </c>
      <c r="E56" s="14" t="s">
        <v>10</v>
      </c>
      <c r="F56" s="14" t="s">
        <v>11</v>
      </c>
      <c r="G56" s="14" t="s">
        <v>12</v>
      </c>
      <c r="H56" s="14" t="s">
        <v>13</v>
      </c>
      <c r="I56" s="14" t="s">
        <v>14</v>
      </c>
      <c r="J56" s="14" t="s">
        <v>15</v>
      </c>
      <c r="K56" s="14" t="s">
        <v>16</v>
      </c>
      <c r="L56" s="14" t="s">
        <v>17</v>
      </c>
      <c r="M56" s="14" t="s">
        <v>18</v>
      </c>
      <c r="N56" s="16" t="s">
        <v>19</v>
      </c>
      <c r="O56" s="17" t="s">
        <v>7</v>
      </c>
    </row>
    <row r="57" spans="1:15" ht="15" customHeight="1" x14ac:dyDescent="0.15">
      <c r="A57" s="44" t="s">
        <v>0</v>
      </c>
      <c r="B57" s="21" t="s">
        <v>24</v>
      </c>
      <c r="C57" s="18">
        <v>4</v>
      </c>
      <c r="D57" s="18">
        <v>2</v>
      </c>
      <c r="E57" s="18"/>
      <c r="F57" s="18">
        <v>2</v>
      </c>
      <c r="G57" s="18">
        <v>2</v>
      </c>
      <c r="H57" s="18"/>
      <c r="I57" s="18"/>
      <c r="J57" s="18"/>
      <c r="K57" s="18">
        <v>4</v>
      </c>
      <c r="L57" s="18">
        <v>2</v>
      </c>
      <c r="M57" s="18">
        <v>4</v>
      </c>
      <c r="N57" s="18">
        <v>2</v>
      </c>
      <c r="O57" s="19">
        <f>SUM(C57:N57)</f>
        <v>22</v>
      </c>
    </row>
    <row r="58" spans="1:15" ht="15" customHeight="1" x14ac:dyDescent="0.15">
      <c r="A58" s="47"/>
      <c r="B58" s="21" t="s">
        <v>25</v>
      </c>
      <c r="C58" s="18">
        <v>51</v>
      </c>
      <c r="D58" s="18">
        <v>70</v>
      </c>
      <c r="E58" s="18">
        <v>55</v>
      </c>
      <c r="F58" s="18">
        <v>57</v>
      </c>
      <c r="G58" s="18">
        <v>56</v>
      </c>
      <c r="H58" s="18">
        <v>62</v>
      </c>
      <c r="I58" s="18">
        <v>69</v>
      </c>
      <c r="J58" s="18">
        <v>65</v>
      </c>
      <c r="K58" s="18">
        <v>74</v>
      </c>
      <c r="L58" s="18">
        <v>61</v>
      </c>
      <c r="M58" s="18">
        <v>48</v>
      </c>
      <c r="N58" s="18">
        <v>54</v>
      </c>
      <c r="O58" s="19">
        <f t="shared" ref="O58:O68" si="2">SUM(C58:N58)</f>
        <v>722</v>
      </c>
    </row>
    <row r="59" spans="1:15" ht="15" customHeight="1" x14ac:dyDescent="0.15">
      <c r="A59" s="47"/>
      <c r="B59" s="21" t="s">
        <v>26</v>
      </c>
      <c r="C59" s="18">
        <v>32</v>
      </c>
      <c r="D59" s="18">
        <v>32</v>
      </c>
      <c r="E59" s="18">
        <v>29</v>
      </c>
      <c r="F59" s="18">
        <v>33</v>
      </c>
      <c r="G59" s="18">
        <v>33</v>
      </c>
      <c r="H59" s="18">
        <v>34</v>
      </c>
      <c r="I59" s="18"/>
      <c r="J59" s="18"/>
      <c r="K59" s="18">
        <v>9</v>
      </c>
      <c r="L59" s="18">
        <v>40</v>
      </c>
      <c r="M59" s="18">
        <v>24</v>
      </c>
      <c r="N59" s="18">
        <v>33</v>
      </c>
      <c r="O59" s="19">
        <f t="shared" si="2"/>
        <v>299</v>
      </c>
    </row>
    <row r="60" spans="1:15" ht="15" customHeight="1" x14ac:dyDescent="0.15">
      <c r="A60" s="47"/>
      <c r="B60" s="21" t="s">
        <v>27</v>
      </c>
      <c r="C60" s="18">
        <v>31</v>
      </c>
      <c r="D60" s="18">
        <v>30</v>
      </c>
      <c r="E60" s="18">
        <v>26</v>
      </c>
      <c r="F60" s="18">
        <v>32</v>
      </c>
      <c r="G60" s="18">
        <v>31</v>
      </c>
      <c r="H60" s="18">
        <v>33</v>
      </c>
      <c r="I60" s="18"/>
      <c r="J60" s="18"/>
      <c r="K60" s="18">
        <v>9</v>
      </c>
      <c r="L60" s="18">
        <v>39</v>
      </c>
      <c r="M60" s="18">
        <v>23</v>
      </c>
      <c r="N60" s="18">
        <v>32</v>
      </c>
      <c r="O60" s="19">
        <f t="shared" si="2"/>
        <v>286</v>
      </c>
    </row>
    <row r="61" spans="1:15" ht="15" customHeight="1" x14ac:dyDescent="0.15">
      <c r="A61" s="47"/>
      <c r="B61" s="21" t="s">
        <v>28</v>
      </c>
      <c r="C61" s="18">
        <v>2</v>
      </c>
      <c r="D61" s="18">
        <v>1</v>
      </c>
      <c r="E61" s="18"/>
      <c r="F61" s="18">
        <v>1</v>
      </c>
      <c r="G61" s="18">
        <v>1</v>
      </c>
      <c r="H61" s="18"/>
      <c r="I61" s="18"/>
      <c r="J61" s="18"/>
      <c r="K61" s="18">
        <v>2</v>
      </c>
      <c r="L61" s="18">
        <v>1</v>
      </c>
      <c r="M61" s="18">
        <v>2</v>
      </c>
      <c r="N61" s="18">
        <v>1</v>
      </c>
      <c r="O61" s="19">
        <f t="shared" si="2"/>
        <v>11</v>
      </c>
    </row>
    <row r="62" spans="1:15" ht="15" customHeight="1" x14ac:dyDescent="0.15">
      <c r="A62" s="47"/>
      <c r="B62" s="21" t="s">
        <v>29</v>
      </c>
      <c r="C62" s="18">
        <v>33</v>
      </c>
      <c r="D62" s="18">
        <v>38</v>
      </c>
      <c r="E62" s="18">
        <v>30</v>
      </c>
      <c r="F62" s="18">
        <v>35</v>
      </c>
      <c r="G62" s="18">
        <v>36</v>
      </c>
      <c r="H62" s="18">
        <v>39</v>
      </c>
      <c r="I62" s="18">
        <v>36</v>
      </c>
      <c r="J62" s="18">
        <v>39</v>
      </c>
      <c r="K62" s="18">
        <v>38</v>
      </c>
      <c r="L62" s="18">
        <v>38</v>
      </c>
      <c r="M62" s="18">
        <v>27</v>
      </c>
      <c r="N62" s="18">
        <v>29</v>
      </c>
      <c r="O62" s="19">
        <f t="shared" si="2"/>
        <v>418</v>
      </c>
    </row>
    <row r="63" spans="1:15" ht="15" customHeight="1" x14ac:dyDescent="0.15">
      <c r="A63" s="47"/>
      <c r="B63" s="22" t="s">
        <v>30</v>
      </c>
      <c r="C63" s="18">
        <v>16</v>
      </c>
      <c r="D63" s="18">
        <v>21</v>
      </c>
      <c r="E63" s="18">
        <v>18</v>
      </c>
      <c r="F63" s="18">
        <v>18</v>
      </c>
      <c r="G63" s="18">
        <v>18</v>
      </c>
      <c r="H63" s="18">
        <v>17</v>
      </c>
      <c r="I63" s="18"/>
      <c r="J63" s="18"/>
      <c r="K63" s="18">
        <v>7</v>
      </c>
      <c r="L63" s="18">
        <v>24</v>
      </c>
      <c r="M63" s="18">
        <v>11</v>
      </c>
      <c r="N63" s="18">
        <v>16</v>
      </c>
      <c r="O63" s="20">
        <f t="shared" si="2"/>
        <v>166</v>
      </c>
    </row>
    <row r="64" spans="1:15" ht="15" customHeight="1" x14ac:dyDescent="0.15">
      <c r="A64" s="45"/>
      <c r="B64" s="21" t="s">
        <v>31</v>
      </c>
      <c r="C64" s="18">
        <v>15</v>
      </c>
      <c r="D64" s="18">
        <v>19</v>
      </c>
      <c r="E64" s="18">
        <v>17</v>
      </c>
      <c r="F64" s="18">
        <v>18</v>
      </c>
      <c r="G64" s="18">
        <v>18</v>
      </c>
      <c r="H64" s="18">
        <v>16</v>
      </c>
      <c r="I64" s="18"/>
      <c r="J64" s="18"/>
      <c r="K64" s="18">
        <v>7</v>
      </c>
      <c r="L64" s="18">
        <v>23</v>
      </c>
      <c r="M64" s="18">
        <v>11</v>
      </c>
      <c r="N64" s="18">
        <v>16</v>
      </c>
      <c r="O64" s="19">
        <f t="shared" si="2"/>
        <v>160</v>
      </c>
    </row>
    <row r="65" spans="1:15" ht="15" customHeight="1" x14ac:dyDescent="0.15">
      <c r="A65" s="44" t="s">
        <v>20</v>
      </c>
      <c r="B65" s="21" t="s">
        <v>24</v>
      </c>
      <c r="C65" s="18">
        <v>24</v>
      </c>
      <c r="D65" s="18"/>
      <c r="E65" s="18">
        <v>5</v>
      </c>
      <c r="F65" s="18">
        <v>15</v>
      </c>
      <c r="G65" s="18">
        <v>21</v>
      </c>
      <c r="H65" s="18">
        <v>17</v>
      </c>
      <c r="I65" s="18">
        <v>20</v>
      </c>
      <c r="J65" s="18">
        <v>28</v>
      </c>
      <c r="K65" s="18">
        <v>25</v>
      </c>
      <c r="L65" s="18">
        <v>25</v>
      </c>
      <c r="M65" s="18">
        <v>5</v>
      </c>
      <c r="N65" s="18">
        <v>1</v>
      </c>
      <c r="O65" s="19">
        <f t="shared" si="2"/>
        <v>186</v>
      </c>
    </row>
    <row r="66" spans="1:15" ht="15" customHeight="1" x14ac:dyDescent="0.15">
      <c r="A66" s="47"/>
      <c r="B66" s="21" t="s">
        <v>26</v>
      </c>
      <c r="C66" s="18">
        <v>15</v>
      </c>
      <c r="D66" s="18"/>
      <c r="E66" s="18">
        <v>5</v>
      </c>
      <c r="F66" s="18">
        <v>13</v>
      </c>
      <c r="G66" s="18">
        <v>19</v>
      </c>
      <c r="H66" s="18">
        <v>11</v>
      </c>
      <c r="I66" s="18">
        <v>15</v>
      </c>
      <c r="J66" s="18">
        <v>19</v>
      </c>
      <c r="K66" s="18">
        <v>16</v>
      </c>
      <c r="L66" s="18">
        <v>21</v>
      </c>
      <c r="M66" s="18">
        <v>4</v>
      </c>
      <c r="N66" s="18">
        <v>1</v>
      </c>
      <c r="O66" s="19">
        <f t="shared" si="2"/>
        <v>139</v>
      </c>
    </row>
    <row r="67" spans="1:15" ht="15" customHeight="1" x14ac:dyDescent="0.15">
      <c r="A67" s="47"/>
      <c r="B67" s="21" t="s">
        <v>28</v>
      </c>
      <c r="C67" s="18">
        <v>15</v>
      </c>
      <c r="D67" s="18"/>
      <c r="E67" s="18">
        <v>5</v>
      </c>
      <c r="F67" s="18">
        <v>11</v>
      </c>
      <c r="G67" s="18">
        <v>18</v>
      </c>
      <c r="H67" s="18">
        <v>13</v>
      </c>
      <c r="I67" s="18">
        <v>17</v>
      </c>
      <c r="J67" s="18">
        <v>20</v>
      </c>
      <c r="K67" s="18">
        <v>17</v>
      </c>
      <c r="L67" s="18">
        <v>19</v>
      </c>
      <c r="M67" s="18">
        <v>3</v>
      </c>
      <c r="N67" s="18">
        <v>1</v>
      </c>
      <c r="O67" s="19">
        <f t="shared" si="2"/>
        <v>139</v>
      </c>
    </row>
    <row r="68" spans="1:15" ht="15" customHeight="1" x14ac:dyDescent="0.15">
      <c r="A68" s="45"/>
      <c r="B68" s="21" t="s">
        <v>30</v>
      </c>
      <c r="C68" s="18">
        <v>14</v>
      </c>
      <c r="D68" s="18"/>
      <c r="E68" s="18">
        <v>5</v>
      </c>
      <c r="F68" s="18">
        <v>10</v>
      </c>
      <c r="G68" s="18">
        <v>17</v>
      </c>
      <c r="H68" s="18">
        <v>10</v>
      </c>
      <c r="I68" s="18">
        <v>15</v>
      </c>
      <c r="J68" s="18">
        <v>17</v>
      </c>
      <c r="K68" s="18">
        <v>14</v>
      </c>
      <c r="L68" s="18">
        <v>18</v>
      </c>
      <c r="M68" s="18">
        <v>3</v>
      </c>
      <c r="N68" s="18">
        <v>1</v>
      </c>
      <c r="O68" s="19">
        <f t="shared" si="2"/>
        <v>124</v>
      </c>
    </row>
    <row r="69" spans="1:15" ht="15" customHeight="1" x14ac:dyDescent="0.15">
      <c r="A69" s="13"/>
      <c r="B69" s="32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ht="15" customHeight="1" x14ac:dyDescent="0.15">
      <c r="A70" s="35" t="s">
        <v>42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31" t="s">
        <v>21</v>
      </c>
    </row>
    <row r="71" spans="1:15" ht="15" customHeight="1" x14ac:dyDescent="0.15">
      <c r="A71" s="14"/>
      <c r="B71" s="15"/>
      <c r="C71" s="14" t="s">
        <v>8</v>
      </c>
      <c r="D71" s="14" t="s">
        <v>9</v>
      </c>
      <c r="E71" s="14" t="s">
        <v>10</v>
      </c>
      <c r="F71" s="14" t="s">
        <v>11</v>
      </c>
      <c r="G71" s="14" t="s">
        <v>12</v>
      </c>
      <c r="H71" s="14" t="s">
        <v>13</v>
      </c>
      <c r="I71" s="14" t="s">
        <v>14</v>
      </c>
      <c r="J71" s="14" t="s">
        <v>15</v>
      </c>
      <c r="K71" s="14" t="s">
        <v>16</v>
      </c>
      <c r="L71" s="14" t="s">
        <v>17</v>
      </c>
      <c r="M71" s="14" t="s">
        <v>18</v>
      </c>
      <c r="N71" s="16" t="s">
        <v>19</v>
      </c>
      <c r="O71" s="17" t="s">
        <v>7</v>
      </c>
    </row>
    <row r="72" spans="1:15" ht="15" customHeight="1" x14ac:dyDescent="0.15">
      <c r="A72" s="44" t="s">
        <v>0</v>
      </c>
      <c r="B72" s="14" t="s">
        <v>22</v>
      </c>
      <c r="C72" s="18"/>
      <c r="D72" s="18">
        <v>1</v>
      </c>
      <c r="E72" s="18">
        <v>2</v>
      </c>
      <c r="F72" s="18">
        <v>1</v>
      </c>
      <c r="G72" s="18">
        <v>5</v>
      </c>
      <c r="H72" s="18">
        <v>3</v>
      </c>
      <c r="I72" s="18">
        <v>1</v>
      </c>
      <c r="J72" s="18"/>
      <c r="K72" s="18">
        <v>3</v>
      </c>
      <c r="L72" s="18">
        <v>4</v>
      </c>
      <c r="M72" s="18">
        <v>6</v>
      </c>
      <c r="N72" s="18">
        <v>4</v>
      </c>
      <c r="O72" s="19">
        <f>SUM(C72:N72)</f>
        <v>30</v>
      </c>
    </row>
    <row r="73" spans="1:15" ht="15" customHeight="1" x14ac:dyDescent="0.15">
      <c r="A73" s="45"/>
      <c r="B73" s="14" t="s">
        <v>23</v>
      </c>
      <c r="C73" s="18"/>
      <c r="D73" s="18">
        <v>2</v>
      </c>
      <c r="E73" s="18">
        <v>1</v>
      </c>
      <c r="F73" s="18">
        <v>1</v>
      </c>
      <c r="G73" s="18">
        <v>3</v>
      </c>
      <c r="H73" s="18">
        <v>3</v>
      </c>
      <c r="I73" s="18">
        <v>1</v>
      </c>
      <c r="J73" s="18"/>
      <c r="K73" s="18">
        <v>2</v>
      </c>
      <c r="L73" s="18">
        <v>5</v>
      </c>
      <c r="M73" s="18">
        <v>4</v>
      </c>
      <c r="N73" s="18">
        <v>4</v>
      </c>
      <c r="O73" s="19">
        <f>SUM(C73:N73)</f>
        <v>26</v>
      </c>
    </row>
    <row r="74" spans="1:15" ht="15" customHeight="1" x14ac:dyDescent="0.15">
      <c r="A74" s="44" t="s">
        <v>20</v>
      </c>
      <c r="B74" s="14" t="s">
        <v>22</v>
      </c>
      <c r="C74" s="18"/>
      <c r="D74" s="18"/>
      <c r="E74" s="18"/>
      <c r="F74" s="18"/>
      <c r="G74" s="18">
        <v>2</v>
      </c>
      <c r="H74" s="18"/>
      <c r="I74" s="18"/>
      <c r="J74" s="18"/>
      <c r="K74" s="18"/>
      <c r="L74" s="18">
        <v>1</v>
      </c>
      <c r="M74" s="18"/>
      <c r="N74" s="18"/>
      <c r="O74" s="19">
        <f>SUM(C74:N74)</f>
        <v>3</v>
      </c>
    </row>
    <row r="75" spans="1:15" ht="15" customHeight="1" x14ac:dyDescent="0.15">
      <c r="A75" s="45"/>
      <c r="B75" s="14" t="s">
        <v>23</v>
      </c>
      <c r="C75" s="18"/>
      <c r="D75" s="18"/>
      <c r="E75" s="18"/>
      <c r="F75" s="18"/>
      <c r="G75" s="18">
        <v>2</v>
      </c>
      <c r="H75" s="18"/>
      <c r="I75" s="18"/>
      <c r="J75" s="18"/>
      <c r="K75" s="18"/>
      <c r="L75" s="18">
        <v>1</v>
      </c>
      <c r="M75" s="18"/>
      <c r="N75" s="18"/>
      <c r="O75" s="19">
        <f>SUM(C75:N75)</f>
        <v>3</v>
      </c>
    </row>
    <row r="76" spans="1:15" ht="15" customHeight="1" x14ac:dyDescent="0.15">
      <c r="A76" s="1"/>
      <c r="B76" s="1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1:15" ht="15" customHeight="1" x14ac:dyDescent="0.15">
      <c r="A77" s="42" t="s">
        <v>35</v>
      </c>
      <c r="B77" s="14" t="s">
        <v>22</v>
      </c>
      <c r="C77" s="18"/>
      <c r="D77" s="18"/>
      <c r="E77" s="18">
        <v>2</v>
      </c>
      <c r="F77" s="18">
        <v>1</v>
      </c>
      <c r="G77" s="18">
        <v>3</v>
      </c>
      <c r="H77" s="18">
        <v>2</v>
      </c>
      <c r="I77" s="18"/>
      <c r="J77" s="18"/>
      <c r="K77" s="18">
        <v>2</v>
      </c>
      <c r="L77" s="18">
        <v>1</v>
      </c>
      <c r="M77" s="18">
        <v>4</v>
      </c>
      <c r="N77" s="18">
        <v>2</v>
      </c>
      <c r="O77" s="19">
        <f>SUM(C77:N77)</f>
        <v>17</v>
      </c>
    </row>
    <row r="78" spans="1:15" ht="15" customHeight="1" x14ac:dyDescent="0.15">
      <c r="A78" s="43"/>
      <c r="B78" s="14" t="s">
        <v>23</v>
      </c>
      <c r="C78" s="18"/>
      <c r="D78" s="18">
        <v>1</v>
      </c>
      <c r="E78" s="18">
        <v>1</v>
      </c>
      <c r="F78" s="18">
        <v>1</v>
      </c>
      <c r="G78" s="18">
        <v>3</v>
      </c>
      <c r="H78" s="18">
        <v>2</v>
      </c>
      <c r="I78" s="18"/>
      <c r="J78" s="18"/>
      <c r="K78" s="18">
        <v>1</v>
      </c>
      <c r="L78" s="18">
        <v>1</v>
      </c>
      <c r="M78" s="18">
        <v>3</v>
      </c>
      <c r="N78" s="18">
        <v>2</v>
      </c>
      <c r="O78" s="19">
        <f>SUM(C78:N78)</f>
        <v>15</v>
      </c>
    </row>
  </sheetData>
  <mergeCells count="17">
    <mergeCell ref="A1:O2"/>
    <mergeCell ref="A31:A38"/>
    <mergeCell ref="A39:A42"/>
    <mergeCell ref="A51:A52"/>
    <mergeCell ref="A13:A16"/>
    <mergeCell ref="A25:A26"/>
    <mergeCell ref="A5:A12"/>
    <mergeCell ref="A77:A78"/>
    <mergeCell ref="A74:A75"/>
    <mergeCell ref="A72:A73"/>
    <mergeCell ref="A3:N3"/>
    <mergeCell ref="A57:A64"/>
    <mergeCell ref="A20:A21"/>
    <mergeCell ref="A48:A49"/>
    <mergeCell ref="A65:A68"/>
    <mergeCell ref="A46:A47"/>
    <mergeCell ref="A22:A23"/>
  </mergeCells>
  <phoneticPr fontId="2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Normal="100" zoomScaleSheetLayoutView="100" workbookViewId="0">
      <selection activeCell="Q11" sqref="Q11"/>
    </sheetView>
  </sheetViews>
  <sheetFormatPr defaultRowHeight="13.5" x14ac:dyDescent="0.15"/>
  <cols>
    <col min="1" max="1" width="9" style="24"/>
    <col min="2" max="13" width="5.375" style="24" customWidth="1"/>
    <col min="14" max="14" width="5.5" style="24" customWidth="1"/>
    <col min="15" max="16384" width="9" style="24"/>
  </cols>
  <sheetData>
    <row r="1" spans="1:14" ht="21.75" customHeight="1" x14ac:dyDescent="0.15">
      <c r="A1" s="38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1.7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" customHeight="1" x14ac:dyDescent="0.15">
      <c r="A3" s="48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30" t="s">
        <v>21</v>
      </c>
    </row>
    <row r="4" spans="1:14" ht="15" customHeight="1" x14ac:dyDescent="0.15">
      <c r="A4" s="14"/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6" t="s">
        <v>19</v>
      </c>
      <c r="N4" s="17" t="s">
        <v>7</v>
      </c>
    </row>
    <row r="5" spans="1:14" ht="15" customHeight="1" x14ac:dyDescent="0.15">
      <c r="A5" s="33" t="s">
        <v>0</v>
      </c>
      <c r="B5" s="18">
        <v>38</v>
      </c>
      <c r="C5" s="18">
        <v>41</v>
      </c>
      <c r="D5" s="18">
        <v>54</v>
      </c>
      <c r="E5" s="18">
        <v>54</v>
      </c>
      <c r="F5" s="18">
        <v>50</v>
      </c>
      <c r="G5" s="18">
        <v>54</v>
      </c>
      <c r="H5" s="18">
        <v>66</v>
      </c>
      <c r="I5" s="18">
        <v>52</v>
      </c>
      <c r="J5" s="18">
        <v>44</v>
      </c>
      <c r="K5" s="18">
        <v>64</v>
      </c>
      <c r="L5" s="18">
        <v>63</v>
      </c>
      <c r="M5" s="18">
        <v>49</v>
      </c>
      <c r="N5" s="19">
        <f>SUM(B5:M5)</f>
        <v>629</v>
      </c>
    </row>
    <row r="6" spans="1:14" ht="15" customHeight="1" x14ac:dyDescent="0.15">
      <c r="A6" s="14" t="s">
        <v>20</v>
      </c>
      <c r="B6" s="18">
        <v>3</v>
      </c>
      <c r="C6" s="18">
        <v>12</v>
      </c>
      <c r="D6" s="18">
        <v>12</v>
      </c>
      <c r="E6" s="18">
        <v>12</v>
      </c>
      <c r="F6" s="18">
        <v>11</v>
      </c>
      <c r="G6" s="18">
        <v>11</v>
      </c>
      <c r="H6" s="18">
        <v>10</v>
      </c>
      <c r="I6" s="18">
        <v>18</v>
      </c>
      <c r="J6" s="18">
        <v>11</v>
      </c>
      <c r="K6" s="18">
        <v>18</v>
      </c>
      <c r="L6" s="18">
        <v>13</v>
      </c>
      <c r="M6" s="18">
        <v>14</v>
      </c>
      <c r="N6" s="19">
        <f>SUM(B6:M6)</f>
        <v>145</v>
      </c>
    </row>
    <row r="7" spans="1:14" ht="15" customHeight="1" x14ac:dyDescent="0.15">
      <c r="A7" s="13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15">
      <c r="A8" s="48" t="s">
        <v>39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30" t="s">
        <v>21</v>
      </c>
    </row>
    <row r="9" spans="1:14" ht="15" customHeight="1" x14ac:dyDescent="0.15">
      <c r="A9" s="14"/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4" t="s">
        <v>13</v>
      </c>
      <c r="H9" s="14" t="s">
        <v>14</v>
      </c>
      <c r="I9" s="14" t="s">
        <v>15</v>
      </c>
      <c r="J9" s="14" t="s">
        <v>16</v>
      </c>
      <c r="K9" s="14" t="s">
        <v>17</v>
      </c>
      <c r="L9" s="14" t="s">
        <v>18</v>
      </c>
      <c r="M9" s="16" t="s">
        <v>19</v>
      </c>
      <c r="N9" s="17" t="s">
        <v>7</v>
      </c>
    </row>
    <row r="10" spans="1:14" ht="15" customHeight="1" x14ac:dyDescent="0.15">
      <c r="A10" s="33" t="s">
        <v>0</v>
      </c>
      <c r="B10" s="18">
        <v>63</v>
      </c>
      <c r="C10" s="18">
        <v>52</v>
      </c>
      <c r="D10" s="18">
        <v>51</v>
      </c>
      <c r="E10" s="18">
        <v>59</v>
      </c>
      <c r="F10" s="18">
        <v>60</v>
      </c>
      <c r="G10" s="18">
        <v>44</v>
      </c>
      <c r="H10" s="18">
        <v>38</v>
      </c>
      <c r="I10" s="18">
        <v>43</v>
      </c>
      <c r="J10" s="18">
        <v>53</v>
      </c>
      <c r="K10" s="18">
        <v>59</v>
      </c>
      <c r="L10" s="18">
        <v>53</v>
      </c>
      <c r="M10" s="18">
        <v>42</v>
      </c>
      <c r="N10" s="19">
        <f>SUM(B10:M10)</f>
        <v>617</v>
      </c>
    </row>
    <row r="11" spans="1:14" ht="15" customHeight="1" x14ac:dyDescent="0.15">
      <c r="A11" s="14" t="s">
        <v>20</v>
      </c>
      <c r="B11" s="18">
        <v>15</v>
      </c>
      <c r="C11" s="18">
        <v>8</v>
      </c>
      <c r="D11" s="18">
        <v>14</v>
      </c>
      <c r="E11" s="18">
        <v>11</v>
      </c>
      <c r="F11" s="18">
        <v>25</v>
      </c>
      <c r="G11" s="18">
        <v>16</v>
      </c>
      <c r="H11" s="18">
        <v>14</v>
      </c>
      <c r="I11" s="18">
        <v>22</v>
      </c>
      <c r="J11" s="18">
        <v>23</v>
      </c>
      <c r="K11" s="18">
        <v>20</v>
      </c>
      <c r="L11" s="18">
        <v>19</v>
      </c>
      <c r="M11" s="18">
        <v>19</v>
      </c>
      <c r="N11" s="19">
        <f>SUM(B11:M11)</f>
        <v>206</v>
      </c>
    </row>
    <row r="13" spans="1:14" ht="15" customHeight="1" x14ac:dyDescent="0.15">
      <c r="A13" s="48" t="s">
        <v>41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30" t="s">
        <v>21</v>
      </c>
    </row>
    <row r="14" spans="1:14" ht="15" customHeight="1" x14ac:dyDescent="0.15">
      <c r="A14" s="14"/>
      <c r="B14" s="14" t="s">
        <v>8</v>
      </c>
      <c r="C14" s="14" t="s">
        <v>9</v>
      </c>
      <c r="D14" s="14" t="s">
        <v>10</v>
      </c>
      <c r="E14" s="14" t="s">
        <v>11</v>
      </c>
      <c r="F14" s="14" t="s">
        <v>12</v>
      </c>
      <c r="G14" s="14" t="s">
        <v>13</v>
      </c>
      <c r="H14" s="14" t="s">
        <v>14</v>
      </c>
      <c r="I14" s="14" t="s">
        <v>15</v>
      </c>
      <c r="J14" s="14" t="s">
        <v>16</v>
      </c>
      <c r="K14" s="14" t="s">
        <v>17</v>
      </c>
      <c r="L14" s="14" t="s">
        <v>18</v>
      </c>
      <c r="M14" s="16" t="s">
        <v>19</v>
      </c>
      <c r="N14" s="17" t="s">
        <v>7</v>
      </c>
    </row>
    <row r="15" spans="1:14" ht="15" customHeight="1" x14ac:dyDescent="0.15">
      <c r="A15" s="33" t="s">
        <v>0</v>
      </c>
      <c r="B15" s="18">
        <v>50</v>
      </c>
      <c r="C15" s="18">
        <v>45</v>
      </c>
      <c r="D15" s="18">
        <v>60</v>
      </c>
      <c r="E15" s="18">
        <v>49</v>
      </c>
      <c r="F15" s="18">
        <v>64</v>
      </c>
      <c r="G15" s="18">
        <v>55</v>
      </c>
      <c r="H15" s="18">
        <v>52</v>
      </c>
      <c r="I15" s="18">
        <v>59</v>
      </c>
      <c r="J15" s="18">
        <v>58</v>
      </c>
      <c r="K15" s="18">
        <v>67</v>
      </c>
      <c r="L15" s="18">
        <v>60</v>
      </c>
      <c r="M15" s="18">
        <v>66</v>
      </c>
      <c r="N15" s="19">
        <f>SUM(B15:M15)</f>
        <v>685</v>
      </c>
    </row>
    <row r="16" spans="1:14" ht="15" customHeight="1" x14ac:dyDescent="0.15">
      <c r="A16" s="14" t="s">
        <v>20</v>
      </c>
      <c r="B16" s="18">
        <v>11</v>
      </c>
      <c r="C16" s="18"/>
      <c r="D16" s="18">
        <v>4</v>
      </c>
      <c r="E16" s="18">
        <v>18</v>
      </c>
      <c r="F16" s="18">
        <v>20</v>
      </c>
      <c r="G16" s="18">
        <v>7</v>
      </c>
      <c r="H16" s="18">
        <v>12</v>
      </c>
      <c r="I16" s="18">
        <v>15</v>
      </c>
      <c r="J16" s="18">
        <v>15</v>
      </c>
      <c r="K16" s="18">
        <v>33</v>
      </c>
      <c r="L16" s="18">
        <v>4</v>
      </c>
      <c r="M16" s="18">
        <v>4</v>
      </c>
      <c r="N16" s="19">
        <f>SUM(B16:M16)</f>
        <v>143</v>
      </c>
    </row>
    <row r="17" spans="1:14" ht="15" customHeight="1" x14ac:dyDescent="0.15">
      <c r="A17" s="13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" customHeight="1" x14ac:dyDescent="0.15">
      <c r="A18" s="1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21" spans="1:14" ht="21.75" customHeight="1" x14ac:dyDescent="0.15">
      <c r="A21" s="38" t="s">
        <v>34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21.75" customHeight="1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15" customHeight="1" x14ac:dyDescent="0.15">
      <c r="A23" s="48" t="s">
        <v>37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30" t="s">
        <v>21</v>
      </c>
    </row>
    <row r="24" spans="1:14" ht="15" customHeight="1" x14ac:dyDescent="0.15">
      <c r="A24" s="14"/>
      <c r="B24" s="14" t="s">
        <v>8</v>
      </c>
      <c r="C24" s="14" t="s">
        <v>9</v>
      </c>
      <c r="D24" s="14" t="s">
        <v>10</v>
      </c>
      <c r="E24" s="14" t="s">
        <v>11</v>
      </c>
      <c r="F24" s="14" t="s">
        <v>12</v>
      </c>
      <c r="G24" s="14" t="s">
        <v>13</v>
      </c>
      <c r="H24" s="14" t="s">
        <v>14</v>
      </c>
      <c r="I24" s="14" t="s">
        <v>15</v>
      </c>
      <c r="J24" s="14" t="s">
        <v>16</v>
      </c>
      <c r="K24" s="14" t="s">
        <v>17</v>
      </c>
      <c r="L24" s="14" t="s">
        <v>18</v>
      </c>
      <c r="M24" s="16" t="s">
        <v>19</v>
      </c>
      <c r="N24" s="17" t="s">
        <v>7</v>
      </c>
    </row>
    <row r="25" spans="1:14" ht="15" customHeight="1" x14ac:dyDescent="0.15">
      <c r="A25" s="33" t="s">
        <v>0</v>
      </c>
      <c r="B25" s="18">
        <v>107</v>
      </c>
      <c r="C25" s="18">
        <v>124</v>
      </c>
      <c r="D25" s="18">
        <v>123</v>
      </c>
      <c r="E25" s="18">
        <v>126</v>
      </c>
      <c r="F25" s="18">
        <v>120</v>
      </c>
      <c r="G25" s="18">
        <v>112</v>
      </c>
      <c r="H25" s="18">
        <v>141</v>
      </c>
      <c r="I25" s="18">
        <v>131</v>
      </c>
      <c r="J25" s="18">
        <v>121</v>
      </c>
      <c r="K25" s="18">
        <v>123</v>
      </c>
      <c r="L25" s="18">
        <v>110</v>
      </c>
      <c r="M25" s="18">
        <v>121</v>
      </c>
      <c r="N25" s="19">
        <f>SUM(B25:M25)</f>
        <v>1459</v>
      </c>
    </row>
    <row r="26" spans="1:14" ht="15" customHeight="1" x14ac:dyDescent="0.15">
      <c r="A26" s="14" t="s">
        <v>20</v>
      </c>
      <c r="B26" s="18">
        <v>47</v>
      </c>
      <c r="C26" s="18">
        <v>53</v>
      </c>
      <c r="D26" s="18">
        <v>44</v>
      </c>
      <c r="E26" s="18">
        <v>32</v>
      </c>
      <c r="F26" s="18">
        <v>43</v>
      </c>
      <c r="G26" s="18">
        <v>42</v>
      </c>
      <c r="H26" s="18">
        <v>44</v>
      </c>
      <c r="I26" s="18">
        <v>33</v>
      </c>
      <c r="J26" s="18">
        <v>54</v>
      </c>
      <c r="K26" s="18">
        <v>53</v>
      </c>
      <c r="L26" s="18">
        <v>41</v>
      </c>
      <c r="M26" s="18">
        <v>48</v>
      </c>
      <c r="N26" s="19">
        <f>SUM(B26:M26)</f>
        <v>534</v>
      </c>
    </row>
    <row r="27" spans="1:14" ht="15" customHeight="1" x14ac:dyDescent="0.15">
      <c r="A27" s="13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ht="15" customHeight="1" x14ac:dyDescent="0.15">
      <c r="A28" s="48" t="s">
        <v>39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30" t="s">
        <v>21</v>
      </c>
    </row>
    <row r="29" spans="1:14" ht="15" customHeight="1" x14ac:dyDescent="0.15">
      <c r="A29" s="14"/>
      <c r="B29" s="14" t="s">
        <v>8</v>
      </c>
      <c r="C29" s="14" t="s">
        <v>9</v>
      </c>
      <c r="D29" s="14" t="s">
        <v>10</v>
      </c>
      <c r="E29" s="14" t="s">
        <v>11</v>
      </c>
      <c r="F29" s="14" t="s">
        <v>12</v>
      </c>
      <c r="G29" s="14" t="s">
        <v>13</v>
      </c>
      <c r="H29" s="14" t="s">
        <v>14</v>
      </c>
      <c r="I29" s="14" t="s">
        <v>15</v>
      </c>
      <c r="J29" s="14" t="s">
        <v>16</v>
      </c>
      <c r="K29" s="14" t="s">
        <v>17</v>
      </c>
      <c r="L29" s="14" t="s">
        <v>18</v>
      </c>
      <c r="M29" s="16" t="s">
        <v>19</v>
      </c>
      <c r="N29" s="17" t="s">
        <v>7</v>
      </c>
    </row>
    <row r="30" spans="1:14" ht="15" customHeight="1" x14ac:dyDescent="0.15">
      <c r="A30" s="33" t="s">
        <v>0</v>
      </c>
      <c r="B30" s="18">
        <v>100</v>
      </c>
      <c r="C30" s="18">
        <v>90</v>
      </c>
      <c r="D30" s="18">
        <v>113</v>
      </c>
      <c r="E30" s="18">
        <v>100</v>
      </c>
      <c r="F30" s="18">
        <v>152</v>
      </c>
      <c r="G30" s="18">
        <v>110</v>
      </c>
      <c r="H30" s="18">
        <v>136</v>
      </c>
      <c r="I30" s="18">
        <v>124</v>
      </c>
      <c r="J30" s="18">
        <v>117</v>
      </c>
      <c r="K30" s="18">
        <v>96</v>
      </c>
      <c r="L30" s="18">
        <v>111</v>
      </c>
      <c r="M30" s="18">
        <v>107</v>
      </c>
      <c r="N30" s="19">
        <f>SUM(B30:M30)</f>
        <v>1356</v>
      </c>
    </row>
    <row r="31" spans="1:14" ht="15" customHeight="1" x14ac:dyDescent="0.15">
      <c r="A31" s="14" t="s">
        <v>20</v>
      </c>
      <c r="B31" s="18">
        <v>36</v>
      </c>
      <c r="C31" s="18">
        <v>38</v>
      </c>
      <c r="D31" s="18">
        <v>32</v>
      </c>
      <c r="E31" s="18">
        <v>35</v>
      </c>
      <c r="F31" s="18">
        <v>42</v>
      </c>
      <c r="G31" s="18">
        <v>31</v>
      </c>
      <c r="H31" s="18">
        <v>50</v>
      </c>
      <c r="I31" s="18">
        <v>52</v>
      </c>
      <c r="J31" s="18">
        <v>54</v>
      </c>
      <c r="K31" s="18">
        <v>44</v>
      </c>
      <c r="L31" s="18">
        <v>31</v>
      </c>
      <c r="M31" s="18">
        <v>52</v>
      </c>
      <c r="N31" s="19">
        <f>SUM(B31:M31)</f>
        <v>497</v>
      </c>
    </row>
    <row r="33" spans="1:14" ht="15" customHeight="1" x14ac:dyDescent="0.15">
      <c r="A33" s="48" t="s">
        <v>41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30" t="s">
        <v>21</v>
      </c>
    </row>
    <row r="34" spans="1:14" ht="15" customHeight="1" x14ac:dyDescent="0.15">
      <c r="A34" s="14"/>
      <c r="B34" s="14" t="s">
        <v>8</v>
      </c>
      <c r="C34" s="14" t="s">
        <v>9</v>
      </c>
      <c r="D34" s="14" t="s">
        <v>10</v>
      </c>
      <c r="E34" s="14" t="s">
        <v>11</v>
      </c>
      <c r="F34" s="14" t="s">
        <v>12</v>
      </c>
      <c r="G34" s="14" t="s">
        <v>13</v>
      </c>
      <c r="H34" s="14" t="s">
        <v>14</v>
      </c>
      <c r="I34" s="14" t="s">
        <v>15</v>
      </c>
      <c r="J34" s="14" t="s">
        <v>16</v>
      </c>
      <c r="K34" s="14" t="s">
        <v>17</v>
      </c>
      <c r="L34" s="14" t="s">
        <v>18</v>
      </c>
      <c r="M34" s="16" t="s">
        <v>19</v>
      </c>
      <c r="N34" s="17" t="s">
        <v>7</v>
      </c>
    </row>
    <row r="35" spans="1:14" ht="15" customHeight="1" x14ac:dyDescent="0.15">
      <c r="A35" s="33" t="s">
        <v>0</v>
      </c>
      <c r="B35" s="18">
        <v>118</v>
      </c>
      <c r="C35" s="18">
        <v>115</v>
      </c>
      <c r="D35" s="18">
        <v>107</v>
      </c>
      <c r="E35" s="18">
        <v>128</v>
      </c>
      <c r="F35" s="18">
        <v>106</v>
      </c>
      <c r="G35" s="18">
        <v>118</v>
      </c>
      <c r="H35" s="18">
        <v>131</v>
      </c>
      <c r="I35" s="18">
        <v>130</v>
      </c>
      <c r="J35" s="18">
        <v>96</v>
      </c>
      <c r="K35" s="18">
        <v>104</v>
      </c>
      <c r="L35" s="18">
        <v>123</v>
      </c>
      <c r="M35" s="18">
        <v>158</v>
      </c>
      <c r="N35" s="19">
        <f>SUM(B35:M35)</f>
        <v>1434</v>
      </c>
    </row>
    <row r="36" spans="1:14" ht="15" customHeight="1" x14ac:dyDescent="0.15">
      <c r="A36" s="14" t="s">
        <v>20</v>
      </c>
      <c r="B36" s="18">
        <v>48</v>
      </c>
      <c r="C36" s="18">
        <v>37</v>
      </c>
      <c r="D36" s="18">
        <v>26</v>
      </c>
      <c r="E36" s="18">
        <v>41</v>
      </c>
      <c r="F36" s="18">
        <v>41</v>
      </c>
      <c r="G36" s="18">
        <v>31</v>
      </c>
      <c r="H36" s="18">
        <v>37</v>
      </c>
      <c r="I36" s="18">
        <v>46</v>
      </c>
      <c r="J36" s="18">
        <v>35</v>
      </c>
      <c r="K36" s="18">
        <v>44</v>
      </c>
      <c r="L36" s="18">
        <v>50</v>
      </c>
      <c r="M36" s="18">
        <v>60</v>
      </c>
      <c r="N36" s="19">
        <f>SUM(B36:M36)</f>
        <v>496</v>
      </c>
    </row>
  </sheetData>
  <mergeCells count="8">
    <mergeCell ref="A28:M28"/>
    <mergeCell ref="A33:M33"/>
    <mergeCell ref="A8:M8"/>
    <mergeCell ref="A13:M13"/>
    <mergeCell ref="A1:N2"/>
    <mergeCell ref="A3:M3"/>
    <mergeCell ref="A21:N22"/>
    <mergeCell ref="A23:M23"/>
  </mergeCells>
  <phoneticPr fontId="2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５-1(火葬)</vt:lpstr>
      <vt:lpstr>５-2(式場利用)</vt:lpstr>
      <vt:lpstr>５-3(死体預り、証明書発行)</vt:lpstr>
      <vt:lpstr>'５-1(火葬)'!Print_Area</vt:lpstr>
      <vt:lpstr>'５-2(式場利用)'!Print_Area</vt:lpstr>
    </vt:vector>
  </TitlesOfParts>
  <Company>大阪市環境事業協会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2022-01-21T08:12:15Z</cp:lastPrinted>
  <dcterms:created xsi:type="dcterms:W3CDTF">2001-05-02T04:37:20Z</dcterms:created>
  <dcterms:modified xsi:type="dcterms:W3CDTF">2022-06-05T01:18:17Z</dcterms:modified>
</cp:coreProperties>
</file>