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01 斎場担当\■フォルダー整理\06_指定管理者募集関係\01_斎場\R5.4.1~R10.3.31 指定管理者選定関係\04_募集要項、様式、資料\2_小林・佃\3.資料\"/>
    </mc:Choice>
  </mc:AlternateContent>
  <bookViews>
    <workbookView xWindow="480" yWindow="45" windowWidth="13875" windowHeight="9000" tabRatio="807"/>
  </bookViews>
  <sheets>
    <sheet name="資料5-1(火葬)" sheetId="30" r:id="rId1"/>
    <sheet name="資料5-2(式場利用)" sheetId="32" r:id="rId2"/>
    <sheet name="資料5-3（死体預り、証明書発行）" sheetId="35" r:id="rId3"/>
  </sheets>
  <definedNames>
    <definedName name="_xlnm.Print_Area" localSheetId="0">'資料5-1(火葬)'!$A$1:$P$64</definedName>
  </definedNames>
  <calcPr calcId="162913"/>
</workbook>
</file>

<file path=xl/calcChain.xml><?xml version="1.0" encoding="utf-8"?>
<calcChain xmlns="http://schemas.openxmlformats.org/spreadsheetml/2006/main">
  <c r="P4" i="30" l="1"/>
  <c r="P5" i="30"/>
  <c r="P6" i="30"/>
  <c r="D7" i="30"/>
  <c r="D12" i="30"/>
  <c r="E7" i="30"/>
  <c r="F7" i="30"/>
  <c r="G7" i="30"/>
  <c r="H7" i="30"/>
  <c r="I7" i="30"/>
  <c r="J7" i="30"/>
  <c r="K7" i="30"/>
  <c r="L7" i="30"/>
  <c r="L12" i="30"/>
  <c r="M7" i="30"/>
  <c r="N7" i="30"/>
  <c r="O7" i="30"/>
  <c r="P8" i="30"/>
  <c r="P9" i="30"/>
  <c r="P10" i="30"/>
  <c r="D11" i="30"/>
  <c r="E11" i="30"/>
  <c r="F11" i="30"/>
  <c r="F12" i="30"/>
  <c r="G11" i="30"/>
  <c r="H11" i="30"/>
  <c r="I11" i="30"/>
  <c r="I12" i="30"/>
  <c r="J11" i="30"/>
  <c r="J12" i="30"/>
  <c r="K11" i="30"/>
  <c r="L11" i="30"/>
  <c r="M11" i="30"/>
  <c r="M12" i="30"/>
  <c r="N11" i="30"/>
  <c r="N12" i="30"/>
  <c r="O11" i="30"/>
  <c r="P13" i="30"/>
  <c r="P14" i="30"/>
  <c r="P15" i="30"/>
  <c r="D16" i="30"/>
  <c r="D21" i="30"/>
  <c r="E16" i="30"/>
  <c r="F16" i="30"/>
  <c r="G16" i="30"/>
  <c r="H16" i="30"/>
  <c r="I16" i="30"/>
  <c r="J16" i="30"/>
  <c r="K16" i="30"/>
  <c r="L16" i="30"/>
  <c r="M16" i="30"/>
  <c r="M21" i="30"/>
  <c r="N16" i="30"/>
  <c r="O16" i="30"/>
  <c r="P17" i="30"/>
  <c r="P18" i="30"/>
  <c r="P19" i="30"/>
  <c r="D20" i="30"/>
  <c r="E20" i="30"/>
  <c r="E21" i="30"/>
  <c r="F20" i="30"/>
  <c r="F21" i="30"/>
  <c r="G20" i="30"/>
  <c r="H20" i="30"/>
  <c r="I20" i="30"/>
  <c r="J20" i="30"/>
  <c r="K20" i="30"/>
  <c r="L20" i="30"/>
  <c r="L21" i="30"/>
  <c r="M20" i="30"/>
  <c r="N20" i="30"/>
  <c r="O20" i="30"/>
  <c r="O21" i="30"/>
  <c r="K21" i="30"/>
  <c r="N36" i="35"/>
  <c r="N35" i="35"/>
  <c r="N31" i="35"/>
  <c r="N30" i="35"/>
  <c r="N26" i="35"/>
  <c r="N25" i="35"/>
  <c r="N16" i="35"/>
  <c r="N15" i="35"/>
  <c r="N11" i="35"/>
  <c r="N10" i="35"/>
  <c r="N6" i="35"/>
  <c r="N5" i="35"/>
  <c r="O36" i="32"/>
  <c r="O35" i="32"/>
  <c r="O34" i="32"/>
  <c r="O33" i="32"/>
  <c r="O29" i="32"/>
  <c r="O28" i="32"/>
  <c r="O27" i="32"/>
  <c r="O26" i="32"/>
  <c r="O25" i="32"/>
  <c r="O24" i="32"/>
  <c r="O54" i="32"/>
  <c r="O53" i="32"/>
  <c r="O52" i="32"/>
  <c r="O51" i="32"/>
  <c r="O47" i="32"/>
  <c r="O46" i="32"/>
  <c r="O45" i="32"/>
  <c r="O44" i="32"/>
  <c r="O43" i="32"/>
  <c r="O42" i="32"/>
  <c r="O18" i="32"/>
  <c r="O17" i="32"/>
  <c r="O16" i="32"/>
  <c r="O15" i="32"/>
  <c r="O41" i="30"/>
  <c r="N41" i="30"/>
  <c r="M41" i="30"/>
  <c r="L41" i="30"/>
  <c r="K41" i="30"/>
  <c r="J41" i="30"/>
  <c r="I41" i="30"/>
  <c r="H41" i="30"/>
  <c r="G41" i="30"/>
  <c r="F41" i="30"/>
  <c r="E41" i="30"/>
  <c r="E42" i="30"/>
  <c r="D41" i="30"/>
  <c r="P40" i="30"/>
  <c r="P39" i="30"/>
  <c r="P38" i="30"/>
  <c r="O37" i="30"/>
  <c r="N37" i="30"/>
  <c r="M37" i="30"/>
  <c r="M42" i="30"/>
  <c r="L37" i="30"/>
  <c r="K37" i="30"/>
  <c r="J37" i="30"/>
  <c r="J42" i="30"/>
  <c r="I37" i="30"/>
  <c r="I42" i="30"/>
  <c r="H37" i="30"/>
  <c r="H42" i="30"/>
  <c r="G37" i="30"/>
  <c r="F37" i="30"/>
  <c r="E37" i="30"/>
  <c r="D37" i="30"/>
  <c r="P36" i="30"/>
  <c r="P35" i="30"/>
  <c r="P34" i="30"/>
  <c r="O32" i="30"/>
  <c r="N32" i="30"/>
  <c r="M32" i="30"/>
  <c r="M33" i="30"/>
  <c r="L32" i="30"/>
  <c r="K32" i="30"/>
  <c r="K33" i="30"/>
  <c r="J32" i="30"/>
  <c r="I32" i="30"/>
  <c r="H32" i="30"/>
  <c r="G32" i="30"/>
  <c r="F32" i="30"/>
  <c r="E32" i="30"/>
  <c r="D32" i="30"/>
  <c r="P31" i="30"/>
  <c r="P30" i="30"/>
  <c r="P29" i="30"/>
  <c r="O28" i="30"/>
  <c r="O33" i="30"/>
  <c r="N28" i="30"/>
  <c r="M28" i="30"/>
  <c r="L28" i="30"/>
  <c r="L33" i="30"/>
  <c r="K28" i="30"/>
  <c r="J28" i="30"/>
  <c r="J33" i="30"/>
  <c r="I28" i="30"/>
  <c r="H28" i="30"/>
  <c r="H33" i="30"/>
  <c r="G28" i="30"/>
  <c r="G33" i="30"/>
  <c r="F28" i="30"/>
  <c r="E28" i="30"/>
  <c r="D28" i="30"/>
  <c r="P27" i="30"/>
  <c r="P26" i="30"/>
  <c r="P25" i="30"/>
  <c r="O62" i="30"/>
  <c r="N62" i="30"/>
  <c r="N63" i="30"/>
  <c r="M62" i="30"/>
  <c r="M63" i="30"/>
  <c r="L62" i="30"/>
  <c r="K62" i="30"/>
  <c r="J62" i="30"/>
  <c r="I62" i="30"/>
  <c r="H62" i="30"/>
  <c r="G62" i="30"/>
  <c r="F62" i="30"/>
  <c r="E62" i="30"/>
  <c r="D62" i="30"/>
  <c r="P61" i="30"/>
  <c r="P60" i="30"/>
  <c r="P59" i="30"/>
  <c r="O58" i="30"/>
  <c r="N58" i="30"/>
  <c r="M58" i="30"/>
  <c r="L58" i="30"/>
  <c r="K58" i="30"/>
  <c r="J58" i="30"/>
  <c r="J63" i="30"/>
  <c r="I58" i="30"/>
  <c r="H58" i="30"/>
  <c r="H63" i="30"/>
  <c r="G58" i="30"/>
  <c r="G63" i="30"/>
  <c r="F58" i="30"/>
  <c r="E58" i="30"/>
  <c r="E63" i="30"/>
  <c r="D58" i="30"/>
  <c r="P57" i="30"/>
  <c r="P56" i="30"/>
  <c r="P55" i="30"/>
  <c r="O53" i="30"/>
  <c r="N53" i="30"/>
  <c r="M53" i="30"/>
  <c r="L53" i="30"/>
  <c r="K53" i="30"/>
  <c r="K54" i="30"/>
  <c r="J53" i="30"/>
  <c r="I53" i="30"/>
  <c r="I54" i="30"/>
  <c r="H53" i="30"/>
  <c r="H54" i="30"/>
  <c r="G53" i="30"/>
  <c r="F53" i="30"/>
  <c r="E53" i="30"/>
  <c r="D53" i="30"/>
  <c r="D54" i="30"/>
  <c r="P52" i="30"/>
  <c r="P51" i="30"/>
  <c r="P50" i="30"/>
  <c r="O49" i="30"/>
  <c r="O54" i="30"/>
  <c r="N49" i="30"/>
  <c r="M49" i="30"/>
  <c r="M54" i="30"/>
  <c r="L49" i="30"/>
  <c r="K49" i="30"/>
  <c r="J49" i="30"/>
  <c r="I49" i="30"/>
  <c r="H49" i="30"/>
  <c r="G49" i="30"/>
  <c r="F49" i="30"/>
  <c r="E49" i="30"/>
  <c r="D49" i="30"/>
  <c r="P48" i="30"/>
  <c r="P47" i="30"/>
  <c r="P46" i="30"/>
  <c r="O7" i="32"/>
  <c r="O8" i="32"/>
  <c r="O9" i="32"/>
  <c r="O10" i="32"/>
  <c r="O11" i="32"/>
  <c r="O6" i="32"/>
  <c r="L54" i="30"/>
  <c r="F33" i="30"/>
  <c r="F54" i="30"/>
  <c r="J54" i="30"/>
  <c r="N54" i="30"/>
  <c r="I33" i="30"/>
  <c r="I63" i="30"/>
  <c r="K63" i="30"/>
  <c r="L63" i="30"/>
  <c r="D42" i="30"/>
  <c r="G42" i="30"/>
  <c r="K42" i="30"/>
  <c r="E33" i="30"/>
  <c r="N21" i="30"/>
  <c r="J21" i="30"/>
  <c r="G21" i="30"/>
  <c r="K12" i="30"/>
  <c r="H12" i="30"/>
  <c r="P20" i="30"/>
  <c r="I21" i="30"/>
  <c r="P21" i="30"/>
  <c r="H21" i="30"/>
  <c r="P16" i="30"/>
  <c r="O12" i="30"/>
  <c r="P11" i="30"/>
  <c r="G12" i="30"/>
  <c r="E12" i="30"/>
  <c r="P12" i="30"/>
  <c r="P7" i="30"/>
  <c r="O42" i="30"/>
  <c r="N42" i="30"/>
  <c r="L42" i="30"/>
  <c r="P41" i="30"/>
  <c r="P37" i="30"/>
  <c r="F42" i="30"/>
  <c r="N33" i="30"/>
  <c r="P32" i="30"/>
  <c r="D33" i="30"/>
  <c r="P33" i="30"/>
  <c r="P28" i="30"/>
  <c r="P42" i="30"/>
  <c r="O63" i="30"/>
  <c r="F63" i="30"/>
  <c r="P62" i="30"/>
  <c r="P58" i="30"/>
  <c r="D63" i="30"/>
  <c r="G54" i="30"/>
  <c r="E54" i="30"/>
  <c r="P53" i="30"/>
  <c r="P49" i="30"/>
  <c r="P54" i="30"/>
  <c r="P63" i="30"/>
</calcChain>
</file>

<file path=xl/sharedStrings.xml><?xml version="1.0" encoding="utf-8"?>
<sst xmlns="http://schemas.openxmlformats.org/spreadsheetml/2006/main" count="355" uniqueCount="39">
  <si>
    <t>市民</t>
    <rPh sb="0" eb="2">
      <t>シミン</t>
    </rPh>
    <phoneticPr fontId="2"/>
  </si>
  <si>
    <t>大人</t>
    <rPh sb="0" eb="2">
      <t>オトナ</t>
    </rPh>
    <phoneticPr fontId="2"/>
  </si>
  <si>
    <t>小人</t>
    <rPh sb="0" eb="2">
      <t>ショウニン</t>
    </rPh>
    <phoneticPr fontId="2"/>
  </si>
  <si>
    <t>死産児</t>
    <rPh sb="0" eb="2">
      <t>シザン</t>
    </rPh>
    <rPh sb="2" eb="3">
      <t>ジ</t>
    </rPh>
    <phoneticPr fontId="2"/>
  </si>
  <si>
    <t>小計</t>
    <rPh sb="0" eb="2">
      <t>ショウケイ</t>
    </rPh>
    <phoneticPr fontId="2"/>
  </si>
  <si>
    <t>市外</t>
    <rPh sb="0" eb="2">
      <t>シガイ</t>
    </rPh>
    <phoneticPr fontId="2"/>
  </si>
  <si>
    <t>合計</t>
    <rPh sb="0" eb="2">
      <t>ゴウケイ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</si>
  <si>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</si>
  <si>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</si>
  <si>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</si>
  <si>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</si>
  <si>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</si>
  <si>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</si>
  <si>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</si>
  <si>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</si>
  <si>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</si>
  <si>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</si>
  <si>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</si>
  <si>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</si>
  <si>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（件）</t>
    <rPh sb="1" eb="2">
      <t>ケン</t>
    </rPh>
    <phoneticPr fontId="2"/>
  </si>
  <si>
    <t>昼</t>
    <rPh sb="0" eb="1">
      <t>ヒル</t>
    </rPh>
    <phoneticPr fontId="2"/>
  </si>
  <si>
    <t>夜</t>
    <rPh sb="0" eb="1">
      <t>ヨル</t>
    </rPh>
    <phoneticPr fontId="2"/>
  </si>
  <si>
    <t>昼（大）</t>
    <rPh sb="0" eb="1">
      <t>ヒル</t>
    </rPh>
    <rPh sb="2" eb="3">
      <t>ダイ</t>
    </rPh>
    <phoneticPr fontId="2"/>
  </si>
  <si>
    <t>昼（小）</t>
    <rPh sb="0" eb="1">
      <t>ヒル</t>
    </rPh>
    <rPh sb="2" eb="3">
      <t>ショウ</t>
    </rPh>
    <phoneticPr fontId="2"/>
  </si>
  <si>
    <t>夜（大）</t>
    <rPh sb="0" eb="1">
      <t>ヨル</t>
    </rPh>
    <rPh sb="2" eb="3">
      <t>ダイ</t>
    </rPh>
    <phoneticPr fontId="2"/>
  </si>
  <si>
    <t>夜（小）</t>
    <rPh sb="0" eb="1">
      <t>ヨル</t>
    </rPh>
    <rPh sb="2" eb="3">
      <t>ショウ</t>
    </rPh>
    <phoneticPr fontId="2"/>
  </si>
  <si>
    <t>小林斎場</t>
    <rPh sb="0" eb="2">
      <t>コバヤシ</t>
    </rPh>
    <rPh sb="2" eb="4">
      <t>サイジョウ</t>
    </rPh>
    <phoneticPr fontId="2"/>
  </si>
  <si>
    <t>佃斎場</t>
    <rPh sb="0" eb="1">
      <t>ツクダ</t>
    </rPh>
    <rPh sb="1" eb="3">
      <t>サイジョウ</t>
    </rPh>
    <phoneticPr fontId="2"/>
  </si>
  <si>
    <t>火葬取扱件数</t>
    <rPh sb="0" eb="2">
      <t>カソウ</t>
    </rPh>
    <rPh sb="2" eb="4">
      <t>トリアツカイ</t>
    </rPh>
    <rPh sb="4" eb="6">
      <t>ケンスウ</t>
    </rPh>
    <phoneticPr fontId="2"/>
  </si>
  <si>
    <t>式場利用件数</t>
    <rPh sb="0" eb="2">
      <t>シキジョウ</t>
    </rPh>
    <rPh sb="2" eb="4">
      <t>リヨウ</t>
    </rPh>
    <rPh sb="4" eb="6">
      <t>ケンスウ</t>
    </rPh>
    <phoneticPr fontId="2"/>
  </si>
  <si>
    <t>証明書発行件数</t>
    <rPh sb="0" eb="3">
      <t>ショウメイショ</t>
    </rPh>
    <rPh sb="3" eb="5">
      <t>ハッコウ</t>
    </rPh>
    <rPh sb="5" eb="7">
      <t>ケンスウ</t>
    </rPh>
    <phoneticPr fontId="2"/>
  </si>
  <si>
    <t>遺体預り件数</t>
    <rPh sb="0" eb="2">
      <t>イタイ</t>
    </rPh>
    <rPh sb="2" eb="3">
      <t>アズカ</t>
    </rPh>
    <rPh sb="4" eb="6">
      <t>ケンスウ</t>
    </rPh>
    <phoneticPr fontId="2"/>
  </si>
  <si>
    <t>令和元年度</t>
    <rPh sb="0" eb="2">
      <t>レイワ</t>
    </rPh>
    <rPh sb="2" eb="5">
      <t>ゲンネンド</t>
    </rPh>
    <phoneticPr fontId="2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</si>
  <si>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</si>
  <si>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</si>
  <si>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令和元年度</t>
    <rPh sb="0" eb="2">
      <t>レイワ</t>
    </rPh>
    <rPh sb="2" eb="3">
      <t>ゲン</t>
    </rPh>
    <rPh sb="3" eb="5">
      <t>ネンド</t>
    </rPh>
    <phoneticPr fontId="2"/>
  </si>
  <si>
    <t>令和２年度（免除分）</t>
    <rPh sb="0" eb="2">
      <t>レイワ</t>
    </rPh>
    <rPh sb="3" eb="5">
      <t>ネンド</t>
    </rPh>
    <phoneticPr fontId="2"/>
  </si>
  <si>
    <t>令和元年度（免除分）</t>
    <rPh sb="0" eb="2">
      <t>レイワ</t>
    </rPh>
    <rPh sb="2" eb="3">
      <t>ゲン</t>
    </rPh>
    <rPh sb="3" eb="5">
      <t>ネンド</t>
    </rPh>
    <phoneticPr fontId="2"/>
  </si>
  <si>
    <t>令和３年度（免除分）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</si>
</sst>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Fill="1" applyProtection="1"/>
    <xf numFmtId="0" fontId="3" fillId="0" borderId="0" xfId="0" applyFont="1" applyProtection="1"/>
    <xf numFmtId="0" fontId="3" fillId="0" borderId="0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horizontal="center"/>
    </xf>
    <xf numFmtId="0" fontId="3" fillId="0" borderId="2" xfId="0" applyFont="1" applyFill="1" applyBorder="1" applyProtection="1"/>
    <xf numFmtId="0" fontId="7" fillId="0" borderId="2" xfId="0" applyFont="1" applyFill="1" applyBorder="1" applyProtection="1"/>
    <xf numFmtId="0" fontId="3" fillId="0" borderId="2" xfId="0" applyFont="1" applyFill="1" applyBorder="1" applyAlignment="1" applyProtection="1">
      <alignment horizontal="center" vertical="center"/>
    </xf>
    <xf numFmtId="38" fontId="5" fillId="0" borderId="2" xfId="1" applyFont="1" applyFill="1" applyBorder="1" applyAlignment="1" applyProtection="1">
      <alignment horizontal="center" vertical="center"/>
    </xf>
    <xf numFmtId="38" fontId="5" fillId="0" borderId="2" xfId="1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Fill="1" applyBorder="1" applyAlignment="1" applyProtection="1">
      <alignment horizontal="center" vertical="center"/>
    </xf>
    <xf numFmtId="38" fontId="5" fillId="0" borderId="2" xfId="1" applyFont="1" applyFill="1" applyBorder="1" applyProtection="1"/>
    <xf numFmtId="0" fontId="7" fillId="0" borderId="2" xfId="0" applyFont="1" applyFill="1" applyBorder="1" applyAlignment="1" applyProtection="1">
      <alignment horizontal="center" vertical="center" textRotation="255"/>
    </xf>
    <xf numFmtId="0" fontId="3" fillId="0" borderId="0" xfId="0" applyFont="1" applyFill="1"/>
    <xf numFmtId="0" fontId="3" fillId="0" borderId="0" xfId="0" applyFont="1"/>
    <xf numFmtId="38" fontId="6" fillId="0" borderId="0" xfId="1" applyFont="1" applyFill="1" applyBorder="1" applyAlignment="1" applyProtection="1">
      <alignment horizontal="center" vertical="center"/>
    </xf>
    <xf numFmtId="38" fontId="6" fillId="0" borderId="1" xfId="1" applyFont="1" applyFill="1" applyBorder="1" applyAlignment="1" applyProtection="1">
      <alignment horizontal="center" vertical="center"/>
    </xf>
    <xf numFmtId="38" fontId="6" fillId="0" borderId="2" xfId="1" applyFont="1" applyFill="1" applyBorder="1" applyAlignment="1" applyProtection="1">
      <alignment horizontal="center" vertical="center"/>
    </xf>
    <xf numFmtId="38" fontId="6" fillId="0" borderId="2" xfId="1" applyFont="1" applyFill="1" applyBorder="1" applyAlignment="1" applyProtection="1">
      <alignment vertical="center"/>
    </xf>
    <xf numFmtId="38" fontId="6" fillId="0" borderId="3" xfId="1" applyFont="1" applyFill="1" applyBorder="1" applyAlignment="1" applyProtection="1">
      <alignment horizontal="center" vertical="center"/>
    </xf>
    <xf numFmtId="38" fontId="6" fillId="0" borderId="4" xfId="1" applyFont="1" applyFill="1" applyBorder="1" applyAlignment="1" applyProtection="1">
      <alignment horizontal="center" vertical="center"/>
    </xf>
    <xf numFmtId="38" fontId="5" fillId="0" borderId="2" xfId="1" applyFont="1" applyFill="1" applyBorder="1" applyAlignment="1" applyProtection="1">
      <alignment vertical="center"/>
    </xf>
    <xf numFmtId="38" fontId="5" fillId="0" borderId="4" xfId="1" applyFont="1" applyFill="1" applyBorder="1" applyAlignment="1" applyProtection="1">
      <alignment vertical="center"/>
    </xf>
    <xf numFmtId="38" fontId="6" fillId="0" borderId="5" xfId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  <protection locked="0"/>
    </xf>
    <xf numFmtId="0" fontId="7" fillId="0" borderId="1" xfId="0" applyFont="1" applyFill="1" applyBorder="1" applyAlignment="1" applyProtection="1">
      <alignment horizontal="right"/>
    </xf>
    <xf numFmtId="176" fontId="4" fillId="0" borderId="0" xfId="0" applyNumberFormat="1" applyFont="1" applyFill="1" applyAlignment="1">
      <alignment horizontal="left" vertical="center"/>
    </xf>
    <xf numFmtId="38" fontId="6" fillId="0" borderId="5" xfId="1" applyFont="1" applyFill="1" applyBorder="1" applyAlignment="1" applyProtection="1">
      <alignment horizontal="center" vertical="center"/>
    </xf>
    <xf numFmtId="38" fontId="7" fillId="0" borderId="0" xfId="1" applyFont="1" applyFill="1" applyBorder="1" applyAlignment="1" applyProtection="1">
      <alignment horizontal="right"/>
    </xf>
    <xf numFmtId="38" fontId="7" fillId="0" borderId="1" xfId="1" applyFont="1" applyFill="1" applyBorder="1" applyAlignment="1" applyProtection="1">
      <alignment horizontal="right"/>
    </xf>
    <xf numFmtId="0" fontId="7" fillId="0" borderId="0" xfId="0" applyFont="1" applyFill="1" applyProtection="1"/>
    <xf numFmtId="0" fontId="9" fillId="0" borderId="0" xfId="0" applyFont="1" applyFill="1" applyBorder="1" applyAlignment="1" applyProtection="1">
      <alignment horizontal="left"/>
      <protection locked="0"/>
    </xf>
    <xf numFmtId="38" fontId="10" fillId="0" borderId="0" xfId="1" applyFont="1" applyFill="1" applyBorder="1" applyAlignment="1" applyProtection="1">
      <alignment horizontal="center" vertical="center"/>
    </xf>
    <xf numFmtId="38" fontId="10" fillId="0" borderId="1" xfId="1" applyFont="1" applyFill="1" applyBorder="1" applyAlignment="1" applyProtection="1">
      <alignment vertical="center"/>
    </xf>
    <xf numFmtId="0" fontId="7" fillId="0" borderId="5" xfId="0" applyFont="1" applyFill="1" applyBorder="1" applyAlignment="1" applyProtection="1">
      <alignment horizontal="center" vertical="center" textRotation="255"/>
    </xf>
    <xf numFmtId="0" fontId="7" fillId="0" borderId="6" xfId="0" applyFont="1" applyFill="1" applyBorder="1" applyAlignment="1" applyProtection="1">
      <alignment horizontal="center" vertical="center" textRotation="255"/>
    </xf>
    <xf numFmtId="0" fontId="7" fillId="0" borderId="7" xfId="0" applyFont="1" applyFill="1" applyBorder="1" applyAlignment="1" applyProtection="1">
      <alignment horizontal="center" vertical="center" textRotation="255"/>
    </xf>
    <xf numFmtId="176" fontId="8" fillId="0" borderId="0" xfId="0" applyNumberFormat="1" applyFont="1" applyFill="1" applyAlignment="1">
      <alignment horizontal="left" vertical="center"/>
    </xf>
    <xf numFmtId="38" fontId="6" fillId="0" borderId="5" xfId="1" applyFont="1" applyFill="1" applyBorder="1" applyAlignment="1" applyProtection="1">
      <alignment horizontal="center" vertical="center"/>
    </xf>
    <xf numFmtId="38" fontId="6" fillId="0" borderId="7" xfId="1" applyFont="1" applyFill="1" applyBorder="1" applyAlignment="1" applyProtection="1">
      <alignment horizontal="center" vertical="center"/>
    </xf>
    <xf numFmtId="38" fontId="6" fillId="0" borderId="6" xfId="1" applyFont="1" applyFill="1" applyBorder="1" applyAlignment="1" applyProtection="1">
      <alignment horizontal="center" vertical="center"/>
    </xf>
    <xf numFmtId="38" fontId="10" fillId="0" borderId="1" xfId="1" applyFont="1" applyFill="1" applyBorder="1" applyAlignment="1" applyProtection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141286</xdr:colOff>
      <xdr:row>0</xdr:row>
      <xdr:rowOff>58738</xdr:rowOff>
    </xdr:from>
    <xdr:to>
      <xdr:col>15</xdr:col>
      <xdr:colOff>560386</xdr:colOff>
      <xdr:row>0</xdr:row>
      <xdr:rowOff>249238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6030911" y="58738"/>
          <a:ext cx="84772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資料５</a:t>
          </a:r>
          <a:endParaRPr lang="en-US" altLang="ja-JP" sz="105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7"/>
  <sheetViews>
    <sheetView tabSelected="1" view="pageBreakPreview" zoomScale="120" zoomScaleNormal="100" zoomScaleSheetLayoutView="120" workbookViewId="0">
      <selection activeCell="U9" sqref="U9"/>
    </sheetView>
  </sheetViews>
  <sheetFormatPr defaultRowHeight="14.25" customHeight="1"/>
  <cols>
    <col min="1" max="1" width="5.5" style="2" customWidth="1"/>
    <col min="2" max="2" width="3.5" style="2" customWidth="1"/>
    <col min="3" max="3" width="6.375" style="2" customWidth="1"/>
    <col min="4" max="15" width="5.625" style="2" customWidth="1"/>
    <col min="16" max="16" width="7.875" style="1" customWidth="1"/>
    <col min="17" max="16384" width="9" style="2"/>
  </cols>
  <sheetData>
    <row r="1" spans="1:18" ht="24" customHeight="1">
      <c r="A1" s="38" t="s">
        <v>28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1"/>
      <c r="R1" s="1"/>
    </row>
    <row r="2" spans="1:18" ht="13.5" customHeight="1">
      <c r="A2" s="32" t="s">
        <v>32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6" t="s">
        <v>19</v>
      </c>
      <c r="Q2" s="3"/>
      <c r="R2" s="1"/>
    </row>
    <row r="3" spans="1:18" ht="13.5" customHeight="1">
      <c r="A3" s="5"/>
      <c r="B3" s="6"/>
      <c r="C3" s="7"/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8" t="s">
        <v>14</v>
      </c>
      <c r="L3" s="8" t="s">
        <v>15</v>
      </c>
      <c r="M3" s="8" t="s">
        <v>16</v>
      </c>
      <c r="N3" s="8" t="s">
        <v>17</v>
      </c>
      <c r="O3" s="8" t="s">
        <v>18</v>
      </c>
      <c r="P3" s="9" t="s">
        <v>6</v>
      </c>
      <c r="Q3" s="1"/>
      <c r="R3" s="1"/>
    </row>
    <row r="4" spans="1:18" ht="13.5" customHeight="1">
      <c r="A4" s="35" t="s">
        <v>26</v>
      </c>
      <c r="B4" s="35" t="s">
        <v>0</v>
      </c>
      <c r="C4" s="10" t="s">
        <v>1</v>
      </c>
      <c r="D4" s="11">
        <v>423</v>
      </c>
      <c r="E4" s="11">
        <v>429</v>
      </c>
      <c r="F4" s="11">
        <v>384</v>
      </c>
      <c r="G4" s="11">
        <v>350</v>
      </c>
      <c r="H4" s="11">
        <v>235</v>
      </c>
      <c r="I4" s="11">
        <v>268</v>
      </c>
      <c r="J4" s="11">
        <v>447</v>
      </c>
      <c r="K4" s="11">
        <v>440</v>
      </c>
      <c r="L4" s="11">
        <v>476</v>
      </c>
      <c r="M4" s="11">
        <v>457</v>
      </c>
      <c r="N4" s="11">
        <v>486</v>
      </c>
      <c r="O4" s="11">
        <v>468</v>
      </c>
      <c r="P4" s="11">
        <f>SUM(D4:O4)</f>
        <v>4863</v>
      </c>
      <c r="Q4" s="1"/>
      <c r="R4" s="1"/>
    </row>
    <row r="5" spans="1:18" ht="13.5" customHeight="1">
      <c r="A5" s="36"/>
      <c r="B5" s="36"/>
      <c r="C5" s="10" t="s">
        <v>2</v>
      </c>
      <c r="D5" s="11">
        <v>1</v>
      </c>
      <c r="E5" s="11"/>
      <c r="F5" s="11"/>
      <c r="G5" s="11">
        <v>1</v>
      </c>
      <c r="H5" s="11">
        <v>1</v>
      </c>
      <c r="I5" s="11"/>
      <c r="J5" s="11"/>
      <c r="K5" s="11"/>
      <c r="L5" s="11"/>
      <c r="M5" s="11"/>
      <c r="N5" s="11"/>
      <c r="O5" s="11">
        <v>1</v>
      </c>
      <c r="P5" s="11">
        <f t="shared" ref="P5:P21" si="0">SUM(D5:O5)</f>
        <v>4</v>
      </c>
      <c r="Q5" s="1"/>
      <c r="R5" s="1"/>
    </row>
    <row r="6" spans="1:18" ht="13.5" customHeight="1">
      <c r="A6" s="36"/>
      <c r="B6" s="36"/>
      <c r="C6" s="10" t="s">
        <v>3</v>
      </c>
      <c r="D6" s="11">
        <v>3</v>
      </c>
      <c r="E6" s="11">
        <v>1</v>
      </c>
      <c r="F6" s="11">
        <v>2</v>
      </c>
      <c r="G6" s="11">
        <v>3</v>
      </c>
      <c r="H6" s="11">
        <v>4</v>
      </c>
      <c r="I6" s="11">
        <v>3</v>
      </c>
      <c r="J6" s="11">
        <v>10</v>
      </c>
      <c r="K6" s="11">
        <v>4</v>
      </c>
      <c r="L6" s="11">
        <v>3</v>
      </c>
      <c r="M6" s="11">
        <v>8</v>
      </c>
      <c r="N6" s="11">
        <v>4</v>
      </c>
      <c r="O6" s="11">
        <v>13</v>
      </c>
      <c r="P6" s="11">
        <f t="shared" si="0"/>
        <v>58</v>
      </c>
      <c r="Q6" s="1"/>
      <c r="R6" s="1"/>
    </row>
    <row r="7" spans="1:18" ht="13.5" customHeight="1">
      <c r="A7" s="36"/>
      <c r="B7" s="37"/>
      <c r="C7" s="10" t="s">
        <v>4</v>
      </c>
      <c r="D7" s="11">
        <f>SUM(D4:D6)</f>
        <v>427</v>
      </c>
      <c r="E7" s="11">
        <f t="shared" ref="E7:O7" si="1">SUM(E4:E6)</f>
        <v>430</v>
      </c>
      <c r="F7" s="11">
        <f t="shared" si="1"/>
        <v>386</v>
      </c>
      <c r="G7" s="11">
        <f t="shared" si="1"/>
        <v>354</v>
      </c>
      <c r="H7" s="11">
        <f t="shared" si="1"/>
        <v>240</v>
      </c>
      <c r="I7" s="11">
        <f t="shared" si="1"/>
        <v>271</v>
      </c>
      <c r="J7" s="11">
        <f t="shared" si="1"/>
        <v>457</v>
      </c>
      <c r="K7" s="11">
        <f t="shared" si="1"/>
        <v>444</v>
      </c>
      <c r="L7" s="11">
        <f t="shared" si="1"/>
        <v>479</v>
      </c>
      <c r="M7" s="11">
        <f t="shared" si="1"/>
        <v>465</v>
      </c>
      <c r="N7" s="11">
        <f t="shared" si="1"/>
        <v>490</v>
      </c>
      <c r="O7" s="11">
        <f t="shared" si="1"/>
        <v>482</v>
      </c>
      <c r="P7" s="11">
        <f t="shared" si="0"/>
        <v>4925</v>
      </c>
      <c r="Q7" s="1"/>
      <c r="R7" s="1"/>
    </row>
    <row r="8" spans="1:18" ht="13.5" customHeight="1">
      <c r="A8" s="36"/>
      <c r="B8" s="35" t="s">
        <v>5</v>
      </c>
      <c r="C8" s="10" t="s">
        <v>1</v>
      </c>
      <c r="D8" s="11">
        <v>7</v>
      </c>
      <c r="E8" s="11">
        <v>8</v>
      </c>
      <c r="F8" s="11">
        <v>7</v>
      </c>
      <c r="G8" s="11">
        <v>5</v>
      </c>
      <c r="H8" s="11">
        <v>6</v>
      </c>
      <c r="I8" s="11">
        <v>3</v>
      </c>
      <c r="J8" s="11">
        <v>3</v>
      </c>
      <c r="K8" s="11">
        <v>3</v>
      </c>
      <c r="L8" s="11">
        <v>6</v>
      </c>
      <c r="M8" s="11">
        <v>5</v>
      </c>
      <c r="N8" s="11">
        <v>2</v>
      </c>
      <c r="O8" s="11">
        <v>4</v>
      </c>
      <c r="P8" s="11">
        <f t="shared" si="0"/>
        <v>59</v>
      </c>
      <c r="Q8" s="1"/>
      <c r="R8" s="1"/>
    </row>
    <row r="9" spans="1:18" ht="13.5" customHeight="1">
      <c r="A9" s="36"/>
      <c r="B9" s="36"/>
      <c r="C9" s="10" t="s">
        <v>2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>
        <f t="shared" si="0"/>
        <v>0</v>
      </c>
      <c r="Q9" s="1"/>
      <c r="R9" s="1"/>
    </row>
    <row r="10" spans="1:18" ht="13.5" customHeight="1">
      <c r="A10" s="36"/>
      <c r="B10" s="36"/>
      <c r="C10" s="10" t="s">
        <v>3</v>
      </c>
      <c r="D10" s="11"/>
      <c r="E10" s="11">
        <v>1</v>
      </c>
      <c r="F10" s="11">
        <v>1</v>
      </c>
      <c r="G10" s="11">
        <v>1</v>
      </c>
      <c r="H10" s="11"/>
      <c r="I10" s="11">
        <v>4</v>
      </c>
      <c r="J10" s="11">
        <v>2</v>
      </c>
      <c r="K10" s="11">
        <v>1</v>
      </c>
      <c r="L10" s="11"/>
      <c r="M10" s="11">
        <v>1</v>
      </c>
      <c r="N10" s="11">
        <v>2</v>
      </c>
      <c r="O10" s="11">
        <v>1</v>
      </c>
      <c r="P10" s="11">
        <f t="shared" si="0"/>
        <v>14</v>
      </c>
      <c r="Q10" s="1"/>
      <c r="R10" s="1"/>
    </row>
    <row r="11" spans="1:18" ht="13.5" customHeight="1">
      <c r="A11" s="36"/>
      <c r="B11" s="37"/>
      <c r="C11" s="10" t="s">
        <v>4</v>
      </c>
      <c r="D11" s="11">
        <f>SUM(D8:D10)</f>
        <v>7</v>
      </c>
      <c r="E11" s="11">
        <f t="shared" ref="E11:O11" si="2">SUM(E8:E10)</f>
        <v>9</v>
      </c>
      <c r="F11" s="11">
        <f t="shared" si="2"/>
        <v>8</v>
      </c>
      <c r="G11" s="11">
        <f t="shared" si="2"/>
        <v>6</v>
      </c>
      <c r="H11" s="11">
        <f t="shared" si="2"/>
        <v>6</v>
      </c>
      <c r="I11" s="11">
        <f t="shared" si="2"/>
        <v>7</v>
      </c>
      <c r="J11" s="11">
        <f t="shared" si="2"/>
        <v>5</v>
      </c>
      <c r="K11" s="11">
        <f t="shared" si="2"/>
        <v>4</v>
      </c>
      <c r="L11" s="11">
        <f t="shared" si="2"/>
        <v>6</v>
      </c>
      <c r="M11" s="11">
        <f t="shared" si="2"/>
        <v>6</v>
      </c>
      <c r="N11" s="11">
        <f t="shared" si="2"/>
        <v>4</v>
      </c>
      <c r="O11" s="11">
        <f t="shared" si="2"/>
        <v>5</v>
      </c>
      <c r="P11" s="11">
        <f t="shared" si="0"/>
        <v>73</v>
      </c>
      <c r="Q11" s="1"/>
      <c r="R11" s="1"/>
    </row>
    <row r="12" spans="1:18" ht="13.5" customHeight="1">
      <c r="A12" s="37"/>
      <c r="B12" s="12"/>
      <c r="C12" s="10" t="s">
        <v>6</v>
      </c>
      <c r="D12" s="11">
        <f>SUM(D11,D7)</f>
        <v>434</v>
      </c>
      <c r="E12" s="11">
        <f t="shared" ref="E12:O12" si="3">SUM(E11,E7)</f>
        <v>439</v>
      </c>
      <c r="F12" s="11">
        <f t="shared" si="3"/>
        <v>394</v>
      </c>
      <c r="G12" s="11">
        <f t="shared" si="3"/>
        <v>360</v>
      </c>
      <c r="H12" s="11">
        <f t="shared" si="3"/>
        <v>246</v>
      </c>
      <c r="I12" s="11">
        <f t="shared" si="3"/>
        <v>278</v>
      </c>
      <c r="J12" s="11">
        <f t="shared" si="3"/>
        <v>462</v>
      </c>
      <c r="K12" s="11">
        <f t="shared" si="3"/>
        <v>448</v>
      </c>
      <c r="L12" s="11">
        <f t="shared" si="3"/>
        <v>485</v>
      </c>
      <c r="M12" s="11">
        <f t="shared" si="3"/>
        <v>471</v>
      </c>
      <c r="N12" s="11">
        <f t="shared" si="3"/>
        <v>494</v>
      </c>
      <c r="O12" s="11">
        <f t="shared" si="3"/>
        <v>487</v>
      </c>
      <c r="P12" s="11">
        <f t="shared" si="0"/>
        <v>4998</v>
      </c>
      <c r="Q12" s="1"/>
      <c r="R12" s="1"/>
    </row>
    <row r="13" spans="1:18" ht="14.25" customHeight="1">
      <c r="A13" s="35" t="s">
        <v>27</v>
      </c>
      <c r="B13" s="35" t="s">
        <v>0</v>
      </c>
      <c r="C13" s="10" t="s">
        <v>1</v>
      </c>
      <c r="D13" s="11">
        <v>139</v>
      </c>
      <c r="E13" s="11">
        <v>113</v>
      </c>
      <c r="F13" s="11">
        <v>112</v>
      </c>
      <c r="G13" s="11">
        <v>145</v>
      </c>
      <c r="H13" s="11">
        <v>193</v>
      </c>
      <c r="I13" s="11">
        <v>155</v>
      </c>
      <c r="J13" s="11">
        <v>140</v>
      </c>
      <c r="K13" s="11">
        <v>150</v>
      </c>
      <c r="L13" s="11">
        <v>169</v>
      </c>
      <c r="M13" s="11">
        <v>171</v>
      </c>
      <c r="N13" s="11">
        <v>27</v>
      </c>
      <c r="O13" s="11">
        <v>99</v>
      </c>
      <c r="P13" s="11">
        <f t="shared" si="0"/>
        <v>1613</v>
      </c>
      <c r="Q13" s="1"/>
      <c r="R13" s="1"/>
    </row>
    <row r="14" spans="1:18" ht="14.25" customHeight="1">
      <c r="A14" s="36"/>
      <c r="B14" s="36"/>
      <c r="C14" s="10" t="s">
        <v>2</v>
      </c>
      <c r="D14" s="11"/>
      <c r="E14" s="11">
        <v>1</v>
      </c>
      <c r="F14" s="11">
        <v>1</v>
      </c>
      <c r="G14" s="11"/>
      <c r="H14" s="11">
        <v>1</v>
      </c>
      <c r="I14" s="11"/>
      <c r="J14" s="11"/>
      <c r="K14" s="11"/>
      <c r="L14" s="11"/>
      <c r="M14" s="11"/>
      <c r="N14" s="11"/>
      <c r="O14" s="11"/>
      <c r="P14" s="11">
        <f t="shared" si="0"/>
        <v>3</v>
      </c>
      <c r="Q14" s="1"/>
      <c r="R14" s="1"/>
    </row>
    <row r="15" spans="1:18" ht="14.25" customHeight="1">
      <c r="A15" s="36"/>
      <c r="B15" s="36"/>
      <c r="C15" s="10" t="s">
        <v>3</v>
      </c>
      <c r="D15" s="11">
        <v>4</v>
      </c>
      <c r="E15" s="11">
        <v>9</v>
      </c>
      <c r="F15" s="11">
        <v>9</v>
      </c>
      <c r="G15" s="11">
        <v>10</v>
      </c>
      <c r="H15" s="11">
        <v>3</v>
      </c>
      <c r="I15" s="11">
        <v>8</v>
      </c>
      <c r="J15" s="11">
        <v>3</v>
      </c>
      <c r="K15" s="11">
        <v>6</v>
      </c>
      <c r="L15" s="11">
        <v>6</v>
      </c>
      <c r="M15" s="11">
        <v>8</v>
      </c>
      <c r="N15" s="11"/>
      <c r="O15" s="11">
        <v>8</v>
      </c>
      <c r="P15" s="11">
        <f t="shared" si="0"/>
        <v>74</v>
      </c>
      <c r="Q15" s="1"/>
      <c r="R15" s="1"/>
    </row>
    <row r="16" spans="1:18" ht="14.25" customHeight="1">
      <c r="A16" s="36"/>
      <c r="B16" s="37"/>
      <c r="C16" s="10" t="s">
        <v>4</v>
      </c>
      <c r="D16" s="11">
        <f>SUM(D13:D15)</f>
        <v>143</v>
      </c>
      <c r="E16" s="11">
        <f t="shared" ref="E16:O16" si="4">SUM(E13:E15)</f>
        <v>123</v>
      </c>
      <c r="F16" s="11">
        <f t="shared" si="4"/>
        <v>122</v>
      </c>
      <c r="G16" s="11">
        <f t="shared" si="4"/>
        <v>155</v>
      </c>
      <c r="H16" s="11">
        <f t="shared" si="4"/>
        <v>197</v>
      </c>
      <c r="I16" s="11">
        <f t="shared" si="4"/>
        <v>163</v>
      </c>
      <c r="J16" s="11">
        <f t="shared" si="4"/>
        <v>143</v>
      </c>
      <c r="K16" s="11">
        <f t="shared" si="4"/>
        <v>156</v>
      </c>
      <c r="L16" s="11">
        <f t="shared" si="4"/>
        <v>175</v>
      </c>
      <c r="M16" s="11">
        <f t="shared" si="4"/>
        <v>179</v>
      </c>
      <c r="N16" s="11">
        <f t="shared" si="4"/>
        <v>27</v>
      </c>
      <c r="O16" s="11">
        <f t="shared" si="4"/>
        <v>107</v>
      </c>
      <c r="P16" s="11">
        <f t="shared" si="0"/>
        <v>1690</v>
      </c>
      <c r="Q16" s="1"/>
      <c r="R16" s="1"/>
    </row>
    <row r="17" spans="1:18" ht="14.25" customHeight="1">
      <c r="A17" s="36"/>
      <c r="B17" s="35" t="s">
        <v>5</v>
      </c>
      <c r="C17" s="10" t="s">
        <v>1</v>
      </c>
      <c r="D17" s="11">
        <v>7</v>
      </c>
      <c r="E17" s="11">
        <v>5</v>
      </c>
      <c r="F17" s="11">
        <v>6</v>
      </c>
      <c r="G17" s="11">
        <v>6</v>
      </c>
      <c r="H17" s="11">
        <v>1</v>
      </c>
      <c r="I17" s="11">
        <v>1</v>
      </c>
      <c r="J17" s="11">
        <v>5</v>
      </c>
      <c r="K17" s="11">
        <v>6</v>
      </c>
      <c r="L17" s="11">
        <v>7</v>
      </c>
      <c r="M17" s="11">
        <v>14</v>
      </c>
      <c r="N17" s="11">
        <v>2</v>
      </c>
      <c r="O17" s="11">
        <v>4</v>
      </c>
      <c r="P17" s="11">
        <f t="shared" si="0"/>
        <v>64</v>
      </c>
      <c r="Q17" s="1"/>
      <c r="R17" s="1"/>
    </row>
    <row r="18" spans="1:18" ht="14.25" customHeight="1">
      <c r="A18" s="36"/>
      <c r="B18" s="36"/>
      <c r="C18" s="10" t="s">
        <v>2</v>
      </c>
      <c r="D18" s="11"/>
      <c r="E18" s="11"/>
      <c r="F18" s="11"/>
      <c r="G18" s="11"/>
      <c r="H18" s="11"/>
      <c r="I18" s="11">
        <v>1</v>
      </c>
      <c r="J18" s="11"/>
      <c r="K18" s="11"/>
      <c r="L18" s="11"/>
      <c r="M18" s="11"/>
      <c r="N18" s="11"/>
      <c r="O18" s="11"/>
      <c r="P18" s="11">
        <f t="shared" si="0"/>
        <v>1</v>
      </c>
      <c r="Q18" s="1"/>
      <c r="R18" s="1"/>
    </row>
    <row r="19" spans="1:18" ht="14.25" customHeight="1">
      <c r="A19" s="36"/>
      <c r="B19" s="36"/>
      <c r="C19" s="10" t="s">
        <v>3</v>
      </c>
      <c r="D19" s="11">
        <v>6</v>
      </c>
      <c r="E19" s="11">
        <v>9</v>
      </c>
      <c r="F19" s="11">
        <v>8</v>
      </c>
      <c r="G19" s="11">
        <v>6</v>
      </c>
      <c r="H19" s="11"/>
      <c r="I19" s="11">
        <v>11</v>
      </c>
      <c r="J19" s="11">
        <v>4</v>
      </c>
      <c r="K19" s="11">
        <v>4</v>
      </c>
      <c r="L19" s="11">
        <v>11</v>
      </c>
      <c r="M19" s="11">
        <v>6</v>
      </c>
      <c r="N19" s="11">
        <v>2</v>
      </c>
      <c r="O19" s="11">
        <v>6</v>
      </c>
      <c r="P19" s="11">
        <f t="shared" si="0"/>
        <v>73</v>
      </c>
      <c r="Q19" s="1"/>
      <c r="R19" s="1"/>
    </row>
    <row r="20" spans="1:18" ht="14.25" customHeight="1">
      <c r="A20" s="36"/>
      <c r="B20" s="37"/>
      <c r="C20" s="10" t="s">
        <v>4</v>
      </c>
      <c r="D20" s="11">
        <f>SUM(D17:D19)</f>
        <v>13</v>
      </c>
      <c r="E20" s="11">
        <f t="shared" ref="E20:O20" si="5">SUM(E17:E19)</f>
        <v>14</v>
      </c>
      <c r="F20" s="11">
        <f t="shared" si="5"/>
        <v>14</v>
      </c>
      <c r="G20" s="11">
        <f t="shared" si="5"/>
        <v>12</v>
      </c>
      <c r="H20" s="11">
        <f t="shared" si="5"/>
        <v>1</v>
      </c>
      <c r="I20" s="11">
        <f t="shared" si="5"/>
        <v>13</v>
      </c>
      <c r="J20" s="11">
        <f t="shared" si="5"/>
        <v>9</v>
      </c>
      <c r="K20" s="11">
        <f t="shared" si="5"/>
        <v>10</v>
      </c>
      <c r="L20" s="11">
        <f t="shared" si="5"/>
        <v>18</v>
      </c>
      <c r="M20" s="11">
        <f t="shared" si="5"/>
        <v>20</v>
      </c>
      <c r="N20" s="11">
        <f t="shared" si="5"/>
        <v>4</v>
      </c>
      <c r="O20" s="11">
        <f t="shared" si="5"/>
        <v>10</v>
      </c>
      <c r="P20" s="11">
        <f t="shared" si="0"/>
        <v>138</v>
      </c>
      <c r="Q20" s="1"/>
      <c r="R20" s="1"/>
    </row>
    <row r="21" spans="1:18" ht="14.25" customHeight="1">
      <c r="A21" s="37"/>
      <c r="B21" s="12"/>
      <c r="C21" s="10" t="s">
        <v>6</v>
      </c>
      <c r="D21" s="11">
        <f>SUM(D20,D16)</f>
        <v>156</v>
      </c>
      <c r="E21" s="11">
        <f t="shared" ref="E21:O21" si="6">SUM(E20,E16)</f>
        <v>137</v>
      </c>
      <c r="F21" s="11">
        <f t="shared" si="6"/>
        <v>136</v>
      </c>
      <c r="G21" s="11">
        <f t="shared" si="6"/>
        <v>167</v>
      </c>
      <c r="H21" s="11">
        <f t="shared" si="6"/>
        <v>198</v>
      </c>
      <c r="I21" s="11">
        <f t="shared" si="6"/>
        <v>176</v>
      </c>
      <c r="J21" s="11">
        <f t="shared" si="6"/>
        <v>152</v>
      </c>
      <c r="K21" s="11">
        <f t="shared" si="6"/>
        <v>166</v>
      </c>
      <c r="L21" s="11">
        <f t="shared" si="6"/>
        <v>193</v>
      </c>
      <c r="M21" s="11">
        <f t="shared" si="6"/>
        <v>199</v>
      </c>
      <c r="N21" s="11">
        <f t="shared" si="6"/>
        <v>31</v>
      </c>
      <c r="O21" s="11">
        <f t="shared" si="6"/>
        <v>117</v>
      </c>
      <c r="P21" s="11">
        <f t="shared" si="0"/>
        <v>1828</v>
      </c>
      <c r="Q21" s="1"/>
      <c r="R21" s="1"/>
    </row>
    <row r="22" spans="1:18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Q22" s="1"/>
      <c r="R22" s="1"/>
    </row>
    <row r="23" spans="1:18" ht="14.25" customHeight="1">
      <c r="A23" s="32" t="s">
        <v>33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6" t="s">
        <v>19</v>
      </c>
      <c r="Q23" s="1"/>
      <c r="R23" s="1"/>
    </row>
    <row r="24" spans="1:18" ht="14.25" customHeight="1">
      <c r="A24" s="5"/>
      <c r="B24" s="6"/>
      <c r="C24" s="7"/>
      <c r="D24" s="8" t="s">
        <v>7</v>
      </c>
      <c r="E24" s="8" t="s">
        <v>8</v>
      </c>
      <c r="F24" s="8" t="s">
        <v>9</v>
      </c>
      <c r="G24" s="8" t="s">
        <v>10</v>
      </c>
      <c r="H24" s="8" t="s">
        <v>11</v>
      </c>
      <c r="I24" s="8" t="s">
        <v>12</v>
      </c>
      <c r="J24" s="8" t="s">
        <v>13</v>
      </c>
      <c r="K24" s="8" t="s">
        <v>14</v>
      </c>
      <c r="L24" s="8" t="s">
        <v>15</v>
      </c>
      <c r="M24" s="8" t="s">
        <v>16</v>
      </c>
      <c r="N24" s="8" t="s">
        <v>17</v>
      </c>
      <c r="O24" s="8" t="s">
        <v>18</v>
      </c>
      <c r="P24" s="9" t="s">
        <v>6</v>
      </c>
      <c r="Q24" s="1"/>
      <c r="R24" s="1"/>
    </row>
    <row r="25" spans="1:18" s="1" customFormat="1" ht="14.25" customHeight="1">
      <c r="A25" s="35" t="s">
        <v>26</v>
      </c>
      <c r="B25" s="35" t="s">
        <v>0</v>
      </c>
      <c r="C25" s="10" t="s">
        <v>1</v>
      </c>
      <c r="D25" s="11">
        <v>397</v>
      </c>
      <c r="E25" s="11">
        <v>404</v>
      </c>
      <c r="F25" s="11">
        <v>380</v>
      </c>
      <c r="G25" s="11">
        <v>433</v>
      </c>
      <c r="H25" s="11">
        <v>461</v>
      </c>
      <c r="I25" s="11">
        <v>432</v>
      </c>
      <c r="J25" s="11">
        <v>474</v>
      </c>
      <c r="K25" s="11">
        <v>428</v>
      </c>
      <c r="L25" s="11">
        <v>487</v>
      </c>
      <c r="M25" s="11">
        <v>497</v>
      </c>
      <c r="N25" s="11">
        <v>456</v>
      </c>
      <c r="O25" s="11">
        <v>463</v>
      </c>
      <c r="P25" s="11">
        <f>SUM(D25:O25)</f>
        <v>5312</v>
      </c>
    </row>
    <row r="26" spans="1:18" s="1" customFormat="1" ht="14.25" customHeight="1">
      <c r="A26" s="36"/>
      <c r="B26" s="36"/>
      <c r="C26" s="10" t="s">
        <v>2</v>
      </c>
      <c r="D26" s="11">
        <v>2</v>
      </c>
      <c r="E26" s="11"/>
      <c r="F26" s="11">
        <v>1</v>
      </c>
      <c r="G26" s="11"/>
      <c r="H26" s="11"/>
      <c r="I26" s="11">
        <v>1</v>
      </c>
      <c r="J26" s="11">
        <v>1</v>
      </c>
      <c r="K26" s="11"/>
      <c r="L26" s="11">
        <v>1</v>
      </c>
      <c r="M26" s="11"/>
      <c r="N26" s="11"/>
      <c r="O26" s="11"/>
      <c r="P26" s="11">
        <f t="shared" ref="P26:P42" si="7">SUM(D26:O26)</f>
        <v>6</v>
      </c>
    </row>
    <row r="27" spans="1:18" s="1" customFormat="1" ht="14.25" customHeight="1">
      <c r="A27" s="36"/>
      <c r="B27" s="36"/>
      <c r="C27" s="10" t="s">
        <v>3</v>
      </c>
      <c r="D27" s="11">
        <v>3</v>
      </c>
      <c r="E27" s="11">
        <v>3</v>
      </c>
      <c r="F27" s="11">
        <v>5</v>
      </c>
      <c r="G27" s="11">
        <v>5</v>
      </c>
      <c r="H27" s="11">
        <v>2</v>
      </c>
      <c r="I27" s="11">
        <v>5</v>
      </c>
      <c r="J27" s="11">
        <v>3</v>
      </c>
      <c r="K27" s="11">
        <v>6</v>
      </c>
      <c r="L27" s="11">
        <v>9</v>
      </c>
      <c r="M27" s="11">
        <v>3</v>
      </c>
      <c r="N27" s="11">
        <v>5</v>
      </c>
      <c r="O27" s="11">
        <v>5</v>
      </c>
      <c r="P27" s="11">
        <f t="shared" si="7"/>
        <v>54</v>
      </c>
    </row>
    <row r="28" spans="1:18" s="1" customFormat="1" ht="14.25" customHeight="1">
      <c r="A28" s="36"/>
      <c r="B28" s="37"/>
      <c r="C28" s="10" t="s">
        <v>4</v>
      </c>
      <c r="D28" s="11">
        <f>SUM(D25:D27)</f>
        <v>402</v>
      </c>
      <c r="E28" s="11">
        <f t="shared" ref="E28:O28" si="8">SUM(E25:E27)</f>
        <v>407</v>
      </c>
      <c r="F28" s="11">
        <f t="shared" si="8"/>
        <v>386</v>
      </c>
      <c r="G28" s="11">
        <f t="shared" si="8"/>
        <v>438</v>
      </c>
      <c r="H28" s="11">
        <f t="shared" si="8"/>
        <v>463</v>
      </c>
      <c r="I28" s="11">
        <f t="shared" si="8"/>
        <v>438</v>
      </c>
      <c r="J28" s="11">
        <f t="shared" si="8"/>
        <v>478</v>
      </c>
      <c r="K28" s="11">
        <f t="shared" si="8"/>
        <v>434</v>
      </c>
      <c r="L28" s="11">
        <f t="shared" si="8"/>
        <v>497</v>
      </c>
      <c r="M28" s="11">
        <f t="shared" si="8"/>
        <v>500</v>
      </c>
      <c r="N28" s="11">
        <f t="shared" si="8"/>
        <v>461</v>
      </c>
      <c r="O28" s="11">
        <f t="shared" si="8"/>
        <v>468</v>
      </c>
      <c r="P28" s="11">
        <f t="shared" si="7"/>
        <v>5372</v>
      </c>
    </row>
    <row r="29" spans="1:18" s="1" customFormat="1" ht="14.25" customHeight="1">
      <c r="A29" s="36"/>
      <c r="B29" s="35" t="s">
        <v>5</v>
      </c>
      <c r="C29" s="10" t="s">
        <v>1</v>
      </c>
      <c r="D29" s="11">
        <v>2</v>
      </c>
      <c r="E29" s="11">
        <v>4</v>
      </c>
      <c r="F29" s="11">
        <v>5</v>
      </c>
      <c r="G29" s="11">
        <v>3</v>
      </c>
      <c r="H29" s="11">
        <v>3</v>
      </c>
      <c r="I29" s="11">
        <v>1</v>
      </c>
      <c r="J29" s="11">
        <v>6</v>
      </c>
      <c r="K29" s="11">
        <v>6</v>
      </c>
      <c r="L29" s="11">
        <v>2</v>
      </c>
      <c r="M29" s="11">
        <v>5</v>
      </c>
      <c r="N29" s="11">
        <v>4</v>
      </c>
      <c r="O29" s="11">
        <v>4</v>
      </c>
      <c r="P29" s="11">
        <f t="shared" si="7"/>
        <v>45</v>
      </c>
    </row>
    <row r="30" spans="1:18" s="1" customFormat="1" ht="14.25" customHeight="1">
      <c r="A30" s="36"/>
      <c r="B30" s="36"/>
      <c r="C30" s="10" t="s">
        <v>2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>
        <f t="shared" si="7"/>
        <v>0</v>
      </c>
    </row>
    <row r="31" spans="1:18" s="1" customFormat="1" ht="14.25" customHeight="1">
      <c r="A31" s="36"/>
      <c r="B31" s="36"/>
      <c r="C31" s="10" t="s">
        <v>3</v>
      </c>
      <c r="D31" s="11">
        <v>4</v>
      </c>
      <c r="E31" s="11">
        <v>2</v>
      </c>
      <c r="F31" s="11">
        <v>1</v>
      </c>
      <c r="G31" s="11"/>
      <c r="H31" s="11"/>
      <c r="I31" s="11">
        <v>2</v>
      </c>
      <c r="J31" s="11">
        <v>1</v>
      </c>
      <c r="K31" s="11">
        <v>3</v>
      </c>
      <c r="L31" s="11">
        <v>2</v>
      </c>
      <c r="M31" s="11">
        <v>2</v>
      </c>
      <c r="N31" s="11">
        <v>2</v>
      </c>
      <c r="O31" s="11">
        <v>3</v>
      </c>
      <c r="P31" s="11">
        <f t="shared" si="7"/>
        <v>22</v>
      </c>
    </row>
    <row r="32" spans="1:18" s="1" customFormat="1" ht="14.25" customHeight="1">
      <c r="A32" s="36"/>
      <c r="B32" s="37"/>
      <c r="C32" s="10" t="s">
        <v>4</v>
      </c>
      <c r="D32" s="11">
        <f>SUM(D29:D31)</f>
        <v>6</v>
      </c>
      <c r="E32" s="11">
        <f t="shared" ref="E32:O32" si="9">SUM(E29:E31)</f>
        <v>6</v>
      </c>
      <c r="F32" s="11">
        <f t="shared" si="9"/>
        <v>6</v>
      </c>
      <c r="G32" s="11">
        <f t="shared" si="9"/>
        <v>3</v>
      </c>
      <c r="H32" s="11">
        <f t="shared" si="9"/>
        <v>3</v>
      </c>
      <c r="I32" s="11">
        <f t="shared" si="9"/>
        <v>3</v>
      </c>
      <c r="J32" s="11">
        <f t="shared" si="9"/>
        <v>7</v>
      </c>
      <c r="K32" s="11">
        <f t="shared" si="9"/>
        <v>9</v>
      </c>
      <c r="L32" s="11">
        <f t="shared" si="9"/>
        <v>4</v>
      </c>
      <c r="M32" s="11">
        <f t="shared" si="9"/>
        <v>7</v>
      </c>
      <c r="N32" s="11">
        <f t="shared" si="9"/>
        <v>6</v>
      </c>
      <c r="O32" s="11">
        <f t="shared" si="9"/>
        <v>7</v>
      </c>
      <c r="P32" s="11">
        <f t="shared" si="7"/>
        <v>67</v>
      </c>
    </row>
    <row r="33" spans="1:18" s="1" customFormat="1" ht="14.25" customHeight="1">
      <c r="A33" s="37"/>
      <c r="B33" s="12"/>
      <c r="C33" s="10" t="s">
        <v>6</v>
      </c>
      <c r="D33" s="11">
        <f>SUM(D32,D28)</f>
        <v>408</v>
      </c>
      <c r="E33" s="11">
        <f t="shared" ref="E33:O33" si="10">SUM(E32,E28)</f>
        <v>413</v>
      </c>
      <c r="F33" s="11">
        <f t="shared" si="10"/>
        <v>392</v>
      </c>
      <c r="G33" s="11">
        <f t="shared" si="10"/>
        <v>441</v>
      </c>
      <c r="H33" s="11">
        <f t="shared" si="10"/>
        <v>466</v>
      </c>
      <c r="I33" s="11">
        <f t="shared" si="10"/>
        <v>441</v>
      </c>
      <c r="J33" s="11">
        <f t="shared" si="10"/>
        <v>485</v>
      </c>
      <c r="K33" s="11">
        <f t="shared" si="10"/>
        <v>443</v>
      </c>
      <c r="L33" s="11">
        <f t="shared" si="10"/>
        <v>501</v>
      </c>
      <c r="M33" s="11">
        <f t="shared" si="10"/>
        <v>507</v>
      </c>
      <c r="N33" s="11">
        <f t="shared" si="10"/>
        <v>467</v>
      </c>
      <c r="O33" s="11">
        <f t="shared" si="10"/>
        <v>475</v>
      </c>
      <c r="P33" s="11">
        <f t="shared" si="7"/>
        <v>5439</v>
      </c>
    </row>
    <row r="34" spans="1:18" s="1" customFormat="1" ht="14.25" customHeight="1">
      <c r="A34" s="35" t="s">
        <v>27</v>
      </c>
      <c r="B34" s="35" t="s">
        <v>0</v>
      </c>
      <c r="C34" s="10" t="s">
        <v>1</v>
      </c>
      <c r="D34" s="11">
        <v>117</v>
      </c>
      <c r="E34" s="11">
        <v>117</v>
      </c>
      <c r="F34" s="11">
        <v>99</v>
      </c>
      <c r="G34" s="11">
        <v>128</v>
      </c>
      <c r="H34" s="11">
        <v>161</v>
      </c>
      <c r="I34" s="11">
        <v>114</v>
      </c>
      <c r="J34" s="11">
        <v>121</v>
      </c>
      <c r="K34" s="11">
        <v>115</v>
      </c>
      <c r="L34" s="11">
        <v>135</v>
      </c>
      <c r="M34" s="11">
        <v>185</v>
      </c>
      <c r="N34" s="11">
        <v>150</v>
      </c>
      <c r="O34" s="11">
        <v>142</v>
      </c>
      <c r="P34" s="11">
        <f t="shared" si="7"/>
        <v>1584</v>
      </c>
    </row>
    <row r="35" spans="1:18" s="1" customFormat="1" ht="14.25" customHeight="1">
      <c r="A35" s="36"/>
      <c r="B35" s="36"/>
      <c r="C35" s="10" t="s">
        <v>2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>
        <f t="shared" si="7"/>
        <v>0</v>
      </c>
    </row>
    <row r="36" spans="1:18" s="1" customFormat="1" ht="14.25" customHeight="1">
      <c r="A36" s="36"/>
      <c r="B36" s="36"/>
      <c r="C36" s="10" t="s">
        <v>3</v>
      </c>
      <c r="D36" s="11">
        <v>7</v>
      </c>
      <c r="E36" s="11">
        <v>10</v>
      </c>
      <c r="F36" s="11">
        <v>6</v>
      </c>
      <c r="G36" s="11">
        <v>7</v>
      </c>
      <c r="H36" s="11">
        <v>1</v>
      </c>
      <c r="I36" s="11">
        <v>6</v>
      </c>
      <c r="J36" s="11">
        <v>13</v>
      </c>
      <c r="K36" s="11">
        <v>5</v>
      </c>
      <c r="L36" s="11">
        <v>4</v>
      </c>
      <c r="M36" s="11">
        <v>6</v>
      </c>
      <c r="N36" s="11">
        <v>6</v>
      </c>
      <c r="O36" s="11">
        <v>7</v>
      </c>
      <c r="P36" s="11">
        <f t="shared" si="7"/>
        <v>78</v>
      </c>
    </row>
    <row r="37" spans="1:18" s="1" customFormat="1" ht="14.25" customHeight="1">
      <c r="A37" s="36"/>
      <c r="B37" s="37"/>
      <c r="C37" s="10" t="s">
        <v>4</v>
      </c>
      <c r="D37" s="11">
        <f>SUM(D34:D36)</f>
        <v>124</v>
      </c>
      <c r="E37" s="11">
        <f t="shared" ref="E37:O37" si="11">SUM(E34:E36)</f>
        <v>127</v>
      </c>
      <c r="F37" s="11">
        <f t="shared" si="11"/>
        <v>105</v>
      </c>
      <c r="G37" s="11">
        <f t="shared" si="11"/>
        <v>135</v>
      </c>
      <c r="H37" s="11">
        <f t="shared" si="11"/>
        <v>162</v>
      </c>
      <c r="I37" s="11">
        <f t="shared" si="11"/>
        <v>120</v>
      </c>
      <c r="J37" s="11">
        <f t="shared" si="11"/>
        <v>134</v>
      </c>
      <c r="K37" s="11">
        <f t="shared" si="11"/>
        <v>120</v>
      </c>
      <c r="L37" s="11">
        <f t="shared" si="11"/>
        <v>139</v>
      </c>
      <c r="M37" s="11">
        <f t="shared" si="11"/>
        <v>191</v>
      </c>
      <c r="N37" s="11">
        <f t="shared" si="11"/>
        <v>156</v>
      </c>
      <c r="O37" s="11">
        <f t="shared" si="11"/>
        <v>149</v>
      </c>
      <c r="P37" s="11">
        <f t="shared" si="7"/>
        <v>1662</v>
      </c>
    </row>
    <row r="38" spans="1:18" s="1" customFormat="1" ht="14.25" customHeight="1">
      <c r="A38" s="36"/>
      <c r="B38" s="35" t="s">
        <v>5</v>
      </c>
      <c r="C38" s="10" t="s">
        <v>1</v>
      </c>
      <c r="D38" s="11">
        <v>5</v>
      </c>
      <c r="E38" s="11">
        <v>2</v>
      </c>
      <c r="F38" s="11">
        <v>5</v>
      </c>
      <c r="G38" s="11">
        <v>2</v>
      </c>
      <c r="H38" s="11">
        <v>4</v>
      </c>
      <c r="I38" s="11">
        <v>5</v>
      </c>
      <c r="J38" s="11">
        <v>6</v>
      </c>
      <c r="K38" s="11">
        <v>2</v>
      </c>
      <c r="L38" s="11">
        <v>6</v>
      </c>
      <c r="M38" s="11">
        <v>8</v>
      </c>
      <c r="N38" s="11">
        <v>9</v>
      </c>
      <c r="O38" s="11">
        <v>8</v>
      </c>
      <c r="P38" s="11">
        <f t="shared" si="7"/>
        <v>62</v>
      </c>
    </row>
    <row r="39" spans="1:18" s="1" customFormat="1" ht="14.25" customHeight="1">
      <c r="A39" s="36"/>
      <c r="B39" s="36"/>
      <c r="C39" s="10" t="s">
        <v>2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>
        <f t="shared" si="7"/>
        <v>0</v>
      </c>
    </row>
    <row r="40" spans="1:18" s="1" customFormat="1" ht="14.25" customHeight="1">
      <c r="A40" s="36"/>
      <c r="B40" s="36"/>
      <c r="C40" s="10" t="s">
        <v>3</v>
      </c>
      <c r="D40" s="11">
        <v>7</v>
      </c>
      <c r="E40" s="11">
        <v>8</v>
      </c>
      <c r="F40" s="11">
        <v>7</v>
      </c>
      <c r="G40" s="11">
        <v>6</v>
      </c>
      <c r="H40" s="11">
        <v>4</v>
      </c>
      <c r="I40" s="11">
        <v>6</v>
      </c>
      <c r="J40" s="11">
        <v>8</v>
      </c>
      <c r="K40" s="11">
        <v>11</v>
      </c>
      <c r="L40" s="11">
        <v>5</v>
      </c>
      <c r="M40" s="11">
        <v>4</v>
      </c>
      <c r="N40" s="11">
        <v>6</v>
      </c>
      <c r="O40" s="11">
        <v>5</v>
      </c>
      <c r="P40" s="11">
        <f t="shared" si="7"/>
        <v>77</v>
      </c>
    </row>
    <row r="41" spans="1:18" s="1" customFormat="1" ht="14.25" customHeight="1">
      <c r="A41" s="36"/>
      <c r="B41" s="37"/>
      <c r="C41" s="10" t="s">
        <v>4</v>
      </c>
      <c r="D41" s="11">
        <f>SUM(D38:D40)</f>
        <v>12</v>
      </c>
      <c r="E41" s="11">
        <f t="shared" ref="E41:O41" si="12">SUM(E38:E40)</f>
        <v>10</v>
      </c>
      <c r="F41" s="11">
        <f t="shared" si="12"/>
        <v>12</v>
      </c>
      <c r="G41" s="11">
        <f t="shared" si="12"/>
        <v>8</v>
      </c>
      <c r="H41" s="11">
        <f t="shared" si="12"/>
        <v>8</v>
      </c>
      <c r="I41" s="11">
        <f t="shared" si="12"/>
        <v>11</v>
      </c>
      <c r="J41" s="11">
        <f t="shared" si="12"/>
        <v>14</v>
      </c>
      <c r="K41" s="11">
        <f t="shared" si="12"/>
        <v>13</v>
      </c>
      <c r="L41" s="11">
        <f t="shared" si="12"/>
        <v>11</v>
      </c>
      <c r="M41" s="11">
        <f t="shared" si="12"/>
        <v>12</v>
      </c>
      <c r="N41" s="11">
        <f t="shared" si="12"/>
        <v>15</v>
      </c>
      <c r="O41" s="11">
        <f t="shared" si="12"/>
        <v>13</v>
      </c>
      <c r="P41" s="11">
        <f t="shared" si="7"/>
        <v>139</v>
      </c>
    </row>
    <row r="42" spans="1:18" s="1" customFormat="1" ht="14.25" customHeight="1">
      <c r="A42" s="37"/>
      <c r="B42" s="12"/>
      <c r="C42" s="10" t="s">
        <v>6</v>
      </c>
      <c r="D42" s="11">
        <f>SUM(D41,D37)</f>
        <v>136</v>
      </c>
      <c r="E42" s="11">
        <f t="shared" ref="E42:O42" si="13">SUM(E41,E37)</f>
        <v>137</v>
      </c>
      <c r="F42" s="11">
        <f t="shared" si="13"/>
        <v>117</v>
      </c>
      <c r="G42" s="11">
        <f t="shared" si="13"/>
        <v>143</v>
      </c>
      <c r="H42" s="11">
        <f t="shared" si="13"/>
        <v>170</v>
      </c>
      <c r="I42" s="11">
        <f t="shared" si="13"/>
        <v>131</v>
      </c>
      <c r="J42" s="11">
        <f t="shared" si="13"/>
        <v>148</v>
      </c>
      <c r="K42" s="11">
        <f t="shared" si="13"/>
        <v>133</v>
      </c>
      <c r="L42" s="11">
        <f t="shared" si="13"/>
        <v>150</v>
      </c>
      <c r="M42" s="11">
        <f t="shared" si="13"/>
        <v>203</v>
      </c>
      <c r="N42" s="11">
        <f t="shared" si="13"/>
        <v>171</v>
      </c>
      <c r="O42" s="11">
        <f t="shared" si="13"/>
        <v>162</v>
      </c>
      <c r="P42" s="11">
        <f t="shared" si="7"/>
        <v>1801</v>
      </c>
    </row>
    <row r="43" spans="1:18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Q43" s="1"/>
      <c r="R43" s="1"/>
    </row>
    <row r="44" spans="1:18" ht="14.25" customHeight="1">
      <c r="A44" s="32" t="s">
        <v>34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26" t="s">
        <v>19</v>
      </c>
      <c r="Q44" s="1"/>
      <c r="R44" s="1"/>
    </row>
    <row r="45" spans="1:18" ht="14.25" customHeight="1">
      <c r="A45" s="5"/>
      <c r="B45" s="6"/>
      <c r="C45" s="7"/>
      <c r="D45" s="8" t="s">
        <v>7</v>
      </c>
      <c r="E45" s="8" t="s">
        <v>8</v>
      </c>
      <c r="F45" s="8" t="s">
        <v>9</v>
      </c>
      <c r="G45" s="8" t="s">
        <v>10</v>
      </c>
      <c r="H45" s="8" t="s">
        <v>11</v>
      </c>
      <c r="I45" s="8" t="s">
        <v>12</v>
      </c>
      <c r="J45" s="8" t="s">
        <v>13</v>
      </c>
      <c r="K45" s="8" t="s">
        <v>14</v>
      </c>
      <c r="L45" s="8" t="s">
        <v>15</v>
      </c>
      <c r="M45" s="8" t="s">
        <v>16</v>
      </c>
      <c r="N45" s="8" t="s">
        <v>17</v>
      </c>
      <c r="O45" s="8" t="s">
        <v>18</v>
      </c>
      <c r="P45" s="9" t="s">
        <v>6</v>
      </c>
      <c r="Q45" s="1"/>
      <c r="R45" s="1"/>
    </row>
    <row r="46" spans="1:18" s="1" customFormat="1" ht="14.25" customHeight="1">
      <c r="A46" s="35" t="s">
        <v>26</v>
      </c>
      <c r="B46" s="35" t="s">
        <v>0</v>
      </c>
      <c r="C46" s="10" t="s">
        <v>1</v>
      </c>
      <c r="D46" s="11">
        <v>451</v>
      </c>
      <c r="E46" s="11">
        <v>474</v>
      </c>
      <c r="F46" s="11">
        <v>452</v>
      </c>
      <c r="G46" s="11">
        <v>425</v>
      </c>
      <c r="H46" s="11">
        <v>442</v>
      </c>
      <c r="I46" s="11">
        <v>437</v>
      </c>
      <c r="J46" s="11">
        <v>461</v>
      </c>
      <c r="K46" s="11">
        <v>424</v>
      </c>
      <c r="L46" s="11">
        <v>466</v>
      </c>
      <c r="M46" s="11">
        <v>501</v>
      </c>
      <c r="N46" s="11">
        <v>496</v>
      </c>
      <c r="O46" s="11">
        <v>549</v>
      </c>
      <c r="P46" s="11">
        <f>SUM(D46:O46)</f>
        <v>5578</v>
      </c>
    </row>
    <row r="47" spans="1:18" s="1" customFormat="1" ht="14.25" customHeight="1">
      <c r="A47" s="36"/>
      <c r="B47" s="36"/>
      <c r="C47" s="10" t="s">
        <v>2</v>
      </c>
      <c r="D47" s="11"/>
      <c r="E47" s="11">
        <v>1</v>
      </c>
      <c r="F47" s="11">
        <v>1</v>
      </c>
      <c r="G47" s="11"/>
      <c r="H47" s="11"/>
      <c r="I47" s="11">
        <v>1</v>
      </c>
      <c r="J47" s="11">
        <v>1</v>
      </c>
      <c r="K47" s="11">
        <v>1</v>
      </c>
      <c r="L47" s="11"/>
      <c r="M47" s="11"/>
      <c r="N47" s="11"/>
      <c r="O47" s="11"/>
      <c r="P47" s="11">
        <f t="shared" ref="P47:P63" si="14">SUM(D47:O47)</f>
        <v>5</v>
      </c>
    </row>
    <row r="48" spans="1:18" s="1" customFormat="1" ht="14.25" customHeight="1">
      <c r="A48" s="36"/>
      <c r="B48" s="36"/>
      <c r="C48" s="10" t="s">
        <v>3</v>
      </c>
      <c r="D48" s="11">
        <v>2</v>
      </c>
      <c r="E48" s="11">
        <v>4</v>
      </c>
      <c r="F48" s="11">
        <v>3</v>
      </c>
      <c r="G48" s="11">
        <v>7</v>
      </c>
      <c r="H48" s="11">
        <v>7</v>
      </c>
      <c r="I48" s="11">
        <v>10</v>
      </c>
      <c r="J48" s="11">
        <v>7</v>
      </c>
      <c r="K48" s="11">
        <v>3</v>
      </c>
      <c r="L48" s="11">
        <v>8</v>
      </c>
      <c r="M48" s="11">
        <v>2</v>
      </c>
      <c r="N48" s="11">
        <v>4</v>
      </c>
      <c r="O48" s="11">
        <v>3</v>
      </c>
      <c r="P48" s="11">
        <f t="shared" si="14"/>
        <v>60</v>
      </c>
    </row>
    <row r="49" spans="1:18" s="1" customFormat="1" ht="14.25" customHeight="1">
      <c r="A49" s="36"/>
      <c r="B49" s="37"/>
      <c r="C49" s="10" t="s">
        <v>4</v>
      </c>
      <c r="D49" s="11">
        <f>SUM(D46:D48)</f>
        <v>453</v>
      </c>
      <c r="E49" s="11">
        <f t="shared" ref="E49:O49" si="15">SUM(E46:E48)</f>
        <v>479</v>
      </c>
      <c r="F49" s="11">
        <f t="shared" si="15"/>
        <v>456</v>
      </c>
      <c r="G49" s="11">
        <f t="shared" si="15"/>
        <v>432</v>
      </c>
      <c r="H49" s="11">
        <f t="shared" si="15"/>
        <v>449</v>
      </c>
      <c r="I49" s="11">
        <f t="shared" si="15"/>
        <v>448</v>
      </c>
      <c r="J49" s="11">
        <f t="shared" si="15"/>
        <v>469</v>
      </c>
      <c r="K49" s="11">
        <f t="shared" si="15"/>
        <v>428</v>
      </c>
      <c r="L49" s="11">
        <f t="shared" si="15"/>
        <v>474</v>
      </c>
      <c r="M49" s="11">
        <f t="shared" si="15"/>
        <v>503</v>
      </c>
      <c r="N49" s="11">
        <f t="shared" si="15"/>
        <v>500</v>
      </c>
      <c r="O49" s="11">
        <f t="shared" si="15"/>
        <v>552</v>
      </c>
      <c r="P49" s="11">
        <f t="shared" si="14"/>
        <v>5643</v>
      </c>
    </row>
    <row r="50" spans="1:18" s="1" customFormat="1" ht="14.25" customHeight="1">
      <c r="A50" s="36"/>
      <c r="B50" s="35" t="s">
        <v>5</v>
      </c>
      <c r="C50" s="10" t="s">
        <v>1</v>
      </c>
      <c r="D50" s="11">
        <v>6</v>
      </c>
      <c r="E50" s="11">
        <v>5</v>
      </c>
      <c r="F50" s="11">
        <v>4</v>
      </c>
      <c r="G50" s="11">
        <v>8</v>
      </c>
      <c r="H50" s="11">
        <v>2</v>
      </c>
      <c r="I50" s="11">
        <v>4</v>
      </c>
      <c r="J50" s="11">
        <v>2</v>
      </c>
      <c r="K50" s="11">
        <v>1</v>
      </c>
      <c r="L50" s="11">
        <v>12</v>
      </c>
      <c r="M50" s="11">
        <v>5</v>
      </c>
      <c r="N50" s="11">
        <v>4</v>
      </c>
      <c r="O50" s="11">
        <v>1</v>
      </c>
      <c r="P50" s="11">
        <f t="shared" si="14"/>
        <v>54</v>
      </c>
    </row>
    <row r="51" spans="1:18" s="1" customFormat="1" ht="14.25" customHeight="1">
      <c r="A51" s="36"/>
      <c r="B51" s="36"/>
      <c r="C51" s="10" t="s">
        <v>2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>
        <f t="shared" si="14"/>
        <v>0</v>
      </c>
    </row>
    <row r="52" spans="1:18" s="1" customFormat="1" ht="14.25" customHeight="1">
      <c r="A52" s="36"/>
      <c r="B52" s="36"/>
      <c r="C52" s="10" t="s">
        <v>3</v>
      </c>
      <c r="D52" s="11">
        <v>3</v>
      </c>
      <c r="E52" s="11">
        <v>1</v>
      </c>
      <c r="F52" s="11">
        <v>3</v>
      </c>
      <c r="G52" s="11">
        <v>5</v>
      </c>
      <c r="H52" s="11">
        <v>2</v>
      </c>
      <c r="I52" s="11"/>
      <c r="J52" s="11">
        <v>2</v>
      </c>
      <c r="K52" s="11">
        <v>3</v>
      </c>
      <c r="L52" s="11">
        <v>3</v>
      </c>
      <c r="M52" s="11"/>
      <c r="N52" s="11"/>
      <c r="O52" s="11">
        <v>3</v>
      </c>
      <c r="P52" s="11">
        <f t="shared" si="14"/>
        <v>25</v>
      </c>
    </row>
    <row r="53" spans="1:18" s="1" customFormat="1" ht="14.25" customHeight="1">
      <c r="A53" s="36"/>
      <c r="B53" s="37"/>
      <c r="C53" s="10" t="s">
        <v>4</v>
      </c>
      <c r="D53" s="11">
        <f>SUM(D50:D52)</f>
        <v>9</v>
      </c>
      <c r="E53" s="11">
        <f t="shared" ref="E53:O53" si="16">SUM(E50:E52)</f>
        <v>6</v>
      </c>
      <c r="F53" s="11">
        <f t="shared" si="16"/>
        <v>7</v>
      </c>
      <c r="G53" s="11">
        <f t="shared" si="16"/>
        <v>13</v>
      </c>
      <c r="H53" s="11">
        <f t="shared" si="16"/>
        <v>4</v>
      </c>
      <c r="I53" s="11">
        <f t="shared" si="16"/>
        <v>4</v>
      </c>
      <c r="J53" s="11">
        <f t="shared" si="16"/>
        <v>4</v>
      </c>
      <c r="K53" s="11">
        <f t="shared" si="16"/>
        <v>4</v>
      </c>
      <c r="L53" s="11">
        <f t="shared" si="16"/>
        <v>15</v>
      </c>
      <c r="M53" s="11">
        <f t="shared" si="16"/>
        <v>5</v>
      </c>
      <c r="N53" s="11">
        <f t="shared" si="16"/>
        <v>4</v>
      </c>
      <c r="O53" s="11">
        <f t="shared" si="16"/>
        <v>4</v>
      </c>
      <c r="P53" s="11">
        <f t="shared" si="14"/>
        <v>79</v>
      </c>
    </row>
    <row r="54" spans="1:18" s="1" customFormat="1" ht="14.25" customHeight="1">
      <c r="A54" s="37"/>
      <c r="B54" s="12"/>
      <c r="C54" s="10" t="s">
        <v>6</v>
      </c>
      <c r="D54" s="11">
        <f>SUM(D53,D49)</f>
        <v>462</v>
      </c>
      <c r="E54" s="11">
        <f t="shared" ref="E54:O54" si="17">SUM(E53,E49)</f>
        <v>485</v>
      </c>
      <c r="F54" s="11">
        <f t="shared" si="17"/>
        <v>463</v>
      </c>
      <c r="G54" s="11">
        <f t="shared" si="17"/>
        <v>445</v>
      </c>
      <c r="H54" s="11">
        <f t="shared" si="17"/>
        <v>453</v>
      </c>
      <c r="I54" s="11">
        <f t="shared" si="17"/>
        <v>452</v>
      </c>
      <c r="J54" s="11">
        <f t="shared" si="17"/>
        <v>473</v>
      </c>
      <c r="K54" s="11">
        <f t="shared" si="17"/>
        <v>432</v>
      </c>
      <c r="L54" s="11">
        <f t="shared" si="17"/>
        <v>489</v>
      </c>
      <c r="M54" s="11">
        <f t="shared" si="17"/>
        <v>508</v>
      </c>
      <c r="N54" s="11">
        <f t="shared" si="17"/>
        <v>504</v>
      </c>
      <c r="O54" s="11">
        <f t="shared" si="17"/>
        <v>556</v>
      </c>
      <c r="P54" s="11">
        <f t="shared" si="14"/>
        <v>5722</v>
      </c>
    </row>
    <row r="55" spans="1:18" s="1" customFormat="1" ht="14.25" customHeight="1">
      <c r="A55" s="35" t="s">
        <v>27</v>
      </c>
      <c r="B55" s="35" t="s">
        <v>0</v>
      </c>
      <c r="C55" s="10" t="s">
        <v>1</v>
      </c>
      <c r="D55" s="11">
        <v>144</v>
      </c>
      <c r="E55" s="11">
        <v>180</v>
      </c>
      <c r="F55" s="11">
        <v>139</v>
      </c>
      <c r="G55" s="11">
        <v>127</v>
      </c>
      <c r="H55" s="11">
        <v>133</v>
      </c>
      <c r="I55" s="11">
        <v>135</v>
      </c>
      <c r="J55" s="11">
        <v>145</v>
      </c>
      <c r="K55" s="11">
        <v>175</v>
      </c>
      <c r="L55" s="11">
        <v>173</v>
      </c>
      <c r="M55" s="11">
        <v>36</v>
      </c>
      <c r="N55" s="11">
        <v>55</v>
      </c>
      <c r="O55" s="11">
        <v>203</v>
      </c>
      <c r="P55" s="11">
        <f t="shared" si="14"/>
        <v>1645</v>
      </c>
    </row>
    <row r="56" spans="1:18" s="1" customFormat="1" ht="14.25" customHeight="1">
      <c r="A56" s="36"/>
      <c r="B56" s="36"/>
      <c r="C56" s="10" t="s">
        <v>2</v>
      </c>
      <c r="D56" s="11"/>
      <c r="E56" s="11"/>
      <c r="F56" s="11"/>
      <c r="G56" s="11">
        <v>1</v>
      </c>
      <c r="H56" s="11"/>
      <c r="I56" s="11"/>
      <c r="J56" s="11"/>
      <c r="K56" s="11">
        <v>1</v>
      </c>
      <c r="L56" s="11"/>
      <c r="M56" s="11"/>
      <c r="N56" s="11"/>
      <c r="O56" s="11"/>
      <c r="P56" s="11">
        <f t="shared" si="14"/>
        <v>2</v>
      </c>
    </row>
    <row r="57" spans="1:18" s="1" customFormat="1" ht="14.25" customHeight="1">
      <c r="A57" s="36"/>
      <c r="B57" s="36"/>
      <c r="C57" s="10" t="s">
        <v>3</v>
      </c>
      <c r="D57" s="11">
        <v>6</v>
      </c>
      <c r="E57" s="11">
        <v>9</v>
      </c>
      <c r="F57" s="11">
        <v>11</v>
      </c>
      <c r="G57" s="11">
        <v>3</v>
      </c>
      <c r="H57" s="11">
        <v>5</v>
      </c>
      <c r="I57" s="11">
        <v>8</v>
      </c>
      <c r="J57" s="11">
        <v>3</v>
      </c>
      <c r="K57" s="11">
        <v>7</v>
      </c>
      <c r="L57" s="11">
        <v>8</v>
      </c>
      <c r="M57" s="11"/>
      <c r="N57" s="11">
        <v>3</v>
      </c>
      <c r="O57" s="11">
        <v>4</v>
      </c>
      <c r="P57" s="11">
        <f t="shared" si="14"/>
        <v>67</v>
      </c>
    </row>
    <row r="58" spans="1:18" s="1" customFormat="1" ht="14.25" customHeight="1">
      <c r="A58" s="36"/>
      <c r="B58" s="37"/>
      <c r="C58" s="10" t="s">
        <v>4</v>
      </c>
      <c r="D58" s="11">
        <f>SUM(D55:D57)</f>
        <v>150</v>
      </c>
      <c r="E58" s="11">
        <f t="shared" ref="E58:O58" si="18">SUM(E55:E57)</f>
        <v>189</v>
      </c>
      <c r="F58" s="11">
        <f t="shared" si="18"/>
        <v>150</v>
      </c>
      <c r="G58" s="11">
        <f t="shared" si="18"/>
        <v>131</v>
      </c>
      <c r="H58" s="11">
        <f t="shared" si="18"/>
        <v>138</v>
      </c>
      <c r="I58" s="11">
        <f t="shared" si="18"/>
        <v>143</v>
      </c>
      <c r="J58" s="11">
        <f t="shared" si="18"/>
        <v>148</v>
      </c>
      <c r="K58" s="11">
        <f t="shared" si="18"/>
        <v>183</v>
      </c>
      <c r="L58" s="11">
        <f t="shared" si="18"/>
        <v>181</v>
      </c>
      <c r="M58" s="11">
        <f t="shared" si="18"/>
        <v>36</v>
      </c>
      <c r="N58" s="11">
        <f t="shared" si="18"/>
        <v>58</v>
      </c>
      <c r="O58" s="11">
        <f t="shared" si="18"/>
        <v>207</v>
      </c>
      <c r="P58" s="11">
        <f t="shared" si="14"/>
        <v>1714</v>
      </c>
    </row>
    <row r="59" spans="1:18" s="1" customFormat="1" ht="14.25" customHeight="1">
      <c r="A59" s="36"/>
      <c r="B59" s="35" t="s">
        <v>5</v>
      </c>
      <c r="C59" s="10" t="s">
        <v>1</v>
      </c>
      <c r="D59" s="11">
        <v>5</v>
      </c>
      <c r="E59" s="11">
        <v>3</v>
      </c>
      <c r="F59" s="11">
        <v>3</v>
      </c>
      <c r="G59" s="11">
        <v>5</v>
      </c>
      <c r="H59" s="11">
        <v>6</v>
      </c>
      <c r="I59" s="11">
        <v>9</v>
      </c>
      <c r="J59" s="11">
        <v>11</v>
      </c>
      <c r="K59" s="11">
        <v>4</v>
      </c>
      <c r="L59" s="11">
        <v>18</v>
      </c>
      <c r="M59" s="11">
        <v>5</v>
      </c>
      <c r="N59" s="11"/>
      <c r="O59" s="11">
        <v>7</v>
      </c>
      <c r="P59" s="11">
        <f t="shared" si="14"/>
        <v>76</v>
      </c>
    </row>
    <row r="60" spans="1:18" s="1" customFormat="1" ht="14.25" customHeight="1">
      <c r="A60" s="36"/>
      <c r="B60" s="36"/>
      <c r="C60" s="10" t="s">
        <v>2</v>
      </c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>
        <f t="shared" si="14"/>
        <v>0</v>
      </c>
    </row>
    <row r="61" spans="1:18" s="1" customFormat="1" ht="14.25" customHeight="1">
      <c r="A61" s="36"/>
      <c r="B61" s="36"/>
      <c r="C61" s="10" t="s">
        <v>3</v>
      </c>
      <c r="D61" s="11">
        <v>5</v>
      </c>
      <c r="E61" s="11">
        <v>6</v>
      </c>
      <c r="F61" s="11">
        <v>5</v>
      </c>
      <c r="G61" s="11">
        <v>4</v>
      </c>
      <c r="H61" s="11">
        <v>6</v>
      </c>
      <c r="I61" s="11">
        <v>5</v>
      </c>
      <c r="J61" s="11">
        <v>1</v>
      </c>
      <c r="K61" s="11">
        <v>6</v>
      </c>
      <c r="L61" s="11">
        <v>6</v>
      </c>
      <c r="M61" s="11"/>
      <c r="N61" s="11">
        <v>4</v>
      </c>
      <c r="O61" s="11">
        <v>2</v>
      </c>
      <c r="P61" s="11">
        <f t="shared" si="14"/>
        <v>50</v>
      </c>
    </row>
    <row r="62" spans="1:18" s="1" customFormat="1" ht="14.25" customHeight="1">
      <c r="A62" s="36"/>
      <c r="B62" s="37"/>
      <c r="C62" s="10" t="s">
        <v>4</v>
      </c>
      <c r="D62" s="11">
        <f>SUM(D59:D61)</f>
        <v>10</v>
      </c>
      <c r="E62" s="11">
        <f t="shared" ref="E62:O62" si="19">SUM(E59:E61)</f>
        <v>9</v>
      </c>
      <c r="F62" s="11">
        <f t="shared" si="19"/>
        <v>8</v>
      </c>
      <c r="G62" s="11">
        <f t="shared" si="19"/>
        <v>9</v>
      </c>
      <c r="H62" s="11">
        <f t="shared" si="19"/>
        <v>12</v>
      </c>
      <c r="I62" s="11">
        <f t="shared" si="19"/>
        <v>14</v>
      </c>
      <c r="J62" s="11">
        <f t="shared" si="19"/>
        <v>12</v>
      </c>
      <c r="K62" s="11">
        <f t="shared" si="19"/>
        <v>10</v>
      </c>
      <c r="L62" s="11">
        <f t="shared" si="19"/>
        <v>24</v>
      </c>
      <c r="M62" s="11">
        <f t="shared" si="19"/>
        <v>5</v>
      </c>
      <c r="N62" s="11">
        <f t="shared" si="19"/>
        <v>4</v>
      </c>
      <c r="O62" s="11">
        <f t="shared" si="19"/>
        <v>9</v>
      </c>
      <c r="P62" s="11">
        <f t="shared" si="14"/>
        <v>126</v>
      </c>
    </row>
    <row r="63" spans="1:18" s="1" customFormat="1" ht="14.25" customHeight="1">
      <c r="A63" s="37"/>
      <c r="B63" s="12"/>
      <c r="C63" s="10" t="s">
        <v>6</v>
      </c>
      <c r="D63" s="11">
        <f>SUM(D62,D58)</f>
        <v>160</v>
      </c>
      <c r="E63" s="11">
        <f t="shared" ref="E63:O63" si="20">SUM(E62,E58)</f>
        <v>198</v>
      </c>
      <c r="F63" s="11">
        <f t="shared" si="20"/>
        <v>158</v>
      </c>
      <c r="G63" s="11">
        <f t="shared" si="20"/>
        <v>140</v>
      </c>
      <c r="H63" s="11">
        <f t="shared" si="20"/>
        <v>150</v>
      </c>
      <c r="I63" s="11">
        <f t="shared" si="20"/>
        <v>157</v>
      </c>
      <c r="J63" s="11">
        <f t="shared" si="20"/>
        <v>160</v>
      </c>
      <c r="K63" s="11">
        <f t="shared" si="20"/>
        <v>193</v>
      </c>
      <c r="L63" s="11">
        <f t="shared" si="20"/>
        <v>205</v>
      </c>
      <c r="M63" s="11">
        <f t="shared" si="20"/>
        <v>41</v>
      </c>
      <c r="N63" s="11">
        <f t="shared" si="20"/>
        <v>62</v>
      </c>
      <c r="O63" s="11">
        <f t="shared" si="20"/>
        <v>216</v>
      </c>
      <c r="P63" s="11">
        <f t="shared" si="14"/>
        <v>1840</v>
      </c>
    </row>
    <row r="64" spans="1:18" ht="14.25" customHeight="1">
      <c r="A64" s="3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Q64" s="1"/>
      <c r="R64" s="1"/>
    </row>
    <row r="65" spans="1:18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Q65" s="1"/>
      <c r="R65" s="1"/>
    </row>
    <row r="66" spans="1:18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Q66" s="1"/>
      <c r="R66" s="1"/>
    </row>
    <row r="67" spans="1:18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Q67" s="1"/>
      <c r="R67" s="1"/>
    </row>
  </sheetData>
  <mergeCells count="19">
    <mergeCell ref="A1:P1"/>
    <mergeCell ref="A25:A33"/>
    <mergeCell ref="B25:B28"/>
    <mergeCell ref="B29:B32"/>
    <mergeCell ref="A4:A12"/>
    <mergeCell ref="B4:B7"/>
    <mergeCell ref="B8:B11"/>
    <mergeCell ref="A34:A42"/>
    <mergeCell ref="B34:B37"/>
    <mergeCell ref="B38:B41"/>
    <mergeCell ref="A13:A21"/>
    <mergeCell ref="B13:B16"/>
    <mergeCell ref="B17:B20"/>
    <mergeCell ref="A55:A63"/>
    <mergeCell ref="B55:B58"/>
    <mergeCell ref="B59:B62"/>
    <mergeCell ref="A46:A54"/>
    <mergeCell ref="B46:B49"/>
    <mergeCell ref="B50:B53"/>
  </mergeCells>
  <phoneticPr fontId="2"/>
  <pageMargins left="0.9055118110236221" right="0.70866141732283472" top="0.74803149606299213" bottom="0.74803149606299213" header="0.31496062992125984" footer="0.31496062992125984"/>
  <pageSetup paperSize="9" scale="88" orientation="portrait" r:id="rId1"/>
  <rowBreaks count="1" manualBreakCount="1">
    <brk id="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workbookViewId="0">
      <selection activeCell="R49" sqref="R49"/>
    </sheetView>
  </sheetViews>
  <sheetFormatPr defaultRowHeight="13.5"/>
  <cols>
    <col min="1" max="1" width="9" style="14"/>
    <col min="2" max="2" width="8.125" style="14" customWidth="1"/>
    <col min="3" max="15" width="5.5" style="14" customWidth="1"/>
    <col min="16" max="16384" width="9" style="14"/>
  </cols>
  <sheetData>
    <row r="1" spans="1:15" ht="21.75" customHeight="1">
      <c r="A1" s="38" t="s">
        <v>29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ht="21.75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13.5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>
      <c r="A4" s="33" t="s">
        <v>35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29" t="s">
        <v>19</v>
      </c>
    </row>
    <row r="5" spans="1:15">
      <c r="A5" s="17"/>
      <c r="B5" s="18"/>
      <c r="C5" s="17" t="s">
        <v>7</v>
      </c>
      <c r="D5" s="17" t="s">
        <v>8</v>
      </c>
      <c r="E5" s="17" t="s">
        <v>9</v>
      </c>
      <c r="F5" s="17" t="s">
        <v>10</v>
      </c>
      <c r="G5" s="17" t="s">
        <v>11</v>
      </c>
      <c r="H5" s="17" t="s">
        <v>12</v>
      </c>
      <c r="I5" s="17" t="s">
        <v>13</v>
      </c>
      <c r="J5" s="17" t="s">
        <v>14</v>
      </c>
      <c r="K5" s="17" t="s">
        <v>15</v>
      </c>
      <c r="L5" s="17" t="s">
        <v>16</v>
      </c>
      <c r="M5" s="17" t="s">
        <v>17</v>
      </c>
      <c r="N5" s="19" t="s">
        <v>18</v>
      </c>
      <c r="O5" s="20" t="s">
        <v>6</v>
      </c>
    </row>
    <row r="6" spans="1:15">
      <c r="A6" s="39" t="s">
        <v>26</v>
      </c>
      <c r="B6" s="18" t="s">
        <v>22</v>
      </c>
      <c r="C6" s="21">
        <v>14</v>
      </c>
      <c r="D6" s="21">
        <v>9</v>
      </c>
      <c r="E6" s="21">
        <v>7</v>
      </c>
      <c r="F6" s="21">
        <v>2</v>
      </c>
      <c r="G6" s="21">
        <v>3</v>
      </c>
      <c r="H6" s="21">
        <v>12</v>
      </c>
      <c r="I6" s="21">
        <v>11</v>
      </c>
      <c r="J6" s="21">
        <v>12</v>
      </c>
      <c r="K6" s="21">
        <v>9</v>
      </c>
      <c r="L6" s="21">
        <v>13</v>
      </c>
      <c r="M6" s="21"/>
      <c r="N6" s="21">
        <v>7</v>
      </c>
      <c r="O6" s="22">
        <f t="shared" ref="O6:O11" si="0">SUM(C6:N6)</f>
        <v>99</v>
      </c>
    </row>
    <row r="7" spans="1:15">
      <c r="A7" s="41"/>
      <c r="B7" s="18" t="s">
        <v>23</v>
      </c>
      <c r="C7" s="21">
        <v>18</v>
      </c>
      <c r="D7" s="21">
        <v>15</v>
      </c>
      <c r="E7" s="21">
        <v>12</v>
      </c>
      <c r="F7" s="21">
        <v>5</v>
      </c>
      <c r="G7" s="21">
        <v>3</v>
      </c>
      <c r="H7" s="21">
        <v>12</v>
      </c>
      <c r="I7" s="21">
        <v>15</v>
      </c>
      <c r="J7" s="21">
        <v>13</v>
      </c>
      <c r="K7" s="21">
        <v>9</v>
      </c>
      <c r="L7" s="21">
        <v>16</v>
      </c>
      <c r="M7" s="21"/>
      <c r="N7" s="21">
        <v>7</v>
      </c>
      <c r="O7" s="22">
        <f t="shared" si="0"/>
        <v>125</v>
      </c>
    </row>
    <row r="8" spans="1:15">
      <c r="A8" s="41"/>
      <c r="B8" s="18" t="s">
        <v>24</v>
      </c>
      <c r="C8" s="21">
        <v>10</v>
      </c>
      <c r="D8" s="21">
        <v>4</v>
      </c>
      <c r="E8" s="21">
        <v>5</v>
      </c>
      <c r="F8" s="21">
        <v>1</v>
      </c>
      <c r="G8" s="21">
        <v>1</v>
      </c>
      <c r="H8" s="21">
        <v>8</v>
      </c>
      <c r="I8" s="21">
        <v>5</v>
      </c>
      <c r="J8" s="21">
        <v>4</v>
      </c>
      <c r="K8" s="21">
        <v>5</v>
      </c>
      <c r="L8" s="21">
        <v>7</v>
      </c>
      <c r="M8" s="21"/>
      <c r="N8" s="21">
        <v>4</v>
      </c>
      <c r="O8" s="22">
        <f t="shared" si="0"/>
        <v>54</v>
      </c>
    </row>
    <row r="9" spans="1:15">
      <c r="A9" s="40"/>
      <c r="B9" s="23" t="s">
        <v>25</v>
      </c>
      <c r="C9" s="21">
        <v>13</v>
      </c>
      <c r="D9" s="21">
        <v>8</v>
      </c>
      <c r="E9" s="21">
        <v>8</v>
      </c>
      <c r="F9" s="21">
        <v>2</v>
      </c>
      <c r="G9" s="21">
        <v>1</v>
      </c>
      <c r="H9" s="21">
        <v>8</v>
      </c>
      <c r="I9" s="21">
        <v>8</v>
      </c>
      <c r="J9" s="21">
        <v>6</v>
      </c>
      <c r="K9" s="21">
        <v>6</v>
      </c>
      <c r="L9" s="21">
        <v>9</v>
      </c>
      <c r="M9" s="21"/>
      <c r="N9" s="21">
        <v>4</v>
      </c>
      <c r="O9" s="22">
        <f t="shared" si="0"/>
        <v>73</v>
      </c>
    </row>
    <row r="10" spans="1:15">
      <c r="A10" s="39" t="s">
        <v>27</v>
      </c>
      <c r="B10" s="18" t="s">
        <v>20</v>
      </c>
      <c r="C10" s="21">
        <v>2</v>
      </c>
      <c r="D10" s="21">
        <v>5</v>
      </c>
      <c r="E10" s="21">
        <v>2</v>
      </c>
      <c r="F10" s="21">
        <v>3</v>
      </c>
      <c r="G10" s="21">
        <v>4</v>
      </c>
      <c r="H10" s="21">
        <v>7</v>
      </c>
      <c r="I10" s="21">
        <v>3</v>
      </c>
      <c r="J10" s="21">
        <v>4</v>
      </c>
      <c r="K10" s="21">
        <v>4</v>
      </c>
      <c r="L10" s="21">
        <v>2</v>
      </c>
      <c r="M10" s="21">
        <v>1</v>
      </c>
      <c r="N10" s="21">
        <v>9</v>
      </c>
      <c r="O10" s="22">
        <f t="shared" si="0"/>
        <v>46</v>
      </c>
    </row>
    <row r="11" spans="1:15" ht="13.5" customHeight="1">
      <c r="A11" s="40"/>
      <c r="B11" s="18" t="s">
        <v>21</v>
      </c>
      <c r="C11" s="21">
        <v>2</v>
      </c>
      <c r="D11" s="21">
        <v>4</v>
      </c>
      <c r="E11" s="21">
        <v>1</v>
      </c>
      <c r="F11" s="21">
        <v>2</v>
      </c>
      <c r="G11" s="21">
        <v>2</v>
      </c>
      <c r="H11" s="21">
        <v>4</v>
      </c>
      <c r="I11" s="21">
        <v>3</v>
      </c>
      <c r="J11" s="21">
        <v>4</v>
      </c>
      <c r="K11" s="21">
        <v>3</v>
      </c>
      <c r="L11" s="21">
        <v>2</v>
      </c>
      <c r="M11" s="21">
        <v>1</v>
      </c>
      <c r="N11" s="21">
        <v>5</v>
      </c>
      <c r="O11" s="22">
        <f t="shared" si="0"/>
        <v>33</v>
      </c>
    </row>
    <row r="12" spans="1:1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>
      <c r="A13" s="34" t="s">
        <v>37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30" t="s">
        <v>19</v>
      </c>
    </row>
    <row r="14" spans="1:15" s="13" customFormat="1">
      <c r="A14" s="17"/>
      <c r="B14" s="18"/>
      <c r="C14" s="17" t="s">
        <v>7</v>
      </c>
      <c r="D14" s="17" t="s">
        <v>8</v>
      </c>
      <c r="E14" s="17" t="s">
        <v>9</v>
      </c>
      <c r="F14" s="17" t="s">
        <v>10</v>
      </c>
      <c r="G14" s="17" t="s">
        <v>11</v>
      </c>
      <c r="H14" s="17" t="s">
        <v>12</v>
      </c>
      <c r="I14" s="17" t="s">
        <v>13</v>
      </c>
      <c r="J14" s="17" t="s">
        <v>14</v>
      </c>
      <c r="K14" s="17" t="s">
        <v>15</v>
      </c>
      <c r="L14" s="17" t="s">
        <v>16</v>
      </c>
      <c r="M14" s="17" t="s">
        <v>17</v>
      </c>
      <c r="N14" s="19" t="s">
        <v>18</v>
      </c>
      <c r="O14" s="20" t="s">
        <v>6</v>
      </c>
    </row>
    <row r="15" spans="1:15" s="13" customFormat="1">
      <c r="A15" s="39" t="s">
        <v>26</v>
      </c>
      <c r="B15" s="17" t="s">
        <v>20</v>
      </c>
      <c r="C15" s="21">
        <v>8</v>
      </c>
      <c r="D15" s="21">
        <v>13</v>
      </c>
      <c r="E15" s="21">
        <v>11</v>
      </c>
      <c r="F15" s="21">
        <v>5</v>
      </c>
      <c r="G15" s="21">
        <v>4</v>
      </c>
      <c r="H15" s="21">
        <v>4</v>
      </c>
      <c r="I15" s="21">
        <v>6</v>
      </c>
      <c r="J15" s="21">
        <v>8</v>
      </c>
      <c r="K15" s="21">
        <v>11</v>
      </c>
      <c r="L15" s="21">
        <v>14</v>
      </c>
      <c r="M15" s="21"/>
      <c r="N15" s="21">
        <v>10</v>
      </c>
      <c r="O15" s="22">
        <f>SUM(C15:N15)</f>
        <v>94</v>
      </c>
    </row>
    <row r="16" spans="1:15" s="13" customFormat="1">
      <c r="A16" s="40"/>
      <c r="B16" s="17" t="s">
        <v>21</v>
      </c>
      <c r="C16" s="21">
        <v>5</v>
      </c>
      <c r="D16" s="21">
        <v>7</v>
      </c>
      <c r="E16" s="21">
        <v>6</v>
      </c>
      <c r="F16" s="21">
        <v>3</v>
      </c>
      <c r="G16" s="21">
        <v>2</v>
      </c>
      <c r="H16" s="21">
        <v>2</v>
      </c>
      <c r="I16" s="21">
        <v>5</v>
      </c>
      <c r="J16" s="21">
        <v>4</v>
      </c>
      <c r="K16" s="21">
        <v>7</v>
      </c>
      <c r="L16" s="21">
        <v>7</v>
      </c>
      <c r="M16" s="21"/>
      <c r="N16" s="21">
        <v>5</v>
      </c>
      <c r="O16" s="22">
        <f>SUM(C16:N16)</f>
        <v>53</v>
      </c>
    </row>
    <row r="17" spans="1:15" s="13" customFormat="1">
      <c r="A17" s="39" t="s">
        <v>27</v>
      </c>
      <c r="B17" s="17" t="s">
        <v>20</v>
      </c>
      <c r="C17" s="21">
        <v>3</v>
      </c>
      <c r="D17" s="21">
        <v>2</v>
      </c>
      <c r="E17" s="21">
        <v>6</v>
      </c>
      <c r="F17" s="21"/>
      <c r="G17" s="21">
        <v>2</v>
      </c>
      <c r="H17" s="21"/>
      <c r="I17" s="21">
        <v>2</v>
      </c>
      <c r="J17" s="21"/>
      <c r="K17" s="21"/>
      <c r="L17" s="21">
        <v>4</v>
      </c>
      <c r="M17" s="21"/>
      <c r="N17" s="21">
        <v>2</v>
      </c>
      <c r="O17" s="22">
        <f>SUM(C17:N17)</f>
        <v>21</v>
      </c>
    </row>
    <row r="18" spans="1:15" s="13" customFormat="1">
      <c r="A18" s="40"/>
      <c r="B18" s="17" t="s">
        <v>21</v>
      </c>
      <c r="C18" s="21">
        <v>2</v>
      </c>
      <c r="D18" s="21">
        <v>2</v>
      </c>
      <c r="E18" s="21">
        <v>3</v>
      </c>
      <c r="F18" s="21"/>
      <c r="G18" s="21">
        <v>1</v>
      </c>
      <c r="H18" s="21"/>
      <c r="I18" s="21">
        <v>1</v>
      </c>
      <c r="J18" s="21"/>
      <c r="K18" s="21"/>
      <c r="L18" s="21">
        <v>2</v>
      </c>
      <c r="M18" s="21"/>
      <c r="N18" s="21">
        <v>1</v>
      </c>
      <c r="O18" s="22">
        <f>SUM(C18:N18)</f>
        <v>12</v>
      </c>
    </row>
    <row r="19" spans="1:15" s="13" customFormat="1">
      <c r="A19" s="15"/>
      <c r="B19" s="15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spans="1:15">
      <c r="A20" s="15"/>
      <c r="B20" s="15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pans="1:15">
      <c r="A21" s="15"/>
      <c r="B21" s="15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pans="1:15">
      <c r="A22" s="33" t="s">
        <v>33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29" t="s">
        <v>19</v>
      </c>
    </row>
    <row r="23" spans="1:15" s="13" customFormat="1" ht="13.5" customHeight="1">
      <c r="A23" s="17"/>
      <c r="B23" s="18"/>
      <c r="C23" s="17" t="s">
        <v>7</v>
      </c>
      <c r="D23" s="17" t="s">
        <v>8</v>
      </c>
      <c r="E23" s="17" t="s">
        <v>9</v>
      </c>
      <c r="F23" s="17" t="s">
        <v>10</v>
      </c>
      <c r="G23" s="17" t="s">
        <v>11</v>
      </c>
      <c r="H23" s="17" t="s">
        <v>12</v>
      </c>
      <c r="I23" s="17" t="s">
        <v>13</v>
      </c>
      <c r="J23" s="17" t="s">
        <v>14</v>
      </c>
      <c r="K23" s="17" t="s">
        <v>15</v>
      </c>
      <c r="L23" s="17" t="s">
        <v>16</v>
      </c>
      <c r="M23" s="17" t="s">
        <v>17</v>
      </c>
      <c r="N23" s="19" t="s">
        <v>18</v>
      </c>
      <c r="O23" s="20" t="s">
        <v>6</v>
      </c>
    </row>
    <row r="24" spans="1:15" s="13" customFormat="1">
      <c r="A24" s="39" t="s">
        <v>26</v>
      </c>
      <c r="B24" s="18" t="s">
        <v>22</v>
      </c>
      <c r="C24" s="21">
        <v>7</v>
      </c>
      <c r="D24" s="21">
        <v>6</v>
      </c>
      <c r="E24" s="21">
        <v>8</v>
      </c>
      <c r="F24" s="21">
        <v>10</v>
      </c>
      <c r="G24" s="21">
        <v>15</v>
      </c>
      <c r="H24" s="21">
        <v>12</v>
      </c>
      <c r="I24" s="21">
        <v>9</v>
      </c>
      <c r="J24" s="21">
        <v>8</v>
      </c>
      <c r="K24" s="21">
        <v>11</v>
      </c>
      <c r="L24" s="21">
        <v>11</v>
      </c>
      <c r="M24" s="21">
        <v>9</v>
      </c>
      <c r="N24" s="21">
        <v>14</v>
      </c>
      <c r="O24" s="22">
        <f t="shared" ref="O24:O29" si="1">SUM(C24:N24)</f>
        <v>120</v>
      </c>
    </row>
    <row r="25" spans="1:15" s="13" customFormat="1">
      <c r="A25" s="41"/>
      <c r="B25" s="18" t="s">
        <v>23</v>
      </c>
      <c r="C25" s="21">
        <v>11</v>
      </c>
      <c r="D25" s="21">
        <v>8</v>
      </c>
      <c r="E25" s="21">
        <v>10</v>
      </c>
      <c r="F25" s="21">
        <v>13</v>
      </c>
      <c r="G25" s="21">
        <v>12</v>
      </c>
      <c r="H25" s="21">
        <v>14</v>
      </c>
      <c r="I25" s="21">
        <v>10</v>
      </c>
      <c r="J25" s="21">
        <v>7</v>
      </c>
      <c r="K25" s="21">
        <v>11</v>
      </c>
      <c r="L25" s="21">
        <v>17</v>
      </c>
      <c r="M25" s="21">
        <v>10</v>
      </c>
      <c r="N25" s="21">
        <v>14</v>
      </c>
      <c r="O25" s="22">
        <f t="shared" si="1"/>
        <v>137</v>
      </c>
    </row>
    <row r="26" spans="1:15" s="13" customFormat="1">
      <c r="A26" s="41"/>
      <c r="B26" s="18" t="s">
        <v>24</v>
      </c>
      <c r="C26" s="21">
        <v>2</v>
      </c>
      <c r="D26" s="21">
        <v>3</v>
      </c>
      <c r="E26" s="21">
        <v>4</v>
      </c>
      <c r="F26" s="21">
        <v>6</v>
      </c>
      <c r="G26" s="21">
        <v>6</v>
      </c>
      <c r="H26" s="21">
        <v>8</v>
      </c>
      <c r="I26" s="21">
        <v>5</v>
      </c>
      <c r="J26" s="21">
        <v>4</v>
      </c>
      <c r="K26" s="21">
        <v>5</v>
      </c>
      <c r="L26" s="21">
        <v>5</v>
      </c>
      <c r="M26" s="21">
        <v>5</v>
      </c>
      <c r="N26" s="21">
        <v>9</v>
      </c>
      <c r="O26" s="22">
        <f t="shared" si="1"/>
        <v>62</v>
      </c>
    </row>
    <row r="27" spans="1:15" s="13" customFormat="1">
      <c r="A27" s="40"/>
      <c r="B27" s="23" t="s">
        <v>25</v>
      </c>
      <c r="C27" s="21">
        <v>6</v>
      </c>
      <c r="D27" s="21">
        <v>5</v>
      </c>
      <c r="E27" s="21">
        <v>6</v>
      </c>
      <c r="F27" s="21">
        <v>8</v>
      </c>
      <c r="G27" s="21">
        <v>6</v>
      </c>
      <c r="H27" s="21">
        <v>9</v>
      </c>
      <c r="I27" s="21">
        <v>7</v>
      </c>
      <c r="J27" s="21">
        <v>4</v>
      </c>
      <c r="K27" s="21">
        <v>6</v>
      </c>
      <c r="L27" s="21">
        <v>8</v>
      </c>
      <c r="M27" s="21">
        <v>4</v>
      </c>
      <c r="N27" s="21">
        <v>10</v>
      </c>
      <c r="O27" s="22">
        <f t="shared" si="1"/>
        <v>79</v>
      </c>
    </row>
    <row r="28" spans="1:15" s="13" customFormat="1">
      <c r="A28" s="39" t="s">
        <v>27</v>
      </c>
      <c r="B28" s="18" t="s">
        <v>20</v>
      </c>
      <c r="C28" s="21">
        <v>6</v>
      </c>
      <c r="D28" s="21">
        <v>3</v>
      </c>
      <c r="E28" s="21">
        <v>5</v>
      </c>
      <c r="F28" s="21">
        <v>6</v>
      </c>
      <c r="G28" s="21">
        <v>1</v>
      </c>
      <c r="H28" s="21">
        <v>2</v>
      </c>
      <c r="I28" s="21">
        <v>2</v>
      </c>
      <c r="J28" s="21">
        <v>1</v>
      </c>
      <c r="K28" s="21">
        <v>1</v>
      </c>
      <c r="L28" s="21">
        <v>2</v>
      </c>
      <c r="M28" s="21">
        <v>6</v>
      </c>
      <c r="N28" s="21">
        <v>5</v>
      </c>
      <c r="O28" s="22">
        <f t="shared" si="1"/>
        <v>40</v>
      </c>
    </row>
    <row r="29" spans="1:15" s="13" customFormat="1">
      <c r="A29" s="40"/>
      <c r="B29" s="18" t="s">
        <v>21</v>
      </c>
      <c r="C29" s="21">
        <v>4</v>
      </c>
      <c r="D29" s="21">
        <v>3</v>
      </c>
      <c r="E29" s="21">
        <v>4</v>
      </c>
      <c r="F29" s="21">
        <v>4</v>
      </c>
      <c r="G29" s="21">
        <v>1</v>
      </c>
      <c r="H29" s="21">
        <v>1</v>
      </c>
      <c r="I29" s="21">
        <v>1</v>
      </c>
      <c r="J29" s="21">
        <v>1</v>
      </c>
      <c r="K29" s="21">
        <v>1</v>
      </c>
      <c r="L29" s="21">
        <v>1</v>
      </c>
      <c r="M29" s="21">
        <v>2</v>
      </c>
      <c r="N29" s="21">
        <v>4</v>
      </c>
      <c r="O29" s="22">
        <f t="shared" si="1"/>
        <v>27</v>
      </c>
    </row>
    <row r="30" spans="1:15" s="13" customFormat="1"/>
    <row r="31" spans="1:15">
      <c r="A31" s="34" t="s">
        <v>36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30" t="s">
        <v>19</v>
      </c>
    </row>
    <row r="32" spans="1:15" s="13" customFormat="1">
      <c r="A32" s="17"/>
      <c r="B32" s="18"/>
      <c r="C32" s="17" t="s">
        <v>7</v>
      </c>
      <c r="D32" s="17" t="s">
        <v>8</v>
      </c>
      <c r="E32" s="17" t="s">
        <v>9</v>
      </c>
      <c r="F32" s="17" t="s">
        <v>10</v>
      </c>
      <c r="G32" s="17" t="s">
        <v>11</v>
      </c>
      <c r="H32" s="17" t="s">
        <v>12</v>
      </c>
      <c r="I32" s="17" t="s">
        <v>13</v>
      </c>
      <c r="J32" s="17" t="s">
        <v>14</v>
      </c>
      <c r="K32" s="17" t="s">
        <v>15</v>
      </c>
      <c r="L32" s="17" t="s">
        <v>16</v>
      </c>
      <c r="M32" s="17" t="s">
        <v>17</v>
      </c>
      <c r="N32" s="19" t="s">
        <v>18</v>
      </c>
      <c r="O32" s="20" t="s">
        <v>6</v>
      </c>
    </row>
    <row r="33" spans="1:15" s="13" customFormat="1">
      <c r="A33" s="39" t="s">
        <v>26</v>
      </c>
      <c r="B33" s="17" t="s">
        <v>20</v>
      </c>
      <c r="C33" s="21">
        <v>5</v>
      </c>
      <c r="D33" s="21"/>
      <c r="E33" s="21">
        <v>4</v>
      </c>
      <c r="F33" s="21">
        <v>13</v>
      </c>
      <c r="G33" s="21">
        <v>5</v>
      </c>
      <c r="H33" s="21">
        <v>36</v>
      </c>
      <c r="I33" s="21">
        <v>5</v>
      </c>
      <c r="J33" s="21">
        <v>12</v>
      </c>
      <c r="K33" s="21">
        <v>14</v>
      </c>
      <c r="L33" s="21">
        <v>5</v>
      </c>
      <c r="M33" s="21">
        <v>14</v>
      </c>
      <c r="N33" s="21">
        <v>15</v>
      </c>
      <c r="O33" s="22">
        <f>SUM(C33:N33)</f>
        <v>128</v>
      </c>
    </row>
    <row r="34" spans="1:15" s="13" customFormat="1">
      <c r="A34" s="40"/>
      <c r="B34" s="17" t="s">
        <v>21</v>
      </c>
      <c r="C34" s="21">
        <v>4</v>
      </c>
      <c r="D34" s="21"/>
      <c r="E34" s="21">
        <v>1</v>
      </c>
      <c r="F34" s="21">
        <v>7</v>
      </c>
      <c r="G34" s="21">
        <v>3</v>
      </c>
      <c r="H34" s="21">
        <v>18</v>
      </c>
      <c r="I34" s="21">
        <v>3</v>
      </c>
      <c r="J34" s="21">
        <v>7</v>
      </c>
      <c r="K34" s="21">
        <v>8</v>
      </c>
      <c r="L34" s="21">
        <v>3</v>
      </c>
      <c r="M34" s="21">
        <v>7</v>
      </c>
      <c r="N34" s="21">
        <v>8</v>
      </c>
      <c r="O34" s="22">
        <f>SUM(C34:N34)</f>
        <v>69</v>
      </c>
    </row>
    <row r="35" spans="1:15" s="13" customFormat="1">
      <c r="A35" s="39" t="s">
        <v>27</v>
      </c>
      <c r="B35" s="17" t="s">
        <v>20</v>
      </c>
      <c r="C35" s="21"/>
      <c r="D35" s="21"/>
      <c r="E35" s="21"/>
      <c r="F35" s="21">
        <v>2</v>
      </c>
      <c r="G35" s="21">
        <v>2</v>
      </c>
      <c r="H35" s="21">
        <v>3</v>
      </c>
      <c r="I35" s="21">
        <v>2</v>
      </c>
      <c r="J35" s="21"/>
      <c r="K35" s="21"/>
      <c r="L35" s="21"/>
      <c r="M35" s="21">
        <v>1</v>
      </c>
      <c r="N35" s="21">
        <v>1</v>
      </c>
      <c r="O35" s="22">
        <f>SUM(C35:N35)</f>
        <v>11</v>
      </c>
    </row>
    <row r="36" spans="1:15" s="13" customFormat="1">
      <c r="A36" s="40"/>
      <c r="B36" s="17" t="s">
        <v>21</v>
      </c>
      <c r="C36" s="21"/>
      <c r="D36" s="21"/>
      <c r="E36" s="21"/>
      <c r="F36" s="21">
        <v>1</v>
      </c>
      <c r="G36" s="21">
        <v>1</v>
      </c>
      <c r="H36" s="21">
        <v>2</v>
      </c>
      <c r="I36" s="21">
        <v>1</v>
      </c>
      <c r="J36" s="21"/>
      <c r="K36" s="21"/>
      <c r="L36" s="21"/>
      <c r="M36" s="21">
        <v>1</v>
      </c>
      <c r="N36" s="21"/>
      <c r="O36" s="22">
        <f>SUM(C36:N36)</f>
        <v>6</v>
      </c>
    </row>
    <row r="37" spans="1:15" ht="13.5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1:15" ht="13.5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1:1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1:15">
      <c r="A40" s="33" t="s">
        <v>34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29" t="s">
        <v>19</v>
      </c>
    </row>
    <row r="41" spans="1:15" s="13" customFormat="1" ht="13.5" customHeight="1">
      <c r="A41" s="17"/>
      <c r="B41" s="18"/>
      <c r="C41" s="17" t="s">
        <v>7</v>
      </c>
      <c r="D41" s="17" t="s">
        <v>8</v>
      </c>
      <c r="E41" s="17" t="s">
        <v>9</v>
      </c>
      <c r="F41" s="17" t="s">
        <v>10</v>
      </c>
      <c r="G41" s="17" t="s">
        <v>11</v>
      </c>
      <c r="H41" s="17" t="s">
        <v>12</v>
      </c>
      <c r="I41" s="17" t="s">
        <v>13</v>
      </c>
      <c r="J41" s="17" t="s">
        <v>14</v>
      </c>
      <c r="K41" s="17" t="s">
        <v>15</v>
      </c>
      <c r="L41" s="17" t="s">
        <v>16</v>
      </c>
      <c r="M41" s="17" t="s">
        <v>17</v>
      </c>
      <c r="N41" s="19" t="s">
        <v>18</v>
      </c>
      <c r="O41" s="20" t="s">
        <v>6</v>
      </c>
    </row>
    <row r="42" spans="1:15" s="13" customFormat="1">
      <c r="A42" s="39" t="s">
        <v>26</v>
      </c>
      <c r="B42" s="18" t="s">
        <v>22</v>
      </c>
      <c r="C42" s="21">
        <v>8</v>
      </c>
      <c r="D42" s="21">
        <v>7</v>
      </c>
      <c r="E42" s="21">
        <v>13</v>
      </c>
      <c r="F42" s="21">
        <v>18</v>
      </c>
      <c r="G42" s="21">
        <v>5</v>
      </c>
      <c r="H42" s="21">
        <v>15</v>
      </c>
      <c r="I42" s="21">
        <v>11</v>
      </c>
      <c r="J42" s="21">
        <v>5</v>
      </c>
      <c r="K42" s="21">
        <v>5</v>
      </c>
      <c r="L42" s="21">
        <v>12</v>
      </c>
      <c r="M42" s="21">
        <v>12</v>
      </c>
      <c r="N42" s="21">
        <v>5</v>
      </c>
      <c r="O42" s="22">
        <f t="shared" ref="O42:O47" si="2">SUM(C42:N42)</f>
        <v>116</v>
      </c>
    </row>
    <row r="43" spans="1:15" s="13" customFormat="1">
      <c r="A43" s="41"/>
      <c r="B43" s="18" t="s">
        <v>23</v>
      </c>
      <c r="C43" s="21">
        <v>12</v>
      </c>
      <c r="D43" s="21">
        <v>10</v>
      </c>
      <c r="E43" s="21">
        <v>18</v>
      </c>
      <c r="F43" s="21">
        <v>21</v>
      </c>
      <c r="G43" s="21">
        <v>5</v>
      </c>
      <c r="H43" s="21">
        <v>20</v>
      </c>
      <c r="I43" s="21">
        <v>15</v>
      </c>
      <c r="J43" s="21">
        <v>6</v>
      </c>
      <c r="K43" s="21">
        <v>11</v>
      </c>
      <c r="L43" s="21">
        <v>14</v>
      </c>
      <c r="M43" s="21">
        <v>19</v>
      </c>
      <c r="N43" s="21">
        <v>7</v>
      </c>
      <c r="O43" s="22">
        <f t="shared" si="2"/>
        <v>158</v>
      </c>
    </row>
    <row r="44" spans="1:15" s="13" customFormat="1">
      <c r="A44" s="41"/>
      <c r="B44" s="18" t="s">
        <v>24</v>
      </c>
      <c r="C44" s="21">
        <v>4</v>
      </c>
      <c r="D44" s="21">
        <v>3</v>
      </c>
      <c r="E44" s="21">
        <v>7</v>
      </c>
      <c r="F44" s="21">
        <v>10</v>
      </c>
      <c r="G44" s="21">
        <v>3</v>
      </c>
      <c r="H44" s="21">
        <v>6</v>
      </c>
      <c r="I44" s="21">
        <v>6</v>
      </c>
      <c r="J44" s="21">
        <v>1</v>
      </c>
      <c r="K44" s="21">
        <v>3</v>
      </c>
      <c r="L44" s="21">
        <v>6</v>
      </c>
      <c r="M44" s="21">
        <v>6</v>
      </c>
      <c r="N44" s="21">
        <v>5</v>
      </c>
      <c r="O44" s="22">
        <f t="shared" si="2"/>
        <v>60</v>
      </c>
    </row>
    <row r="45" spans="1:15" s="13" customFormat="1">
      <c r="A45" s="40"/>
      <c r="B45" s="23" t="s">
        <v>25</v>
      </c>
      <c r="C45" s="21">
        <v>6</v>
      </c>
      <c r="D45" s="21">
        <v>4</v>
      </c>
      <c r="E45" s="21">
        <v>8</v>
      </c>
      <c r="F45" s="21">
        <v>11</v>
      </c>
      <c r="G45" s="21">
        <v>3</v>
      </c>
      <c r="H45" s="21">
        <v>10</v>
      </c>
      <c r="I45" s="21">
        <v>7</v>
      </c>
      <c r="J45" s="21">
        <v>1</v>
      </c>
      <c r="K45" s="21">
        <v>7</v>
      </c>
      <c r="L45" s="21">
        <v>7</v>
      </c>
      <c r="M45" s="21">
        <v>9</v>
      </c>
      <c r="N45" s="21">
        <v>6</v>
      </c>
      <c r="O45" s="22">
        <f t="shared" si="2"/>
        <v>79</v>
      </c>
    </row>
    <row r="46" spans="1:15" s="13" customFormat="1">
      <c r="A46" s="39" t="s">
        <v>27</v>
      </c>
      <c r="B46" s="18" t="s">
        <v>20</v>
      </c>
      <c r="C46" s="21">
        <v>4</v>
      </c>
      <c r="D46" s="21">
        <v>2</v>
      </c>
      <c r="E46" s="21">
        <v>3</v>
      </c>
      <c r="F46" s="21"/>
      <c r="G46" s="21">
        <v>3</v>
      </c>
      <c r="H46" s="21">
        <v>5</v>
      </c>
      <c r="I46" s="21">
        <v>5</v>
      </c>
      <c r="J46" s="21">
        <v>4</v>
      </c>
      <c r="K46" s="21">
        <v>15</v>
      </c>
      <c r="L46" s="21">
        <v>2</v>
      </c>
      <c r="M46" s="21">
        <v>2</v>
      </c>
      <c r="N46" s="21">
        <v>8</v>
      </c>
      <c r="O46" s="22">
        <f t="shared" si="2"/>
        <v>53</v>
      </c>
    </row>
    <row r="47" spans="1:15" s="13" customFormat="1">
      <c r="A47" s="40"/>
      <c r="B47" s="18" t="s">
        <v>21</v>
      </c>
      <c r="C47" s="21">
        <v>2</v>
      </c>
      <c r="D47" s="21">
        <v>2</v>
      </c>
      <c r="E47" s="21">
        <v>2</v>
      </c>
      <c r="F47" s="21"/>
      <c r="G47" s="21"/>
      <c r="H47" s="21">
        <v>2</v>
      </c>
      <c r="I47" s="21">
        <v>1</v>
      </c>
      <c r="J47" s="21">
        <v>2</v>
      </c>
      <c r="K47" s="21">
        <v>8</v>
      </c>
      <c r="L47" s="21">
        <v>1</v>
      </c>
      <c r="M47" s="21">
        <v>1</v>
      </c>
      <c r="N47" s="21">
        <v>5</v>
      </c>
      <c r="O47" s="22">
        <f t="shared" si="2"/>
        <v>26</v>
      </c>
    </row>
    <row r="48" spans="1:15" s="13" customFormat="1"/>
    <row r="49" spans="1:15" s="13" customFormat="1">
      <c r="A49" s="34" t="s">
        <v>38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 t="s">
        <v>19</v>
      </c>
    </row>
    <row r="50" spans="1:15" s="13" customFormat="1">
      <c r="A50" s="17"/>
      <c r="B50" s="18"/>
      <c r="C50" s="17" t="s">
        <v>7</v>
      </c>
      <c r="D50" s="17" t="s">
        <v>8</v>
      </c>
      <c r="E50" s="17" t="s">
        <v>9</v>
      </c>
      <c r="F50" s="17" t="s">
        <v>10</v>
      </c>
      <c r="G50" s="17" t="s">
        <v>11</v>
      </c>
      <c r="H50" s="17" t="s">
        <v>12</v>
      </c>
      <c r="I50" s="17" t="s">
        <v>13</v>
      </c>
      <c r="J50" s="17" t="s">
        <v>14</v>
      </c>
      <c r="K50" s="17" t="s">
        <v>15</v>
      </c>
      <c r="L50" s="17" t="s">
        <v>16</v>
      </c>
      <c r="M50" s="17" t="s">
        <v>17</v>
      </c>
      <c r="N50" s="19" t="s">
        <v>18</v>
      </c>
      <c r="O50" s="20" t="s">
        <v>6</v>
      </c>
    </row>
    <row r="51" spans="1:15" s="13" customFormat="1">
      <c r="A51" s="39" t="s">
        <v>26</v>
      </c>
      <c r="B51" s="17" t="s">
        <v>20</v>
      </c>
      <c r="C51" s="21">
        <v>6</v>
      </c>
      <c r="D51" s="21">
        <v>22</v>
      </c>
      <c r="E51" s="21">
        <v>16</v>
      </c>
      <c r="F51" s="21">
        <v>7</v>
      </c>
      <c r="G51" s="21">
        <v>8</v>
      </c>
      <c r="H51" s="21">
        <v>11</v>
      </c>
      <c r="I51" s="21">
        <v>5</v>
      </c>
      <c r="J51" s="21">
        <v>10</v>
      </c>
      <c r="K51" s="21">
        <v>8</v>
      </c>
      <c r="L51" s="21">
        <v>7</v>
      </c>
      <c r="M51" s="21"/>
      <c r="N51" s="21">
        <v>2</v>
      </c>
      <c r="O51" s="22">
        <f>SUM(C51:N51)</f>
        <v>102</v>
      </c>
    </row>
    <row r="52" spans="1:15" s="13" customFormat="1">
      <c r="A52" s="40"/>
      <c r="B52" s="17" t="s">
        <v>21</v>
      </c>
      <c r="C52" s="21">
        <v>3</v>
      </c>
      <c r="D52" s="21">
        <v>11</v>
      </c>
      <c r="E52" s="21">
        <v>11</v>
      </c>
      <c r="F52" s="21">
        <v>5</v>
      </c>
      <c r="G52" s="21">
        <v>9</v>
      </c>
      <c r="H52" s="21">
        <v>7</v>
      </c>
      <c r="I52" s="21">
        <v>4</v>
      </c>
      <c r="J52" s="21">
        <v>9</v>
      </c>
      <c r="K52" s="21">
        <v>4</v>
      </c>
      <c r="L52" s="21">
        <v>2</v>
      </c>
      <c r="M52" s="21"/>
      <c r="N52" s="21">
        <v>1</v>
      </c>
      <c r="O52" s="22">
        <f>SUM(C52:N52)</f>
        <v>66</v>
      </c>
    </row>
    <row r="53" spans="1:15" s="13" customFormat="1">
      <c r="A53" s="39" t="s">
        <v>27</v>
      </c>
      <c r="B53" s="17" t="s">
        <v>20</v>
      </c>
      <c r="C53" s="21">
        <v>2</v>
      </c>
      <c r="D53" s="21"/>
      <c r="E53" s="21">
        <v>2</v>
      </c>
      <c r="F53" s="21"/>
      <c r="G53" s="21"/>
      <c r="H53" s="21">
        <v>2</v>
      </c>
      <c r="I53" s="21">
        <v>4</v>
      </c>
      <c r="J53" s="21">
        <v>3</v>
      </c>
      <c r="K53" s="21">
        <v>1</v>
      </c>
      <c r="L53" s="21">
        <v>2</v>
      </c>
      <c r="M53" s="21"/>
      <c r="N53" s="21">
        <v>3</v>
      </c>
      <c r="O53" s="22">
        <f>SUM(C53:N53)</f>
        <v>19</v>
      </c>
    </row>
    <row r="54" spans="1:15" s="13" customFormat="1">
      <c r="A54" s="40"/>
      <c r="B54" s="17" t="s">
        <v>21</v>
      </c>
      <c r="C54" s="21">
        <v>1</v>
      </c>
      <c r="D54" s="21"/>
      <c r="E54" s="21">
        <v>2</v>
      </c>
      <c r="F54" s="21"/>
      <c r="G54" s="21"/>
      <c r="H54" s="21">
        <v>1</v>
      </c>
      <c r="I54" s="21">
        <v>2</v>
      </c>
      <c r="J54" s="21">
        <v>2</v>
      </c>
      <c r="K54" s="21">
        <v>1</v>
      </c>
      <c r="L54" s="21">
        <v>1</v>
      </c>
      <c r="M54" s="21"/>
      <c r="N54" s="21">
        <v>2</v>
      </c>
      <c r="O54" s="22">
        <f>SUM(C54:N54)</f>
        <v>12</v>
      </c>
    </row>
    <row r="55" spans="1:15" s="13" customFormat="1"/>
  </sheetData>
  <mergeCells count="13">
    <mergeCell ref="A53:A54"/>
    <mergeCell ref="A51:A52"/>
    <mergeCell ref="A35:A36"/>
    <mergeCell ref="A33:A34"/>
    <mergeCell ref="A17:A18"/>
    <mergeCell ref="A42:A45"/>
    <mergeCell ref="A46:A47"/>
    <mergeCell ref="A1:O2"/>
    <mergeCell ref="A10:A11"/>
    <mergeCell ref="A6:A9"/>
    <mergeCell ref="A28:A29"/>
    <mergeCell ref="A24:A27"/>
    <mergeCell ref="A15:A16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A21" sqref="A21:N22"/>
    </sheetView>
  </sheetViews>
  <sheetFormatPr defaultRowHeight="13.5"/>
  <cols>
    <col min="1" max="1" width="9" style="13"/>
    <col min="2" max="13" width="5.375" style="13" customWidth="1"/>
    <col min="14" max="14" width="5.5" style="13" customWidth="1"/>
    <col min="15" max="16384" width="9" style="13"/>
  </cols>
  <sheetData>
    <row r="1" spans="1:14" ht="21.75" customHeight="1">
      <c r="A1" s="38" t="s">
        <v>31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21.75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15" customHeight="1">
      <c r="A3" s="42" t="s">
        <v>35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29" t="s">
        <v>19</v>
      </c>
    </row>
    <row r="4" spans="1:14" ht="15" customHeight="1">
      <c r="A4" s="17"/>
      <c r="B4" s="17" t="s">
        <v>7</v>
      </c>
      <c r="C4" s="17" t="s">
        <v>8</v>
      </c>
      <c r="D4" s="17" t="s">
        <v>9</v>
      </c>
      <c r="E4" s="17" t="s">
        <v>10</v>
      </c>
      <c r="F4" s="17" t="s">
        <v>11</v>
      </c>
      <c r="G4" s="17" t="s">
        <v>12</v>
      </c>
      <c r="H4" s="17" t="s">
        <v>13</v>
      </c>
      <c r="I4" s="17" t="s">
        <v>14</v>
      </c>
      <c r="J4" s="17" t="s">
        <v>15</v>
      </c>
      <c r="K4" s="17" t="s">
        <v>16</v>
      </c>
      <c r="L4" s="17" t="s">
        <v>17</v>
      </c>
      <c r="M4" s="19" t="s">
        <v>18</v>
      </c>
      <c r="N4" s="20" t="s">
        <v>6</v>
      </c>
    </row>
    <row r="5" spans="1:14" ht="15" customHeight="1">
      <c r="A5" s="28" t="s">
        <v>26</v>
      </c>
      <c r="B5" s="21">
        <v>19</v>
      </c>
      <c r="C5" s="21">
        <v>11</v>
      </c>
      <c r="D5" s="21">
        <v>21</v>
      </c>
      <c r="E5" s="21">
        <v>18</v>
      </c>
      <c r="F5" s="21">
        <v>17</v>
      </c>
      <c r="G5" s="21">
        <v>18</v>
      </c>
      <c r="H5" s="21">
        <v>17</v>
      </c>
      <c r="I5" s="21">
        <v>14</v>
      </c>
      <c r="J5" s="21">
        <v>24</v>
      </c>
      <c r="K5" s="21">
        <v>21</v>
      </c>
      <c r="L5" s="21">
        <v>26</v>
      </c>
      <c r="M5" s="21">
        <v>20</v>
      </c>
      <c r="N5" s="22">
        <f>SUM(B5:M5)</f>
        <v>226</v>
      </c>
    </row>
    <row r="6" spans="1:14" ht="15" customHeight="1">
      <c r="A6" s="17" t="s">
        <v>27</v>
      </c>
      <c r="B6" s="21">
        <v>6</v>
      </c>
      <c r="C6" s="21">
        <v>5</v>
      </c>
      <c r="D6" s="21">
        <v>8</v>
      </c>
      <c r="E6" s="21">
        <v>9</v>
      </c>
      <c r="F6" s="21">
        <v>9</v>
      </c>
      <c r="G6" s="21">
        <v>7</v>
      </c>
      <c r="H6" s="21">
        <v>12</v>
      </c>
      <c r="I6" s="21">
        <v>4</v>
      </c>
      <c r="J6" s="21">
        <v>11</v>
      </c>
      <c r="K6" s="21">
        <v>16</v>
      </c>
      <c r="L6" s="21">
        <v>3</v>
      </c>
      <c r="M6" s="21">
        <v>5</v>
      </c>
      <c r="N6" s="22">
        <f>SUM(B6:M6)</f>
        <v>95</v>
      </c>
    </row>
    <row r="7" spans="1:14" ht="15" customHeight="1">
      <c r="A7" s="15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</row>
    <row r="8" spans="1:14" ht="15" customHeight="1">
      <c r="A8" s="42" t="s">
        <v>33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29" t="s">
        <v>19</v>
      </c>
    </row>
    <row r="9" spans="1:14" ht="15" customHeight="1">
      <c r="A9" s="17"/>
      <c r="B9" s="17" t="s">
        <v>7</v>
      </c>
      <c r="C9" s="17" t="s">
        <v>8</v>
      </c>
      <c r="D9" s="17" t="s">
        <v>9</v>
      </c>
      <c r="E9" s="17" t="s">
        <v>10</v>
      </c>
      <c r="F9" s="17" t="s">
        <v>11</v>
      </c>
      <c r="G9" s="17" t="s">
        <v>12</v>
      </c>
      <c r="H9" s="17" t="s">
        <v>13</v>
      </c>
      <c r="I9" s="17" t="s">
        <v>14</v>
      </c>
      <c r="J9" s="17" t="s">
        <v>15</v>
      </c>
      <c r="K9" s="17" t="s">
        <v>16</v>
      </c>
      <c r="L9" s="17" t="s">
        <v>17</v>
      </c>
      <c r="M9" s="19" t="s">
        <v>18</v>
      </c>
      <c r="N9" s="20" t="s">
        <v>6</v>
      </c>
    </row>
    <row r="10" spans="1:14" ht="15" customHeight="1">
      <c r="A10" s="28" t="s">
        <v>26</v>
      </c>
      <c r="B10" s="21">
        <v>26</v>
      </c>
      <c r="C10" s="21">
        <v>19</v>
      </c>
      <c r="D10" s="21">
        <v>25</v>
      </c>
      <c r="E10" s="21">
        <v>17</v>
      </c>
      <c r="F10" s="21">
        <v>33</v>
      </c>
      <c r="G10" s="21">
        <v>19</v>
      </c>
      <c r="H10" s="21">
        <v>28</v>
      </c>
      <c r="I10" s="21">
        <v>24</v>
      </c>
      <c r="J10" s="21">
        <v>27</v>
      </c>
      <c r="K10" s="21">
        <v>24</v>
      </c>
      <c r="L10" s="21">
        <v>23</v>
      </c>
      <c r="M10" s="21">
        <v>22</v>
      </c>
      <c r="N10" s="22">
        <f>SUM(B10:M10)</f>
        <v>287</v>
      </c>
    </row>
    <row r="11" spans="1:14" ht="15" customHeight="1">
      <c r="A11" s="17" t="s">
        <v>27</v>
      </c>
      <c r="B11" s="21">
        <v>8</v>
      </c>
      <c r="C11" s="21">
        <v>5</v>
      </c>
      <c r="D11" s="21">
        <v>8</v>
      </c>
      <c r="E11" s="21">
        <v>9</v>
      </c>
      <c r="F11" s="21">
        <v>15</v>
      </c>
      <c r="G11" s="21">
        <v>8</v>
      </c>
      <c r="H11" s="21">
        <v>14</v>
      </c>
      <c r="I11" s="21">
        <v>6</v>
      </c>
      <c r="J11" s="21">
        <v>14</v>
      </c>
      <c r="K11" s="21">
        <v>13</v>
      </c>
      <c r="L11" s="21">
        <v>6</v>
      </c>
      <c r="M11" s="21">
        <v>12</v>
      </c>
      <c r="N11" s="22">
        <f>SUM(B11:M11)</f>
        <v>118</v>
      </c>
    </row>
    <row r="13" spans="1:14" ht="15" customHeight="1">
      <c r="A13" s="42" t="s">
        <v>34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29" t="s">
        <v>19</v>
      </c>
    </row>
    <row r="14" spans="1:14" ht="15" customHeight="1">
      <c r="A14" s="17"/>
      <c r="B14" s="17" t="s">
        <v>7</v>
      </c>
      <c r="C14" s="17" t="s">
        <v>8</v>
      </c>
      <c r="D14" s="17" t="s">
        <v>9</v>
      </c>
      <c r="E14" s="17" t="s">
        <v>10</v>
      </c>
      <c r="F14" s="17" t="s">
        <v>11</v>
      </c>
      <c r="G14" s="17" t="s">
        <v>12</v>
      </c>
      <c r="H14" s="17" t="s">
        <v>13</v>
      </c>
      <c r="I14" s="17" t="s">
        <v>14</v>
      </c>
      <c r="J14" s="17" t="s">
        <v>15</v>
      </c>
      <c r="K14" s="17" t="s">
        <v>16</v>
      </c>
      <c r="L14" s="17" t="s">
        <v>17</v>
      </c>
      <c r="M14" s="19" t="s">
        <v>18</v>
      </c>
      <c r="N14" s="20" t="s">
        <v>6</v>
      </c>
    </row>
    <row r="15" spans="1:14" ht="15" customHeight="1">
      <c r="A15" s="28" t="s">
        <v>26</v>
      </c>
      <c r="B15" s="21">
        <v>18</v>
      </c>
      <c r="C15" s="21">
        <v>20</v>
      </c>
      <c r="D15" s="21">
        <v>24</v>
      </c>
      <c r="E15" s="21">
        <v>22</v>
      </c>
      <c r="F15" s="21">
        <v>22</v>
      </c>
      <c r="G15" s="21">
        <v>21</v>
      </c>
      <c r="H15" s="21">
        <v>17</v>
      </c>
      <c r="I15" s="21">
        <v>19</v>
      </c>
      <c r="J15" s="21">
        <v>22</v>
      </c>
      <c r="K15" s="21">
        <v>32</v>
      </c>
      <c r="L15" s="21">
        <v>33</v>
      </c>
      <c r="M15" s="21">
        <v>34</v>
      </c>
      <c r="N15" s="22">
        <f>SUM(B15:M15)</f>
        <v>284</v>
      </c>
    </row>
    <row r="16" spans="1:14" ht="15" customHeight="1">
      <c r="A16" s="17" t="s">
        <v>27</v>
      </c>
      <c r="B16" s="21">
        <v>9</v>
      </c>
      <c r="C16" s="21">
        <v>15</v>
      </c>
      <c r="D16" s="21">
        <v>11</v>
      </c>
      <c r="E16" s="21">
        <v>8</v>
      </c>
      <c r="F16" s="21">
        <v>14</v>
      </c>
      <c r="G16" s="21">
        <v>12</v>
      </c>
      <c r="H16" s="21">
        <v>9</v>
      </c>
      <c r="I16" s="21">
        <v>15</v>
      </c>
      <c r="J16" s="21">
        <v>8</v>
      </c>
      <c r="K16" s="21">
        <v>2</v>
      </c>
      <c r="L16" s="21">
        <v>5</v>
      </c>
      <c r="M16" s="21">
        <v>20</v>
      </c>
      <c r="N16" s="22">
        <f>SUM(B16:M16)</f>
        <v>128</v>
      </c>
    </row>
    <row r="17" spans="1:14" ht="15" customHeight="1">
      <c r="A17" s="15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</row>
    <row r="18" spans="1:14" ht="15" customHeight="1">
      <c r="A18" s="15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21" spans="1:14" ht="21.75" customHeight="1">
      <c r="A21" s="38" t="s">
        <v>30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</row>
    <row r="22" spans="1:14" ht="21.7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</row>
    <row r="23" spans="1:14" ht="15" customHeight="1">
      <c r="A23" s="42" t="s">
        <v>35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29" t="s">
        <v>19</v>
      </c>
    </row>
    <row r="24" spans="1:14" ht="15" customHeight="1">
      <c r="A24" s="17"/>
      <c r="B24" s="17" t="s">
        <v>7</v>
      </c>
      <c r="C24" s="17" t="s">
        <v>8</v>
      </c>
      <c r="D24" s="17" t="s">
        <v>9</v>
      </c>
      <c r="E24" s="17" t="s">
        <v>10</v>
      </c>
      <c r="F24" s="17" t="s">
        <v>11</v>
      </c>
      <c r="G24" s="17" t="s">
        <v>12</v>
      </c>
      <c r="H24" s="17" t="s">
        <v>13</v>
      </c>
      <c r="I24" s="17" t="s">
        <v>14</v>
      </c>
      <c r="J24" s="17" t="s">
        <v>15</v>
      </c>
      <c r="K24" s="17" t="s">
        <v>16</v>
      </c>
      <c r="L24" s="17" t="s">
        <v>17</v>
      </c>
      <c r="M24" s="19" t="s">
        <v>18</v>
      </c>
      <c r="N24" s="20" t="s">
        <v>6</v>
      </c>
    </row>
    <row r="25" spans="1:14" ht="15" customHeight="1">
      <c r="A25" s="28" t="s">
        <v>26</v>
      </c>
      <c r="B25" s="21">
        <v>55</v>
      </c>
      <c r="C25" s="21">
        <v>59</v>
      </c>
      <c r="D25" s="21">
        <v>52</v>
      </c>
      <c r="E25" s="21">
        <v>47</v>
      </c>
      <c r="F25" s="21">
        <v>36</v>
      </c>
      <c r="G25" s="21">
        <v>33</v>
      </c>
      <c r="H25" s="21">
        <v>66</v>
      </c>
      <c r="I25" s="21">
        <v>58</v>
      </c>
      <c r="J25" s="21">
        <v>56</v>
      </c>
      <c r="K25" s="21">
        <v>67</v>
      </c>
      <c r="L25" s="21">
        <v>55</v>
      </c>
      <c r="M25" s="21">
        <v>51</v>
      </c>
      <c r="N25" s="22">
        <f>SUM(B25:M25)</f>
        <v>635</v>
      </c>
    </row>
    <row r="26" spans="1:14" ht="15" customHeight="1">
      <c r="A26" s="17" t="s">
        <v>27</v>
      </c>
      <c r="B26" s="21">
        <v>23</v>
      </c>
      <c r="C26" s="21">
        <v>9</v>
      </c>
      <c r="D26" s="21">
        <v>21</v>
      </c>
      <c r="E26" s="21">
        <v>16</v>
      </c>
      <c r="F26" s="21">
        <v>22</v>
      </c>
      <c r="G26" s="21">
        <v>18</v>
      </c>
      <c r="H26" s="21">
        <v>14</v>
      </c>
      <c r="I26" s="21">
        <v>14</v>
      </c>
      <c r="J26" s="21">
        <v>16</v>
      </c>
      <c r="K26" s="21">
        <v>21</v>
      </c>
      <c r="L26" s="21">
        <v>12</v>
      </c>
      <c r="M26" s="21">
        <v>9</v>
      </c>
      <c r="N26" s="22">
        <f>SUM(B26:M26)</f>
        <v>195</v>
      </c>
    </row>
    <row r="27" spans="1:14" ht="15" customHeight="1">
      <c r="A27" s="15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</row>
    <row r="28" spans="1:14" ht="15" customHeight="1">
      <c r="A28" s="42" t="s">
        <v>33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29" t="s">
        <v>19</v>
      </c>
    </row>
    <row r="29" spans="1:14" ht="15" customHeight="1">
      <c r="A29" s="17"/>
      <c r="B29" s="17" t="s">
        <v>7</v>
      </c>
      <c r="C29" s="17" t="s">
        <v>8</v>
      </c>
      <c r="D29" s="17" t="s">
        <v>9</v>
      </c>
      <c r="E29" s="17" t="s">
        <v>10</v>
      </c>
      <c r="F29" s="17" t="s">
        <v>11</v>
      </c>
      <c r="G29" s="17" t="s">
        <v>12</v>
      </c>
      <c r="H29" s="17" t="s">
        <v>13</v>
      </c>
      <c r="I29" s="17" t="s">
        <v>14</v>
      </c>
      <c r="J29" s="17" t="s">
        <v>15</v>
      </c>
      <c r="K29" s="17" t="s">
        <v>16</v>
      </c>
      <c r="L29" s="17" t="s">
        <v>17</v>
      </c>
      <c r="M29" s="19" t="s">
        <v>18</v>
      </c>
      <c r="N29" s="20" t="s">
        <v>6</v>
      </c>
    </row>
    <row r="30" spans="1:14" ht="15" customHeight="1">
      <c r="A30" s="28" t="s">
        <v>26</v>
      </c>
      <c r="B30" s="21">
        <v>34</v>
      </c>
      <c r="C30" s="21">
        <v>31</v>
      </c>
      <c r="D30" s="21">
        <v>53</v>
      </c>
      <c r="E30" s="21">
        <v>42</v>
      </c>
      <c r="F30" s="21">
        <v>69</v>
      </c>
      <c r="G30" s="21">
        <v>60</v>
      </c>
      <c r="H30" s="21">
        <v>82</v>
      </c>
      <c r="I30" s="21">
        <v>51</v>
      </c>
      <c r="J30" s="21">
        <v>70</v>
      </c>
      <c r="K30" s="21">
        <v>50</v>
      </c>
      <c r="L30" s="21">
        <v>46</v>
      </c>
      <c r="M30" s="21">
        <v>46</v>
      </c>
      <c r="N30" s="22">
        <f>SUM(B30:M30)</f>
        <v>634</v>
      </c>
    </row>
    <row r="31" spans="1:14" ht="15" customHeight="1">
      <c r="A31" s="17" t="s">
        <v>27</v>
      </c>
      <c r="B31" s="21">
        <v>11</v>
      </c>
      <c r="C31" s="21">
        <v>13</v>
      </c>
      <c r="D31" s="21">
        <v>11</v>
      </c>
      <c r="E31" s="21">
        <v>21</v>
      </c>
      <c r="F31" s="21">
        <v>21</v>
      </c>
      <c r="G31" s="21">
        <v>14</v>
      </c>
      <c r="H31" s="21">
        <v>18</v>
      </c>
      <c r="I31" s="21">
        <v>47</v>
      </c>
      <c r="J31" s="21">
        <v>28</v>
      </c>
      <c r="K31" s="21">
        <v>24</v>
      </c>
      <c r="L31" s="21">
        <v>23</v>
      </c>
      <c r="M31" s="21">
        <v>19</v>
      </c>
      <c r="N31" s="22">
        <f>SUM(B31:M31)</f>
        <v>250</v>
      </c>
    </row>
    <row r="33" spans="1:14" ht="15" customHeight="1">
      <c r="A33" s="42" t="s">
        <v>34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29" t="s">
        <v>19</v>
      </c>
    </row>
    <row r="34" spans="1:14" ht="15" customHeight="1">
      <c r="A34" s="17"/>
      <c r="B34" s="17" t="s">
        <v>7</v>
      </c>
      <c r="C34" s="17" t="s">
        <v>8</v>
      </c>
      <c r="D34" s="17" t="s">
        <v>9</v>
      </c>
      <c r="E34" s="17" t="s">
        <v>10</v>
      </c>
      <c r="F34" s="17" t="s">
        <v>11</v>
      </c>
      <c r="G34" s="17" t="s">
        <v>12</v>
      </c>
      <c r="H34" s="17" t="s">
        <v>13</v>
      </c>
      <c r="I34" s="17" t="s">
        <v>14</v>
      </c>
      <c r="J34" s="17" t="s">
        <v>15</v>
      </c>
      <c r="K34" s="17" t="s">
        <v>16</v>
      </c>
      <c r="L34" s="17" t="s">
        <v>17</v>
      </c>
      <c r="M34" s="19" t="s">
        <v>18</v>
      </c>
      <c r="N34" s="20" t="s">
        <v>6</v>
      </c>
    </row>
    <row r="35" spans="1:14" ht="15" customHeight="1">
      <c r="A35" s="28" t="s">
        <v>26</v>
      </c>
      <c r="B35" s="21">
        <v>50</v>
      </c>
      <c r="C35" s="21">
        <v>52</v>
      </c>
      <c r="D35" s="21">
        <v>62</v>
      </c>
      <c r="E35" s="21">
        <v>38</v>
      </c>
      <c r="F35" s="21">
        <v>43</v>
      </c>
      <c r="G35" s="21">
        <v>39</v>
      </c>
      <c r="H35" s="21">
        <v>55</v>
      </c>
      <c r="I35" s="21">
        <v>58</v>
      </c>
      <c r="J35" s="21">
        <v>34</v>
      </c>
      <c r="K35" s="21">
        <v>43</v>
      </c>
      <c r="L35" s="21">
        <v>51</v>
      </c>
      <c r="M35" s="21">
        <v>79</v>
      </c>
      <c r="N35" s="22">
        <f>SUM(B35:M35)</f>
        <v>604</v>
      </c>
    </row>
    <row r="36" spans="1:14" ht="15" customHeight="1">
      <c r="A36" s="17" t="s">
        <v>27</v>
      </c>
      <c r="B36" s="21">
        <v>14</v>
      </c>
      <c r="C36" s="21">
        <v>23</v>
      </c>
      <c r="D36" s="21">
        <v>12</v>
      </c>
      <c r="E36" s="21">
        <v>14</v>
      </c>
      <c r="F36" s="21">
        <v>13</v>
      </c>
      <c r="G36" s="21">
        <v>24</v>
      </c>
      <c r="H36" s="21">
        <v>14</v>
      </c>
      <c r="I36" s="21">
        <v>17</v>
      </c>
      <c r="J36" s="21">
        <v>18</v>
      </c>
      <c r="K36" s="21">
        <v>8</v>
      </c>
      <c r="L36" s="21">
        <v>7</v>
      </c>
      <c r="M36" s="21">
        <v>22</v>
      </c>
      <c r="N36" s="22">
        <f>SUM(B36:M36)</f>
        <v>186</v>
      </c>
    </row>
  </sheetData>
  <mergeCells count="8">
    <mergeCell ref="A28:M28"/>
    <mergeCell ref="A33:M33"/>
    <mergeCell ref="A1:N2"/>
    <mergeCell ref="A3:M3"/>
    <mergeCell ref="A8:M8"/>
    <mergeCell ref="A13:M13"/>
    <mergeCell ref="A21:N22"/>
    <mergeCell ref="A23:M23"/>
  </mergeCells>
  <phoneticPr fontId="2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資料5-1(火葬)</vt:lpstr>
      <vt:lpstr>資料5-2(式場利用)</vt:lpstr>
      <vt:lpstr>資料5-3（死体預り、証明書発行）</vt:lpstr>
      <vt:lpstr>'資料5-1(火葬)'!Print_Area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2017-05-23T12:23:01Z</cp:lastPrinted>
  <dcterms:created xsi:type="dcterms:W3CDTF">2001-05-02T04:37:20Z</dcterms:created>
  <dcterms:modified xsi:type="dcterms:W3CDTF">2022-05-17T07:57:21Z</dcterms:modified>
</cp:coreProperties>
</file>