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1_斎場\R5.4.1~R10.3.31 指定管理者選定関係\04_募集要項、様式、資料\1_北・鶴見\3.資料1~9\ホームページ用\"/>
    </mc:Choice>
  </mc:AlternateContent>
  <bookViews>
    <workbookView xWindow="480" yWindow="45" windowWidth="13875" windowHeight="9000"/>
  </bookViews>
  <sheets>
    <sheet name="6-1(北　光熱水費)" sheetId="24" r:id="rId1"/>
    <sheet name="6-2(鶴見　光熱水費)" sheetId="31" r:id="rId2"/>
  </sheets>
  <calcPr calcId="162913"/>
</workbook>
</file>

<file path=xl/calcChain.xml><?xml version="1.0" encoding="utf-8"?>
<calcChain xmlns="http://schemas.openxmlformats.org/spreadsheetml/2006/main">
  <c r="Q11" i="31" l="1"/>
  <c r="Q12" i="31"/>
  <c r="Q13" i="31"/>
  <c r="Q14" i="31"/>
  <c r="Q15" i="31"/>
  <c r="Q16" i="31"/>
  <c r="Q17" i="31"/>
  <c r="Q18" i="31"/>
  <c r="Q19" i="31"/>
  <c r="Q20" i="31"/>
  <c r="Q21" i="31"/>
  <c r="Q22" i="31"/>
  <c r="Q10" i="31"/>
  <c r="Q9" i="31"/>
  <c r="Q8" i="31"/>
  <c r="Q7" i="31"/>
  <c r="Q6" i="31"/>
  <c r="Q5" i="31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6" i="24"/>
  <c r="Q5" i="24"/>
</calcChain>
</file>

<file path=xl/sharedStrings.xml><?xml version="1.0" encoding="utf-8"?>
<sst xmlns="http://schemas.openxmlformats.org/spreadsheetml/2006/main" count="90" uniqueCount="24">
  <si>
    <t>５月</t>
    <rPh sb="1" eb="2">
      <t>ガツ</t>
    </rPh>
    <phoneticPr fontId="2"/>
  </si>
  <si>
    <t>４月</t>
    <rPh sb="1" eb="2">
      <t>ガツ</t>
    </rPh>
    <phoneticPr fontId="2"/>
  </si>
  <si>
    <t>６月</t>
  </si>
  <si>
    <t>７月</t>
  </si>
  <si>
    <t>８月</t>
  </si>
  <si>
    <t>９月</t>
  </si>
  <si>
    <t>１月</t>
  </si>
  <si>
    <t>２月</t>
  </si>
  <si>
    <t>３月</t>
  </si>
  <si>
    <t>電気</t>
    <rPh sb="0" eb="2">
      <t>デンキ</t>
    </rPh>
    <phoneticPr fontId="2"/>
  </si>
  <si>
    <t>水道</t>
    <rPh sb="0" eb="2">
      <t>スイドウ</t>
    </rPh>
    <phoneticPr fontId="2"/>
  </si>
  <si>
    <t>使用量</t>
    <rPh sb="0" eb="3">
      <t>シヨウリョウ</t>
    </rPh>
    <phoneticPr fontId="2"/>
  </si>
  <si>
    <t>料　金</t>
    <rPh sb="0" eb="1">
      <t>リョウ</t>
    </rPh>
    <rPh sb="2" eb="3">
      <t>キン</t>
    </rPh>
    <phoneticPr fontId="2"/>
  </si>
  <si>
    <t>ガス</t>
    <phoneticPr fontId="2"/>
  </si>
  <si>
    <t>合計</t>
    <rPh sb="0" eb="2">
      <t>ゴウケイ</t>
    </rPh>
    <phoneticPr fontId="2"/>
  </si>
  <si>
    <t>光熱水費実績（北斎場）</t>
    <rPh sb="0" eb="2">
      <t>コウネツ</t>
    </rPh>
    <rPh sb="2" eb="3">
      <t>ミズ</t>
    </rPh>
    <rPh sb="3" eb="4">
      <t>ヒ</t>
    </rPh>
    <rPh sb="4" eb="6">
      <t>ジッセキ</t>
    </rPh>
    <rPh sb="7" eb="8">
      <t>キタ</t>
    </rPh>
    <rPh sb="8" eb="10">
      <t>サイジョウ</t>
    </rPh>
    <phoneticPr fontId="2"/>
  </si>
  <si>
    <t>光熱水費実績（鶴見斎場）</t>
    <rPh sb="0" eb="2">
      <t>コウネツ</t>
    </rPh>
    <rPh sb="2" eb="3">
      <t>ミズ</t>
    </rPh>
    <rPh sb="3" eb="4">
      <t>ヒ</t>
    </rPh>
    <rPh sb="4" eb="6">
      <t>ジッセキ</t>
    </rPh>
    <rPh sb="7" eb="9">
      <t>ツルミ</t>
    </rPh>
    <rPh sb="9" eb="11">
      <t>サイジョウ</t>
    </rPh>
    <phoneticPr fontId="2"/>
  </si>
  <si>
    <t>※料金の単位は円、消費税及び地方消費税額を含む。
※使用量の単位は、電気はkwh、ガス及び水道は㎥</t>
    <rPh sb="1" eb="3">
      <t>リョウキン</t>
    </rPh>
    <rPh sb="4" eb="6">
      <t>タンイ</t>
    </rPh>
    <rPh sb="7" eb="8">
      <t>エン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19" eb="20">
      <t>ガク</t>
    </rPh>
    <rPh sb="21" eb="22">
      <t>フク</t>
    </rPh>
    <rPh sb="26" eb="29">
      <t>シヨウリョウ</t>
    </rPh>
    <rPh sb="30" eb="32">
      <t>タンイ</t>
    </rPh>
    <rPh sb="34" eb="36">
      <t>デンキ</t>
    </rPh>
    <rPh sb="43" eb="44">
      <t>オヨ</t>
    </rPh>
    <rPh sb="45" eb="47">
      <t>スイドウ</t>
    </rPh>
    <phoneticPr fontId="2"/>
  </si>
  <si>
    <t>元年度</t>
    <rPh sb="0" eb="1">
      <t>ゲン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</si>
  <si>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</si>
  <si>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</si>
  <si>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10月</t>
    <phoneticPr fontId="2"/>
  </si>
  <si>
    <t>11月</t>
    <phoneticPr fontId="2"/>
  </si>
  <si>
    <t>12月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</si>
</sst>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/>
    <xf numFmtId="176" fontId="3" fillId="0" borderId="0" xfId="0" applyNumberFormat="1" applyFont="1" applyBorder="1" applyAlignment="1">
      <alignment vertical="center" textRotation="180"/>
    </xf>
    <xf numFmtId="176" fontId="3" fillId="0" borderId="0" xfId="0" applyNumberFormat="1" applyFont="1" applyFill="1" applyBorder="1" applyAlignment="1">
      <alignment vertical="center" textRotation="180"/>
    </xf>
    <xf numFmtId="176" fontId="4" fillId="0" borderId="0" xfId="2" applyNumberFormat="1" applyFont="1">
      <alignment vertical="center"/>
    </xf>
    <xf numFmtId="176" fontId="4" fillId="0" borderId="0" xfId="2" applyNumberFormat="1" applyFont="1" applyAlignment="1">
      <alignment vertical="center" shrinkToFit="1"/>
    </xf>
    <xf numFmtId="176" fontId="4" fillId="0" borderId="0" xfId="2" applyNumberFormat="1" applyFont="1" applyFill="1">
      <alignment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vertical="center" shrinkToFit="1"/>
    </xf>
    <xf numFmtId="176" fontId="4" fillId="0" borderId="0" xfId="2" applyNumberFormat="1" applyFon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 shrinkToFit="1"/>
    </xf>
    <xf numFmtId="38" fontId="6" fillId="0" borderId="2" xfId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horizontal="center" vertical="center" shrinkToFit="1"/>
    </xf>
    <xf numFmtId="38" fontId="6" fillId="0" borderId="3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5" fillId="0" borderId="0" xfId="2" applyNumberFormat="1" applyFont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176" fontId="6" fillId="0" borderId="2" xfId="0" applyNumberFormat="1" applyFont="1" applyFill="1" applyBorder="1"/>
    <xf numFmtId="176" fontId="6" fillId="0" borderId="6" xfId="0" applyNumberFormat="1" applyFont="1" applyFill="1" applyBorder="1"/>
    <xf numFmtId="176" fontId="6" fillId="0" borderId="3" xfId="0" applyNumberFormat="1" applyFont="1" applyFill="1" applyBorder="1"/>
    <xf numFmtId="176" fontId="6" fillId="0" borderId="1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left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 textRotation="255"/>
    </xf>
    <xf numFmtId="176" fontId="4" fillId="0" borderId="0" xfId="2" applyNumberFormat="1" applyFont="1" applyFill="1" applyBorder="1" applyAlignment="1">
      <alignment horizontal="center" vertical="center" textRotation="180"/>
    </xf>
    <xf numFmtId="176" fontId="6" fillId="0" borderId="2" xfId="2" applyNumberFormat="1" applyFont="1" applyFill="1" applyBorder="1" applyAlignment="1">
      <alignment horizontal="center" vertical="center" textRotation="255"/>
    </xf>
    <xf numFmtId="176" fontId="6" fillId="0" borderId="6" xfId="2" applyNumberFormat="1" applyFont="1" applyFill="1" applyBorder="1" applyAlignment="1">
      <alignment horizontal="center" vertical="center" textRotation="255"/>
    </xf>
    <xf numFmtId="176" fontId="6" fillId="0" borderId="7" xfId="2" applyNumberFormat="1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176" fontId="3" fillId="0" borderId="8" xfId="0" applyNumberFormat="1" applyFont="1" applyFill="1" applyBorder="1" applyAlignment="1">
      <alignment horizontal="center" vertical="center" textRotation="180"/>
    </xf>
    <xf numFmtId="176" fontId="7" fillId="0" borderId="9" xfId="2" applyNumberFormat="1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76" fontId="4" fillId="0" borderId="0" xfId="2" applyNumberFormat="1" applyFont="1" applyBorder="1" applyAlignment="1">
      <alignment horizontal="center" vertical="center" textRotation="180"/>
    </xf>
    <xf numFmtId="176" fontId="8" fillId="0" borderId="0" xfId="0" applyNumberFormat="1" applyFont="1" applyAlignment="1">
      <alignment horizontal="left" vertical="center"/>
    </xf>
    <xf numFmtId="176" fontId="3" fillId="0" borderId="8" xfId="0" applyNumberFormat="1" applyFont="1" applyBorder="1" applyAlignment="1">
      <alignment horizontal="center" vertical="center" textRotation="180"/>
    </xf>
  </cellXfs>
  <cellStyles count="3">
    <cellStyle name="桁区切り" xfId="1" builtinId="6"/>
    <cellStyle name="標準" xfId="0" builtinId="0"/>
    <cellStyle name="標準_データ　光熱水費　Ｈ１６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676275</xdr:colOff>
      <xdr:row>1</xdr:row>
      <xdr:rowOff>0</xdr:rowOff>
    </xdr:from>
    <xdr:to>
      <xdr:col>16</xdr:col>
      <xdr:colOff>771525</xdr:colOff>
      <xdr:row>1</xdr:row>
      <xdr:rowOff>304800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06000" y="2095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資料６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BreakPreview" zoomScaleNormal="100" zoomScaleSheetLayoutView="100" workbookViewId="0">
      <selection activeCell="X24" sqref="X24"/>
    </sheetView>
  </sheetViews>
  <sheetFormatPr defaultRowHeight="16.5" customHeight="1" x14ac:dyDescent="0.15"/>
  <cols>
    <col min="1" max="1" width="1.625" style="3" customWidth="1"/>
    <col min="2" max="2" width="2.5" style="3" customWidth="1"/>
    <col min="3" max="3" width="8.125" style="3" customWidth="1"/>
    <col min="4" max="4" width="7.125" style="4" customWidth="1"/>
    <col min="5" max="16" width="9.25" style="5" customWidth="1"/>
    <col min="17" max="17" width="10.5" style="5" customWidth="1"/>
    <col min="18" max="18" width="4" style="5" customWidth="1"/>
    <col min="19" max="19" width="9" style="5"/>
    <col min="20" max="16384" width="9" style="3"/>
  </cols>
  <sheetData>
    <row r="1" spans="1:19" ht="16.5" customHeight="1" x14ac:dyDescent="0.15">
      <c r="A1" s="5"/>
      <c r="B1" s="5"/>
      <c r="C1" s="5"/>
      <c r="D1" s="7"/>
      <c r="O1" s="6"/>
      <c r="P1" s="6"/>
      <c r="Q1" s="6"/>
      <c r="R1" s="27"/>
    </row>
    <row r="2" spans="1:19" ht="27.75" customHeight="1" x14ac:dyDescent="0.15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R2" s="27"/>
    </row>
    <row r="3" spans="1:19" ht="12.75" customHeight="1" x14ac:dyDescent="0.15">
      <c r="A3" s="5"/>
      <c r="B3" s="5"/>
      <c r="C3" s="5"/>
      <c r="D3" s="7"/>
    </row>
    <row r="4" spans="1:19" s="8" customFormat="1" ht="24.75" customHeight="1" x14ac:dyDescent="0.15">
      <c r="A4" s="10"/>
      <c r="B4" s="23"/>
      <c r="C4" s="23"/>
      <c r="D4" s="23"/>
      <c r="E4" s="23" t="s">
        <v>1</v>
      </c>
      <c r="F4" s="23" t="s">
        <v>0</v>
      </c>
      <c r="G4" s="23" t="s">
        <v>2</v>
      </c>
      <c r="H4" s="23" t="s">
        <v>3</v>
      </c>
      <c r="I4" s="23" t="s">
        <v>4</v>
      </c>
      <c r="J4" s="23" t="s">
        <v>5</v>
      </c>
      <c r="K4" s="23" t="s">
        <v>21</v>
      </c>
      <c r="L4" s="23" t="s">
        <v>22</v>
      </c>
      <c r="M4" s="23" t="s">
        <v>23</v>
      </c>
      <c r="N4" s="23" t="s">
        <v>6</v>
      </c>
      <c r="O4" s="23" t="s">
        <v>7</v>
      </c>
      <c r="P4" s="23" t="s">
        <v>8</v>
      </c>
      <c r="Q4" s="23" t="s">
        <v>14</v>
      </c>
      <c r="R4" s="10"/>
      <c r="S4" s="10"/>
    </row>
    <row r="5" spans="1:19" s="8" customFormat="1" ht="17.25" customHeight="1" x14ac:dyDescent="0.15">
      <c r="A5" s="10"/>
      <c r="B5" s="31" t="s">
        <v>9</v>
      </c>
      <c r="C5" s="25" t="s">
        <v>18</v>
      </c>
      <c r="D5" s="11" t="s">
        <v>11</v>
      </c>
      <c r="E5" s="20">
        <v>193031</v>
      </c>
      <c r="F5" s="19">
        <v>210375</v>
      </c>
      <c r="G5" s="19">
        <v>217116</v>
      </c>
      <c r="H5" s="19">
        <v>234099</v>
      </c>
      <c r="I5" s="19">
        <v>258044</v>
      </c>
      <c r="J5" s="19">
        <v>242843</v>
      </c>
      <c r="K5" s="19">
        <v>216522</v>
      </c>
      <c r="L5" s="19">
        <v>196628</v>
      </c>
      <c r="M5" s="19">
        <v>206419</v>
      </c>
      <c r="N5" s="19">
        <v>206241</v>
      </c>
      <c r="O5" s="19">
        <v>195851</v>
      </c>
      <c r="P5" s="19">
        <v>206386</v>
      </c>
      <c r="Q5" s="12">
        <f>SUM(E5:P5)</f>
        <v>2583555</v>
      </c>
      <c r="R5" s="10"/>
      <c r="S5" s="10"/>
    </row>
    <row r="6" spans="1:19" s="8" customFormat="1" ht="17.25" customHeight="1" x14ac:dyDescent="0.15">
      <c r="A6" s="10"/>
      <c r="B6" s="32"/>
      <c r="C6" s="25"/>
      <c r="D6" s="13" t="s">
        <v>12</v>
      </c>
      <c r="E6" s="21">
        <v>3417675</v>
      </c>
      <c r="F6" s="21">
        <v>3902596</v>
      </c>
      <c r="G6" s="21">
        <v>3989602</v>
      </c>
      <c r="H6" s="21">
        <v>4482476</v>
      </c>
      <c r="I6" s="21">
        <v>4851898</v>
      </c>
      <c r="J6" s="21">
        <v>4548401</v>
      </c>
      <c r="K6" s="21">
        <v>3905801</v>
      </c>
      <c r="L6" s="21">
        <v>3596329</v>
      </c>
      <c r="M6" s="21">
        <v>3742175</v>
      </c>
      <c r="N6" s="21">
        <v>3729032</v>
      </c>
      <c r="O6" s="21">
        <v>3548683</v>
      </c>
      <c r="P6" s="21">
        <v>3712756</v>
      </c>
      <c r="Q6" s="14">
        <f t="shared" ref="Q6:Q22" si="0">SUM(E6:P6)</f>
        <v>47427424</v>
      </c>
      <c r="R6" s="10"/>
      <c r="S6" s="10"/>
    </row>
    <row r="7" spans="1:19" s="8" customFormat="1" ht="17.25" customHeight="1" x14ac:dyDescent="0.15">
      <c r="A7" s="10"/>
      <c r="B7" s="32"/>
      <c r="C7" s="25" t="s">
        <v>19</v>
      </c>
      <c r="D7" s="11" t="s">
        <v>11</v>
      </c>
      <c r="E7" s="20">
        <v>191440</v>
      </c>
      <c r="F7" s="19">
        <v>206905</v>
      </c>
      <c r="G7" s="19">
        <v>217354</v>
      </c>
      <c r="H7" s="19">
        <v>231690</v>
      </c>
      <c r="I7" s="19">
        <v>246752</v>
      </c>
      <c r="J7" s="19">
        <v>214663</v>
      </c>
      <c r="K7" s="19">
        <v>200612</v>
      </c>
      <c r="L7" s="19">
        <v>193294</v>
      </c>
      <c r="M7" s="19">
        <v>211250</v>
      </c>
      <c r="N7" s="19">
        <v>218531</v>
      </c>
      <c r="O7" s="19">
        <v>197530</v>
      </c>
      <c r="P7" s="19">
        <v>217710</v>
      </c>
      <c r="Q7" s="12">
        <f t="shared" si="0"/>
        <v>2547731</v>
      </c>
      <c r="R7" s="10"/>
      <c r="S7" s="10"/>
    </row>
    <row r="8" spans="1:19" s="8" customFormat="1" ht="17.25" customHeight="1" x14ac:dyDescent="0.15">
      <c r="A8" s="10"/>
      <c r="B8" s="32"/>
      <c r="C8" s="25"/>
      <c r="D8" s="13" t="s">
        <v>12</v>
      </c>
      <c r="E8" s="21">
        <v>3471465</v>
      </c>
      <c r="F8" s="21">
        <v>3711796</v>
      </c>
      <c r="G8" s="21">
        <v>3866915</v>
      </c>
      <c r="H8" s="21">
        <v>4330918</v>
      </c>
      <c r="I8" s="21">
        <v>4565933</v>
      </c>
      <c r="J8" s="21">
        <v>3987756</v>
      </c>
      <c r="K8" s="21">
        <v>3477345</v>
      </c>
      <c r="L8" s="21">
        <v>3302333</v>
      </c>
      <c r="M8" s="21">
        <v>3504226</v>
      </c>
      <c r="N8" s="21">
        <v>3566993</v>
      </c>
      <c r="O8" s="21">
        <v>3269914</v>
      </c>
      <c r="P8" s="21">
        <v>3593843</v>
      </c>
      <c r="Q8" s="14">
        <f t="shared" si="0"/>
        <v>44649437</v>
      </c>
      <c r="R8" s="10"/>
      <c r="S8" s="10"/>
    </row>
    <row r="9" spans="1:19" s="8" customFormat="1" ht="17.25" customHeight="1" x14ac:dyDescent="0.15">
      <c r="A9" s="10"/>
      <c r="B9" s="32"/>
      <c r="C9" s="25" t="s">
        <v>20</v>
      </c>
      <c r="D9" s="11" t="s">
        <v>11</v>
      </c>
      <c r="E9" s="12">
        <v>214022</v>
      </c>
      <c r="F9" s="12">
        <v>225957</v>
      </c>
      <c r="G9" s="12">
        <v>220541</v>
      </c>
      <c r="H9" s="12">
        <v>245512</v>
      </c>
      <c r="I9" s="12">
        <v>248081</v>
      </c>
      <c r="J9" s="12">
        <v>232293</v>
      </c>
      <c r="K9" s="12">
        <v>218664</v>
      </c>
      <c r="L9" s="12">
        <v>188081</v>
      </c>
      <c r="M9" s="12">
        <v>203685</v>
      </c>
      <c r="N9" s="12">
        <v>215781</v>
      </c>
      <c r="O9" s="12">
        <v>194958</v>
      </c>
      <c r="P9" s="12">
        <v>206331</v>
      </c>
      <c r="Q9" s="12">
        <f t="shared" si="0"/>
        <v>2613906</v>
      </c>
      <c r="R9" s="10"/>
      <c r="S9" s="10"/>
    </row>
    <row r="10" spans="1:19" s="8" customFormat="1" ht="17.25" customHeight="1" x14ac:dyDescent="0.15">
      <c r="A10" s="10"/>
      <c r="B10" s="33"/>
      <c r="C10" s="25"/>
      <c r="D10" s="13" t="s">
        <v>12</v>
      </c>
      <c r="E10" s="14">
        <v>3599793</v>
      </c>
      <c r="F10" s="14">
        <v>3938404</v>
      </c>
      <c r="G10" s="14">
        <v>3887754</v>
      </c>
      <c r="H10" s="14">
        <v>4559890</v>
      </c>
      <c r="I10" s="14">
        <v>4600466</v>
      </c>
      <c r="J10" s="14">
        <v>4408028</v>
      </c>
      <c r="K10" s="14">
        <v>4013379</v>
      </c>
      <c r="L10" s="14">
        <v>3583540</v>
      </c>
      <c r="M10" s="14">
        <v>3910718</v>
      </c>
      <c r="N10" s="14">
        <v>4195383</v>
      </c>
      <c r="O10" s="14">
        <v>3987496</v>
      </c>
      <c r="P10" s="14">
        <v>4332386</v>
      </c>
      <c r="Q10" s="14">
        <f t="shared" si="0"/>
        <v>49017237</v>
      </c>
      <c r="R10" s="10"/>
      <c r="S10" s="10"/>
    </row>
    <row r="11" spans="1:19" s="8" customFormat="1" ht="17.25" customHeight="1" x14ac:dyDescent="0.15">
      <c r="A11" s="10"/>
      <c r="B11" s="28" t="s">
        <v>13</v>
      </c>
      <c r="C11" s="25" t="s">
        <v>18</v>
      </c>
      <c r="D11" s="11" t="s">
        <v>11</v>
      </c>
      <c r="E11" s="20">
        <v>58795</v>
      </c>
      <c r="F11" s="19">
        <v>69168</v>
      </c>
      <c r="G11" s="19">
        <v>59494</v>
      </c>
      <c r="H11" s="19">
        <v>69370</v>
      </c>
      <c r="I11" s="19">
        <v>65699</v>
      </c>
      <c r="J11" s="19">
        <v>68140</v>
      </c>
      <c r="K11" s="19">
        <v>64450</v>
      </c>
      <c r="L11" s="19">
        <v>59631</v>
      </c>
      <c r="M11" s="19">
        <v>66652</v>
      </c>
      <c r="N11" s="19">
        <v>81570</v>
      </c>
      <c r="O11" s="19">
        <v>66500</v>
      </c>
      <c r="P11" s="19">
        <v>68544</v>
      </c>
      <c r="Q11" s="12">
        <f t="shared" si="0"/>
        <v>798013</v>
      </c>
      <c r="R11" s="15"/>
      <c r="S11" s="15"/>
    </row>
    <row r="12" spans="1:19" s="8" customFormat="1" ht="17.25" customHeight="1" x14ac:dyDescent="0.15">
      <c r="A12" s="10"/>
      <c r="B12" s="29"/>
      <c r="C12" s="25"/>
      <c r="D12" s="13" t="s">
        <v>12</v>
      </c>
      <c r="E12" s="21">
        <v>4138416</v>
      </c>
      <c r="F12" s="21">
        <v>4745308</v>
      </c>
      <c r="G12" s="21">
        <v>4176892</v>
      </c>
      <c r="H12" s="21">
        <v>4789008</v>
      </c>
      <c r="I12" s="21">
        <v>4166999</v>
      </c>
      <c r="J12" s="21">
        <v>4324012</v>
      </c>
      <c r="K12" s="21">
        <v>4058580</v>
      </c>
      <c r="L12" s="21">
        <v>3769279</v>
      </c>
      <c r="M12" s="21">
        <v>4135314</v>
      </c>
      <c r="N12" s="21">
        <v>4931312</v>
      </c>
      <c r="O12" s="21">
        <v>3835450</v>
      </c>
      <c r="P12" s="21">
        <v>3933119</v>
      </c>
      <c r="Q12" s="17">
        <f t="shared" si="0"/>
        <v>51003689</v>
      </c>
      <c r="R12" s="10"/>
      <c r="S12" s="10"/>
    </row>
    <row r="13" spans="1:19" s="8" customFormat="1" ht="17.25" customHeight="1" x14ac:dyDescent="0.15">
      <c r="A13" s="10"/>
      <c r="B13" s="29"/>
      <c r="C13" s="25" t="s">
        <v>19</v>
      </c>
      <c r="D13" s="11" t="s">
        <v>11</v>
      </c>
      <c r="E13" s="20">
        <v>58139</v>
      </c>
      <c r="F13" s="19">
        <v>54837</v>
      </c>
      <c r="G13" s="19">
        <v>65952</v>
      </c>
      <c r="H13" s="19">
        <v>63014</v>
      </c>
      <c r="I13" s="19">
        <v>72827</v>
      </c>
      <c r="J13" s="19">
        <v>62752</v>
      </c>
      <c r="K13" s="19">
        <v>53003</v>
      </c>
      <c r="L13" s="19">
        <v>60540</v>
      </c>
      <c r="M13" s="19">
        <v>62557</v>
      </c>
      <c r="N13" s="19">
        <v>70992</v>
      </c>
      <c r="O13" s="19">
        <v>61614</v>
      </c>
      <c r="P13" s="19">
        <v>67066</v>
      </c>
      <c r="Q13" s="18">
        <f t="shared" si="0"/>
        <v>753293</v>
      </c>
      <c r="R13" s="10"/>
      <c r="S13" s="10"/>
    </row>
    <row r="14" spans="1:19" s="8" customFormat="1" ht="17.25" customHeight="1" x14ac:dyDescent="0.15">
      <c r="A14" s="10"/>
      <c r="B14" s="29"/>
      <c r="C14" s="25"/>
      <c r="D14" s="13" t="s">
        <v>12</v>
      </c>
      <c r="E14" s="21">
        <v>3715510</v>
      </c>
      <c r="F14" s="21">
        <v>3527067</v>
      </c>
      <c r="G14" s="21">
        <v>4029553</v>
      </c>
      <c r="H14" s="21">
        <v>3880820</v>
      </c>
      <c r="I14" s="21">
        <v>4567986</v>
      </c>
      <c r="J14" s="21">
        <v>4015200</v>
      </c>
      <c r="K14" s="21">
        <v>3103644</v>
      </c>
      <c r="L14" s="21">
        <v>3457886</v>
      </c>
      <c r="M14" s="21">
        <v>2813285</v>
      </c>
      <c r="N14" s="21">
        <v>3114403</v>
      </c>
      <c r="O14" s="21">
        <v>2862781</v>
      </c>
      <c r="P14" s="21">
        <v>3061572</v>
      </c>
      <c r="Q14" s="17">
        <f t="shared" si="0"/>
        <v>42149707</v>
      </c>
      <c r="R14" s="10"/>
      <c r="S14" s="10"/>
    </row>
    <row r="15" spans="1:19" s="8" customFormat="1" ht="17.25" customHeight="1" x14ac:dyDescent="0.15">
      <c r="A15" s="10"/>
      <c r="B15" s="29"/>
      <c r="C15" s="25" t="s">
        <v>20</v>
      </c>
      <c r="D15" s="11" t="s">
        <v>11</v>
      </c>
      <c r="E15" s="12">
        <v>58195</v>
      </c>
      <c r="F15" s="12">
        <v>58478</v>
      </c>
      <c r="G15" s="12">
        <v>53886</v>
      </c>
      <c r="H15" s="12">
        <v>57347</v>
      </c>
      <c r="I15" s="12">
        <v>64782</v>
      </c>
      <c r="J15" s="12">
        <v>61425</v>
      </c>
      <c r="K15" s="12">
        <v>52114</v>
      </c>
      <c r="L15" s="12">
        <v>65787</v>
      </c>
      <c r="M15" s="12">
        <v>66935</v>
      </c>
      <c r="N15" s="12">
        <v>88298</v>
      </c>
      <c r="O15" s="12">
        <v>78318</v>
      </c>
      <c r="P15" s="12">
        <v>79875</v>
      </c>
      <c r="Q15" s="12">
        <f t="shared" si="0"/>
        <v>785440</v>
      </c>
      <c r="R15" s="10"/>
      <c r="S15" s="10"/>
    </row>
    <row r="16" spans="1:19" s="8" customFormat="1" ht="17.25" customHeight="1" x14ac:dyDescent="0.15">
      <c r="A16" s="10"/>
      <c r="B16" s="30"/>
      <c r="C16" s="25"/>
      <c r="D16" s="13" t="s">
        <v>12</v>
      </c>
      <c r="E16" s="14">
        <v>3198708</v>
      </c>
      <c r="F16" s="14">
        <v>3212287</v>
      </c>
      <c r="G16" s="14">
        <v>2964157</v>
      </c>
      <c r="H16" s="14">
        <v>3121367</v>
      </c>
      <c r="I16" s="14">
        <v>3669716</v>
      </c>
      <c r="J16" s="14">
        <v>3505487</v>
      </c>
      <c r="K16" s="14">
        <v>3468215</v>
      </c>
      <c r="L16" s="14">
        <v>4218276</v>
      </c>
      <c r="M16" s="14">
        <v>4579202</v>
      </c>
      <c r="N16" s="14">
        <v>7451635</v>
      </c>
      <c r="O16" s="14">
        <v>8630119</v>
      </c>
      <c r="P16" s="14">
        <v>8784832</v>
      </c>
      <c r="Q16" s="14">
        <f t="shared" si="0"/>
        <v>56804001</v>
      </c>
      <c r="R16" s="10"/>
      <c r="S16" s="10"/>
    </row>
    <row r="17" spans="1:18" s="5" customFormat="1" ht="17.25" customHeight="1" x14ac:dyDescent="0.15">
      <c r="B17" s="26" t="s">
        <v>10</v>
      </c>
      <c r="C17" s="25" t="s">
        <v>18</v>
      </c>
      <c r="D17" s="11" t="s">
        <v>11</v>
      </c>
      <c r="E17" s="12">
        <v>350</v>
      </c>
      <c r="F17" s="12">
        <v>352</v>
      </c>
      <c r="G17" s="12">
        <v>532</v>
      </c>
      <c r="H17" s="12">
        <v>517</v>
      </c>
      <c r="I17" s="12">
        <v>517</v>
      </c>
      <c r="J17" s="12">
        <v>480</v>
      </c>
      <c r="K17" s="12">
        <v>422</v>
      </c>
      <c r="L17" s="12">
        <v>267</v>
      </c>
      <c r="M17" s="12">
        <v>285</v>
      </c>
      <c r="N17" s="12">
        <v>277</v>
      </c>
      <c r="O17" s="12">
        <v>275</v>
      </c>
      <c r="P17" s="12">
        <v>248</v>
      </c>
      <c r="Q17" s="12">
        <f t="shared" si="0"/>
        <v>4522</v>
      </c>
    </row>
    <row r="18" spans="1:18" s="5" customFormat="1" ht="17.25" customHeight="1" x14ac:dyDescent="0.15">
      <c r="B18" s="26"/>
      <c r="C18" s="25"/>
      <c r="D18" s="13" t="s">
        <v>12</v>
      </c>
      <c r="E18" s="14">
        <v>157755</v>
      </c>
      <c r="F18" s="14">
        <v>158837</v>
      </c>
      <c r="G18" s="14">
        <v>256957</v>
      </c>
      <c r="H18" s="14">
        <v>248500</v>
      </c>
      <c r="I18" s="14">
        <v>248500</v>
      </c>
      <c r="J18" s="14">
        <v>228095</v>
      </c>
      <c r="K18" s="14">
        <v>196712</v>
      </c>
      <c r="L18" s="14">
        <v>114935</v>
      </c>
      <c r="M18" s="14">
        <v>124855</v>
      </c>
      <c r="N18" s="14">
        <v>120446</v>
      </c>
      <c r="O18" s="14">
        <v>119344</v>
      </c>
      <c r="P18" s="14">
        <v>104464</v>
      </c>
      <c r="Q18" s="14">
        <f t="shared" si="0"/>
        <v>2079400</v>
      </c>
    </row>
    <row r="19" spans="1:18" s="5" customFormat="1" ht="17.25" customHeight="1" x14ac:dyDescent="0.15">
      <c r="B19" s="26"/>
      <c r="C19" s="25" t="s">
        <v>19</v>
      </c>
      <c r="D19" s="11" t="s">
        <v>11</v>
      </c>
      <c r="E19" s="12">
        <v>253</v>
      </c>
      <c r="F19" s="12">
        <v>231</v>
      </c>
      <c r="G19" s="12">
        <v>400</v>
      </c>
      <c r="H19" s="12">
        <v>554</v>
      </c>
      <c r="I19" s="12">
        <v>634</v>
      </c>
      <c r="J19" s="12">
        <v>693</v>
      </c>
      <c r="K19" s="12">
        <v>516</v>
      </c>
      <c r="L19" s="12">
        <v>341</v>
      </c>
      <c r="M19" s="12">
        <v>273</v>
      </c>
      <c r="N19" s="12">
        <v>299</v>
      </c>
      <c r="O19" s="12">
        <v>289</v>
      </c>
      <c r="P19" s="12">
        <v>246</v>
      </c>
      <c r="Q19" s="12">
        <f t="shared" si="0"/>
        <v>4729</v>
      </c>
      <c r="R19" s="34"/>
    </row>
    <row r="20" spans="1:18" s="5" customFormat="1" ht="17.25" customHeight="1" x14ac:dyDescent="0.15">
      <c r="B20" s="26"/>
      <c r="C20" s="25"/>
      <c r="D20" s="13" t="s">
        <v>12</v>
      </c>
      <c r="E20" s="14">
        <v>107219</v>
      </c>
      <c r="F20" s="14">
        <v>95095</v>
      </c>
      <c r="G20" s="14">
        <v>188232</v>
      </c>
      <c r="H20" s="14">
        <v>272808</v>
      </c>
      <c r="I20" s="14">
        <v>318744</v>
      </c>
      <c r="J20" s="14">
        <v>352622</v>
      </c>
      <c r="K20" s="14">
        <v>252529</v>
      </c>
      <c r="L20" s="14">
        <v>155716</v>
      </c>
      <c r="M20" s="14">
        <v>118241</v>
      </c>
      <c r="N20" s="14">
        <v>132570</v>
      </c>
      <c r="O20" s="14">
        <v>127059</v>
      </c>
      <c r="P20" s="14">
        <v>103362</v>
      </c>
      <c r="Q20" s="14">
        <f t="shared" si="0"/>
        <v>2224197</v>
      </c>
      <c r="R20" s="34"/>
    </row>
    <row r="21" spans="1:18" ht="17.25" customHeight="1" x14ac:dyDescent="0.15">
      <c r="A21" s="5"/>
      <c r="B21" s="26"/>
      <c r="C21" s="25" t="s">
        <v>20</v>
      </c>
      <c r="D21" s="11" t="s">
        <v>11</v>
      </c>
      <c r="E21" s="12">
        <v>286</v>
      </c>
      <c r="F21" s="12">
        <v>256</v>
      </c>
      <c r="G21" s="12">
        <v>362</v>
      </c>
      <c r="H21" s="12">
        <v>505</v>
      </c>
      <c r="I21" s="12">
        <v>687</v>
      </c>
      <c r="J21" s="12">
        <v>595</v>
      </c>
      <c r="K21" s="12">
        <v>528</v>
      </c>
      <c r="L21" s="12">
        <v>397</v>
      </c>
      <c r="M21" s="12">
        <v>334</v>
      </c>
      <c r="N21" s="12">
        <v>327</v>
      </c>
      <c r="O21" s="12">
        <v>341</v>
      </c>
      <c r="P21" s="12">
        <v>254</v>
      </c>
      <c r="Q21" s="12">
        <f t="shared" si="0"/>
        <v>4872</v>
      </c>
      <c r="R21" s="2"/>
    </row>
    <row r="22" spans="1:18" ht="17.25" customHeight="1" x14ac:dyDescent="0.15">
      <c r="A22" s="5"/>
      <c r="B22" s="26"/>
      <c r="C22" s="25"/>
      <c r="D22" s="13" t="s">
        <v>12</v>
      </c>
      <c r="E22" s="14">
        <v>125406</v>
      </c>
      <c r="F22" s="14">
        <v>108873</v>
      </c>
      <c r="G22" s="14">
        <v>167289</v>
      </c>
      <c r="H22" s="14">
        <v>246213</v>
      </c>
      <c r="I22" s="14">
        <v>350717</v>
      </c>
      <c r="J22" s="14">
        <v>297891</v>
      </c>
      <c r="K22" s="14">
        <v>259419</v>
      </c>
      <c r="L22" s="14">
        <v>186578</v>
      </c>
      <c r="M22" s="14">
        <v>151858</v>
      </c>
      <c r="N22" s="14">
        <v>148001</v>
      </c>
      <c r="O22" s="14">
        <v>155716</v>
      </c>
      <c r="P22" s="14">
        <v>107770</v>
      </c>
      <c r="Q22" s="14">
        <f t="shared" si="0"/>
        <v>2305731</v>
      </c>
      <c r="R22" s="2"/>
    </row>
    <row r="23" spans="1:18" ht="16.5" customHeight="1" x14ac:dyDescent="0.15">
      <c r="B23" s="35" t="s">
        <v>17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8" ht="16.5" customHeight="1" x14ac:dyDescent="0.1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27"/>
    </row>
    <row r="25" spans="1:18" ht="16.5" customHeight="1" x14ac:dyDescent="0.1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27"/>
    </row>
    <row r="26" spans="1:18" ht="16.5" customHeight="1" x14ac:dyDescent="0.1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27"/>
    </row>
  </sheetData>
  <mergeCells count="17">
    <mergeCell ref="R24:R26"/>
    <mergeCell ref="B5:B10"/>
    <mergeCell ref="R19:R20"/>
    <mergeCell ref="B23:Q26"/>
    <mergeCell ref="A2:K2"/>
    <mergeCell ref="C21:C22"/>
    <mergeCell ref="B17:B22"/>
    <mergeCell ref="R1:R2"/>
    <mergeCell ref="C5:C6"/>
    <mergeCell ref="C7:C8"/>
    <mergeCell ref="C11:C12"/>
    <mergeCell ref="C13:C14"/>
    <mergeCell ref="B11:B16"/>
    <mergeCell ref="C15:C16"/>
    <mergeCell ref="C9:C10"/>
    <mergeCell ref="C17:C18"/>
    <mergeCell ref="C19:C20"/>
  </mergeCells>
  <phoneticPr fontId="2"/>
  <pageMargins left="0.34" right="0.45" top="0.78740157480314965" bottom="0.53" header="0.51181102362204722" footer="0.35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zoomScaleNormal="100" zoomScaleSheetLayoutView="100" workbookViewId="0">
      <selection activeCell="X24" sqref="X24"/>
    </sheetView>
  </sheetViews>
  <sheetFormatPr defaultRowHeight="16.5" customHeight="1" x14ac:dyDescent="0.15"/>
  <cols>
    <col min="1" max="1" width="1.625" style="3" customWidth="1"/>
    <col min="2" max="2" width="2.5" style="3" customWidth="1"/>
    <col min="3" max="3" width="8.125" style="3" customWidth="1"/>
    <col min="4" max="4" width="7.125" style="4" customWidth="1"/>
    <col min="5" max="14" width="9.25" style="3" customWidth="1"/>
    <col min="15" max="16" width="9.25" style="5" customWidth="1"/>
    <col min="17" max="17" width="10.5" style="3" customWidth="1"/>
    <col min="18" max="18" width="4" style="3" customWidth="1"/>
    <col min="19" max="16384" width="9" style="3"/>
  </cols>
  <sheetData>
    <row r="1" spans="1:19" ht="16.5" customHeight="1" x14ac:dyDescent="0.15">
      <c r="O1" s="6"/>
      <c r="P1" s="6"/>
      <c r="Q1" s="16"/>
      <c r="R1" s="38"/>
    </row>
    <row r="2" spans="1:19" ht="27.75" customHeight="1" x14ac:dyDescent="0.15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5"/>
      <c r="M2" s="5"/>
      <c r="N2" s="5"/>
      <c r="Q2" s="5"/>
      <c r="R2" s="38"/>
    </row>
    <row r="3" spans="1:19" ht="12.75" customHeight="1" x14ac:dyDescent="0.15">
      <c r="B3" s="5"/>
      <c r="C3" s="5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Q3" s="5"/>
    </row>
    <row r="4" spans="1:19" s="8" customFormat="1" ht="24.75" customHeight="1" x14ac:dyDescent="0.15">
      <c r="A4" s="10"/>
      <c r="B4" s="22"/>
      <c r="C4" s="22"/>
      <c r="D4" s="22"/>
      <c r="E4" s="22" t="s">
        <v>1</v>
      </c>
      <c r="F4" s="22" t="s">
        <v>0</v>
      </c>
      <c r="G4" s="22" t="s">
        <v>2</v>
      </c>
      <c r="H4" s="22" t="s">
        <v>3</v>
      </c>
      <c r="I4" s="22" t="s">
        <v>4</v>
      </c>
      <c r="J4" s="22" t="s">
        <v>5</v>
      </c>
      <c r="K4" s="22" t="s">
        <v>21</v>
      </c>
      <c r="L4" s="22" t="s">
        <v>22</v>
      </c>
      <c r="M4" s="22" t="s">
        <v>23</v>
      </c>
      <c r="N4" s="22" t="s">
        <v>6</v>
      </c>
      <c r="O4" s="22" t="s">
        <v>7</v>
      </c>
      <c r="P4" s="22" t="s">
        <v>8</v>
      </c>
      <c r="Q4" s="9" t="s">
        <v>14</v>
      </c>
    </row>
    <row r="5" spans="1:19" s="8" customFormat="1" ht="17.25" customHeight="1" x14ac:dyDescent="0.15">
      <c r="A5" s="10"/>
      <c r="B5" s="31" t="s">
        <v>9</v>
      </c>
      <c r="C5" s="25" t="s">
        <v>18</v>
      </c>
      <c r="D5" s="11" t="s">
        <v>11</v>
      </c>
      <c r="E5" s="20">
        <v>66925</v>
      </c>
      <c r="F5" s="19">
        <v>68370</v>
      </c>
      <c r="G5" s="19">
        <v>72696</v>
      </c>
      <c r="H5" s="19">
        <v>82482</v>
      </c>
      <c r="I5" s="19">
        <v>89090</v>
      </c>
      <c r="J5" s="19">
        <v>79522</v>
      </c>
      <c r="K5" s="19">
        <v>67841</v>
      </c>
      <c r="L5" s="19">
        <v>65383</v>
      </c>
      <c r="M5" s="19">
        <v>70991</v>
      </c>
      <c r="N5" s="19">
        <v>69455</v>
      </c>
      <c r="O5" s="19">
        <v>65178</v>
      </c>
      <c r="P5" s="19">
        <v>66914</v>
      </c>
      <c r="Q5" s="12">
        <f>SUM(E5:P5)</f>
        <v>864847</v>
      </c>
    </row>
    <row r="6" spans="1:19" s="8" customFormat="1" ht="17.25" customHeight="1" x14ac:dyDescent="0.15">
      <c r="A6" s="10"/>
      <c r="B6" s="32"/>
      <c r="C6" s="25"/>
      <c r="D6" s="13" t="s">
        <v>12</v>
      </c>
      <c r="E6" s="21">
        <v>1163204</v>
      </c>
      <c r="F6" s="21">
        <v>1270436</v>
      </c>
      <c r="G6" s="21">
        <v>1335278</v>
      </c>
      <c r="H6" s="21">
        <v>1571064</v>
      </c>
      <c r="I6" s="21">
        <v>1669514</v>
      </c>
      <c r="J6" s="21">
        <v>1488973</v>
      </c>
      <c r="K6" s="21">
        <v>1226367</v>
      </c>
      <c r="L6" s="21">
        <v>1186484</v>
      </c>
      <c r="M6" s="21">
        <v>1272383</v>
      </c>
      <c r="N6" s="21">
        <v>1244488</v>
      </c>
      <c r="O6" s="21">
        <v>1171483</v>
      </c>
      <c r="P6" s="21">
        <v>1198190</v>
      </c>
      <c r="Q6" s="14">
        <f t="shared" ref="Q6:Q22" si="0">SUM(E6:P6)</f>
        <v>15797864</v>
      </c>
    </row>
    <row r="7" spans="1:19" s="8" customFormat="1" ht="17.25" customHeight="1" x14ac:dyDescent="0.15">
      <c r="A7" s="10"/>
      <c r="B7" s="32"/>
      <c r="C7" s="25" t="s">
        <v>19</v>
      </c>
      <c r="D7" s="11" t="s">
        <v>11</v>
      </c>
      <c r="E7" s="20">
        <v>63230</v>
      </c>
      <c r="F7" s="19">
        <v>63259</v>
      </c>
      <c r="G7" s="19">
        <v>69598</v>
      </c>
      <c r="H7" s="19">
        <v>77637</v>
      </c>
      <c r="I7" s="19">
        <v>92633</v>
      </c>
      <c r="J7" s="19">
        <v>75882</v>
      </c>
      <c r="K7" s="19">
        <v>71911</v>
      </c>
      <c r="L7" s="19">
        <v>67636</v>
      </c>
      <c r="M7" s="19">
        <v>68355</v>
      </c>
      <c r="N7" s="19">
        <v>67631</v>
      </c>
      <c r="O7" s="19">
        <v>60280</v>
      </c>
      <c r="P7" s="19">
        <v>66298</v>
      </c>
      <c r="Q7" s="12">
        <f t="shared" si="0"/>
        <v>844350</v>
      </c>
    </row>
    <row r="8" spans="1:19" s="8" customFormat="1" ht="17.25" customHeight="1" x14ac:dyDescent="0.15">
      <c r="A8" s="10"/>
      <c r="B8" s="32"/>
      <c r="C8" s="25"/>
      <c r="D8" s="13" t="s">
        <v>12</v>
      </c>
      <c r="E8" s="21">
        <v>1138233</v>
      </c>
      <c r="F8" s="21">
        <v>1139322</v>
      </c>
      <c r="G8" s="21">
        <v>1239357</v>
      </c>
      <c r="H8" s="21">
        <v>1441902</v>
      </c>
      <c r="I8" s="21">
        <v>1692588</v>
      </c>
      <c r="J8" s="21">
        <v>1415327</v>
      </c>
      <c r="K8" s="21">
        <v>1248055</v>
      </c>
      <c r="L8" s="21">
        <v>1159197</v>
      </c>
      <c r="M8" s="21">
        <v>1147914</v>
      </c>
      <c r="N8" s="21">
        <v>1125984</v>
      </c>
      <c r="O8" s="21">
        <v>1021909</v>
      </c>
      <c r="P8" s="21">
        <v>1120262</v>
      </c>
      <c r="Q8" s="14">
        <f t="shared" si="0"/>
        <v>14890050</v>
      </c>
    </row>
    <row r="9" spans="1:19" s="8" customFormat="1" ht="17.25" customHeight="1" x14ac:dyDescent="0.15">
      <c r="A9" s="10"/>
      <c r="B9" s="32"/>
      <c r="C9" s="25" t="s">
        <v>20</v>
      </c>
      <c r="D9" s="11" t="s">
        <v>11</v>
      </c>
      <c r="E9" s="12">
        <v>66943</v>
      </c>
      <c r="F9" s="12">
        <v>62744</v>
      </c>
      <c r="G9" s="12">
        <v>62134</v>
      </c>
      <c r="H9" s="12">
        <v>82707</v>
      </c>
      <c r="I9" s="12">
        <v>87778</v>
      </c>
      <c r="J9" s="12">
        <v>73667</v>
      </c>
      <c r="K9" s="12">
        <v>70351</v>
      </c>
      <c r="L9" s="12">
        <v>66001</v>
      </c>
      <c r="M9" s="12">
        <v>68565</v>
      </c>
      <c r="N9" s="12">
        <v>72708</v>
      </c>
      <c r="O9" s="12">
        <v>57328</v>
      </c>
      <c r="P9" s="12">
        <v>56047</v>
      </c>
      <c r="Q9" s="12">
        <f t="shared" si="0"/>
        <v>826973</v>
      </c>
    </row>
    <row r="10" spans="1:19" s="8" customFormat="1" ht="17.25" customHeight="1" x14ac:dyDescent="0.15">
      <c r="A10" s="10"/>
      <c r="B10" s="33"/>
      <c r="C10" s="25"/>
      <c r="D10" s="13" t="s">
        <v>12</v>
      </c>
      <c r="E10" s="14">
        <v>1149659</v>
      </c>
      <c r="F10" s="14">
        <v>1134813</v>
      </c>
      <c r="G10" s="14">
        <v>1132831</v>
      </c>
      <c r="H10" s="14">
        <v>1552833</v>
      </c>
      <c r="I10" s="14">
        <v>1636946</v>
      </c>
      <c r="J10" s="14">
        <v>1401494</v>
      </c>
      <c r="K10" s="14">
        <v>1291218</v>
      </c>
      <c r="L10" s="14">
        <v>1242666</v>
      </c>
      <c r="M10" s="14">
        <v>1308009</v>
      </c>
      <c r="N10" s="14">
        <v>1406754</v>
      </c>
      <c r="O10" s="14">
        <v>1186385</v>
      </c>
      <c r="P10" s="14">
        <v>1200659</v>
      </c>
      <c r="Q10" s="14">
        <f t="shared" si="0"/>
        <v>15644267</v>
      </c>
    </row>
    <row r="11" spans="1:19" s="8" customFormat="1" ht="17.25" customHeight="1" x14ac:dyDescent="0.15">
      <c r="A11" s="10"/>
      <c r="B11" s="28" t="s">
        <v>13</v>
      </c>
      <c r="C11" s="25" t="s">
        <v>18</v>
      </c>
      <c r="D11" s="11" t="s">
        <v>11</v>
      </c>
      <c r="E11" s="20">
        <v>15040</v>
      </c>
      <c r="F11" s="19">
        <v>17247</v>
      </c>
      <c r="G11" s="19">
        <v>14929</v>
      </c>
      <c r="H11" s="19">
        <v>19161</v>
      </c>
      <c r="I11" s="19">
        <v>18115</v>
      </c>
      <c r="J11" s="19">
        <v>16669</v>
      </c>
      <c r="K11" s="19">
        <v>14443</v>
      </c>
      <c r="L11" s="19">
        <v>16945</v>
      </c>
      <c r="M11" s="19">
        <v>18205</v>
      </c>
      <c r="N11" s="19">
        <v>23120</v>
      </c>
      <c r="O11" s="19">
        <v>19128</v>
      </c>
      <c r="P11" s="19">
        <v>20824</v>
      </c>
      <c r="Q11" s="12">
        <f t="shared" si="0"/>
        <v>213826</v>
      </c>
      <c r="R11" s="15"/>
      <c r="S11" s="15"/>
    </row>
    <row r="12" spans="1:19" s="8" customFormat="1" ht="17.25" customHeight="1" x14ac:dyDescent="0.15">
      <c r="A12" s="10"/>
      <c r="B12" s="29"/>
      <c r="C12" s="25"/>
      <c r="D12" s="13" t="s">
        <v>12</v>
      </c>
      <c r="E12" s="21">
        <v>1029671</v>
      </c>
      <c r="F12" s="21">
        <v>1171352</v>
      </c>
      <c r="G12" s="21">
        <v>1028313</v>
      </c>
      <c r="H12" s="21">
        <v>1309087</v>
      </c>
      <c r="I12" s="21">
        <v>1134651</v>
      </c>
      <c r="J12" s="21">
        <v>1053866</v>
      </c>
      <c r="K12" s="21">
        <v>906732</v>
      </c>
      <c r="L12" s="21">
        <v>1036962</v>
      </c>
      <c r="M12" s="21">
        <v>1119918</v>
      </c>
      <c r="N12" s="21">
        <v>1397402</v>
      </c>
      <c r="O12" s="21">
        <v>1082211</v>
      </c>
      <c r="P12" s="21">
        <v>1170940</v>
      </c>
      <c r="Q12" s="17">
        <f t="shared" si="0"/>
        <v>13441105</v>
      </c>
    </row>
    <row r="13" spans="1:19" s="8" customFormat="1" ht="17.25" customHeight="1" x14ac:dyDescent="0.15">
      <c r="A13" s="10"/>
      <c r="B13" s="29"/>
      <c r="C13" s="25" t="s">
        <v>19</v>
      </c>
      <c r="D13" s="11" t="s">
        <v>11</v>
      </c>
      <c r="E13" s="20">
        <v>16805</v>
      </c>
      <c r="F13" s="19">
        <v>12175</v>
      </c>
      <c r="G13" s="19">
        <v>16099</v>
      </c>
      <c r="H13" s="19">
        <v>18406</v>
      </c>
      <c r="I13" s="19">
        <v>21013</v>
      </c>
      <c r="J13" s="19">
        <v>15429</v>
      </c>
      <c r="K13" s="19">
        <v>15018</v>
      </c>
      <c r="L13" s="19">
        <v>18897</v>
      </c>
      <c r="M13" s="19">
        <v>18563</v>
      </c>
      <c r="N13" s="19">
        <v>20240</v>
      </c>
      <c r="O13" s="19">
        <v>17335</v>
      </c>
      <c r="P13" s="19">
        <v>19383</v>
      </c>
      <c r="Q13" s="18">
        <f t="shared" si="0"/>
        <v>209363</v>
      </c>
    </row>
    <row r="14" spans="1:19" s="8" customFormat="1" ht="17.25" customHeight="1" x14ac:dyDescent="0.15">
      <c r="A14" s="10"/>
      <c r="B14" s="29"/>
      <c r="C14" s="25"/>
      <c r="D14" s="13" t="s">
        <v>12</v>
      </c>
      <c r="E14" s="21">
        <v>1034179</v>
      </c>
      <c r="F14" s="21">
        <v>764901</v>
      </c>
      <c r="G14" s="21">
        <v>1007560</v>
      </c>
      <c r="H14" s="21">
        <v>1106947</v>
      </c>
      <c r="I14" s="21">
        <v>1306253</v>
      </c>
      <c r="J14" s="21">
        <v>974568</v>
      </c>
      <c r="K14" s="21">
        <v>839683</v>
      </c>
      <c r="L14" s="21">
        <v>1034015</v>
      </c>
      <c r="M14" s="21">
        <v>806075</v>
      </c>
      <c r="N14" s="21">
        <v>977634</v>
      </c>
      <c r="O14" s="21">
        <v>780365</v>
      </c>
      <c r="P14" s="21">
        <v>863737</v>
      </c>
      <c r="Q14" s="17">
        <f t="shared" si="0"/>
        <v>11495917</v>
      </c>
    </row>
    <row r="15" spans="1:19" s="8" customFormat="1" ht="17.25" customHeight="1" x14ac:dyDescent="0.15">
      <c r="A15" s="10"/>
      <c r="B15" s="29"/>
      <c r="C15" s="25" t="s">
        <v>20</v>
      </c>
      <c r="D15" s="11" t="s">
        <v>11</v>
      </c>
      <c r="E15" s="12">
        <v>21127</v>
      </c>
      <c r="F15" s="12">
        <v>16594</v>
      </c>
      <c r="G15" s="12">
        <v>11534</v>
      </c>
      <c r="H15" s="12">
        <v>16861</v>
      </c>
      <c r="I15" s="12">
        <v>21031</v>
      </c>
      <c r="J15" s="12">
        <v>17817</v>
      </c>
      <c r="K15" s="12">
        <v>16880</v>
      </c>
      <c r="L15" s="12">
        <v>19284</v>
      </c>
      <c r="M15" s="12">
        <v>17820</v>
      </c>
      <c r="N15" s="12">
        <v>25717</v>
      </c>
      <c r="O15" s="12">
        <v>25815</v>
      </c>
      <c r="P15" s="12">
        <v>24616</v>
      </c>
      <c r="Q15" s="12">
        <f t="shared" si="0"/>
        <v>235096</v>
      </c>
    </row>
    <row r="16" spans="1:19" s="8" customFormat="1" ht="17.25" customHeight="1" x14ac:dyDescent="0.15">
      <c r="A16" s="10"/>
      <c r="B16" s="30"/>
      <c r="C16" s="25"/>
      <c r="D16" s="13" t="s">
        <v>12</v>
      </c>
      <c r="E16" s="14">
        <v>1107168</v>
      </c>
      <c r="F16" s="14">
        <v>888097</v>
      </c>
      <c r="G16" s="14">
        <v>633733</v>
      </c>
      <c r="H16" s="14">
        <v>893828</v>
      </c>
      <c r="I16" s="14">
        <v>1168988</v>
      </c>
      <c r="J16" s="14">
        <v>999727</v>
      </c>
      <c r="K16" s="14">
        <v>1080725</v>
      </c>
      <c r="L16" s="14">
        <v>1221278</v>
      </c>
      <c r="M16" s="14">
        <v>1217243</v>
      </c>
      <c r="N16" s="14">
        <v>1725221</v>
      </c>
      <c r="O16" s="14">
        <v>2837540</v>
      </c>
      <c r="P16" s="14">
        <v>2703878</v>
      </c>
      <c r="Q16" s="14">
        <f t="shared" si="0"/>
        <v>16477426</v>
      </c>
    </row>
    <row r="17" spans="1:18" s="5" customFormat="1" ht="17.25" customHeight="1" x14ac:dyDescent="0.15">
      <c r="B17" s="26" t="s">
        <v>10</v>
      </c>
      <c r="C17" s="25" t="s">
        <v>18</v>
      </c>
      <c r="D17" s="11" t="s">
        <v>11</v>
      </c>
      <c r="E17" s="12">
        <v>102</v>
      </c>
      <c r="F17" s="12">
        <v>95</v>
      </c>
      <c r="G17" s="12">
        <v>116</v>
      </c>
      <c r="H17" s="12">
        <v>135</v>
      </c>
      <c r="I17" s="12">
        <v>194</v>
      </c>
      <c r="J17" s="12">
        <v>187</v>
      </c>
      <c r="K17" s="12">
        <v>149</v>
      </c>
      <c r="L17" s="12">
        <v>125</v>
      </c>
      <c r="M17" s="12">
        <v>113</v>
      </c>
      <c r="N17" s="12">
        <v>126</v>
      </c>
      <c r="O17" s="12">
        <v>115</v>
      </c>
      <c r="P17" s="12">
        <v>115</v>
      </c>
      <c r="Q17" s="12">
        <f t="shared" si="0"/>
        <v>1572</v>
      </c>
    </row>
    <row r="18" spans="1:18" s="5" customFormat="1" ht="17.25" customHeight="1" x14ac:dyDescent="0.15">
      <c r="B18" s="26"/>
      <c r="C18" s="25"/>
      <c r="D18" s="13" t="s">
        <v>12</v>
      </c>
      <c r="E18" s="14">
        <v>31187</v>
      </c>
      <c r="F18" s="14">
        <v>28376</v>
      </c>
      <c r="G18" s="14">
        <v>37674</v>
      </c>
      <c r="H18" s="14">
        <v>46477</v>
      </c>
      <c r="I18" s="14">
        <v>73812</v>
      </c>
      <c r="J18" s="14">
        <v>70569</v>
      </c>
      <c r="K18" s="14">
        <v>52964</v>
      </c>
      <c r="L18" s="14">
        <v>42619</v>
      </c>
      <c r="M18" s="14">
        <v>36955</v>
      </c>
      <c r="N18" s="14">
        <v>43090</v>
      </c>
      <c r="O18" s="14">
        <v>37900</v>
      </c>
      <c r="P18" s="14">
        <v>37900</v>
      </c>
      <c r="Q18" s="14">
        <f t="shared" si="0"/>
        <v>539523</v>
      </c>
    </row>
    <row r="19" spans="1:18" ht="17.25" customHeight="1" x14ac:dyDescent="0.15">
      <c r="A19" s="5"/>
      <c r="B19" s="26"/>
      <c r="C19" s="25" t="s">
        <v>19</v>
      </c>
      <c r="D19" s="11" t="s">
        <v>11</v>
      </c>
      <c r="E19" s="12">
        <v>122</v>
      </c>
      <c r="F19" s="12">
        <v>101</v>
      </c>
      <c r="G19" s="12">
        <v>114</v>
      </c>
      <c r="H19" s="12">
        <v>154</v>
      </c>
      <c r="I19" s="12">
        <v>170</v>
      </c>
      <c r="J19" s="12">
        <v>204</v>
      </c>
      <c r="K19" s="12">
        <v>169</v>
      </c>
      <c r="L19" s="12">
        <v>139</v>
      </c>
      <c r="M19" s="12">
        <v>125</v>
      </c>
      <c r="N19" s="12">
        <v>150</v>
      </c>
      <c r="O19" s="12">
        <v>116</v>
      </c>
      <c r="P19" s="12">
        <v>125</v>
      </c>
      <c r="Q19" s="12">
        <f t="shared" si="0"/>
        <v>1689</v>
      </c>
      <c r="R19" s="40"/>
    </row>
    <row r="20" spans="1:18" ht="17.25" customHeight="1" x14ac:dyDescent="0.15">
      <c r="A20" s="5"/>
      <c r="B20" s="26"/>
      <c r="C20" s="25"/>
      <c r="D20" s="13" t="s">
        <v>12</v>
      </c>
      <c r="E20" s="14">
        <v>41203</v>
      </c>
      <c r="F20" s="14">
        <v>31293</v>
      </c>
      <c r="G20" s="14">
        <v>37428</v>
      </c>
      <c r="H20" s="14">
        <v>54764</v>
      </c>
      <c r="I20" s="14">
        <v>62315</v>
      </c>
      <c r="J20" s="14">
        <v>78675</v>
      </c>
      <c r="K20" s="14">
        <v>63382</v>
      </c>
      <c r="L20" s="14">
        <v>49225</v>
      </c>
      <c r="M20" s="14">
        <v>42619</v>
      </c>
      <c r="N20" s="14">
        <v>54417</v>
      </c>
      <c r="O20" s="14">
        <v>38371</v>
      </c>
      <c r="P20" s="14">
        <v>42619</v>
      </c>
      <c r="Q20" s="14">
        <f t="shared" si="0"/>
        <v>596311</v>
      </c>
      <c r="R20" s="40"/>
    </row>
    <row r="21" spans="1:18" ht="17.25" customHeight="1" x14ac:dyDescent="0.15">
      <c r="A21" s="5"/>
      <c r="B21" s="26"/>
      <c r="C21" s="25" t="s">
        <v>20</v>
      </c>
      <c r="D21" s="11" t="s">
        <v>11</v>
      </c>
      <c r="E21" s="12">
        <v>126</v>
      </c>
      <c r="F21" s="12">
        <v>113</v>
      </c>
      <c r="G21" s="12">
        <v>115</v>
      </c>
      <c r="H21" s="12">
        <v>145</v>
      </c>
      <c r="I21" s="12">
        <v>181</v>
      </c>
      <c r="J21" s="12">
        <v>203</v>
      </c>
      <c r="K21" s="12">
        <v>160</v>
      </c>
      <c r="L21" s="12">
        <v>112</v>
      </c>
      <c r="M21" s="12">
        <v>121</v>
      </c>
      <c r="N21" s="12">
        <v>127</v>
      </c>
      <c r="O21" s="12">
        <v>126</v>
      </c>
      <c r="P21" s="12">
        <v>89</v>
      </c>
      <c r="Q21" s="12">
        <f t="shared" si="0"/>
        <v>1618</v>
      </c>
      <c r="R21" s="1"/>
    </row>
    <row r="22" spans="1:18" ht="17.25" customHeight="1" x14ac:dyDescent="0.15">
      <c r="A22" s="5"/>
      <c r="B22" s="26"/>
      <c r="C22" s="25"/>
      <c r="D22" s="13" t="s">
        <v>12</v>
      </c>
      <c r="E22" s="14">
        <v>43090</v>
      </c>
      <c r="F22" s="14">
        <v>36955</v>
      </c>
      <c r="G22" s="14">
        <v>37900</v>
      </c>
      <c r="H22" s="14">
        <v>52057</v>
      </c>
      <c r="I22" s="14">
        <v>69045</v>
      </c>
      <c r="J22" s="14">
        <v>79664</v>
      </c>
      <c r="K22" s="14">
        <v>59136</v>
      </c>
      <c r="L22" s="14">
        <v>36484</v>
      </c>
      <c r="M22" s="14">
        <v>40731</v>
      </c>
      <c r="N22" s="14">
        <v>43563</v>
      </c>
      <c r="O22" s="14">
        <v>43090</v>
      </c>
      <c r="P22" s="14">
        <v>26599</v>
      </c>
      <c r="Q22" s="14">
        <f t="shared" si="0"/>
        <v>568314</v>
      </c>
      <c r="R22" s="1"/>
    </row>
    <row r="23" spans="1:18" ht="16.5" customHeight="1" x14ac:dyDescent="0.15">
      <c r="B23" s="35" t="s">
        <v>17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8" ht="16.5" customHeight="1" x14ac:dyDescent="0.1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1:18" ht="16.5" customHeight="1" x14ac:dyDescent="0.1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1:18" ht="16.5" customHeight="1" x14ac:dyDescent="0.1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</sheetData>
  <mergeCells count="17">
    <mergeCell ref="C21:C22"/>
    <mergeCell ref="B23:Q26"/>
    <mergeCell ref="R24:R26"/>
    <mergeCell ref="B11:B16"/>
    <mergeCell ref="C11:C12"/>
    <mergeCell ref="C13:C14"/>
    <mergeCell ref="C15:C16"/>
    <mergeCell ref="B17:B22"/>
    <mergeCell ref="C17:C18"/>
    <mergeCell ref="C19:C20"/>
    <mergeCell ref="R19:R20"/>
    <mergeCell ref="R1:R2"/>
    <mergeCell ref="A2:K2"/>
    <mergeCell ref="B5:B10"/>
    <mergeCell ref="C5:C6"/>
    <mergeCell ref="C7:C8"/>
    <mergeCell ref="C9:C10"/>
  </mergeCells>
  <phoneticPr fontId="2"/>
  <pageMargins left="0.34" right="0.45" top="0.78740157480314965" bottom="0.53" header="0.51181102362204722" footer="0.3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6-1(北　光熱水費)</vt:lpstr>
      <vt:lpstr>6-2(鶴見　光熱水費)</vt:lpstr>
    </vt:vector>
  </TitlesOfParts>
  <Company>大阪市環境事業協会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2022-06-05T01:46:20Z</cp:lastPrinted>
  <dcterms:created xsi:type="dcterms:W3CDTF">2001-05-02T04:37:20Z</dcterms:created>
  <dcterms:modified xsi:type="dcterms:W3CDTF">2022-06-05T01:46:38Z</dcterms:modified>
</cp:coreProperties>
</file>