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APIF102C\OA-ja0002$\ユーザ作業用フォルダ\組織共用フォルダ\その他フォルダ\04計理係専用\計理係予算ライン専用\02　前年度決算関係\令和７年度　決算関係\05　補助金・貸付金・委託料一覧\04 HP公表\03 ＨＰ用\"/>
    </mc:Choice>
  </mc:AlternateContent>
  <xr:revisionPtr revIDLastSave="0" documentId="13_ncr:1_{75F0F111-A339-4003-B343-066E147DF736}" xr6:coauthVersionLast="47" xr6:coauthVersionMax="47" xr10:uidLastSave="{00000000-0000-0000-0000-000000000000}"/>
  <bookViews>
    <workbookView xWindow="-108" yWindow="-108" windowWidth="23256" windowHeight="12456" tabRatio="714" xr2:uid="{00000000-000D-0000-FFFF-FFFF00000000}"/>
  </bookViews>
  <sheets>
    <sheet name="委託料支出一覧" sheetId="3" r:id="rId1"/>
  </sheets>
  <externalReferences>
    <externalReference r:id="rId2"/>
    <externalReference r:id="rId3"/>
    <externalReference r:id="rId4"/>
    <externalReference r:id="rId5"/>
    <externalReference r:id="rId6"/>
  </externalReferences>
  <definedNames>
    <definedName name="_xlnm._FilterDatabase" localSheetId="0" hidden="1">委託料支出一覧!$A$4:$F$433</definedName>
    <definedName name="AAA" localSheetId="0">[1]APP価格!#REF!</definedName>
    <definedName name="AAA">[1]APP価格!#REF!</definedName>
    <definedName name="BBB">[1]APP価格!#REF!</definedName>
    <definedName name="_xlnm.Criteria" localSheetId="0">#REF!</definedName>
    <definedName name="_xlnm.Criteria">#REF!</definedName>
    <definedName name="DATA" localSheetId="0">#REF!</definedName>
    <definedName name="DATA">#REF!</definedName>
    <definedName name="EIA" localSheetId="0">#REF!</definedName>
    <definedName name="EIA">#REF!</definedName>
    <definedName name="link" localSheetId="0">[2]APP価格!#REF!</definedName>
    <definedName name="link">[2]APP価格!#REF!</definedName>
    <definedName name="Link2">[2]APP価格!#REF!</definedName>
    <definedName name="Nｺｰﾄﾞ" localSheetId="0">#REF!</definedName>
    <definedName name="Nｺｰﾄﾞ">#REF!</definedName>
    <definedName name="PG単金">[3]単金表!$C$4</definedName>
    <definedName name="_xlnm.Print_Area" localSheetId="0">委託料支出一覧!$A$1:$F$434</definedName>
    <definedName name="_xlnm.Print_Area">#REF!</definedName>
    <definedName name="_xlnm.Print_Titles" localSheetId="0">委託料支出一覧!$4:$4</definedName>
    <definedName name="PRINT2" localSheetId="0">#REF!</definedName>
    <definedName name="PRINT2">#REF!</definedName>
    <definedName name="S_Input01" localSheetId="0">#REF!</definedName>
    <definedName name="S_Input01">#REF!</definedName>
    <definedName name="S_Input02" localSheetId="0">#REF!</definedName>
    <definedName name="S_Input02">#REF!</definedName>
    <definedName name="S_Input03" localSheetId="0">#REF!,#REF!,#REF!</definedName>
    <definedName name="S_Input03">#REF!,#REF!,#REF!</definedName>
    <definedName name="S_Input04" localSheetId="0">#REF!</definedName>
    <definedName name="S_Input04">#REF!</definedName>
    <definedName name="SE単金">[3]単金表!$C$3</definedName>
    <definedName name="TS単金">[3]単金表!$C$5</definedName>
    <definedName name="UPS" localSheetId="0">#REF!</definedName>
    <definedName name="UPS">#REF!</definedName>
    <definedName name="VA" localSheetId="0">#REF!</definedName>
    <definedName name="VA">#REF!</definedName>
    <definedName name="VBCONTROL_1_10100_" localSheetId="0">#REF!</definedName>
    <definedName name="VBCONTROL_1_10100_">#REF!</definedName>
    <definedName name="Z_00544855_B438_4F4F_8CC0_C288BE3D6F99_.wvu.FilterData" localSheetId="0" hidden="1">委託料支出一覧!$A$4:$F$422</definedName>
    <definedName name="Z_01861984_F6CF_4772_AA0A_2B6157221AC2_.wvu.FilterData" localSheetId="0" hidden="1">委託料支出一覧!$A$4:$F$422</definedName>
    <definedName name="Z_05D8E8D0_8AEC_4296_897D_974A15178679_.wvu.FilterData" localSheetId="0" hidden="1">委託料支出一覧!$A$4:$F$422</definedName>
    <definedName name="Z_0D11B593_BF5C_4A1F_B6CC_15B06713DB7C_.wvu.FilterData" localSheetId="0" hidden="1">委託料支出一覧!$A$4:$F$422</definedName>
    <definedName name="Z_0D11B593_BF5C_4A1F_B6CC_15B06713DB7C_.wvu.PrintArea" localSheetId="0" hidden="1">委託料支出一覧!$A$1:$F$422</definedName>
    <definedName name="Z_0D11B593_BF5C_4A1F_B6CC_15B06713DB7C_.wvu.PrintTitles" localSheetId="0" hidden="1">委託料支出一覧!$4:$4</definedName>
    <definedName name="Z_125D2721_B6FD_4173_B763_82747310422D_.wvu.FilterData" localSheetId="0" hidden="1">委託料支出一覧!$A$4:$F$422</definedName>
    <definedName name="Z_1734C9BF_4633_42E5_A258_E83D5FC85BDD_.wvu.FilterData" localSheetId="0" hidden="1">委託料支出一覧!$A$4:$F$422</definedName>
    <definedName name="Z_187D8BF3_A4AE_40CC_BE80_EB80E6A79908_.wvu.PrintArea" localSheetId="0" hidden="1">委託料支出一覧!#REF!</definedName>
    <definedName name="Z_187D8BF3_A4AE_40CC_BE80_EB80E6A79908_.wvu.PrintTitles" localSheetId="0" hidden="1">委託料支出一覧!#REF!</definedName>
    <definedName name="Z_1D0FDB66_8801_49C3_8374_C4E93C64AB03_.wvu.FilterData" localSheetId="0" hidden="1">委託料支出一覧!$A$4:$F$422</definedName>
    <definedName name="Z_1D0FDB66_8801_49C3_8374_C4E93C64AB03_.wvu.PrintArea" localSheetId="0" hidden="1">委託料支出一覧!$A$1:$F$422</definedName>
    <definedName name="Z_1D0FDB66_8801_49C3_8374_C4E93C64AB03_.wvu.PrintTitles" localSheetId="0" hidden="1">委託料支出一覧!$4:$4</definedName>
    <definedName name="Z_1D3EC2B6_48AB_4B80_BD1F_5265AB9073F3_.wvu.FilterData" localSheetId="0" hidden="1">委託料支出一覧!$A$4:$F$422</definedName>
    <definedName name="Z_1D3EC2B6_48AB_4B80_BD1F_5265AB9073F3_.wvu.PrintArea" localSheetId="0" hidden="1">委託料支出一覧!$A$1:$F$422</definedName>
    <definedName name="Z_1D3EC2B6_48AB_4B80_BD1F_5265AB9073F3_.wvu.PrintTitles" localSheetId="0" hidden="1">委託料支出一覧!$4:$4</definedName>
    <definedName name="Z_1EEE5B19_999F_42D8_BBDA_DD044F22B05A_.wvu.FilterData" localSheetId="0" hidden="1">委託料支出一覧!$A$4:$F$422</definedName>
    <definedName name="Z_20B03370_A9A7_47AC_A0DB_85C2011EA70A_.wvu.FilterData" localSheetId="0" hidden="1">委託料支出一覧!$A$4:$F$422</definedName>
    <definedName name="Z_217CB751_B423_459C_997D_C52E1EA6A411_.wvu.FilterData" localSheetId="0" hidden="1">委託料支出一覧!$A$4:$F$422</definedName>
    <definedName name="Z_217CB751_B423_459C_997D_C52E1EA6A411_.wvu.PrintArea" localSheetId="0" hidden="1">委託料支出一覧!$A$1:$F$422</definedName>
    <definedName name="Z_217CB751_B423_459C_997D_C52E1EA6A411_.wvu.PrintTitles" localSheetId="0" hidden="1">委託料支出一覧!$4:$4</definedName>
    <definedName name="Z_21FC65F8_9914_4585_90AF_A00EE3463597_.wvu.FilterData" localSheetId="0" hidden="1">委託料支出一覧!$A$4:$F$422</definedName>
    <definedName name="Z_261563C4_10C5_41C2_AA69_0888E524912C_.wvu.FilterData" localSheetId="0" hidden="1">委託料支出一覧!$A$4:$F$422</definedName>
    <definedName name="Z_26F4FA0C_26D1_4602_B44C_88A47227D214_.wvu.FilterData" localSheetId="0" hidden="1">委託料支出一覧!$A$4:$F$422</definedName>
    <definedName name="Z_28B209F1_AE89_44BB_86F2_9295B14D2182_.wvu.FilterData" localSheetId="0" hidden="1">委託料支出一覧!#REF!</definedName>
    <definedName name="Z_28B209F1_AE89_44BB_86F2_9295B14D2182_.wvu.PrintArea" localSheetId="0" hidden="1">委託料支出一覧!#REF!</definedName>
    <definedName name="Z_28B209F1_AE89_44BB_86F2_9295B14D2182_.wvu.PrintTitles" localSheetId="0" hidden="1">委託料支出一覧!#REF!</definedName>
    <definedName name="Z_2B823809_F92F_496E_B7C5_F6872DB852DC_.wvu.FilterData" localSheetId="0" hidden="1">委託料支出一覧!$A$4:$F$422</definedName>
    <definedName name="Z_2EE00EDD_A664_4A32_9029_1A8662176B52_.wvu.FilterData" localSheetId="0" hidden="1">委託料支出一覧!$A$4:$F$422</definedName>
    <definedName name="Z_30E582BD_0124_4E79_A5C5_4184F332D5B7_.wvu.FilterData" localSheetId="0" hidden="1">委託料支出一覧!$A$4:$F$422</definedName>
    <definedName name="Z_30E582BD_0124_4E79_A5C5_4184F332D5B7_.wvu.PrintArea" localSheetId="0" hidden="1">委託料支出一覧!$A$1:$F$422</definedName>
    <definedName name="Z_30E582BD_0124_4E79_A5C5_4184F332D5B7_.wvu.PrintTitles" localSheetId="0" hidden="1">委託料支出一覧!$4:$4</definedName>
    <definedName name="Z_32381FAA_BA4A_4570_91D3_ACAAF2C906F5_.wvu.FilterData" localSheetId="0" hidden="1">委託料支出一覧!$A$4:$F$422</definedName>
    <definedName name="Z_32381FAA_BA4A_4570_91D3_ACAAF2C906F5_.wvu.PrintArea" localSheetId="0" hidden="1">委託料支出一覧!$A$1:$F$422</definedName>
    <definedName name="Z_32381FAA_BA4A_4570_91D3_ACAAF2C906F5_.wvu.PrintTitles" localSheetId="0" hidden="1">委託料支出一覧!$4:$4</definedName>
    <definedName name="Z_323C7CA6_5B75_4FC7_8BF5_6960759E522F_.wvu.FilterData" localSheetId="0" hidden="1">委託料支出一覧!$A$4:$F$422</definedName>
    <definedName name="Z_32E8BB21_264F_4FA1_ACD6_2B2A4CC6599F_.wvu.FilterData" localSheetId="0" hidden="1">委託料支出一覧!$A$4:$F$422</definedName>
    <definedName name="Z_34357F12_6A4D_4592_A54E_37FD336D493C_.wvu.FilterData" localSheetId="0" hidden="1">委託料支出一覧!$A$4:$F$422</definedName>
    <definedName name="Z_34357F12_6A4D_4592_A54E_37FD336D493C_.wvu.PrintArea" localSheetId="0" hidden="1">委託料支出一覧!$A$1:$F$422</definedName>
    <definedName name="Z_34357F12_6A4D_4592_A54E_37FD336D493C_.wvu.PrintTitles" localSheetId="0" hidden="1">委託料支出一覧!$4:$4</definedName>
    <definedName name="Z_366193B7_515F_4E8E_B6B3_3C10204FFEB4_.wvu.FilterData" localSheetId="0" hidden="1">委託料支出一覧!$A$4:$F$422</definedName>
    <definedName name="Z_385E92BA_AD50_4500_A3BD_5486BE402A68_.wvu.PrintArea" localSheetId="0" hidden="1">委託料支出一覧!#REF!</definedName>
    <definedName name="Z_385E92BA_AD50_4500_A3BD_5486BE402A68_.wvu.PrintTitles" localSheetId="0" hidden="1">委託料支出一覧!#REF!</definedName>
    <definedName name="Z_3C0C6915_7033_4C5E_AC6D_4A97856783AB_.wvu.FilterData" localSheetId="0" hidden="1">委託料支出一覧!$A$4:$F$422</definedName>
    <definedName name="Z_3F902C3D_246B_4DFD_BED0_7FBC950FBA84_.wvu.FilterData" localSheetId="0" hidden="1">委託料支出一覧!$A$4:$F$422</definedName>
    <definedName name="Z_40DAD9D8_61FD_4CCB_B706_392B4374B042_.wvu.FilterData" localSheetId="0" hidden="1">委託料支出一覧!#REF!</definedName>
    <definedName name="Z_40DAD9D8_61FD_4CCB_B706_392B4374B042_.wvu.PrintArea" localSheetId="0" hidden="1">委託料支出一覧!#REF!</definedName>
    <definedName name="Z_40DAD9D8_61FD_4CCB_B706_392B4374B042_.wvu.PrintTitles" localSheetId="0" hidden="1">委託料支出一覧!#REF!</definedName>
    <definedName name="Z_439977E0_A23E_4687_B22E_6CC6ED9A786E_.wvu.FilterData" localSheetId="0" hidden="1">委託料支出一覧!$A$4:$F$422</definedName>
    <definedName name="Z_45EA684E_0DBC_42CF_9801_5ACCADE6B1C5_.wvu.FilterData" localSheetId="0" hidden="1">委託料支出一覧!$A$4:$F$422</definedName>
    <definedName name="Z_475A1739_6786_4CD7_B022_F4CCFD570429_.wvu.FilterData" localSheetId="0" hidden="1">委託料支出一覧!$A$4:$F$422</definedName>
    <definedName name="Z_4AFA3E2C_4405_4B44_A9E8_DB64B4860EB1_.wvu.FilterData" localSheetId="0" hidden="1">委託料支出一覧!$A$4:$F$422</definedName>
    <definedName name="Z_4C8949B6_9C26_492B_959F_0779BC4BBEAA_.wvu.FilterData" localSheetId="0" hidden="1">委託料支出一覧!$A$4:$F$422</definedName>
    <definedName name="Z_4CF4D751_28E3_4B4C_BAA9_58C0269BAAF6_.wvu.FilterData" localSheetId="0" hidden="1">委託料支出一覧!$A$4:$F$422</definedName>
    <definedName name="Z_5128EF7F_156A_4EB1_9EA1_B4C8844A7633_.wvu.FilterData" localSheetId="0" hidden="1">委託料支出一覧!$A$4:$F$422</definedName>
    <definedName name="Z_53FF3034_A4A8_49E4_91C5_762ECDBAF1D2_.wvu.FilterData" localSheetId="0" hidden="1">委託料支出一覧!$A$4:$F$422</definedName>
    <definedName name="Z_53FF3034_A4A8_49E4_91C5_762ECDBAF1D2_.wvu.PrintArea" localSheetId="0" hidden="1">委託料支出一覧!$A$1:$F$422</definedName>
    <definedName name="Z_53FF3034_A4A8_49E4_91C5_762ECDBAF1D2_.wvu.PrintTitles" localSheetId="0" hidden="1">委託料支出一覧!$4:$4</definedName>
    <definedName name="Z_5550DBBC_4815_4DAB_937F_7C62DA5F1144_.wvu.FilterData" localSheetId="0" hidden="1">委託料支出一覧!$A$4:$F$422</definedName>
    <definedName name="Z_56E27382_3FA3_4BA1_90FC_C27ACB491421_.wvu.FilterData" localSheetId="0" hidden="1">委託料支出一覧!$A$4:$F$422</definedName>
    <definedName name="Z_5D3B634A_A297_4DD4_A993_79EF9A889DC2_.wvu.FilterData" localSheetId="0" hidden="1">委託料支出一覧!$A$4:$F$422</definedName>
    <definedName name="Z_5D3B634A_A297_4DD4_A993_79EF9A889DC2_.wvu.PrintArea" localSheetId="0" hidden="1">委託料支出一覧!$A$1:$F$422</definedName>
    <definedName name="Z_5D3B634A_A297_4DD4_A993_79EF9A889DC2_.wvu.PrintTitles" localSheetId="0" hidden="1">委託料支出一覧!$4:$4</definedName>
    <definedName name="Z_5F89344D_63B9_45F4_8189_8DFEC0494EF7_.wvu.FilterData" localSheetId="0" hidden="1">委託料支出一覧!$A$4:$F$422</definedName>
    <definedName name="Z_5F89344D_63B9_45F4_8189_8DFEC0494EF7_.wvu.PrintArea" localSheetId="0" hidden="1">委託料支出一覧!$A$1:$F$4</definedName>
    <definedName name="Z_5F89344D_63B9_45F4_8189_8DFEC0494EF7_.wvu.PrintTitles" localSheetId="0" hidden="1">委託料支出一覧!$4:$4</definedName>
    <definedName name="Z_619A491E_ABD2_46A4_968E_A89999FA1DFD_.wvu.FilterData" localSheetId="0" hidden="1">委託料支出一覧!$A$4:$F$422</definedName>
    <definedName name="Z_6493F7BA_CCC8_44B0_AD30_AFA1A2BD0947_.wvu.FilterData" localSheetId="0" hidden="1">委託料支出一覧!$A$4:$F$422</definedName>
    <definedName name="Z_6926EB01_B5C3_4972_A68F_E30052702C5C_.wvu.FilterData" localSheetId="0" hidden="1">委託料支出一覧!$A$4:$F$422</definedName>
    <definedName name="Z_6A911F75_FCD5_4F5C_9F77_401D41C7CA2F_.wvu.FilterData" localSheetId="0" hidden="1">委託料支出一覧!$A$4:$F$422</definedName>
    <definedName name="Z_774CE9F3_B276_4E89_8142_59042DE66CD1_.wvu.FilterData" localSheetId="0" hidden="1">委託料支出一覧!$A$4:$F$422</definedName>
    <definedName name="Z_7A9DD16E_F903_4863_B829_4796CE894ED0_.wvu.FilterData" localSheetId="0" hidden="1">委託料支出一覧!$A$4:$F$422</definedName>
    <definedName name="Z_7FFD96AD_2803_41EB_BB44_D862B19F16DA_.wvu.FilterData" localSheetId="0" hidden="1">委託料支出一覧!$A$4:$F$422</definedName>
    <definedName name="Z_7FFD96AD_2803_41EB_BB44_D862B19F16DA_.wvu.PrintArea" localSheetId="0" hidden="1">委託料支出一覧!$A$1:$F$422</definedName>
    <definedName name="Z_7FFD96AD_2803_41EB_BB44_D862B19F16DA_.wvu.PrintTitles" localSheetId="0" hidden="1">委託料支出一覧!$4:$4</definedName>
    <definedName name="Z_8E098FB6_79F5_4218_8CFD_D5C4145EF04C_.wvu.FilterData" localSheetId="0" hidden="1">委託料支出一覧!$A$4:$F$422</definedName>
    <definedName name="Z_9165B42C_ECE5_4EA0_9CF2_43E3A1B47697_.wvu.FilterData" localSheetId="0" hidden="1">委託料支出一覧!$A$4:$F$422</definedName>
    <definedName name="Z_9165B42C_ECE5_4EA0_9CF2_43E3A1B47697_.wvu.PrintArea" localSheetId="0" hidden="1">委託料支出一覧!$A$1:$F$422</definedName>
    <definedName name="Z_9165B42C_ECE5_4EA0_9CF2_43E3A1B47697_.wvu.PrintTitles" localSheetId="0" hidden="1">委託料支出一覧!$4:$4</definedName>
    <definedName name="Z_958DC23D_65D9_45EB_BCE2_23C1F33BF0E3_.wvu.FilterData" localSheetId="0" hidden="1">委託料支出一覧!$A$4:$F$422</definedName>
    <definedName name="Z_973EE690_0B31_4D59_B7AB_FA497BA3F53C_.wvu.FilterData" localSheetId="0" hidden="1">委託料支出一覧!$A$4:$F$422</definedName>
    <definedName name="Z_977235F8_48D3_4499_A0D1_031044790F81_.wvu.FilterData" localSheetId="0" hidden="1">委託料支出一覧!$A$4:$F$422</definedName>
    <definedName name="Z_99685710_72AE_4B5D_8870_53975EB781F5_.wvu.FilterData" localSheetId="0" hidden="1">委託料支出一覧!$A$4:$F$422</definedName>
    <definedName name="Z_9DBC28CF_F252_4212_B07E_05ADE2A691D3_.wvu.FilterData" localSheetId="0" hidden="1">委託料支出一覧!$A$4:$F$422</definedName>
    <definedName name="Z_9FCD3CC5_48E7_47B2_8F0D_515FEB8B4D11_.wvu.FilterData" localSheetId="0" hidden="1">委託料支出一覧!$A$4:$F$422</definedName>
    <definedName name="Z_9FCD3CC5_48E7_47B2_8F0D_515FEB8B4D11_.wvu.PrintArea" localSheetId="0" hidden="1">委託料支出一覧!$A$1:$F$422</definedName>
    <definedName name="Z_9FCD3CC5_48E7_47B2_8F0D_515FEB8B4D11_.wvu.PrintTitles" localSheetId="0" hidden="1">委託料支出一覧!$4:$4</definedName>
    <definedName name="Z_A11322EF_73F6_40DE_B0AC_6E42B3D76055_.wvu.FilterData" localSheetId="0" hidden="1">委託料支出一覧!$A$4:$F$422</definedName>
    <definedName name="Z_A11E4C00_0394_4CE6_B73E_221C7BA742F6_.wvu.FilterData" localSheetId="0" hidden="1">委託料支出一覧!$A$4:$F$422</definedName>
    <definedName name="Z_A1F478E3_F435_447F_B2CC_6E9C174DA928_.wvu.FilterData" localSheetId="0" hidden="1">委託料支出一覧!$A$4:$F$422</definedName>
    <definedName name="Z_A83B4C61_8A42_4D29_9A60_BEB54EE3BDAB_.wvu.FilterData" localSheetId="0" hidden="1">委託料支出一覧!$A$4:$F$422</definedName>
    <definedName name="Z_A83B4C61_8A42_4D29_9A60_BEB54EE3BDAB_.wvu.PrintArea" localSheetId="0" hidden="1">委託料支出一覧!$A$1:$F$422</definedName>
    <definedName name="Z_A83B4C61_8A42_4D29_9A60_BEB54EE3BDAB_.wvu.PrintTitles" localSheetId="0" hidden="1">委託料支出一覧!$4:$4</definedName>
    <definedName name="Z_A9D9F9A2_8D17_49DD_8D26_46C6111266AC_.wvu.FilterData" localSheetId="0" hidden="1">委託料支出一覧!#REF!</definedName>
    <definedName name="Z_A9D9F9A2_8D17_49DD_8D26_46C6111266AC_.wvu.PrintArea" localSheetId="0" hidden="1">委託料支出一覧!#REF!</definedName>
    <definedName name="Z_A9D9F9A2_8D17_49DD_8D26_46C6111266AC_.wvu.PrintTitles" localSheetId="0" hidden="1">委託料支出一覧!#REF!</definedName>
    <definedName name="Z_A9ED7AA7_DAC5_4E20_B6ED_21A1B384A916_.wvu.FilterData" localSheetId="0" hidden="1">委託料支出一覧!$A$4:$F$422</definedName>
    <definedName name="Z_AAB712E3_C5D9_4902_A117_C12BE7FDD63D_.wvu.FilterData" localSheetId="0" hidden="1">委託料支出一覧!$A$4:$F$422</definedName>
    <definedName name="Z_AC924E32_4F5F_41AD_8889_A0469107E927_.wvu.FilterData" localSheetId="0" hidden="1">委託料支出一覧!$A$4:$F$422</definedName>
    <definedName name="Z_AD51D3A2_A23B_4D02_92C2_113F69CB176E_.wvu.FilterData" localSheetId="0" hidden="1">委託料支出一覧!$A$4:$F$422</definedName>
    <definedName name="Z_AFEB9B81_C902_4151_A96F_74FCF405D0C7_.wvu.FilterData" localSheetId="0" hidden="1">委託料支出一覧!$A$4:$F$422</definedName>
    <definedName name="Z_B47A04AA_FBBF_4ADA_AD65_5912F0410B3F_.wvu.FilterData" localSheetId="0" hidden="1">委託料支出一覧!$A$4:$F$422</definedName>
    <definedName name="Z_B503762D_2683_4889_91D1_277AA3465232_.wvu.FilterData" localSheetId="0" hidden="1">委託料支出一覧!$A$4:$F$422</definedName>
    <definedName name="Z_B63AB35D_2734_41D8_AD39_37CEDCB6A450_.wvu.FilterData" localSheetId="0" hidden="1">委託料支出一覧!$A$4:$F$422</definedName>
    <definedName name="Z_B7512C5E_5957_4CDE_AF43_69FE4C04DE4B_.wvu.FilterData" localSheetId="0" hidden="1">委託料支出一覧!$A$4:$F$422</definedName>
    <definedName name="Z_B7512C5E_5957_4CDE_AF43_69FE4C04DE4B_.wvu.PrintArea" localSheetId="0" hidden="1">委託料支出一覧!$A$1:$F$422</definedName>
    <definedName name="Z_B7512C5E_5957_4CDE_AF43_69FE4C04DE4B_.wvu.PrintTitles" localSheetId="0" hidden="1">委託料支出一覧!$4:$4</definedName>
    <definedName name="Z_B7AD6FA8_2E6F_467A_8B52_8DFFF6709E3D_.wvu.FilterData" localSheetId="0" hidden="1">委託料支出一覧!$A$4:$F$422</definedName>
    <definedName name="Z_B80971C5_7E0C_49C7_80D5_9BBD6D173EEB_.wvu.FilterData" localSheetId="0" hidden="1">委託料支出一覧!$A$4:$F$422</definedName>
    <definedName name="Z_B80971C5_7E0C_49C7_80D5_9BBD6D173EEB_.wvu.PrintArea" localSheetId="0" hidden="1">委託料支出一覧!$A$1:$F$422</definedName>
    <definedName name="Z_B80971C5_7E0C_49C7_80D5_9BBD6D173EEB_.wvu.PrintTitles" localSheetId="0" hidden="1">委託料支出一覧!$4:$4</definedName>
    <definedName name="Z_B840A286_FFCA_40A6_95BA_A4DE2CB336D2_.wvu.FilterData" localSheetId="0" hidden="1">委託料支出一覧!$A$4:$F$422</definedName>
    <definedName name="Z_B8C86F7B_41C1_488F_9456_72016DBEF174_.wvu.FilterData" localSheetId="0" hidden="1">委託料支出一覧!$A$4:$F$422</definedName>
    <definedName name="Z_C4E29B43_824C_4688_8110_836DEB9AB50D_.wvu.FilterData" localSheetId="0" hidden="1">委託料支出一覧!$A$4:$F$422</definedName>
    <definedName name="Z_C589D0A1_73FC_4812_885C_A2B66447006B_.wvu.FilterData" localSheetId="0" hidden="1">委託料支出一覧!$A$4:$F$422</definedName>
    <definedName name="Z_C589D0A1_73FC_4812_885C_A2B66447006B_.wvu.PrintArea" localSheetId="0" hidden="1">委託料支出一覧!$A$1:$F$422</definedName>
    <definedName name="Z_C589D0A1_73FC_4812_885C_A2B66447006B_.wvu.PrintTitles" localSheetId="0" hidden="1">委託料支出一覧!$4:$4</definedName>
    <definedName name="Z_C7F8E7CC_4A2C_41FF_8569_5F53AC782643_.wvu.FilterData" localSheetId="0" hidden="1">委託料支出一覧!$A$1:$F$422</definedName>
    <definedName name="Z_C7F8E7CC_4A2C_41FF_8569_5F53AC782643_.wvu.PrintArea" localSheetId="0" hidden="1">委託料支出一覧!$A$1:$F$4</definedName>
    <definedName name="Z_C7F8E7CC_4A2C_41FF_8569_5F53AC782643_.wvu.PrintTitles" localSheetId="0" hidden="1">委託料支出一覧!$4:$4</definedName>
    <definedName name="Z_C8D9D2A9_03B8_4B50_B2C5_583B69B9E2D1_.wvu.FilterData" localSheetId="0" hidden="1">委託料支出一覧!$A$4:$F$422</definedName>
    <definedName name="Z_C8D9D2A9_03B8_4B50_B2C5_583B69B9E2D1_.wvu.PrintArea" localSheetId="0" hidden="1">委託料支出一覧!$A$1:$F$422</definedName>
    <definedName name="Z_C8D9D2A9_03B8_4B50_B2C5_583B69B9E2D1_.wvu.PrintTitles" localSheetId="0" hidden="1">委託料支出一覧!$4:$4</definedName>
    <definedName name="Z_CA06432B_2E2B_4D66_ADB9_5BD4D2910E24_.wvu.FilterData" localSheetId="0" hidden="1">委託料支出一覧!$A$4:$F$422</definedName>
    <definedName name="Z_CC1D9902_3864_460A_ABFA_C7483E29000C_.wvu.FilterData" localSheetId="0" hidden="1">委託料支出一覧!$A$4:$F$422</definedName>
    <definedName name="Z_CE11686E_76FD_46AE_AE20_58B11C27BBEB_.wvu.FilterData" localSheetId="0" hidden="1">委託料支出一覧!$A$4:$F$422</definedName>
    <definedName name="Z_D7FA1AA0_8E2E_4FB7_B53D_398A08064C34_.wvu.FilterData" localSheetId="0" hidden="1">委託料支出一覧!$A$4:$F$422</definedName>
    <definedName name="Z_E224131C_929E_4511_9B55_908B141309EC_.wvu.FilterData" localSheetId="0" hidden="1">委託料支出一覧!$A$4:$F$422</definedName>
    <definedName name="Z_E6B538EC_DDB6_4621_851B_30EF958B4889_.wvu.FilterData" localSheetId="0" hidden="1">委託料支出一覧!$A$4:$F$422</definedName>
    <definedName name="Z_EA3AB1C6_A47B_47EF_B52B_196CE9431C8E_.wvu.FilterData" localSheetId="0" hidden="1">委託料支出一覧!$A$4:$F$422</definedName>
    <definedName name="Z_EA3AB1C6_A47B_47EF_B52B_196CE9431C8E_.wvu.PrintArea" localSheetId="0" hidden="1">委託料支出一覧!$A$1:$F$422</definedName>
    <definedName name="Z_EA3AB1C6_A47B_47EF_B52B_196CE9431C8E_.wvu.PrintTitles" localSheetId="0" hidden="1">委託料支出一覧!$4:$4</definedName>
    <definedName name="Z_F0A27403_2F2C_40D5_BAA4_1D46F6DD15EA_.wvu.FilterData" localSheetId="0" hidden="1">委託料支出一覧!$A$4:$F$422</definedName>
    <definedName name="Z_F316B564_77C9_4F99_B292_6388B49E92A3_.wvu.FilterData" localSheetId="0" hidden="1">委託料支出一覧!$A$4:$F$422</definedName>
    <definedName name="Z_F316B564_77C9_4F99_B292_6388B49E92A3_.wvu.PrintArea" localSheetId="0" hidden="1">委託料支出一覧!$A$1:$F$422</definedName>
    <definedName name="Z_F316B564_77C9_4F99_B292_6388B49E92A3_.wvu.PrintTitles" localSheetId="0" hidden="1">委託料支出一覧!$4:$4</definedName>
    <definedName name="Z_F542AE84_516F_4307_9234_2ABB95251EB3_.wvu.FilterData" localSheetId="0" hidden="1">委託料支出一覧!$A$4:$F$422</definedName>
    <definedName name="Z_F542AE84_516F_4307_9234_2ABB95251EB3_.wvu.PrintArea" localSheetId="0" hidden="1">委託料支出一覧!$A$1:$F$422</definedName>
    <definedName name="Z_F542AE84_516F_4307_9234_2ABB95251EB3_.wvu.PrintTitles" localSheetId="0" hidden="1">委託料支出一覧!$4:$4</definedName>
    <definedName name="Z_F9D5DC69_95A6_492F_BDFA_A86E1A732B18_.wvu.FilterData" localSheetId="0" hidden="1">委託料支出一覧!$A$4:$F$422</definedName>
    <definedName name="Z_FBE09FA5_238F_4F70_A3CA_8368A90182C9_.wvu.FilterData" localSheetId="0" hidden="1">委託料支出一覧!$A$4:$F$422</definedName>
    <definedName name="Z_FC3119B4_86F6_4319_BA10_90B20A8DC217_.wvu.FilterData" localSheetId="0" hidden="1">委託料支出一覧!$A$4:$F$422</definedName>
    <definedName name="Z_FCB39946_212B_44BC_A514_8AE1A1DE07F6_.wvu.FilterData" localSheetId="0" hidden="1">委託料支出一覧!$A$4:$F$422</definedName>
    <definedName name="Z_FE42E0E1_E5DC_4DA7_AF41_E80BEF31D5E6_.wvu.FilterData" localSheetId="0" hidden="1">委託料支出一覧!$A$4:$F$422</definedName>
    <definedName name="あ">#REF!</definedName>
    <definedName name="あ1">[4]!別紙20</definedName>
    <definedName name="あ11">[4]!別紙22</definedName>
    <definedName name="あ111">[4]!別紙24</definedName>
    <definedName name="あ112">[4]!別紙25</definedName>
    <definedName name="あ113">[4]!別紙26</definedName>
    <definedName name="あ114">[4]!別紙4</definedName>
    <definedName name="あ115">[4]!別紙5</definedName>
    <definedName name="あ116">[4]!別紙8</definedName>
    <definedName name="あ12">[4]!別紙21</definedName>
    <definedName name="あ121">[4]!別紙9</definedName>
    <definedName name="ああ">[3]単金表!$C$5</definedName>
    <definedName name="あいうえお">#REF!,#REF!,#REF!</definedName>
    <definedName name="い">#REF!</definedName>
    <definedName name="う">#REF!</definedName>
    <definedName name="え">#REF!</definedName>
    <definedName name="お">#REF!</definedName>
    <definedName name="か">#REF!,#REF!,#REF!</definedName>
    <definedName name="き">#REF!</definedName>
    <definedName name="ｷｬﾋﾞﾈｯﾄ" localSheetId="0">#REF!</definedName>
    <definedName name="ｷｬﾋﾞﾈｯﾄ">#REF!</definedName>
    <definedName name="く">#REF!</definedName>
    <definedName name="け">#REF!</definedName>
    <definedName name="こ">#REF!</definedName>
    <definedName name="さ">#REF!</definedName>
    <definedName name="サーバ" localSheetId="0">#REF!</definedName>
    <definedName name="サーバ">#REF!</definedName>
    <definedName name="し">#REF!</definedName>
    <definedName name="す">#REF!</definedName>
    <definedName name="せ">#REF!</definedName>
    <definedName name="そ">#REF!</definedName>
    <definedName name="ﾀｲﾄﾙ行" localSheetId="0">#REF!</definedName>
    <definedName name="ﾀｲﾄﾙ行">#REF!</definedName>
    <definedName name="ディスク" localSheetId="0">#REF!</definedName>
    <definedName name="ディスク">#REF!</definedName>
    <definedName name="な">#REF!</definedName>
    <definedName name="に">#REF!</definedName>
    <definedName name="ぬ">#REF!</definedName>
    <definedName name="ね">#REF!</definedName>
    <definedName name="の">#REF!</definedName>
    <definedName name="は">OFFSET(#REF!,0,0,COUNTA(#REF!)-1,1)</definedName>
    <definedName name="バックアップ" localSheetId="0">#REF!</definedName>
    <definedName name="バックアップ">#REF!</definedName>
    <definedName name="ひ">#REF!</definedName>
    <definedName name="ふ">[4]!別紙1</definedName>
    <definedName name="へ">[4]!別紙10</definedName>
    <definedName name="ほ">[4]!別紙11</definedName>
    <definedName name="ま">[4]!別紙12</definedName>
    <definedName name="み">[4]!別紙13</definedName>
    <definedName name="む">[4]!別紙14</definedName>
    <definedName name="め">[4]!別紙15</definedName>
    <definedName name="も">[4]!別紙16</definedName>
    <definedName name="や">[4]!別紙17</definedName>
    <definedName name="ゆ">[4]!別紙18</definedName>
    <definedName name="よ">[4]!別紙19</definedName>
    <definedName name="ﾘｰﾀﾞ_単金">[3]単金表!$C$6</definedName>
    <definedName name="ﾘｰﾀﾞ単金">[3]単金表!$C$6</definedName>
    <definedName name="外郭コード" localSheetId="0">#REF!</definedName>
    <definedName name="外郭コード">#REF!</definedName>
    <definedName name="規格" localSheetId="0">#REF!</definedName>
    <definedName name="規格">#REF!</definedName>
    <definedName name="契約手法" localSheetId="0">#REF!</definedName>
    <definedName name="契約手法">#REF!</definedName>
    <definedName name="県ｺｰﾄﾞ">[5]県ｺｰﾄﾞ!$A$1:$B$48</definedName>
    <definedName name="手法コード" localSheetId="0">#REF!</definedName>
    <definedName name="手法コード">#REF!</definedName>
    <definedName name="重量" localSheetId="0">#REF!</definedName>
    <definedName name="重量">#REF!</definedName>
    <definedName name="食肉">[1]APP価格!#REF!</definedName>
    <definedName name="装置" localSheetId="0">OFFSET(#REF!,0,0,COUNTA(#REF!)-1,1)</definedName>
    <definedName name="装置">OFFSET(#REF!,0,0,COUNTA(#REF!)-1,1)</definedName>
    <definedName name="単なる金">[3]単金表!$C$5</definedName>
    <definedName name="単金" localSheetId="0">#REF!</definedName>
    <definedName name="単金">#REF!</definedName>
    <definedName name="表記">#REF!</definedName>
    <definedName name="別紙1" localSheetId="0">[4]!別紙1</definedName>
    <definedName name="別紙1">[4]!別紙1</definedName>
    <definedName name="別紙10" localSheetId="0">[4]!別紙10</definedName>
    <definedName name="別紙10">[4]!別紙10</definedName>
    <definedName name="別紙11" localSheetId="0">[4]!別紙11</definedName>
    <definedName name="別紙11">[4]!別紙11</definedName>
    <definedName name="別紙12" localSheetId="0">[4]!別紙12</definedName>
    <definedName name="別紙12">[4]!別紙12</definedName>
    <definedName name="別紙13" localSheetId="0">[4]!別紙13</definedName>
    <definedName name="別紙13">[4]!別紙13</definedName>
    <definedName name="別紙14" localSheetId="0">[4]!別紙14</definedName>
    <definedName name="別紙14">[4]!別紙14</definedName>
    <definedName name="別紙15" localSheetId="0">[4]!別紙15</definedName>
    <definedName name="別紙15">[4]!別紙15</definedName>
    <definedName name="別紙16" localSheetId="0">[4]!別紙16</definedName>
    <definedName name="別紙16">[4]!別紙16</definedName>
    <definedName name="別紙17" localSheetId="0">[4]!別紙17</definedName>
    <definedName name="別紙17">[4]!別紙17</definedName>
    <definedName name="別紙18" localSheetId="0">[4]!別紙18</definedName>
    <definedName name="別紙18">[4]!別紙18</definedName>
    <definedName name="別紙19" localSheetId="0">[4]!別紙19</definedName>
    <definedName name="別紙19">[4]!別紙19</definedName>
    <definedName name="別紙20" localSheetId="0">[4]!別紙20</definedName>
    <definedName name="別紙20">[4]!別紙20</definedName>
    <definedName name="別紙21" localSheetId="0">[4]!別紙21</definedName>
    <definedName name="別紙21">[4]!別紙21</definedName>
    <definedName name="別紙22" localSheetId="0">[4]!別紙22</definedName>
    <definedName name="別紙22">[4]!別紙22</definedName>
    <definedName name="別紙23" localSheetId="0">[4]!別紙23</definedName>
    <definedName name="別紙23">[4]!別紙23</definedName>
    <definedName name="別紙24" localSheetId="0">[4]!別紙24</definedName>
    <definedName name="別紙24">[4]!別紙24</definedName>
    <definedName name="別紙25" localSheetId="0">[4]!別紙25</definedName>
    <definedName name="別紙25">[4]!別紙25</definedName>
    <definedName name="別紙26" localSheetId="0">[4]!別紙26</definedName>
    <definedName name="別紙26">[4]!別紙26</definedName>
    <definedName name="別紙4" localSheetId="0">[4]!別紙4</definedName>
    <definedName name="別紙4">[4]!別紙4</definedName>
    <definedName name="別紙5" localSheetId="0">[4]!別紙5</definedName>
    <definedName name="別紙5">[4]!別紙5</definedName>
    <definedName name="別紙8" localSheetId="0">[4]!別紙8</definedName>
    <definedName name="別紙8">[4]!別紙8</definedName>
    <definedName name="別紙9" localSheetId="0">[4]!別紙9</definedName>
    <definedName name="別紙9">[4]!別紙9</definedName>
  </definedNames>
  <calcPr calcId="191029"/>
  <customWorkbookViews>
    <customWorkbookView name="福田有希 - 個人用ビュー" guid="{1D3EC2B6-48AB-4B80-BD1F-5265AB9073F3}" mergeInterval="0" personalView="1" maximized="1" xWindow="-8" yWindow="-8" windowWidth="1382" windowHeight="744" tabRatio="714" activeSheetId="10"/>
    <customWorkbookView name="仙波和宏 - 個人用ビュー" guid="{9FCD3CC5-48E7-47B2-8F0D-515FEB8B4D11}" mergeInterval="0" personalView="1" maximized="1" xWindow="-8" yWindow="-8" windowWidth="1382" windowHeight="744" tabRatio="714" activeSheetId="3"/>
    <customWorkbookView name="髙橋　彩華 - 個人用ビュー" guid="{53FF3034-A4A8-49E4-91C5-762ECDBAF1D2}" mergeInterval="0" personalView="1" maximized="1" xWindow="-8" yWindow="-8" windowWidth="1382" windowHeight="744" tabRatio="714" activeSheetId="3"/>
    <customWorkbookView name="大阪市 - 個人用ビュー" guid="{5D3B634A-A297-4DD4-A993-79EF9A889DC2}" mergeInterval="0" personalView="1" maximized="1" xWindow="-8" yWindow="-8" windowWidth="1382" windowHeight="744" activeSheetId="3"/>
    <customWorkbookView name="  - 個人用ビュー" guid="{B7512C5E-5957-4CDE-AF43-69FE4C04DE4B}" mergeInterval="0" personalView="1" maximized="1" xWindow="-8" yWindow="-8" windowWidth="1382" windowHeight="744" activeSheetId="3"/>
    <customWorkbookView name="kuwaoka - 個人用ビュー" guid="{B80971C5-7E0C-49C7-80D5-9BBD6D173EEB}" mergeInterval="0" personalView="1" maximized="1" xWindow="-8" yWindow="-8" windowWidth="1382" windowHeight="744" tabRatio="714" activeSheetId="3"/>
    <customWorkbookView name="かわちゃん - 個人用ビュー" guid="{217CB751-B423-459C-997D-C52E1EA6A411}" mergeInterval="0" personalView="1" maximized="1" xWindow="-8" yWindow="-8" windowWidth="1382" windowHeight="744" activeSheetId="3" showComments="commIndAndComment"/>
    <customWorkbookView name="髙橋　淳 - 個人用ビュー" guid="{34357F12-6A4D-4592-A54E-37FD336D493C}" mergeInterval="0" personalView="1" maximized="1" xWindow="-8" yWindow="-8" windowWidth="1382" windowHeight="744" tabRatio="714" activeSheetId="3" showComments="commIndAndComment"/>
    <customWorkbookView name="小川祐貴 - 個人用ビュー" guid="{30E582BD-0124-4E79-A5C5-4184F332D5B7}" mergeInterval="0" personalView="1" maximized="1" xWindow="-8" yWindow="-8" windowWidth="1382" windowHeight="744" activeSheetId="3" showComments="commIndAndComment"/>
    <customWorkbookView name="谷　直哉 - 個人用ビュー" guid="{C8D9D2A9-03B8-4B50-B2C5-583B69B9E2D1}" mergeInterval="0" personalView="1" maximized="1" windowWidth="993" windowHeight="522" tabRatio="714" activeSheetId="3"/>
    <customWorkbookView name="山村　彰吾 - 個人用ビュー" guid="{1D0FDB66-8801-49C3-8374-C4E93C64AB03}" mergeInterval="0" personalView="1" maximized="1" windowWidth="1362" windowHeight="538" tabRatio="714" activeSheetId="3"/>
    <customWorkbookView name="吉住　朋子 - 個人用ビュー" guid="{F316B564-77C9-4F99-B292-6388B49E92A3}" mergeInterval="0" personalView="1" maximized="1" windowWidth="1362" windowHeight="512" tabRatio="764" activeSheetId="4"/>
    <customWorkbookView name="今井 - 個人用ビュー" guid="{A83B4C61-8A42-4D29-9A60-BEB54EE3BDAB}" mergeInterval="0" personalView="1" maximized="1" windowWidth="1362" windowHeight="538" activeSheetId="3"/>
    <customWorkbookView name="村上 - 個人用ビュー" guid="{9165B42C-ECE5-4EA0-9CF2-43E3A1B47697}" mergeInterval="0" personalView="1" maximized="1" windowWidth="1362" windowHeight="538" activeSheetId="3"/>
    <customWorkbookView name="松村茂 - 個人用ビュー" guid="{5F89344D-63B9-45F4-8189-8DFEC0494EF7}" mergeInterval="0" personalView="1" maximized="1" xWindow="1" yWindow="1" windowWidth="1362" windowHeight="518" activeSheetId="3"/>
    <customWorkbookView name="松村 - 個人用ビュー" guid="{EA3AB1C6-A47B-47EF-B52B-196CE9431C8E}" mergeInterval="0" personalView="1" maximized="1" windowWidth="1362" windowHeight="512" activeSheetId="3"/>
    <customWorkbookView name="しばしん - 個人用ビュー" guid="{C7F8E7CC-4A2C-41FF-8569-5F53AC782643}" mergeInterval="0" personalView="1" maximized="1" xWindow="-8" yWindow="-8" windowWidth="1382" windowHeight="744" tabRatio="714" activeSheetId="2" showComments="commIndAndComment"/>
    <customWorkbookView name="白浦 - 個人用ビュー" guid="{7FFD96AD-2803-41EB-BB44-D862B19F16DA}" mergeInterval="0" personalView="1" maximized="1" xWindow="-8" yWindow="-8" windowWidth="1382" windowHeight="744" activeSheetId="3"/>
    <customWorkbookView name="永吉 - 個人用ビュー" guid="{C589D0A1-73FC-4812-885C-A2B66447006B}" mergeInterval="0" personalView="1" xWindow="7" windowWidth="946" windowHeight="728" activeSheetId="3"/>
    <customWorkbookView name="柴田(和) - 個人用ビュー" guid="{0D11B593-BF5C-4A1F-B6CC-15B06713DB7C}" mergeInterval="0" personalView="1" xWindow="683" windowWidth="683" windowHeight="728" tabRatio="714" activeSheetId="3"/>
    <customWorkbookView name="奥原 - 個人用ビュー" guid="{32381FAA-BA4A-4570-91D3-ACAAF2C906F5}" mergeInterval="0" personalView="1" maximized="1" xWindow="-8" yWindow="-8" windowWidth="1382" windowHeight="744" tabRatio="714" activeSheetId="3"/>
    <customWorkbookView name="福井　貴巳 - 個人用ビュー" guid="{F542AE84-516F-4307-9234-2ABB95251EB3}" mergeInterval="0" personalView="1" maximized="1" xWindow="-8" yWindow="-8" windowWidth="1382" windowHeight="744" tabRatio="71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23" i="3" l="1"/>
  <c r="D425" i="3" l="1"/>
  <c r="D427" i="3" l="1"/>
  <c r="D426" i="3"/>
  <c r="D431" i="3"/>
  <c r="D430" i="3"/>
  <c r="D429" i="3"/>
  <c r="D428" i="3"/>
  <c r="D433" i="3" l="1"/>
  <c r="D432" i="3" s="1"/>
</calcChain>
</file>

<file path=xl/sharedStrings.xml><?xml version="1.0" encoding="utf-8"?>
<sst xmlns="http://schemas.openxmlformats.org/spreadsheetml/2006/main" count="1754" uniqueCount="725">
  <si>
    <t>所管</t>
    <rPh sb="0" eb="2">
      <t>ショカン</t>
    </rPh>
    <phoneticPr fontId="7"/>
  </si>
  <si>
    <t>委託名称</t>
    <rPh sb="0" eb="2">
      <t>イタク</t>
    </rPh>
    <rPh sb="2" eb="4">
      <t>メイショウ</t>
    </rPh>
    <phoneticPr fontId="7"/>
  </si>
  <si>
    <t>委託先</t>
    <rPh sb="0" eb="1">
      <t>イ</t>
    </rPh>
    <rPh sb="1" eb="2">
      <t>コトヅケ</t>
    </rPh>
    <rPh sb="2" eb="3">
      <t>サキ</t>
    </rPh>
    <phoneticPr fontId="7"/>
  </si>
  <si>
    <t>支出金額</t>
    <rPh sb="0" eb="2">
      <t>シシュツ</t>
    </rPh>
    <rPh sb="2" eb="4">
      <t>キンガク</t>
    </rPh>
    <phoneticPr fontId="7"/>
  </si>
  <si>
    <t>契約
方法</t>
    <rPh sb="0" eb="2">
      <t>ケイヤク</t>
    </rPh>
    <rPh sb="3" eb="5">
      <t>ホウホウ</t>
    </rPh>
    <phoneticPr fontId="7"/>
  </si>
  <si>
    <t>再委託
有り＝○</t>
    <rPh sb="0" eb="3">
      <t>サイイタク</t>
    </rPh>
    <rPh sb="4" eb="5">
      <t>ア</t>
    </rPh>
    <phoneticPr fontId="7"/>
  </si>
  <si>
    <t>一般</t>
  </si>
  <si>
    <t>比随</t>
  </si>
  <si>
    <t>(単位：円)</t>
    <rPh sb="1" eb="3">
      <t>タンイ</t>
    </rPh>
    <rPh sb="4" eb="5">
      <t>エン</t>
    </rPh>
    <phoneticPr fontId="7"/>
  </si>
  <si>
    <t>所属計</t>
    <rPh sb="0" eb="2">
      <t>ショゾク</t>
    </rPh>
    <rPh sb="2" eb="3">
      <t>ケイ</t>
    </rPh>
    <phoneticPr fontId="3"/>
  </si>
  <si>
    <t>（再掲）契約方法別支出額</t>
    <phoneticPr fontId="7"/>
  </si>
  <si>
    <t>一般競争入札</t>
    <phoneticPr fontId="7"/>
  </si>
  <si>
    <t>指名競争入札</t>
    <phoneticPr fontId="7"/>
  </si>
  <si>
    <t>指名</t>
    <rPh sb="0" eb="2">
      <t>シメイ</t>
    </rPh>
    <phoneticPr fontId="0"/>
  </si>
  <si>
    <t>公募型指名競争入札</t>
    <phoneticPr fontId="7"/>
  </si>
  <si>
    <t>公募
指名</t>
    <rPh sb="0" eb="2">
      <t>コウボ</t>
    </rPh>
    <rPh sb="3" eb="5">
      <t>シメイ</t>
    </rPh>
    <phoneticPr fontId="2"/>
  </si>
  <si>
    <t>公募</t>
    <rPh sb="0" eb="2">
      <t>コウボ</t>
    </rPh>
    <phoneticPr fontId="6"/>
  </si>
  <si>
    <t>非公募</t>
    <rPh sb="0" eb="1">
      <t>ヒ</t>
    </rPh>
    <rPh sb="1" eb="3">
      <t>コウボ</t>
    </rPh>
    <phoneticPr fontId="2"/>
  </si>
  <si>
    <t>特随</t>
    <rPh sb="0" eb="1">
      <t>トク</t>
    </rPh>
    <rPh sb="1" eb="2">
      <t>ズイ</t>
    </rPh>
    <phoneticPr fontId="2"/>
  </si>
  <si>
    <t>合計</t>
    <phoneticPr fontId="7"/>
  </si>
  <si>
    <t>公募による指定管理者選定</t>
    <phoneticPr fontId="7"/>
  </si>
  <si>
    <t>特名による指定管理者選定</t>
    <phoneticPr fontId="7"/>
  </si>
  <si>
    <t>随意契約(比較見積)</t>
    <rPh sb="5" eb="9">
      <t>ヒカクミツモリ</t>
    </rPh>
    <phoneticPr fontId="7"/>
  </si>
  <si>
    <t>特名随意契約</t>
    <rPh sb="0" eb="1">
      <t>トク</t>
    </rPh>
    <rPh sb="1" eb="2">
      <t>メイ</t>
    </rPh>
    <phoneticPr fontId="7"/>
  </si>
  <si>
    <t>（特名随意契約の割合）</t>
    <phoneticPr fontId="7"/>
  </si>
  <si>
    <t>委託料支出一覧(令和７年度)</t>
    <rPh sb="0" eb="3">
      <t>イタクリョウ</t>
    </rPh>
    <rPh sb="3" eb="5">
      <t>シシュツ</t>
    </rPh>
    <rPh sb="5" eb="7">
      <t>イチラン</t>
    </rPh>
    <phoneticPr fontId="7"/>
  </si>
  <si>
    <t>一般会計</t>
    <rPh sb="0" eb="2">
      <t>イッパン</t>
    </rPh>
    <rPh sb="2" eb="4">
      <t>カイケイ</t>
    </rPh>
    <phoneticPr fontId="7"/>
  </si>
  <si>
    <t>環境局文書逓送業務委託（長期継続）</t>
  </si>
  <si>
    <t>(株)南和</t>
  </si>
  <si>
    <t>令和７年度　環境局あべのルシアス庁舎 自動扉保守点検業務委託</t>
    <rPh sb="28" eb="30">
      <t>イタク</t>
    </rPh>
    <phoneticPr fontId="11"/>
  </si>
  <si>
    <t>ナブコドア(株)</t>
  </si>
  <si>
    <t>特随</t>
  </si>
  <si>
    <t>令和７年度環境局産業廃棄物収集運搬及び処分業務委託（概算契約）</t>
  </si>
  <si>
    <t>令和７年度　環境局あべのルシアス庁舎事務室等清掃業務委託</t>
  </si>
  <si>
    <t>近鉄ファシリティーズ(株)</t>
  </si>
  <si>
    <t xml:space="preserve">(株)スイタ情報システム </t>
  </si>
  <si>
    <t>環境局あべのルシアス庁舎電話機移設及び増設等業務委託</t>
  </si>
  <si>
    <t>令和７年度環境局あべのルシアス庁舎産業廃棄物収集運搬及び処分業務委託</t>
  </si>
  <si>
    <t>令和７年度環境局あべのルシアス庁舎産業廃棄物収集運搬及び処分業務委託（その２）</t>
  </si>
  <si>
    <t>令和７年度環境局ルシアス庁舎外１箇所機密文書等回収及び再資源化処理業務委託</t>
  </si>
  <si>
    <t>大阪紙業(株)</t>
  </si>
  <si>
    <t>令和７年度環境局メンタルヘルスラインケア研修業務委託</t>
    <rPh sb="22" eb="26">
      <t>ギョウムイタク</t>
    </rPh>
    <phoneticPr fontId="11"/>
  </si>
  <si>
    <t>キャリアマネジメントコンサルティング(株)</t>
    <rPh sb="19" eb="20">
      <t>カブ</t>
    </rPh>
    <phoneticPr fontId="11"/>
  </si>
  <si>
    <t>令和７年度大阪市職員（獣医師・薬剤師）採用試験にかかる試験問題作成等業務委託（概算契約）</t>
    <rPh sb="11" eb="14">
      <t>ジュウイシ</t>
    </rPh>
    <rPh sb="39" eb="41">
      <t>ガイサン</t>
    </rPh>
    <rPh sb="41" eb="43">
      <t>ケイヤク</t>
    </rPh>
    <phoneticPr fontId="11"/>
  </si>
  <si>
    <t>(株)公職研</t>
    <rPh sb="1" eb="2">
      <t>カブ</t>
    </rPh>
    <rPh sb="3" eb="5">
      <t>コウショク</t>
    </rPh>
    <rPh sb="5" eb="6">
      <t>ケン</t>
    </rPh>
    <phoneticPr fontId="11"/>
  </si>
  <si>
    <t>（環境教育推進事業用）副読本「おおさか環境科&lt;第15版&gt;」「おおさか環境科 指導の手引き&lt;第15版&gt;」デザイン作成業務委託</t>
  </si>
  <si>
    <t>(株)アクトワン</t>
    <rPh sb="1" eb="2">
      <t>カブ</t>
    </rPh>
    <phoneticPr fontId="9"/>
  </si>
  <si>
    <t>アジア太平洋トレードセンターにかかる不動産鑑定評価</t>
    <rPh sb="3" eb="6">
      <t>タイヘイヨウ</t>
    </rPh>
    <rPh sb="18" eb="25">
      <t>フドウサンカンテイヒョウカ</t>
    </rPh>
    <phoneticPr fontId="11"/>
  </si>
  <si>
    <t>(株)田園不動産鑑定</t>
    <rPh sb="1" eb="2">
      <t>カブ</t>
    </rPh>
    <rPh sb="3" eb="5">
      <t>デンエン</t>
    </rPh>
    <rPh sb="5" eb="8">
      <t>フドウサン</t>
    </rPh>
    <rPh sb="8" eb="10">
      <t>カンテイ</t>
    </rPh>
    <phoneticPr fontId="11"/>
  </si>
  <si>
    <t>大阪市大気環境常時監視システムサービス提供業務委託</t>
    <rPh sb="0" eb="3">
      <t>オオサカシ</t>
    </rPh>
    <rPh sb="3" eb="5">
      <t>タイキ</t>
    </rPh>
    <rPh sb="5" eb="7">
      <t>カンキョウ</t>
    </rPh>
    <rPh sb="7" eb="11">
      <t>ジョウジカンシ</t>
    </rPh>
    <rPh sb="19" eb="25">
      <t>テイキョウギョウムイタク</t>
    </rPh>
    <phoneticPr fontId="11"/>
  </si>
  <si>
    <t>グリーンブルー(株)</t>
    <rPh sb="8" eb="9">
      <t>カブ</t>
    </rPh>
    <phoneticPr fontId="11"/>
  </si>
  <si>
    <t>大気汚染常時監視関連事業(測定局保守管理及び大気試料採取)業務委託長期継続(その２)</t>
    <rPh sb="0" eb="8">
      <t>タイキオセンジョウジカンシ</t>
    </rPh>
    <rPh sb="8" eb="12">
      <t>カンレンジギョウ</t>
    </rPh>
    <rPh sb="13" eb="16">
      <t>ソクテイキョク</t>
    </rPh>
    <rPh sb="16" eb="18">
      <t>ホシュ</t>
    </rPh>
    <rPh sb="18" eb="20">
      <t>カンリ</t>
    </rPh>
    <rPh sb="20" eb="21">
      <t>オヨ</t>
    </rPh>
    <rPh sb="22" eb="24">
      <t>タイキ</t>
    </rPh>
    <rPh sb="24" eb="26">
      <t>シリョウ</t>
    </rPh>
    <rPh sb="26" eb="28">
      <t>サイシュ</t>
    </rPh>
    <rPh sb="29" eb="33">
      <t>ギョウムイタク</t>
    </rPh>
    <rPh sb="33" eb="35">
      <t>チョウキ</t>
    </rPh>
    <rPh sb="35" eb="37">
      <t>ケイゾク</t>
    </rPh>
    <phoneticPr fontId="11"/>
  </si>
  <si>
    <t>大阪環境保全(株)　</t>
  </si>
  <si>
    <t>令和７年度大気汚染物質の短期測定業務委託</t>
    <rPh sb="0" eb="2">
      <t>レイワ</t>
    </rPh>
    <rPh sb="3" eb="5">
      <t>ネンド</t>
    </rPh>
    <rPh sb="5" eb="11">
      <t>タイキオセンブッシツ</t>
    </rPh>
    <rPh sb="12" eb="16">
      <t>タンキソクテイ</t>
    </rPh>
    <rPh sb="16" eb="18">
      <t>ギョウム</t>
    </rPh>
    <rPh sb="18" eb="20">
      <t>イタク</t>
    </rPh>
    <phoneticPr fontId="11"/>
  </si>
  <si>
    <t>令和７年度公共用水域調査関連事業(河川等の水質・底質試料採取)業務委託</t>
    <rPh sb="0" eb="2">
      <t>レイワ</t>
    </rPh>
    <rPh sb="3" eb="5">
      <t>ネンド</t>
    </rPh>
    <rPh sb="5" eb="8">
      <t>コウキョウヨウ</t>
    </rPh>
    <rPh sb="8" eb="10">
      <t>スイイキ</t>
    </rPh>
    <rPh sb="10" eb="12">
      <t>チョウサ</t>
    </rPh>
    <rPh sb="12" eb="14">
      <t>カンレン</t>
    </rPh>
    <rPh sb="14" eb="16">
      <t>ジギョウ</t>
    </rPh>
    <rPh sb="17" eb="19">
      <t>カセン</t>
    </rPh>
    <rPh sb="19" eb="20">
      <t>トウ</t>
    </rPh>
    <rPh sb="21" eb="23">
      <t>スイシツ</t>
    </rPh>
    <rPh sb="24" eb="26">
      <t>テイシツ</t>
    </rPh>
    <rPh sb="26" eb="30">
      <t>シリョウサイシュ</t>
    </rPh>
    <rPh sb="31" eb="35">
      <t>ギョウムイタク</t>
    </rPh>
    <phoneticPr fontId="11"/>
  </si>
  <si>
    <t>(一財)関西環境管理技術センター</t>
    <rPh sb="1" eb="3">
      <t>イチザイ</t>
    </rPh>
    <rPh sb="4" eb="6">
      <t>カンサイ</t>
    </rPh>
    <rPh sb="6" eb="8">
      <t>カンキョウ</t>
    </rPh>
    <rPh sb="8" eb="10">
      <t>カンリ</t>
    </rPh>
    <rPh sb="10" eb="12">
      <t>ギジュツ</t>
    </rPh>
    <phoneticPr fontId="11"/>
  </si>
  <si>
    <t>聖賢小学校測定局微小粒子状物質自動測定機移設業務委託</t>
    <rPh sb="0" eb="2">
      <t>セイケン</t>
    </rPh>
    <rPh sb="2" eb="5">
      <t>ショウガッコウ</t>
    </rPh>
    <rPh sb="5" eb="8">
      <t>ソクテイキョク</t>
    </rPh>
    <rPh sb="8" eb="10">
      <t>ビショウ</t>
    </rPh>
    <rPh sb="10" eb="13">
      <t>リュウシジョウ</t>
    </rPh>
    <rPh sb="13" eb="15">
      <t>ブッシツ</t>
    </rPh>
    <rPh sb="15" eb="17">
      <t>ジドウ</t>
    </rPh>
    <rPh sb="17" eb="19">
      <t>ソクテイ</t>
    </rPh>
    <rPh sb="19" eb="20">
      <t>キ</t>
    </rPh>
    <rPh sb="20" eb="22">
      <t>イセツ</t>
    </rPh>
    <rPh sb="22" eb="24">
      <t>ギョウム</t>
    </rPh>
    <rPh sb="24" eb="26">
      <t>イタク</t>
    </rPh>
    <phoneticPr fontId="11"/>
  </si>
  <si>
    <t>紀本電子工業(株)</t>
    <rPh sb="0" eb="4">
      <t>キモトデンシ</t>
    </rPh>
    <rPh sb="4" eb="6">
      <t>コウギョウ</t>
    </rPh>
    <rPh sb="7" eb="8">
      <t>カブ</t>
    </rPh>
    <phoneticPr fontId="11"/>
  </si>
  <si>
    <t xml:space="preserve">聖賢小学校測定局無線通信サービス提供業務委託 </t>
  </si>
  <si>
    <t>グリーンブルー(株)</t>
  </si>
  <si>
    <t>聖賢小学校測定局風向風速自動測定機発信器の撤去業務委託</t>
  </si>
  <si>
    <t>ＡＮＥＯＳ(株)</t>
  </si>
  <si>
    <t>令和７年度大川水質観測局産業廃棄物収集運搬及び処分業務委託</t>
    <rPh sb="0" eb="2">
      <t>レイワ</t>
    </rPh>
    <rPh sb="3" eb="5">
      <t>ネンド</t>
    </rPh>
    <rPh sb="5" eb="7">
      <t>オオカワ</t>
    </rPh>
    <rPh sb="7" eb="9">
      <t>スイシツ</t>
    </rPh>
    <rPh sb="9" eb="12">
      <t>カンソクキョク</t>
    </rPh>
    <rPh sb="12" eb="14">
      <t>サンギョウ</t>
    </rPh>
    <rPh sb="14" eb="17">
      <t>ハイキブツ</t>
    </rPh>
    <rPh sb="17" eb="19">
      <t>シュウシュウ</t>
    </rPh>
    <rPh sb="19" eb="21">
      <t>ウンパン</t>
    </rPh>
    <rPh sb="21" eb="22">
      <t>オヨ</t>
    </rPh>
    <rPh sb="23" eb="25">
      <t>ショブン</t>
    </rPh>
    <rPh sb="25" eb="29">
      <t>ギョウムイタク</t>
    </rPh>
    <phoneticPr fontId="11"/>
  </si>
  <si>
    <t>(株)レックスＳＲ</t>
  </si>
  <si>
    <t>令和７年度　北区役所一般廃棄物収集
運搬業務委託（概算契約）</t>
    <rPh sb="3" eb="5">
      <t>ネンド</t>
    </rPh>
    <rPh sb="6" eb="10">
      <t>キタクヤクショ</t>
    </rPh>
    <rPh sb="10" eb="15">
      <t>イッパンハイキブツ</t>
    </rPh>
    <rPh sb="15" eb="17">
      <t>シュウシュウ</t>
    </rPh>
    <rPh sb="18" eb="22">
      <t>ウンパンギョウム</t>
    </rPh>
    <rPh sb="22" eb="24">
      <t>イタク</t>
    </rPh>
    <rPh sb="25" eb="29">
      <t>ガイサンケイヤク</t>
    </rPh>
    <phoneticPr fontId="10"/>
  </si>
  <si>
    <t>(株)川崎環境</t>
    <rPh sb="3" eb="7">
      <t>カワサキカンキョウ</t>
    </rPh>
    <phoneticPr fontId="10"/>
  </si>
  <si>
    <t>令和７年度　北区役所産業廃棄物収集
運搬及び処分業務委託（概算契約）</t>
    <rPh sb="3" eb="5">
      <t>ネンド</t>
    </rPh>
    <rPh sb="6" eb="10">
      <t>キタクヤクショ</t>
    </rPh>
    <rPh sb="10" eb="12">
      <t>サンギョウ</t>
    </rPh>
    <rPh sb="12" eb="15">
      <t>ハイキブツ</t>
    </rPh>
    <rPh sb="15" eb="17">
      <t>シュウシュウ</t>
    </rPh>
    <rPh sb="18" eb="20">
      <t>ウンパン</t>
    </rPh>
    <rPh sb="20" eb="21">
      <t>オヨ</t>
    </rPh>
    <rPh sb="22" eb="24">
      <t>ショブン</t>
    </rPh>
    <rPh sb="24" eb="26">
      <t>ギョウム</t>
    </rPh>
    <rPh sb="26" eb="28">
      <t>イタク</t>
    </rPh>
    <rPh sb="29" eb="31">
      <t>ガイサン</t>
    </rPh>
    <rPh sb="31" eb="33">
      <t>ケイヤク</t>
    </rPh>
    <phoneticPr fontId="10"/>
  </si>
  <si>
    <t>大東衛生(株)</t>
    <rPh sb="0" eb="4">
      <t>ダイトウエイセイ</t>
    </rPh>
    <phoneticPr fontId="10"/>
  </si>
  <si>
    <t>令和７年度　北区役所古紙等収集運搬及び処理業務委託（概算契約）</t>
    <rPh sb="3" eb="5">
      <t>ネンド</t>
    </rPh>
    <rPh sb="6" eb="10">
      <t>キタクヤクショ</t>
    </rPh>
    <rPh sb="10" eb="12">
      <t>コシ</t>
    </rPh>
    <rPh sb="12" eb="13">
      <t>ナド</t>
    </rPh>
    <rPh sb="13" eb="15">
      <t>シュウシュウ</t>
    </rPh>
    <rPh sb="15" eb="17">
      <t>ウンパン</t>
    </rPh>
    <rPh sb="17" eb="18">
      <t>オヨ</t>
    </rPh>
    <rPh sb="19" eb="21">
      <t>ショリ</t>
    </rPh>
    <rPh sb="21" eb="23">
      <t>ギョウム</t>
    </rPh>
    <rPh sb="23" eb="25">
      <t>イタク</t>
    </rPh>
    <rPh sb="26" eb="28">
      <t>ガイサン</t>
    </rPh>
    <rPh sb="28" eb="30">
      <t>ケイヤク</t>
    </rPh>
    <phoneticPr fontId="10"/>
  </si>
  <si>
    <t>(有)谷山商店</t>
    <rPh sb="1" eb="2">
      <t>アリ</t>
    </rPh>
    <rPh sb="3" eb="7">
      <t>タニヤマショウテン</t>
    </rPh>
    <phoneticPr fontId="10"/>
  </si>
  <si>
    <t>大阪市北区役所庁舎清掃業務委託　長期継続</t>
    <rPh sb="0" eb="7">
      <t>オオサカシキタクヤクショ</t>
    </rPh>
    <rPh sb="7" eb="9">
      <t>チョウシャ</t>
    </rPh>
    <rPh sb="9" eb="11">
      <t>セイソウ</t>
    </rPh>
    <rPh sb="11" eb="15">
      <t>ギョウムイタク</t>
    </rPh>
    <rPh sb="16" eb="20">
      <t>チョウキケイゾク</t>
    </rPh>
    <phoneticPr fontId="10"/>
  </si>
  <si>
    <t>(株)大阪建物管理</t>
    <rPh sb="3" eb="7">
      <t>オオサカタテモノ</t>
    </rPh>
    <rPh sb="7" eb="9">
      <t>カンリ</t>
    </rPh>
    <phoneticPr fontId="11"/>
  </si>
  <si>
    <t>令和７年度　北区役所庁舎機械警備業務委託</t>
    <rPh sb="3" eb="5">
      <t>ネンド</t>
    </rPh>
    <rPh sb="6" eb="10">
      <t>キタクヤクショ</t>
    </rPh>
    <rPh sb="10" eb="12">
      <t>チョウシャ</t>
    </rPh>
    <rPh sb="12" eb="16">
      <t>キカイケイビ</t>
    </rPh>
    <rPh sb="16" eb="18">
      <t>ギョウム</t>
    </rPh>
    <rPh sb="18" eb="20">
      <t>イタク</t>
    </rPh>
    <phoneticPr fontId="10"/>
  </si>
  <si>
    <t>セコム(株)</t>
  </si>
  <si>
    <t>北区役所所管施設　保守点検・修繕等包括的業務委託　長期継続</t>
    <rPh sb="0" eb="4">
      <t>キタクヤクショ</t>
    </rPh>
    <rPh sb="4" eb="8">
      <t>ショカンシセツ</t>
    </rPh>
    <rPh sb="9" eb="13">
      <t>ホシュテンケン</t>
    </rPh>
    <rPh sb="14" eb="17">
      <t>シュウゼントウ</t>
    </rPh>
    <rPh sb="17" eb="24">
      <t>ホウカツテキギョウムイタク</t>
    </rPh>
    <rPh sb="25" eb="29">
      <t>チョウキケイゾク</t>
    </rPh>
    <phoneticPr fontId="11"/>
  </si>
  <si>
    <t>(株)ザイマックス関西</t>
    <rPh sb="9" eb="11">
      <t>カンサイ</t>
    </rPh>
    <phoneticPr fontId="11"/>
  </si>
  <si>
    <t>○</t>
  </si>
  <si>
    <t xml:space="preserve">大阪市中央区役所庁舎清掃業務委託　長期継続 </t>
  </si>
  <si>
    <t>(株)アカツキ</t>
  </si>
  <si>
    <t>令和７年度中央区総合庁舎雑排水槽清
掃にかかる産業廃棄物処理業務（概算契約）</t>
    <rPh sb="33" eb="37">
      <t>ガイサンケイヤク</t>
    </rPh>
    <phoneticPr fontId="11"/>
  </si>
  <si>
    <t>大阪ベントナイト事業協同組合</t>
  </si>
  <si>
    <t>令和７年度中央区総合庁舎受水槽・汚水槽・雑排水槽清掃作業</t>
  </si>
  <si>
    <t>関西浄化槽工業(株)</t>
  </si>
  <si>
    <t>令和７年度中央区総合庁舎水質検査・ 簡易専用水道検査業務</t>
  </si>
  <si>
    <t>(株)ケイ・エス分析センター</t>
  </si>
  <si>
    <t>令和７年度中央区総合庁舎産業廃棄物収集運搬及び処分業務委託（単価契約）</t>
    <rPh sb="30" eb="34">
      <t>タンカケイヤク</t>
    </rPh>
    <phoneticPr fontId="11"/>
  </si>
  <si>
    <t>(株)クリーンクニナカ</t>
  </si>
  <si>
    <t>令和７年度中央区総合庁舎一般廃棄物収集運搬業務委託（概算契約）</t>
    <rPh sb="26" eb="30">
      <t>ガイサンケイヤク</t>
    </rPh>
    <phoneticPr fontId="11"/>
  </si>
  <si>
    <t>(株)ジャパン・クリーン・サービス</t>
  </si>
  <si>
    <t>令和７年度中央区役所植木剪定業務委託</t>
  </si>
  <si>
    <t>(株)ナコム</t>
  </si>
  <si>
    <t>中央区役所所管施設　保守点検・修繕等包括的業務委託　長期継続（本体業務）</t>
  </si>
  <si>
    <t>中央区役所所管施設　保守点検・修繕等包括的業務委託　長期継続（指示業務）</t>
    <rPh sb="31" eb="35">
      <t>シジギョウム</t>
    </rPh>
    <phoneticPr fontId="11"/>
  </si>
  <si>
    <t>〇</t>
  </si>
  <si>
    <t>大阪市住之江区役所庁舎及び住之江区保健福祉センター分館清掃業務委託長期継続</t>
  </si>
  <si>
    <t>庁舎管理用　住之江区保健福祉センター分館機械警備業務委託契約（長期継続契約）</t>
  </si>
  <si>
    <t>庁舎管理用　令和７年度　住之江区役所庁舎及び住之江区保健福祉センター分館から排出する一般廃棄物収集運搬業務委託（概算契約）</t>
  </si>
  <si>
    <t>大東衛生(株)</t>
  </si>
  <si>
    <t>令和７年度住之江区役所・住之江区保健福祉センター分館から排出する産業廃棄物収集・運搬及び処理業務委託（概算契約）</t>
  </si>
  <si>
    <t>令和７年度　住之江区役所庁舎から排出する産業廃棄物（粗大ごみ等）収集・運搬及び処分業務委託（概算契約）</t>
  </si>
  <si>
    <t>(株)カンポ　</t>
  </si>
  <si>
    <t>住之江区役所所管施設　保守点検・修繕等包括的業務委託　長期継続</t>
  </si>
  <si>
    <t>(株)大阪ガスファシリティーズ</t>
  </si>
  <si>
    <t>令和７年度大阪市港区役所一般廃棄物収集運搬業務委託（単価契約）</t>
    <rPh sb="0" eb="2">
      <t>レイワ</t>
    </rPh>
    <rPh sb="3" eb="5">
      <t>ネンド</t>
    </rPh>
    <rPh sb="5" eb="8">
      <t>オオサカシ</t>
    </rPh>
    <rPh sb="8" eb="12">
      <t>ミナトクヤクショ</t>
    </rPh>
    <rPh sb="12" eb="14">
      <t>イッパン</t>
    </rPh>
    <rPh sb="14" eb="17">
      <t>ハイキブツ</t>
    </rPh>
    <rPh sb="17" eb="21">
      <t>シュウシュウウンパン</t>
    </rPh>
    <rPh sb="21" eb="25">
      <t>ギョウムイタク</t>
    </rPh>
    <rPh sb="26" eb="28">
      <t>タンカ</t>
    </rPh>
    <rPh sb="28" eb="30">
      <t>ケイヤク</t>
    </rPh>
    <phoneticPr fontId="12"/>
  </si>
  <si>
    <t>大東衛生(株)</t>
    <rPh sb="0" eb="4">
      <t>ダイトウエイセイ</t>
    </rPh>
    <phoneticPr fontId="12"/>
  </si>
  <si>
    <t>令和７年度大阪市港区役所産業廃棄物収集運搬及び処分業務委託（単価契約）</t>
    <rPh sb="0" eb="2">
      <t>レイワ</t>
    </rPh>
    <rPh sb="3" eb="5">
      <t>ネンド</t>
    </rPh>
    <rPh sb="5" eb="8">
      <t>オオサカシ</t>
    </rPh>
    <rPh sb="8" eb="12">
      <t>ミナトクヤクショ</t>
    </rPh>
    <rPh sb="12" eb="14">
      <t>サンギョウ</t>
    </rPh>
    <rPh sb="14" eb="17">
      <t>ハイキブツ</t>
    </rPh>
    <rPh sb="17" eb="21">
      <t>シュウシュウウンパン</t>
    </rPh>
    <rPh sb="21" eb="22">
      <t>オヨ</t>
    </rPh>
    <rPh sb="23" eb="25">
      <t>ショブン</t>
    </rPh>
    <rPh sb="25" eb="29">
      <t>ギョウムイタク</t>
    </rPh>
    <rPh sb="30" eb="34">
      <t>タンカケイヤク</t>
    </rPh>
    <phoneticPr fontId="12"/>
  </si>
  <si>
    <t>大阪市港区役所庁舎清掃業務委託　長期継続</t>
    <rPh sb="0" eb="3">
      <t>オオサカシ</t>
    </rPh>
    <rPh sb="3" eb="7">
      <t>ミナトクヤクショ</t>
    </rPh>
    <rPh sb="7" eb="9">
      <t>チョウシャ</t>
    </rPh>
    <rPh sb="9" eb="11">
      <t>セイソウ</t>
    </rPh>
    <rPh sb="11" eb="15">
      <t>ギョウムイタク</t>
    </rPh>
    <rPh sb="16" eb="20">
      <t>チョウキケイゾク</t>
    </rPh>
    <phoneticPr fontId="12"/>
  </si>
  <si>
    <t>大都美装(株)</t>
  </si>
  <si>
    <t>港区役所所管施設　保守点検・修繕等包括的業務委託　長期継続</t>
    <rPh sb="0" eb="4">
      <t>ミナトクヤクショ</t>
    </rPh>
    <rPh sb="4" eb="6">
      <t>ショカン</t>
    </rPh>
    <rPh sb="6" eb="8">
      <t>シセツ</t>
    </rPh>
    <rPh sb="9" eb="13">
      <t>ホシュテンケン</t>
    </rPh>
    <rPh sb="14" eb="16">
      <t>シュウゼン</t>
    </rPh>
    <rPh sb="16" eb="17">
      <t>トウ</t>
    </rPh>
    <rPh sb="17" eb="19">
      <t>ホウカツ</t>
    </rPh>
    <rPh sb="19" eb="20">
      <t>テキ</t>
    </rPh>
    <rPh sb="20" eb="24">
      <t>ギョウムイタク</t>
    </rPh>
    <rPh sb="25" eb="27">
      <t>チョウキ</t>
    </rPh>
    <rPh sb="27" eb="29">
      <t>ケイゾク</t>
    </rPh>
    <phoneticPr fontId="12"/>
  </si>
  <si>
    <t>(株)大阪ガスファシリティーズ</t>
    <rPh sb="3" eb="5">
      <t>オオサカ</t>
    </rPh>
    <phoneticPr fontId="12"/>
  </si>
  <si>
    <t>大阪市立西三国センター管理業務</t>
  </si>
  <si>
    <t>西三国センター管理運営委員会</t>
  </si>
  <si>
    <t>公募</t>
    <rPh sb="0" eb="2">
      <t>コウボ</t>
    </rPh>
    <phoneticPr fontId="10"/>
  </si>
  <si>
    <t>大阪市立三国センター管理業務</t>
  </si>
  <si>
    <t>三国センター管理運営委員会</t>
  </si>
  <si>
    <t>大阪市立東三国センター管理業務</t>
    <rPh sb="4" eb="5">
      <t>ヒガシ</t>
    </rPh>
    <phoneticPr fontId="11"/>
  </si>
  <si>
    <t>東三国センター管理運営委員会</t>
  </si>
  <si>
    <t>大阪市立北中島センター管理業務</t>
    <rPh sb="4" eb="7">
      <t>キタナカジマ</t>
    </rPh>
    <phoneticPr fontId="11"/>
  </si>
  <si>
    <t>北中島センター管理運営委員会</t>
  </si>
  <si>
    <t>大阪市立西中島センター管理業務</t>
    <rPh sb="4" eb="7">
      <t>ニシナカジマ</t>
    </rPh>
    <phoneticPr fontId="11"/>
  </si>
  <si>
    <t>西中島センター管理運営委員会</t>
  </si>
  <si>
    <t>大阪市立宮原センター管理業務</t>
    <rPh sb="4" eb="6">
      <t>ミヤハラ</t>
    </rPh>
    <phoneticPr fontId="11"/>
  </si>
  <si>
    <t>宮原センター運営委員会</t>
  </si>
  <si>
    <t>大阪市立啓発センター管理業務</t>
    <rPh sb="4" eb="6">
      <t>ケイハツ</t>
    </rPh>
    <phoneticPr fontId="11"/>
  </si>
  <si>
    <t>啓発センター管理運営委員会</t>
  </si>
  <si>
    <t>大阪市立柴島センター管理業務</t>
    <rPh sb="4" eb="6">
      <t>クニジマ</t>
    </rPh>
    <phoneticPr fontId="11"/>
  </si>
  <si>
    <t>柴島センター管理運営委員会</t>
  </si>
  <si>
    <t>大阪市立西三国センターほか３施設冷暖房機器（ＧＨＰ式）保守点検業務委託</t>
  </si>
  <si>
    <t>大阪瓦斯(株)</t>
  </si>
  <si>
    <t>大阪市立西三国センター冷暖房機器（ＧＨＰ式）保守点検業務委託</t>
  </si>
  <si>
    <t>大阪市立東三国センター冷暖房機器（ＧＨＰ式）保守点検業務委託</t>
    <rPh sb="4" eb="5">
      <t>ヒガシ</t>
    </rPh>
    <phoneticPr fontId="11"/>
  </si>
  <si>
    <t>大阪市立西三国センターほか７施設消防用設備等保守点検業務委託</t>
  </si>
  <si>
    <t>令和７年度面的評価システムデータ更新等業務委託</t>
  </si>
  <si>
    <t>(有)日本交通流動リサーチ</t>
    <rPh sb="1" eb="2">
      <t>アリ</t>
    </rPh>
    <rPh sb="3" eb="5">
      <t>ニホン</t>
    </rPh>
    <phoneticPr fontId="11"/>
  </si>
  <si>
    <t>令和７年度市内幹線道路騒音・振動調査業務委託</t>
  </si>
  <si>
    <t>大阪市立西中島センター貯水槽点検清掃業務委託</t>
  </si>
  <si>
    <t>大阪市立西三国センターほか７施設特定建築物等定期点検業務委託（建築物・建築設備・防火設備）</t>
  </si>
  <si>
    <t>大阪市立西三国センターほか６施設冷暖房設備（室内機等）点検清掃業務委託</t>
  </si>
  <si>
    <t>共同利用施設三国センター屋上防水改修工事（北エリア）【設計】</t>
    <rPh sb="0" eb="2">
      <t>キョウドウ</t>
    </rPh>
    <rPh sb="2" eb="4">
      <t>リヨウ</t>
    </rPh>
    <rPh sb="4" eb="6">
      <t>シセツ</t>
    </rPh>
    <rPh sb="6" eb="8">
      <t>ミクニ</t>
    </rPh>
    <rPh sb="12" eb="14">
      <t>オクジョウ</t>
    </rPh>
    <rPh sb="14" eb="16">
      <t>ボウスイ</t>
    </rPh>
    <rPh sb="16" eb="18">
      <t>カイシュウ</t>
    </rPh>
    <rPh sb="18" eb="20">
      <t>コウジ</t>
    </rPh>
    <rPh sb="21" eb="22">
      <t>キタ</t>
    </rPh>
    <rPh sb="27" eb="29">
      <t>セッケイ</t>
    </rPh>
    <phoneticPr fontId="3"/>
  </si>
  <si>
    <t>(株)ＵＲリンケージ西日本支社</t>
    <rPh sb="1" eb="2">
      <t>カブ</t>
    </rPh>
    <rPh sb="10" eb="11">
      <t>ニシ</t>
    </rPh>
    <rPh sb="11" eb="13">
      <t>ニホン</t>
    </rPh>
    <rPh sb="13" eb="15">
      <t>シシャ</t>
    </rPh>
    <phoneticPr fontId="11"/>
  </si>
  <si>
    <t>共同利用施設三国センター屋上防水改修工事（北エリア）【工事調整】</t>
    <rPh sb="0" eb="2">
      <t>キョウドウ</t>
    </rPh>
    <rPh sb="2" eb="4">
      <t>リヨウ</t>
    </rPh>
    <rPh sb="4" eb="6">
      <t>シセツ</t>
    </rPh>
    <rPh sb="6" eb="8">
      <t>ミクニ</t>
    </rPh>
    <rPh sb="12" eb="14">
      <t>オクジョウ</t>
    </rPh>
    <rPh sb="14" eb="16">
      <t>ボウスイ</t>
    </rPh>
    <rPh sb="16" eb="18">
      <t>カイシュウ</t>
    </rPh>
    <rPh sb="18" eb="20">
      <t>コウジ</t>
    </rPh>
    <rPh sb="21" eb="22">
      <t>キタ</t>
    </rPh>
    <rPh sb="27" eb="29">
      <t>コウジ</t>
    </rPh>
    <rPh sb="29" eb="31">
      <t>チョウセイ</t>
    </rPh>
    <phoneticPr fontId="3"/>
  </si>
  <si>
    <t>(一財)大阪建築技術協会</t>
    <rPh sb="1" eb="3">
      <t>イチザイ</t>
    </rPh>
    <rPh sb="4" eb="6">
      <t>オオサカ</t>
    </rPh>
    <rPh sb="6" eb="8">
      <t>ケンチク</t>
    </rPh>
    <rPh sb="8" eb="10">
      <t>ギジュツ</t>
    </rPh>
    <rPh sb="10" eb="12">
      <t>キョウカイ</t>
    </rPh>
    <phoneticPr fontId="11"/>
  </si>
  <si>
    <t>共同利用施設柴島センター屋上防水改修工事（北エリア）【設計】</t>
    <rPh sb="0" eb="2">
      <t>キョウドウ</t>
    </rPh>
    <rPh sb="2" eb="4">
      <t>リヨウ</t>
    </rPh>
    <rPh sb="4" eb="6">
      <t>シセツ</t>
    </rPh>
    <rPh sb="6" eb="8">
      <t>クニジマ</t>
    </rPh>
    <rPh sb="12" eb="14">
      <t>オクジョウ</t>
    </rPh>
    <rPh sb="14" eb="16">
      <t>ボウスイ</t>
    </rPh>
    <rPh sb="16" eb="18">
      <t>カイシュウ</t>
    </rPh>
    <rPh sb="18" eb="20">
      <t>コウジ</t>
    </rPh>
    <rPh sb="21" eb="22">
      <t>キタ</t>
    </rPh>
    <rPh sb="27" eb="29">
      <t>セッケイ</t>
    </rPh>
    <phoneticPr fontId="3"/>
  </si>
  <si>
    <t>共同利用施設柴島センター屋上防水改修工事（北エリア）【工事調整】</t>
    <rPh sb="0" eb="2">
      <t>キョウドウ</t>
    </rPh>
    <rPh sb="2" eb="4">
      <t>リヨウ</t>
    </rPh>
    <rPh sb="4" eb="6">
      <t>シセツ</t>
    </rPh>
    <rPh sb="6" eb="8">
      <t>クニジマ</t>
    </rPh>
    <rPh sb="12" eb="14">
      <t>オクジョウ</t>
    </rPh>
    <rPh sb="14" eb="16">
      <t>ボウスイ</t>
    </rPh>
    <rPh sb="16" eb="18">
      <t>カイシュウ</t>
    </rPh>
    <rPh sb="18" eb="20">
      <t>コウジ</t>
    </rPh>
    <rPh sb="21" eb="22">
      <t>キタ</t>
    </rPh>
    <rPh sb="27" eb="31">
      <t>コウジチョウセイ</t>
    </rPh>
    <phoneticPr fontId="3"/>
  </si>
  <si>
    <t>共同利用施設西中島センター空調改修工事に係る設計業務（北エリア）【工事調整】</t>
    <rPh sb="33" eb="37">
      <t>コウジチョウセイ</t>
    </rPh>
    <phoneticPr fontId="11"/>
  </si>
  <si>
    <t>　</t>
  </si>
  <si>
    <t>共同利用施設北中島センター空調改修工事に係る設計業務（北エリア）【設計】</t>
    <rPh sb="6" eb="7">
      <t>キタ</t>
    </rPh>
    <rPh sb="33" eb="35">
      <t>セッケイ</t>
    </rPh>
    <phoneticPr fontId="11"/>
  </si>
  <si>
    <t>共同利用施設啓発センター空調改修工事に係る設計業務（北エリア）【設計】</t>
    <rPh sb="6" eb="8">
      <t>ケイハツ</t>
    </rPh>
    <rPh sb="32" eb="34">
      <t>セッケイ</t>
    </rPh>
    <phoneticPr fontId="11"/>
  </si>
  <si>
    <t>共同利用施設啓発センターバリアフリー改修工事に係る設計業務（北エリア）【設計】</t>
    <rPh sb="6" eb="8">
      <t>ケイハツ</t>
    </rPh>
    <rPh sb="36" eb="38">
      <t>セッケイ</t>
    </rPh>
    <phoneticPr fontId="11"/>
  </si>
  <si>
    <t>共同利用施設西中島センターバリアフリー改修工事に係る設計業務（北エリア）【追加設計】</t>
    <rPh sb="37" eb="39">
      <t>ツイカ</t>
    </rPh>
    <rPh sb="39" eb="41">
      <t>セッケイ</t>
    </rPh>
    <phoneticPr fontId="11"/>
  </si>
  <si>
    <t>共同利用施設東三国センター外壁改修改修工事（北エリア）【設計】</t>
    <rPh sb="0" eb="2">
      <t>キョウドウ</t>
    </rPh>
    <rPh sb="2" eb="4">
      <t>リヨウ</t>
    </rPh>
    <rPh sb="4" eb="6">
      <t>シセツ</t>
    </rPh>
    <rPh sb="6" eb="9">
      <t>ヒガシミクニ</t>
    </rPh>
    <rPh sb="13" eb="17">
      <t>ガイヘキカイシュウ</t>
    </rPh>
    <rPh sb="17" eb="19">
      <t>カイシュウ</t>
    </rPh>
    <rPh sb="19" eb="21">
      <t>コウジ</t>
    </rPh>
    <rPh sb="22" eb="23">
      <t>キタ</t>
    </rPh>
    <rPh sb="28" eb="30">
      <t>セッケイ</t>
    </rPh>
    <phoneticPr fontId="3"/>
  </si>
  <si>
    <t>共同利用施設北中島センター外壁改修改修工事（北エリア）【設計】</t>
    <rPh sb="0" eb="2">
      <t>キョウドウ</t>
    </rPh>
    <rPh sb="2" eb="4">
      <t>リヨウ</t>
    </rPh>
    <rPh sb="4" eb="6">
      <t>シセツ</t>
    </rPh>
    <rPh sb="6" eb="9">
      <t>キタナカジマ</t>
    </rPh>
    <rPh sb="13" eb="17">
      <t>ガイヘキカイシュウ</t>
    </rPh>
    <rPh sb="17" eb="19">
      <t>カイシュウ</t>
    </rPh>
    <rPh sb="19" eb="21">
      <t>コウジ</t>
    </rPh>
    <rPh sb="22" eb="23">
      <t>キタ</t>
    </rPh>
    <rPh sb="28" eb="30">
      <t>セッケイ</t>
    </rPh>
    <phoneticPr fontId="3"/>
  </si>
  <si>
    <t>共同利用施設西中島センター外壁改修改修工事（北エリア）【設計】</t>
    <rPh sb="0" eb="2">
      <t>キョウドウ</t>
    </rPh>
    <rPh sb="2" eb="4">
      <t>リヨウ</t>
    </rPh>
    <rPh sb="4" eb="6">
      <t>シセツ</t>
    </rPh>
    <rPh sb="6" eb="7">
      <t>ニシ</t>
    </rPh>
    <rPh sb="7" eb="9">
      <t>ナカジマ</t>
    </rPh>
    <rPh sb="13" eb="17">
      <t>ガイヘキカイシュウ</t>
    </rPh>
    <rPh sb="17" eb="19">
      <t>カイシュウ</t>
    </rPh>
    <rPh sb="19" eb="21">
      <t>コウジ</t>
    </rPh>
    <rPh sb="22" eb="23">
      <t>キタ</t>
    </rPh>
    <rPh sb="28" eb="30">
      <t>セッケイ</t>
    </rPh>
    <phoneticPr fontId="3"/>
  </si>
  <si>
    <t>共同利用施設柴島センター外壁改修改修工事（北エリア）【設計】</t>
    <rPh sb="0" eb="2">
      <t>キョウドウ</t>
    </rPh>
    <rPh sb="2" eb="4">
      <t>リヨウ</t>
    </rPh>
    <rPh sb="4" eb="6">
      <t>シセツ</t>
    </rPh>
    <rPh sb="6" eb="8">
      <t>クニジマ</t>
    </rPh>
    <rPh sb="12" eb="16">
      <t>ガイヘキカイシュウ</t>
    </rPh>
    <rPh sb="16" eb="18">
      <t>カイシュウ</t>
    </rPh>
    <rPh sb="18" eb="20">
      <t>コウジ</t>
    </rPh>
    <rPh sb="21" eb="22">
      <t>キタ</t>
    </rPh>
    <rPh sb="27" eb="29">
      <t>セッケイ</t>
    </rPh>
    <phoneticPr fontId="3"/>
  </si>
  <si>
    <t>令和７年度大阪市内自動車排出ガス調
査及び効果算定業務委託</t>
    <rPh sb="27" eb="29">
      <t>イタク</t>
    </rPh>
    <phoneticPr fontId="11"/>
  </si>
  <si>
    <t>(株)数理計画</t>
  </si>
  <si>
    <t>令和７年度環境保全関係業務処理システム運用保守業務委託</t>
  </si>
  <si>
    <t>もと木川センター産業廃棄物収集運搬及び処分業未委託</t>
    <rPh sb="2" eb="4">
      <t>キガワ</t>
    </rPh>
    <rPh sb="8" eb="13">
      <t>サンギョウハイキブツ</t>
    </rPh>
    <rPh sb="13" eb="15">
      <t>シュウシュウ</t>
    </rPh>
    <rPh sb="15" eb="17">
      <t>ウンパン</t>
    </rPh>
    <rPh sb="17" eb="18">
      <t>オヨ</t>
    </rPh>
    <rPh sb="19" eb="25">
      <t>ショブンギョウミイタク</t>
    </rPh>
    <phoneticPr fontId="11"/>
  </si>
  <si>
    <t>令和７年度水生生物生息状況調査等業務委託</t>
  </si>
  <si>
    <t>令和７年度地盤沈下・地下水位観測業務委託</t>
  </si>
  <si>
    <t xml:space="preserve">大阪環境保全(株) </t>
  </si>
  <si>
    <t>令和７年度ごみの組成調査業務委託（その２）</t>
  </si>
  <si>
    <t xml:space="preserve">復建調査設計(株) </t>
  </si>
  <si>
    <t>令和７年度大阪市内河川マイクロプラスチック調査委託</t>
  </si>
  <si>
    <t>大阪市健康局長</t>
  </si>
  <si>
    <t>環境活動推進施設（なにわＥＣＯスクエア）清掃業務委託長期継続</t>
  </si>
  <si>
    <t>(株)大成</t>
    <rPh sb="3" eb="5">
      <t>ダイセイ</t>
    </rPh>
    <phoneticPr fontId="11"/>
  </si>
  <si>
    <t>環境活動推進施設（なにわECOスクエア）及び自然体験観察園の運営管理業務委託長期継続</t>
  </si>
  <si>
    <t>(株)りんくう北中</t>
    <rPh sb="7" eb="9">
      <t>キタナカ</t>
    </rPh>
    <phoneticPr fontId="11"/>
  </si>
  <si>
    <t>令和７年度環境活動推進施設警備業務委託</t>
  </si>
  <si>
    <t>(株)コアズ</t>
  </si>
  <si>
    <t>令和７年度環境活動推進施設設備保守点検業務委託</t>
  </si>
  <si>
    <t>三菱電機ビルソリューションズ(株)</t>
  </si>
  <si>
    <t>令和７年度エレベーター保守点検業務委託</t>
  </si>
  <si>
    <t>日本オーチス・エレベータ(株)</t>
  </si>
  <si>
    <t>令和７年度ＡＲ技術等を活用した体験型環境学習コンテンツ保守業務委託</t>
  </si>
  <si>
    <t>ソフトバンク(株)</t>
  </si>
  <si>
    <t>令和７年度環境教育の普及啓発事業等に係る業務委託</t>
  </si>
  <si>
    <t>大阪市環境教育普及啓発３社共同企業体代表団体　(株)ＪＴＢ</t>
  </si>
  <si>
    <t>令和７年度こどもポスターコンクール募集チラシデザイン・版下作成及び印刷業務委託</t>
    <rPh sb="37" eb="39">
      <t>イタク</t>
    </rPh>
    <phoneticPr fontId="11"/>
  </si>
  <si>
    <t>リースト大阪(株)</t>
  </si>
  <si>
    <t>令和７年度環境施策に関するインターネットアンケート調査業務委託</t>
  </si>
  <si>
    <t>(株)マーケティング・コミュニケーションズ</t>
  </si>
  <si>
    <t>令和７年度こどもポスターコンクールに係る資料等作成業務委託</t>
  </si>
  <si>
    <t>丸三(株)</t>
  </si>
  <si>
    <t>令和７年度こどもポスターコンクール表彰式にかかる吹奏楽部楽器運搬業務委託</t>
  </si>
  <si>
    <t>(有)いつき物流</t>
    <rPh sb="1" eb="2">
      <t>アリ</t>
    </rPh>
    <phoneticPr fontId="11"/>
  </si>
  <si>
    <t>令和７年度 万博を契機とした観光分野における温室効果ガス排出量の可視化・脱炭素化支援事業業務委託</t>
  </si>
  <si>
    <t>令和７年度小学校における生き物調査による普及啓発業務委託</t>
  </si>
  <si>
    <t>(特非)イー・ビーイング</t>
    <rPh sb="1" eb="2">
      <t>トク</t>
    </rPh>
    <rPh sb="2" eb="3">
      <t>ヒ</t>
    </rPh>
    <phoneticPr fontId="11"/>
  </si>
  <si>
    <t>令和７年度熱中症対策用チラシの封入・封緘等処理業務委託</t>
  </si>
  <si>
    <t>近電写真工業(株)</t>
  </si>
  <si>
    <t>UNEP国際環境技術センター建物清掃業務委託　長期継続</t>
  </si>
  <si>
    <t>(株)アート，コーポレーション</t>
  </si>
  <si>
    <t>令和７年度UNEP国際環境技術センターエレベーター設備保守業務委託</t>
  </si>
  <si>
    <t>令和７年度UNEP国際環境技術センターにかかる一般廃棄物の収集・運搬業務委託</t>
  </si>
  <si>
    <t>(有)城東衛生</t>
    <rPh sb="1" eb="2">
      <t>ユウ</t>
    </rPh>
    <phoneticPr fontId="37"/>
  </si>
  <si>
    <t>令和７年度UNEP国際環境技術センター警備業務委託（概算契約）</t>
  </si>
  <si>
    <t>令和７年度UNEP国際環境技術センター設備保守点検業務委託</t>
  </si>
  <si>
    <t>令和７年度国連環境計画　国際環境技術センター（UNEP-IETC）連携事業業務委託</t>
  </si>
  <si>
    <t>(公財)地球環境センター　</t>
    <rPh sb="1" eb="2">
      <t>コウ</t>
    </rPh>
    <rPh sb="2" eb="3">
      <t>ザイ</t>
    </rPh>
    <phoneticPr fontId="37"/>
  </si>
  <si>
    <t>ＵＮＥＰ国際環境技術センター受変電設備改修工事監理業務委託</t>
  </si>
  <si>
    <t>(株)中之島設計</t>
  </si>
  <si>
    <t>ＵＮＥＰ国際環境技術センター外壁改修工事に係る設計業務</t>
  </si>
  <si>
    <t>(株)林設計事務所</t>
  </si>
  <si>
    <t>令和７年度鶴見緑地陳列館ホール設備点検業務委託</t>
    <rPh sb="0" eb="2">
      <t>レイワ</t>
    </rPh>
    <rPh sb="3" eb="5">
      <t>ネンド</t>
    </rPh>
    <rPh sb="5" eb="9">
      <t>ツルミリョクチ</t>
    </rPh>
    <rPh sb="9" eb="12">
      <t>チンレツカン</t>
    </rPh>
    <rPh sb="15" eb="17">
      <t>セツビ</t>
    </rPh>
    <rPh sb="17" eb="19">
      <t>テンケン</t>
    </rPh>
    <rPh sb="19" eb="21">
      <t>ギョウム</t>
    </rPh>
    <rPh sb="21" eb="23">
      <t>イタク</t>
    </rPh>
    <phoneticPr fontId="11"/>
  </si>
  <si>
    <t>令和７年度 地中熱等導入促進事業調査に係る業務委託</t>
  </si>
  <si>
    <t>中央開発(株)</t>
  </si>
  <si>
    <t>令和７年度 帯水層蓄熱システム用調圧弁の保守業務委託</t>
  </si>
  <si>
    <t>(株)森川鑿泉工業所</t>
  </si>
  <si>
    <t>令和７年度ＡＩを活用したエネルギー最適化実証事業業務委託</t>
  </si>
  <si>
    <t>(株)未来のコト</t>
  </si>
  <si>
    <t>環境局</t>
    <rPh sb="0" eb="3">
      <t>カンキョウキョク</t>
    </rPh>
    <phoneticPr fontId="6"/>
  </si>
  <si>
    <t>市有不動産売却に係る不動産鑑定評価等業務委託－15</t>
  </si>
  <si>
    <t>ウエハラ不動産鑑定</t>
  </si>
  <si>
    <t>市有不動産売却に係る不動産鑑定評価等業務委託－19</t>
  </si>
  <si>
    <t>令和７年度環境事業センター整備事業にかかる市場調査業務委託</t>
  </si>
  <si>
    <t>(株)建設技術研究所　大阪本社</t>
  </si>
  <si>
    <t>(医)緑地会</t>
  </si>
  <si>
    <t>令和７年度産業廃棄物情報管理システム保守業務委託</t>
  </si>
  <si>
    <t>(株)ハナテックコンピュータシステム</t>
  </si>
  <si>
    <t>令和７年度検体分析業務委託（産業廃棄物処分業者）（概算契約）</t>
  </si>
  <si>
    <t>(株)エルエフ関西</t>
  </si>
  <si>
    <t>ポリ塩化ビフェニル廃棄物適正処理対策用環境モニタリング調査業務委託</t>
  </si>
  <si>
    <t>中外テクノス(株)　関西支社</t>
  </si>
  <si>
    <t>産業廃棄物情報管理システムの新機器への移行作業及びシステム改修業務委託</t>
  </si>
  <si>
    <t>令和７年度産業廃棄物に係る報告書のファイリング、データ入力及び集計業務委託</t>
  </si>
  <si>
    <t>(株)絆ホールディングス</t>
  </si>
  <si>
    <t>令和７年度　特別管理産業廃棄物関連排出事業者の立入検査に伴う検体分析業務委託（概算契約）（その３）</t>
  </si>
  <si>
    <t>帝人エコ・サイエンス(株)　茨木事業所</t>
  </si>
  <si>
    <t>大阪市古紙・衣類収集運搬業務委託（北区・都島区）長期継続</t>
  </si>
  <si>
    <t>大阪市古紙・衣類収集運搬業務委託（西区・港区・大正区）長期継続</t>
  </si>
  <si>
    <t>大阪市古紙・衣類収集運搬業務委託（淀川区・東淀川区）長期継続</t>
  </si>
  <si>
    <t>南州環境開発(株)</t>
  </si>
  <si>
    <t>栄伸開発協同組合</t>
  </si>
  <si>
    <t>大阪市古紙・衣類収集運搬業務委託（阿倍野区・西成区）長期継続</t>
  </si>
  <si>
    <t>(有)東清掃</t>
  </si>
  <si>
    <t>大阪市資源ごみ・容器包装プラスチック収集業務委託（旭区・城東区・鶴見区）長期継続</t>
  </si>
  <si>
    <t>今里衛生協同組合</t>
  </si>
  <si>
    <t>大阪市資源ごみ・容器包装プラスチック収集業務委託（天王寺区・東住吉区）長期継続</t>
  </si>
  <si>
    <t>大阪市清掃連合協同組合</t>
  </si>
  <si>
    <t>大阪市資源ごみ・容器包装プラスチック収集業務委託（平野区）長期継続</t>
  </si>
  <si>
    <t>(一社)関西広域環境事業団</t>
  </si>
  <si>
    <t>大阪市資源ごみ・容器包装プラスチック収集業務委託（中央区・浪速区）長期継続</t>
  </si>
  <si>
    <t>大阪都市環境保全協同組合</t>
  </si>
  <si>
    <t>大阪市資源ごみ・容器包装プラスチック収集業務委託（住之江区・住吉区）長期継続</t>
  </si>
  <si>
    <t>大阪市同和衛生事業協同組合</t>
  </si>
  <si>
    <t>大阪市資源ごみ・容器包装プラスチック収集業務委託（阿倍野区・西成区）長期継続</t>
  </si>
  <si>
    <t>西成清掃協同組合</t>
  </si>
  <si>
    <t>大阪市資源ごみ・容器包装プラスチック収集業務委託（北区・都島区）長期継続</t>
  </si>
  <si>
    <t>大阪廃棄物事業協同組合</t>
  </si>
  <si>
    <t>栄伸開発(株)</t>
  </si>
  <si>
    <t>大阪市同和環境清美事業協同組合</t>
  </si>
  <si>
    <t>キステム(株)</t>
  </si>
  <si>
    <t>令和７年度舞洲工場指定搬入路通行にか
かる搬入車両調査業務委託</t>
  </si>
  <si>
    <t>(株)中央クリエイト</t>
  </si>
  <si>
    <t>アぺックス(株)</t>
  </si>
  <si>
    <t>令和７年度 城北環境事業センター 窓ガラス清掃業務委託</t>
  </si>
  <si>
    <t>西北環境事業センター庁舎内害虫駆除業務委託</t>
  </si>
  <si>
    <t>アペックス(株)</t>
  </si>
  <si>
    <t>西部環境事業センター内警備業務委託</t>
  </si>
  <si>
    <t>(株)栄警備保障</t>
  </si>
  <si>
    <t>西部環境事業センター害虫駆除業務委託</t>
  </si>
  <si>
    <t>西南環境事業センター害虫駆除業務委託</t>
  </si>
  <si>
    <t>西南環境事業センター窓ガラス清掃業務委託</t>
  </si>
  <si>
    <t>大阪美装工業(株)</t>
  </si>
  <si>
    <t>令和７年度　廃油の収集運搬及び処分
業務委託（概算契約）（自動車整備用）</t>
  </si>
  <si>
    <t>(株)中澤砿油</t>
  </si>
  <si>
    <t>令和７年度　業務用軽自動車法定点検
整備業務委託（自動車整備用）</t>
  </si>
  <si>
    <t>日産大阪販売(株)</t>
  </si>
  <si>
    <t>令和７年度　業務用小型貨物自動車
（リフト車）法定点検整備業務委託
（自動車整備用）</t>
  </si>
  <si>
    <t>阪田自動車工業(株)</t>
  </si>
  <si>
    <t>令和７年度　業務用小型貨物自動車
（日野自動車製）法定点検整備業務
委託（自動車整備用）</t>
  </si>
  <si>
    <t>令和７年度　南部環境事業センター
塗装ブース作業環境測定業務委託
（作業環境評価用）</t>
  </si>
  <si>
    <t>環境衛生薬品(株)</t>
  </si>
  <si>
    <t>令和７年度　南部環境事業センター
ほか９か所ホイストクレーン点検
整備業務委託（工場整備用）</t>
  </si>
  <si>
    <t>(株)豊国昭和起重機製作所</t>
  </si>
  <si>
    <t>廃アルカリの収集運搬及び処分
業務委託（自動車整備用）</t>
  </si>
  <si>
    <t>(株)興徳クリーナー</t>
  </si>
  <si>
    <t>令和７年度　南部環境事業センター
整備工場塗装ブース点検整備業務
委託（自動車整備用）</t>
  </si>
  <si>
    <t>(株)イヤサカ</t>
  </si>
  <si>
    <t>塗装ブースフィルターの収集運搬
及び処分業務委託（自動車整備用）</t>
  </si>
  <si>
    <t>(株)ジェイ・ポート</t>
  </si>
  <si>
    <t>令和７年度　使用済みタイヤの
収集・運搬及び処分業務委託
（単価契約）</t>
  </si>
  <si>
    <t>(有)新垣商店</t>
  </si>
  <si>
    <t>東部環境事業センター窓ガラス清掃業務委託</t>
  </si>
  <si>
    <t>中部環境事業センター出張所害虫駆除業務委託</t>
  </si>
  <si>
    <t>令和７年度ごみ量集計システム入力データ作成業務委託（概算契約）</t>
  </si>
  <si>
    <t>(一社)ＫＩＺＵＮＡ</t>
  </si>
  <si>
    <t>大阪市粗大ごみ受付業務委託</t>
  </si>
  <si>
    <t>トランス・コスモス(株)</t>
  </si>
  <si>
    <t>大阪市粗大ごみ処理手数料収納業務委託</t>
  </si>
  <si>
    <t>(株)セブン－イレブン・ジャパン</t>
  </si>
  <si>
    <t>(株)ファミリーマート</t>
  </si>
  <si>
    <t>(株)ローソン</t>
  </si>
  <si>
    <t>(株)ライフコーポレーション</t>
  </si>
  <si>
    <t>(株)関西スーパーマーケット</t>
  </si>
  <si>
    <t>山崎製パン(株)</t>
  </si>
  <si>
    <t>ミニストップ(株)</t>
  </si>
  <si>
    <t>(株)万代</t>
  </si>
  <si>
    <t>(株)スーパーナショナル</t>
  </si>
  <si>
    <t>イズミヤ(株)</t>
  </si>
  <si>
    <t>カナート(株)</t>
  </si>
  <si>
    <t>(株)コノミヤ</t>
  </si>
  <si>
    <t>(株)阪急オアシス</t>
  </si>
  <si>
    <t>(株)近商ストア</t>
  </si>
  <si>
    <t>イトーヨーカ堂あべの店</t>
  </si>
  <si>
    <t>大阪市公設市場(株)</t>
  </si>
  <si>
    <t>イオンリテール(株)</t>
  </si>
  <si>
    <t>(株)光洋</t>
  </si>
  <si>
    <t>(株)ミツウロコプロビジョンズ</t>
  </si>
  <si>
    <t>(株)桑田商店</t>
  </si>
  <si>
    <t>令和７年度大阪市粗大ごみ収集受付システムにおける粗大ごみ処理手数料の納付（電子決済）業務委託（概算契約）</t>
  </si>
  <si>
    <t>(株)ＮＴＴデータ</t>
  </si>
  <si>
    <t>粗大ごみ処理手数料収納用粗大ごみ処理手数料券の保管・仕分・配送業務委託長期継続（概算契約）（その２）</t>
  </si>
  <si>
    <t>(株)天満運送</t>
  </si>
  <si>
    <t>令和７年度粗大ごみ処理手数料券の保管・仕分・配送業務委託長期継続（概算契約）</t>
  </si>
  <si>
    <t>大阪市粗大ごみ収集運搬業務委託（北区・都島区）長期継続</t>
  </si>
  <si>
    <t>(株)ナニワクリーン</t>
  </si>
  <si>
    <t>大阪市粗大ごみ収集運搬業務委託（淀川区・東淀川区）長期継続</t>
  </si>
  <si>
    <t>サンキ(株)</t>
  </si>
  <si>
    <t>大阪市粗大ごみ収集運搬業務委託（中央区・浪速区）長期継続</t>
  </si>
  <si>
    <t>大阪市粗大ごみ収集運搬業務委託（西区・港区・大正区）長期継続</t>
  </si>
  <si>
    <t>大阪市粗大ごみ収集運搬業務委託（東成区・生野区）長期継続</t>
  </si>
  <si>
    <t>レクスト(株)大阪支店</t>
  </si>
  <si>
    <t>大阪市粗大ごみ収集運搬業務委託（阿倍野区・西成区）長期継続</t>
  </si>
  <si>
    <t>大阪市粗大ごみ収集運搬業務委託（平野区）長期継続</t>
  </si>
  <si>
    <t>(有)シンコウコーポレーション</t>
  </si>
  <si>
    <t>大阪市粗大ごみ収集運搬業務委託（旭区・城東区・鶴見区）長期継続</t>
  </si>
  <si>
    <t>(株)北部衛生</t>
  </si>
  <si>
    <t>大阪市粗大ごみ収集運搬業務委託（天王寺区・東住吉区）長期継続</t>
  </si>
  <si>
    <t>令和７年度東北環境事業センターほか９箇所樹木維持管理業務委託</t>
  </si>
  <si>
    <t>(株)タケヒロテック</t>
  </si>
  <si>
    <t>東北環境事業センター庁舎清掃業務委託長期継続</t>
  </si>
  <si>
    <t>近畿ビルテクノ(株)</t>
  </si>
  <si>
    <t>城北環境事業センター庁舎清掃業務委託長期継続</t>
  </si>
  <si>
    <t>ＭＩＹＡＪＩサービス</t>
  </si>
  <si>
    <t>西北環境事業センター庁舎清掃業務委託長期継続</t>
  </si>
  <si>
    <t>テクノ土木</t>
  </si>
  <si>
    <t>中部環境事業センター庁舎清掃業務委託長期継続</t>
  </si>
  <si>
    <t>(株)アイビックス関西</t>
  </si>
  <si>
    <t>中部環境事業センター出張所庁舎清掃業務委託長期継続</t>
  </si>
  <si>
    <t>エムガーデン</t>
  </si>
  <si>
    <t>西部環境事業センター庁舎清掃業務委託長期継続</t>
  </si>
  <si>
    <t>スリーエス</t>
  </si>
  <si>
    <t>東部環境事業センター庁舎清掃業務委託長期継続</t>
  </si>
  <si>
    <t>ｌｕｍｉｎｏｓｉｔａ</t>
  </si>
  <si>
    <t>西南環境事業センター庁舎清掃業務委託長期継続</t>
  </si>
  <si>
    <t>(株)ケィティワイ</t>
  </si>
  <si>
    <t>南部環境事業センター庁舎清掃業務委託長期継続</t>
  </si>
  <si>
    <t>(株)マイグリーン</t>
  </si>
  <si>
    <t>東南環境事業センター庁舎清掃業務委託長期継続</t>
  </si>
  <si>
    <t>三洋環境(株)大阪支店</t>
  </si>
  <si>
    <t>東北環境事業センターほか９箇所機械警備業務委託長期継続</t>
  </si>
  <si>
    <t>ごみ収集車両運行管理システムサービス提供業務委託（長期継続）</t>
  </si>
  <si>
    <t>(株)ＢＩＯＩＳＭ</t>
  </si>
  <si>
    <t>河川事務所保管の電気機器における絶縁油中の微量ＰＣＢ濃度測定業務委託</t>
  </si>
  <si>
    <t>(株)タツタ環境分析センター　</t>
  </si>
  <si>
    <t>ネオテック(株)</t>
  </si>
  <si>
    <t>令和７年度不法投棄フロン等含有産業廃棄物収集運搬及びフロン等回収並びに処分業務委託</t>
  </si>
  <si>
    <t>三洋商事(株)</t>
  </si>
  <si>
    <t>令和７年度環境局不法投棄産業廃棄物収集運搬処分業務委託（単価契約）</t>
  </si>
  <si>
    <t>(株)猪名川動物霊園</t>
  </si>
  <si>
    <t>令和７年度河川水面清掃及び河川清掃ごみ運搬業務委託（概算契約）</t>
  </si>
  <si>
    <t>日本連合警備(株)</t>
  </si>
  <si>
    <t>令和７年度河川ごみ揚陸クレーン年次点検業務委託</t>
  </si>
  <si>
    <t>(株)日本起重機製作所大阪支店</t>
  </si>
  <si>
    <t>令和７年度し尿収集運搬業務委託（概算契約）（し尿流注業務用）</t>
  </si>
  <si>
    <t>令和７年度中浜流注場受入槽・貯留槽等清掃業務委託（し尿流注業務用）</t>
  </si>
  <si>
    <t>岸田清掃(株)</t>
  </si>
  <si>
    <t>公衆トイレ清掃・管理業務委託（その１）長期継続</t>
  </si>
  <si>
    <t>大貴建設(株)</t>
  </si>
  <si>
    <t>明興建設(株)</t>
  </si>
  <si>
    <t>公衆トイレ清掃・管理業務委託（その２）長期継続</t>
  </si>
  <si>
    <t>(株)リメイン</t>
  </si>
  <si>
    <t>令和７年度天六公衆トイレ清掃・管理業務委託</t>
  </si>
  <si>
    <t>東宝ビル管理(株)</t>
  </si>
  <si>
    <t>令和７年度学校標準図の改訂等設計業務委託</t>
  </si>
  <si>
    <t>(株)ゼロ・アーキテクツプラスコンサルティング</t>
  </si>
  <si>
    <t>特随</t>
    <rPh sb="0" eb="1">
      <t>トク</t>
    </rPh>
    <rPh sb="1" eb="2">
      <t>ズイ</t>
    </rPh>
    <phoneticPr fontId="1"/>
  </si>
  <si>
    <t>(株)川久保不動産鑑定士事務所</t>
    <rPh sb="14" eb="15">
      <t>ショ</t>
    </rPh>
    <phoneticPr fontId="38"/>
  </si>
  <si>
    <t>令和７年度特殊健康診断業務委託</t>
    <rPh sb="0" eb="2">
      <t>レイワ</t>
    </rPh>
    <rPh sb="3" eb="5">
      <t>ネンド</t>
    </rPh>
    <rPh sb="11" eb="15">
      <t>ギョウムイタク</t>
    </rPh>
    <phoneticPr fontId="38"/>
  </si>
  <si>
    <t>環境局塗装業務従事職員特定化学物質健康診断業務委託</t>
    <rPh sb="3" eb="7">
      <t>トソウギョウム</t>
    </rPh>
    <rPh sb="7" eb="9">
      <t>ジュウジ</t>
    </rPh>
    <rPh sb="9" eb="11">
      <t>ショクイン</t>
    </rPh>
    <rPh sb="11" eb="13">
      <t>トクテイ</t>
    </rPh>
    <rPh sb="13" eb="17">
      <t>カガクブッシツ</t>
    </rPh>
    <rPh sb="17" eb="21">
      <t>ケンコウシンダン</t>
    </rPh>
    <rPh sb="21" eb="25">
      <t>ギョウムイタク</t>
    </rPh>
    <phoneticPr fontId="38"/>
  </si>
  <si>
    <t>(一財)大阪府結核予防会</t>
    <rPh sb="1" eb="2">
      <t>イチ</t>
    </rPh>
    <rPh sb="2" eb="3">
      <t>ザイ</t>
    </rPh>
    <phoneticPr fontId="38"/>
  </si>
  <si>
    <t>令和７年度環境局金属アーク溶接作業者に係るマスクフィットテスト業務委託</t>
    <rPh sb="15" eb="18">
      <t>サギョウシャ</t>
    </rPh>
    <rPh sb="19" eb="20">
      <t>カカ</t>
    </rPh>
    <rPh sb="31" eb="35">
      <t>ギョウムイタク</t>
    </rPh>
    <phoneticPr fontId="38"/>
  </si>
  <si>
    <t>(一財)関西環境管理技術センター</t>
    <rPh sb="1" eb="3">
      <t>イチザイ</t>
    </rPh>
    <phoneticPr fontId="38"/>
  </si>
  <si>
    <t>大阪紙業(株)</t>
    <rPh sb="0" eb="2">
      <t>オオサカ</t>
    </rPh>
    <rPh sb="2" eb="4">
      <t>シギョウ</t>
    </rPh>
    <phoneticPr fontId="37"/>
  </si>
  <si>
    <t>栄伸開発(株)</t>
    <rPh sb="0" eb="1">
      <t>エイ</t>
    </rPh>
    <rPh sb="1" eb="2">
      <t>ノブ</t>
    </rPh>
    <rPh sb="2" eb="4">
      <t>カイハツ</t>
    </rPh>
    <phoneticPr fontId="37"/>
  </si>
  <si>
    <t>大阪市清掃連合協同組合</t>
    <rPh sb="0" eb="3">
      <t>オオサカシ</t>
    </rPh>
    <rPh sb="3" eb="7">
      <t>セイソウレンゴウ</t>
    </rPh>
    <rPh sb="7" eb="11">
      <t>キョウドウクミアイ</t>
    </rPh>
    <phoneticPr fontId="37"/>
  </si>
  <si>
    <t>大阪市古紙・衣類収集運搬業務委託（旭区・城東区・鶴見区）長期継続</t>
    <rPh sb="17" eb="18">
      <t>アサヒ</t>
    </rPh>
    <rPh sb="18" eb="19">
      <t>ク</t>
    </rPh>
    <rPh sb="20" eb="22">
      <t>ジョウトウ</t>
    </rPh>
    <rPh sb="22" eb="23">
      <t>ク</t>
    </rPh>
    <rPh sb="24" eb="26">
      <t>ツルミ</t>
    </rPh>
    <phoneticPr fontId="38"/>
  </si>
  <si>
    <t>大阪市古紙・衣類収集運搬業務委託（住吉区・住之江区）長期継続</t>
    <rPh sb="17" eb="19">
      <t>スミヨシ</t>
    </rPh>
    <rPh sb="21" eb="24">
      <t>スミノエ</t>
    </rPh>
    <phoneticPr fontId="38"/>
  </si>
  <si>
    <t>大阪市資源ごみ・容器包装プラスチック収集業務委託（淀川区・東淀川区）長期継続</t>
  </si>
  <si>
    <t>大阪市資源ごみ・容器包装プラスチック収集業務委託（東成区・生野区）長期継続</t>
  </si>
  <si>
    <t>大阪市資源ごみ・容器包装プラスチック収集業務委託（西区・港区・大正区）長期継続</t>
  </si>
  <si>
    <t>大阪市資源ごみ・容器包装プラスチック収集業務委託（福島区・此花区・西淀川区）長期継続</t>
  </si>
  <si>
    <t>大阪市一般廃棄物収集運搬業許可業者情
報管理システムサービス提供業務委託</t>
    <rPh sb="30" eb="32">
      <t>テイキョウ</t>
    </rPh>
    <phoneticPr fontId="38"/>
  </si>
  <si>
    <t>東北環境事業センター害虫駆除業務委託</t>
    <rPh sb="0" eb="6">
      <t>トウホクカンキョウジギョウ</t>
    </rPh>
    <rPh sb="10" eb="14">
      <t>ガイチュウクジョ</t>
    </rPh>
    <rPh sb="14" eb="16">
      <t>ギョウム</t>
    </rPh>
    <rPh sb="16" eb="18">
      <t>イタク</t>
    </rPh>
    <phoneticPr fontId="38"/>
  </si>
  <si>
    <t>東北環境事業センター窓ガラス清掃
業務委託</t>
    <rPh sb="0" eb="6">
      <t>トウホクカンキョウジギョウ</t>
    </rPh>
    <rPh sb="10" eb="11">
      <t>マド</t>
    </rPh>
    <rPh sb="14" eb="16">
      <t>セイソウ</t>
    </rPh>
    <rPh sb="17" eb="19">
      <t>ギョウム</t>
    </rPh>
    <rPh sb="19" eb="21">
      <t>イタク</t>
    </rPh>
    <phoneticPr fontId="38"/>
  </si>
  <si>
    <t>八翔ビル管理(株)</t>
    <rPh sb="0" eb="1">
      <t>ハチ</t>
    </rPh>
    <rPh sb="1" eb="2">
      <t>ショウ</t>
    </rPh>
    <rPh sb="4" eb="6">
      <t>カンリ</t>
    </rPh>
    <phoneticPr fontId="38"/>
  </si>
  <si>
    <t>阪神リフレッシュ(株)</t>
    <rPh sb="0" eb="2">
      <t>ハンシン</t>
    </rPh>
    <phoneticPr fontId="38"/>
  </si>
  <si>
    <t>(同)西友</t>
    <rPh sb="1" eb="2">
      <t>オナ</t>
    </rPh>
    <phoneticPr fontId="38"/>
  </si>
  <si>
    <t>大阪市粗大ごみ収集運搬業務委託（福島区・此花区・西淀川区）長期継続</t>
    <rPh sb="29" eb="33">
      <t>チョウキケイゾク</t>
    </rPh>
    <phoneticPr fontId="38"/>
  </si>
  <si>
    <t>(一財)関西広域環境事業団</t>
    <rPh sb="1" eb="3">
      <t>イチザイ</t>
    </rPh>
    <phoneticPr fontId="38"/>
  </si>
  <si>
    <t>大阪市粗大ごみ収集運搬業務委託（住之江区・住吉区）長期継続</t>
    <rPh sb="27" eb="29">
      <t>ケイゾク</t>
    </rPh>
    <phoneticPr fontId="38"/>
  </si>
  <si>
    <t xml:space="preserve">令和７年度廃消火器収集運搬処理業務委託（概算契約） </t>
    <rPh sb="0" eb="2">
      <t>レイワ</t>
    </rPh>
    <rPh sb="3" eb="4">
      <t>ネン</t>
    </rPh>
    <rPh sb="5" eb="8">
      <t>ショウカキ</t>
    </rPh>
    <rPh sb="8" eb="10">
      <t>シュウシュウ</t>
    </rPh>
    <rPh sb="10" eb="12">
      <t>ウンパン</t>
    </rPh>
    <rPh sb="12" eb="14">
      <t>ショリ</t>
    </rPh>
    <rPh sb="14" eb="16">
      <t>ギョウム</t>
    </rPh>
    <rPh sb="16" eb="18">
      <t>イタク</t>
    </rPh>
    <rPh sb="19" eb="21">
      <t>ガイサン</t>
    </rPh>
    <rPh sb="21" eb="23">
      <t>ケイヤクハイショウカキシュウシュウウンパンショリギョウムイタクガイサンケイヤクケイヒシシュツ</t>
    </rPh>
    <phoneticPr fontId="1"/>
  </si>
  <si>
    <t>令和７年度動物死体処理業務委託（単価契約）</t>
    <rPh sb="0" eb="2">
      <t>レイワ</t>
    </rPh>
    <phoneticPr fontId="38"/>
  </si>
  <si>
    <t>(特非)大阪水上安全協会</t>
    <rPh sb="1" eb="2">
      <t>トク</t>
    </rPh>
    <rPh sb="2" eb="3">
      <t>ヒ</t>
    </rPh>
    <phoneticPr fontId="38"/>
  </si>
  <si>
    <t>河川事務所機械警備業務委託長期継続</t>
    <rPh sb="13" eb="17">
      <t>チョウキケイゾク</t>
    </rPh>
    <phoneticPr fontId="38"/>
  </si>
  <si>
    <t>(株)綜企画設計大阪支店</t>
    <rPh sb="3" eb="4">
      <t>ソウ</t>
    </rPh>
    <phoneticPr fontId="38"/>
  </si>
  <si>
    <t>大正橋公園公衆便所解体撤去工事監理業務委託</t>
    <rPh sb="0" eb="3">
      <t>タイショウバシ</t>
    </rPh>
    <rPh sb="3" eb="5">
      <t>コウエン</t>
    </rPh>
    <phoneticPr fontId="38"/>
  </si>
  <si>
    <t>(株)真鍋建築設計事務所</t>
    <rPh sb="3" eb="5">
      <t>マナベ</t>
    </rPh>
    <rPh sb="5" eb="7">
      <t>ケンチク</t>
    </rPh>
    <rPh sb="7" eb="9">
      <t>セッケイ</t>
    </rPh>
    <rPh sb="9" eb="12">
      <t>ジムショ</t>
    </rPh>
    <phoneticPr fontId="38"/>
  </si>
  <si>
    <t>戎橋公衆トイレ設置その他工事設計（建築・設備）業務委託３</t>
    <rPh sb="0" eb="2">
      <t>エビスバシ</t>
    </rPh>
    <rPh sb="2" eb="4">
      <t>コウシュウ</t>
    </rPh>
    <rPh sb="7" eb="9">
      <t>セッチ</t>
    </rPh>
    <rPh sb="11" eb="12">
      <t>タ</t>
    </rPh>
    <rPh sb="12" eb="14">
      <t>コウジ</t>
    </rPh>
    <rPh sb="14" eb="16">
      <t>セッケイ</t>
    </rPh>
    <rPh sb="17" eb="19">
      <t>ケンチク</t>
    </rPh>
    <rPh sb="20" eb="22">
      <t>セツビ</t>
    </rPh>
    <rPh sb="23" eb="25">
      <t>ギョウム</t>
    </rPh>
    <rPh sb="25" eb="27">
      <t>イタク</t>
    </rPh>
    <phoneticPr fontId="1"/>
  </si>
  <si>
    <t>道路清掃業務委託【北区内】（概算契約）長期継続</t>
    <rPh sb="0" eb="8">
      <t>ドウロセイソウギョウムイタク</t>
    </rPh>
    <phoneticPr fontId="12"/>
  </si>
  <si>
    <t>弘伸商事(株)</t>
  </si>
  <si>
    <t>道路清掃業務委託【都島区・旭区内】（概算契約）長期継続</t>
    <rPh sb="0" eb="8">
      <t>ドウロセイソウギョウムイタク</t>
    </rPh>
    <rPh sb="9" eb="12">
      <t>ミヤコジマク</t>
    </rPh>
    <rPh sb="13" eb="15">
      <t>アサヒク</t>
    </rPh>
    <rPh sb="15" eb="16">
      <t>ナイ</t>
    </rPh>
    <phoneticPr fontId="12"/>
  </si>
  <si>
    <t>都市クリエイト(株)</t>
  </si>
  <si>
    <t>道路清掃業務委託【淀川区内】（概算契約）長期継続</t>
    <rPh sb="0" eb="8">
      <t>ドウロセイソウギョウムイタク</t>
    </rPh>
    <rPh sb="9" eb="11">
      <t>ヨドガワ</t>
    </rPh>
    <rPh sb="11" eb="13">
      <t>クナイ</t>
    </rPh>
    <phoneticPr fontId="12"/>
  </si>
  <si>
    <t>(株)林総業</t>
  </si>
  <si>
    <t>道路清掃業務委託【東淀川区内】（概算契約）長期継続</t>
    <rPh sb="0" eb="8">
      <t>ドウロセイソウギョウムイタク</t>
    </rPh>
    <rPh sb="9" eb="10">
      <t>ヒガシ</t>
    </rPh>
    <rPh sb="10" eb="12">
      <t>ヨドガワ</t>
    </rPh>
    <rPh sb="12" eb="14">
      <t>クナイ</t>
    </rPh>
    <phoneticPr fontId="12"/>
  </si>
  <si>
    <t>(株)ケンセイ</t>
  </si>
  <si>
    <t>道路清掃業務委託【鶴見区・城東区内】（概算契約）長期継続</t>
    <rPh sb="0" eb="8">
      <t>ドウロセイソウギョウムイタク</t>
    </rPh>
    <rPh sb="9" eb="11">
      <t>ツルミ</t>
    </rPh>
    <rPh sb="11" eb="12">
      <t>ク</t>
    </rPh>
    <rPh sb="13" eb="15">
      <t>ジョウトウ</t>
    </rPh>
    <rPh sb="15" eb="17">
      <t>クナイ</t>
    </rPh>
    <phoneticPr fontId="12"/>
  </si>
  <si>
    <t>京阪神道路サービス(株)</t>
  </si>
  <si>
    <t>道路清掃業務委託【福島区・此花区・西淀川区内】（概算契約）長期継続</t>
    <rPh sb="0" eb="8">
      <t>ドウロセイソウギョウムイタク</t>
    </rPh>
    <rPh sb="9" eb="11">
      <t>フクシマ</t>
    </rPh>
    <rPh sb="11" eb="12">
      <t>ク</t>
    </rPh>
    <rPh sb="13" eb="16">
      <t>コノハナク</t>
    </rPh>
    <rPh sb="17" eb="20">
      <t>ニシヨドガワ</t>
    </rPh>
    <rPh sb="20" eb="22">
      <t>クナイ</t>
    </rPh>
    <phoneticPr fontId="12"/>
  </si>
  <si>
    <t>泉北エンタープライズ(株)</t>
  </si>
  <si>
    <t>道路清掃業務委託【天王寺区・東住吉区内】（概算契約）長期継続</t>
    <rPh sb="0" eb="8">
      <t>ドウロセイソウギョウムイタク</t>
    </rPh>
    <rPh sb="9" eb="12">
      <t>テンノウジ</t>
    </rPh>
    <rPh sb="12" eb="13">
      <t>ク</t>
    </rPh>
    <rPh sb="14" eb="17">
      <t>ヒガシスミヨシ</t>
    </rPh>
    <rPh sb="17" eb="18">
      <t>ク</t>
    </rPh>
    <phoneticPr fontId="12"/>
  </si>
  <si>
    <t>(株)松尾組</t>
  </si>
  <si>
    <t>道路清掃業務委託【中央区内】（概算契約）長期継続</t>
    <rPh sb="0" eb="8">
      <t>ドウロセイソウギョウムイタク</t>
    </rPh>
    <rPh sb="9" eb="11">
      <t>チュウオウ</t>
    </rPh>
    <rPh sb="11" eb="12">
      <t>ク</t>
    </rPh>
    <phoneticPr fontId="12"/>
  </si>
  <si>
    <t>(株)葉月</t>
  </si>
  <si>
    <t>道路清掃業務委託【西区内】（概算契約）長期継続</t>
    <rPh sb="0" eb="8">
      <t>ドウロセイソウギョウムイタク</t>
    </rPh>
    <rPh sb="9" eb="10">
      <t>ニシ</t>
    </rPh>
    <rPh sb="10" eb="11">
      <t>ク</t>
    </rPh>
    <rPh sb="11" eb="12">
      <t>ナカク</t>
    </rPh>
    <phoneticPr fontId="12"/>
  </si>
  <si>
    <t>(株)アークス</t>
  </si>
  <si>
    <t>道路清掃業務委託【港区・大正区内】（概算契約）長期継続</t>
    <rPh sb="0" eb="8">
      <t>ドウロセイソウギョウムイタク</t>
    </rPh>
    <rPh sb="9" eb="10">
      <t>ミナト</t>
    </rPh>
    <rPh sb="10" eb="11">
      <t>ク</t>
    </rPh>
    <rPh sb="12" eb="15">
      <t>タイショウク</t>
    </rPh>
    <rPh sb="15" eb="16">
      <t>ナカク</t>
    </rPh>
    <phoneticPr fontId="12"/>
  </si>
  <si>
    <t>東和クリーナー(有)</t>
  </si>
  <si>
    <t>道路清掃業務委託【東成区・生野区内】（概算契約）長期継続</t>
    <rPh sb="0" eb="8">
      <t>ドウロセイソウギョウムイタク</t>
    </rPh>
    <rPh sb="9" eb="11">
      <t>ヒガシナリ</t>
    </rPh>
    <rPh sb="11" eb="12">
      <t>ク</t>
    </rPh>
    <rPh sb="13" eb="15">
      <t>イクノ</t>
    </rPh>
    <rPh sb="15" eb="17">
      <t>クナイ</t>
    </rPh>
    <rPh sb="16" eb="17">
      <t>ナカク</t>
    </rPh>
    <phoneticPr fontId="12"/>
  </si>
  <si>
    <t>(有)松竹園</t>
  </si>
  <si>
    <t>道路清掃業務委託【住之江区・住吉区内】（概算契約）長期継続</t>
    <rPh sb="0" eb="8">
      <t>ドウロセイソウギョウムイタク</t>
    </rPh>
    <rPh sb="9" eb="12">
      <t>スミノエ</t>
    </rPh>
    <rPh sb="12" eb="13">
      <t>ク</t>
    </rPh>
    <rPh sb="14" eb="16">
      <t>スミヨシ</t>
    </rPh>
    <rPh sb="16" eb="18">
      <t>クナイ</t>
    </rPh>
    <rPh sb="17" eb="18">
      <t>ナカク</t>
    </rPh>
    <phoneticPr fontId="12"/>
  </si>
  <si>
    <t>世和建設(株)</t>
  </si>
  <si>
    <t>道路清掃業務委託【浪速区・阿倍野区・西成区内】（概算契約）長期継続</t>
    <rPh sb="0" eb="8">
      <t>ドウロセイソウギョウムイタク</t>
    </rPh>
    <rPh sb="9" eb="11">
      <t>ナニワ</t>
    </rPh>
    <rPh sb="11" eb="12">
      <t>ク</t>
    </rPh>
    <rPh sb="13" eb="17">
      <t>アベノク</t>
    </rPh>
    <rPh sb="18" eb="20">
      <t>ニシナリ</t>
    </rPh>
    <rPh sb="20" eb="22">
      <t>クナイ</t>
    </rPh>
    <rPh sb="21" eb="22">
      <t>ナカク</t>
    </rPh>
    <phoneticPr fontId="12"/>
  </si>
  <si>
    <t>(株)ＳＹＣ</t>
  </si>
  <si>
    <t>道路清掃業務委託【平野区内】（概算契約）長期継続</t>
    <rPh sb="0" eb="8">
      <t>ドウロセイソウギョウムイタク</t>
    </rPh>
    <rPh sb="9" eb="11">
      <t>ヒラノ</t>
    </rPh>
    <rPh sb="11" eb="12">
      <t>ク</t>
    </rPh>
    <rPh sb="12" eb="13">
      <t>ナカク</t>
    </rPh>
    <phoneticPr fontId="12"/>
  </si>
  <si>
    <t>山中翠好園　山中　章吉</t>
  </si>
  <si>
    <t>令和７年度人力除草・清掃業務委託【中央大通外15ヶ所】（概算契約）</t>
    <rPh sb="0" eb="2">
      <t>レイワ</t>
    </rPh>
    <rPh sb="3" eb="5">
      <t>ネンド</t>
    </rPh>
    <rPh sb="5" eb="9">
      <t>ジンリキジョソウ</t>
    </rPh>
    <rPh sb="10" eb="16">
      <t>セイソウギョウムイタク</t>
    </rPh>
    <phoneticPr fontId="12"/>
  </si>
  <si>
    <t>令和７年度人力除草・清掃業務委託【なにわ筋外９ヶ所】（概算契約）</t>
    <rPh sb="0" eb="2">
      <t>レイワ</t>
    </rPh>
    <rPh sb="3" eb="5">
      <t>ネンド</t>
    </rPh>
    <rPh sb="5" eb="9">
      <t>ジンリキジョソウ</t>
    </rPh>
    <rPh sb="10" eb="16">
      <t>セイソウギョウムイタク</t>
    </rPh>
    <phoneticPr fontId="12"/>
  </si>
  <si>
    <t>関西エイト(株)</t>
  </si>
  <si>
    <t>令和７年度人力除草・清掃業務委託【御堂筋外７ヶ所】（概算契約）</t>
    <rPh sb="0" eb="2">
      <t>レイワ</t>
    </rPh>
    <rPh sb="3" eb="5">
      <t>ネンド</t>
    </rPh>
    <rPh sb="5" eb="9">
      <t>ジンリキジョソウ</t>
    </rPh>
    <rPh sb="10" eb="16">
      <t>セイソウギョウムイタク</t>
    </rPh>
    <phoneticPr fontId="12"/>
  </si>
  <si>
    <t>新井建設(株)</t>
  </si>
  <si>
    <t>令和７年度人力除草・清掃業務委託【中央環状線外７ヶ所】（概算契約）</t>
    <rPh sb="0" eb="2">
      <t>レイワ</t>
    </rPh>
    <rPh sb="3" eb="5">
      <t>ネンド</t>
    </rPh>
    <rPh sb="5" eb="9">
      <t>ジンリキジョソウ</t>
    </rPh>
    <rPh sb="10" eb="16">
      <t>セイソウギョウムイタク</t>
    </rPh>
    <phoneticPr fontId="12"/>
  </si>
  <si>
    <t>(有)伸幸</t>
    <rPh sb="3" eb="4">
      <t>シン</t>
    </rPh>
    <rPh sb="4" eb="5">
      <t>サイワイ</t>
    </rPh>
    <phoneticPr fontId="1"/>
  </si>
  <si>
    <t>令和７年度人力除草・清掃業務委託【あびこ筋外２０ヶ所】（概算契約）</t>
    <rPh sb="0" eb="2">
      <t>レイワ</t>
    </rPh>
    <rPh sb="3" eb="5">
      <t>ネンド</t>
    </rPh>
    <rPh sb="5" eb="9">
      <t>ジンリキジョソウ</t>
    </rPh>
    <rPh sb="10" eb="16">
      <t>セイソウギョウムイタク</t>
    </rPh>
    <phoneticPr fontId="12"/>
  </si>
  <si>
    <t>令和７年度道路清掃作業業務委託</t>
  </si>
  <si>
    <t>大阪グリーン土木(株)</t>
  </si>
  <si>
    <t>あいりん日雇労働者等自立支援事業</t>
  </si>
  <si>
    <t>(特非)釜ヶ崎支援機構</t>
  </si>
  <si>
    <t>公募</t>
  </si>
  <si>
    <t>令和７年度ショベルローダー月次検査・グリスアップ業務委託（プラスチック資源中継施設運営用）</t>
    <rPh sb="35" eb="37">
      <t>シゲン</t>
    </rPh>
    <phoneticPr fontId="38"/>
  </si>
  <si>
    <t>ロジスネクスト近畿(株)</t>
  </si>
  <si>
    <t>令和７年度ショベルローダ―月次検査・グリスアップ業務委託（環境19号）</t>
    <rPh sb="0" eb="2">
      <t>レイワ</t>
    </rPh>
    <rPh sb="3" eb="5">
      <t>ネンド</t>
    </rPh>
    <rPh sb="13" eb="15">
      <t>ゲツジ</t>
    </rPh>
    <rPh sb="15" eb="17">
      <t>ケンサ</t>
    </rPh>
    <rPh sb="24" eb="28">
      <t>ギョウムイタク</t>
    </rPh>
    <rPh sb="29" eb="31">
      <t>カンキョウ</t>
    </rPh>
    <rPh sb="33" eb="34">
      <t>ゴウ</t>
    </rPh>
    <phoneticPr fontId="39"/>
  </si>
  <si>
    <t>プラスチック資源中継施設運営用ショベルローダー（環境19号）バケットエッジ取付業務委託</t>
  </si>
  <si>
    <t>令和７年度資源ごみ選別業務委託（西南方面中継地）（単価契約）</t>
    <rPh sb="0" eb="2">
      <t>レイワ</t>
    </rPh>
    <rPh sb="3" eb="5">
      <t>ネンド</t>
    </rPh>
    <rPh sb="25" eb="29">
      <t>タンカケイヤク</t>
    </rPh>
    <phoneticPr fontId="38"/>
  </si>
  <si>
    <t>大阪リサイクル事業協同組合</t>
  </si>
  <si>
    <t>令和７年度資源ごみ選別業務委託（東北方面中継地）（単価契約）</t>
    <rPh sb="0" eb="2">
      <t>レイワ</t>
    </rPh>
    <rPh sb="3" eb="5">
      <t>ネンド</t>
    </rPh>
    <rPh sb="25" eb="29">
      <t>タンカケイヤク</t>
    </rPh>
    <phoneticPr fontId="38"/>
  </si>
  <si>
    <t>(株)松田商店</t>
    <rPh sb="3" eb="5">
      <t>マツダ</t>
    </rPh>
    <rPh sb="5" eb="7">
      <t>ショウテン</t>
    </rPh>
    <phoneticPr fontId="39"/>
  </si>
  <si>
    <t>令和７年度資源ごみ選別業務委託（鶴見中継地）（単価契約）</t>
    <rPh sb="0" eb="2">
      <t>レイワ</t>
    </rPh>
    <rPh sb="3" eb="5">
      <t>ネンド</t>
    </rPh>
    <rPh sb="23" eb="27">
      <t>タンカケイヤク</t>
    </rPh>
    <phoneticPr fontId="38"/>
  </si>
  <si>
    <t>信和商事(株)</t>
  </si>
  <si>
    <t>令和７年度資源ごみ選別業務委託（東南方面中継地）（単価契約）</t>
    <rPh sb="0" eb="2">
      <t>レイワ</t>
    </rPh>
    <rPh sb="3" eb="5">
      <t>ネンド</t>
    </rPh>
    <rPh sb="25" eb="29">
      <t>タンカケイヤク</t>
    </rPh>
    <phoneticPr fontId="38"/>
  </si>
  <si>
    <t>(有)クリーンナビ</t>
    <rPh sb="1" eb="2">
      <t>タモツ</t>
    </rPh>
    <phoneticPr fontId="38"/>
  </si>
  <si>
    <t>令和７年度資源ごみ選別業務委託（西北方面中継地）（単価契約）</t>
  </si>
  <si>
    <t>安田金属興業(株)</t>
  </si>
  <si>
    <t>令和７年度プラスチック資源異物除去等業務委託（鶴見中継施設）（単価契約）</t>
    <rPh sb="11" eb="13">
      <t>シゲン</t>
    </rPh>
    <phoneticPr fontId="38"/>
  </si>
  <si>
    <t>協同組合大阪再生資源業界近代化協議会</t>
  </si>
  <si>
    <t>認定再商品化計画に基づく異物除去及び再商品化業務委託　長期継続（単価契約）</t>
  </si>
  <si>
    <t>大東衛生(株)</t>
    <rPh sb="0" eb="2">
      <t>ダイトウ</t>
    </rPh>
    <rPh sb="2" eb="4">
      <t>エイセイ</t>
    </rPh>
    <phoneticPr fontId="39"/>
  </si>
  <si>
    <t>令和７年度みんなでつなげるペットボトル循環プロジェクト取組推進周知ビラ配布業務委託（概算契約）</t>
  </si>
  <si>
    <t>令和７年度容器包装リサイクル法及びプラスチック資源循環促進法に基づく再商品化業務委託（単価契約）</t>
    <rPh sb="15" eb="16">
      <t>オヨ</t>
    </rPh>
    <rPh sb="43" eb="47">
      <t>タンカケイヤク</t>
    </rPh>
    <phoneticPr fontId="38"/>
  </si>
  <si>
    <t>公益財団法人日本容器包装リサイクル協会</t>
  </si>
  <si>
    <t>鶴見中継施設計量器点検業務委託</t>
  </si>
  <si>
    <t>(株)ダイトク</t>
  </si>
  <si>
    <t>大阪市環境局鶴見中継施設及び西南方面資源ごみ中継地剪定等業務委託</t>
  </si>
  <si>
    <t>(株)グリーン京阪</t>
  </si>
  <si>
    <t>使用済み乾電池・蛍光灯管の処理及び再資源化用業務委託</t>
  </si>
  <si>
    <t>野村興産(株)</t>
  </si>
  <si>
    <t>令和７年度ごみ減量フェスティバル「ガレージセール・イン・ＯＳＡＫＡ　ＴＯＷＮ」会場設営等業務委託</t>
  </si>
  <si>
    <t>(株)ダスキン</t>
  </si>
  <si>
    <t>「大阪市廃棄物減量等推進員活動マニュアル」ほか２件のデザイン作成業務委託</t>
  </si>
  <si>
    <t>新和印刷(株)</t>
  </si>
  <si>
    <t>不法投棄された特定家庭用機器廃棄物（テレビ）における再商品化業務委託</t>
  </si>
  <si>
    <t>サニーメタル(株)</t>
  </si>
  <si>
    <t>不法投棄された特定家庭用機器廃棄物（エアコン、洗濯機・衣類乾燥機）における再商品化業務委託</t>
  </si>
  <si>
    <t>令和7年度　不法投棄された特定家庭用機器廃棄物（冷蔵庫・冷凍庫）における再商品化業務委託</t>
  </si>
  <si>
    <t>関西リサイクルシステムズ(株)</t>
  </si>
  <si>
    <t>令和７年度大阪市不法投棄廃家電運搬業務委託</t>
  </si>
  <si>
    <t>令和7年度一般廃棄物（家庭系ごみ）組成分析調査業務委託</t>
  </si>
  <si>
    <t>(株)地域計画建築研究所</t>
  </si>
  <si>
    <t>大阪市一般廃棄物処理基本計画（概要版）のデザイン作成業務委託</t>
  </si>
  <si>
    <t>(株)アクトワン</t>
  </si>
  <si>
    <t>「ごみ減量フェスティバルガレージセール・イン・OSAKA TOWN」ポスター及びチラシのデザイン作成業務委託</t>
  </si>
  <si>
    <t>(株)大阪デジタル広告社</t>
  </si>
  <si>
    <t>地域住民との連携によるごみ減量事業用　令和７年度　鶴見区ガレージセール会場設営業務委託にかかる経費の支出について</t>
  </si>
  <si>
    <t>令和７年度　北・東淀川・淀川・都島区ガレージセール会場設営業務委託にかかる経費の支出について（地域住民との連携によるごみ減量事業用）</t>
  </si>
  <si>
    <t>（地域住民との連携によるごみ減量事業用）令和７年度　東成区ガレージセール会場設営業務委託にかかる経費の支出について</t>
  </si>
  <si>
    <t>地域住民との連携によるごみ減量事業用　令和７年度阿倍野区西成区ガレージセール会場設営業務委託にかかる経費の支出について</t>
  </si>
  <si>
    <t>神路公園喫煙所ほか６か所（南東ブロック）清掃業務委託長期継続に係る経費の支出について（路上喫煙対策事業）</t>
  </si>
  <si>
    <t>扇町公園東喫煙所ほか８か所（北ブロック）清掃業務委託長期継続に係る経費の支出について（路上喫煙対策事業）</t>
  </si>
  <si>
    <t>大阪市路上喫煙対策コールセンター運営業務委託長期継続の実施並びに同経費の支出について（路上喫煙対策事業用）</t>
  </si>
  <si>
    <t>なんば喫煙所機械警備業務委託長期継続にかかる経費の支出について（路上喫煙対策用）</t>
  </si>
  <si>
    <t>堂島公園内喫煙所機械警備業務委託長期継続にかかる経費の支出について（路上喫煙対策用）</t>
  </si>
  <si>
    <t>扇町公園喫煙所ほか５か所機械警備業務委託長期継続に係る経費の支出について（路上喫煙対策事業）</t>
  </si>
  <si>
    <t>下福島公園喫煙所ほか３か所（西ブロック）機械警備業務委託長期継続に係る経費の支出について（路上喫煙対策事業）</t>
  </si>
  <si>
    <t>文の里駅前喫煙所ほか４か所（南西ブロック）機械警備業務委託長期継続に係る経費の支出について（路上喫煙対策事業）</t>
  </si>
  <si>
    <t>神路公園喫煙所ほか５か所（南東ブロック）機械警備業務委託長期継続に係る経費の支出について（路上喫煙対策事業）</t>
  </si>
  <si>
    <t>扇町公園東喫煙所ほか５か所（北ブロック）機械警備業務委託長期継続に係る経費の支出について（路上喫煙対策事業）</t>
  </si>
  <si>
    <t>大阪城公園南喫煙所ほか９か所（東ブロック）機械警備業務委託長期継続に係る経費の支出について（路上喫煙対策事業）</t>
  </si>
  <si>
    <t>令和７年度なんば喫煙所脱臭機保守業務委託の実施及び同経費の支出について（路上喫煙対策用）</t>
  </si>
  <si>
    <t>令和７年度堂島公園閉鎖型喫煙所脱臭機保守業務委託（路上喫煙対策）の実施及び同経費の支出について【路上喫煙対策事業用】</t>
  </si>
  <si>
    <t>ユニバーサルシティ駅前喫煙所ほか９か所（西・東・南西ブロック）清掃業務委託長期継続に係る経費の支出について（路上喫煙対策事業）</t>
  </si>
  <si>
    <t>夫婦橋喫煙所ほか８か所（北ブロック）清掃業務委託長期継続に係る経費の支出について（路上喫煙対策事業）</t>
  </si>
  <si>
    <t>新大阪駅東喫煙所ほか４か所（北・西・南西ブロック）機械警備業務委託長期継続に係る経費の支出について（路上喫煙対策事業）</t>
  </si>
  <si>
    <t>令和７年度ユニバーサルシティ駅前喫煙所ほか３か所脱臭機保守業務委託（路上喫煙対策）の実施及び同経費の支出について【路上喫煙対策事業用】</t>
  </si>
  <si>
    <t>東心斎橋エリアにおける喫煙所運営の補助対象経費に係る市場調査についての意見書作成業務委託の実施及び同経費の支出について</t>
  </si>
  <si>
    <t>令和７年度路上喫煙実態定点調査業務委託の実施にかかる経費の支出について（路上喫煙対策用）</t>
  </si>
  <si>
    <t>令和７年度大阪市路上喫煙防止に関する啓発活動業務委託の実施にかかる経費の支出について（路上喫煙対策用）</t>
  </si>
  <si>
    <t>令和７年度大阪市特定建築物管理システム運用保守業務委託</t>
  </si>
  <si>
    <t>令和７年度大阪市特定建築物管理システム運用保守業務委託（令和７年８月１日から令和８年３月31日）</t>
  </si>
  <si>
    <t>大阪市特定建築物管理システムの環境構築及びサービス提供業務委託</t>
  </si>
  <si>
    <t>令和７年度大阪市事業系一般廃棄物排出実態調査業務委託</t>
  </si>
  <si>
    <t>令和７年度大阪市一般廃棄物排出実態調査に係る廃棄物のサンプリング及び付帯業務委託</t>
  </si>
  <si>
    <t>令和７年度大阪市霊園管理システム運用保守業務委託</t>
  </si>
  <si>
    <t>(株)京都イングス大阪支社</t>
  </si>
  <si>
    <t>令和７年度大阪市設泉南メモリアルパーク指定管理業務</t>
  </si>
  <si>
    <t>泉南メモリアルパーク管理運営グループ</t>
    <rPh sb="0" eb="2">
      <t>センナン</t>
    </rPh>
    <rPh sb="10" eb="14">
      <t>カンリウンエイ</t>
    </rPh>
    <phoneticPr fontId="37"/>
  </si>
  <si>
    <t>泉南メモリアルパーク（中央広場トイレ・９区休憩所）便所改修その他改修工事（北エリア）【設計】</t>
    <rPh sb="13" eb="15">
      <t>ヒロバ</t>
    </rPh>
    <rPh sb="20" eb="21">
      <t>ク</t>
    </rPh>
    <rPh sb="25" eb="27">
      <t>ベンジョ</t>
    </rPh>
    <rPh sb="32" eb="34">
      <t>カイシュウ</t>
    </rPh>
    <rPh sb="43" eb="45">
      <t>セッケイ</t>
    </rPh>
    <phoneticPr fontId="37"/>
  </si>
  <si>
    <t>(株)ＵＲリンケージ西日本支社</t>
  </si>
  <si>
    <t>泉南メモリアルパーク中央広場トイレ他便所改修工事監理業務委託</t>
    <rPh sb="12" eb="14">
      <t>ヒロバ</t>
    </rPh>
    <rPh sb="17" eb="18">
      <t>ホカ</t>
    </rPh>
    <rPh sb="18" eb="20">
      <t>ベンジョ</t>
    </rPh>
    <rPh sb="22" eb="24">
      <t>コウジ</t>
    </rPh>
    <rPh sb="24" eb="26">
      <t>カンリ</t>
    </rPh>
    <rPh sb="26" eb="30">
      <t>ギョウムイタク</t>
    </rPh>
    <phoneticPr fontId="37"/>
  </si>
  <si>
    <t>(有)山田建築工房</t>
  </si>
  <si>
    <t>泉南メモリアルパーク受変電設備改修工事に係る設計業務（北エリア）</t>
    <rPh sb="10" eb="13">
      <t>ジュヘンデン</t>
    </rPh>
    <rPh sb="13" eb="15">
      <t>セツビ</t>
    </rPh>
    <rPh sb="15" eb="19">
      <t>カイシュウコウジ</t>
    </rPh>
    <rPh sb="20" eb="21">
      <t>カカ</t>
    </rPh>
    <rPh sb="22" eb="26">
      <t>セッケイギョウム</t>
    </rPh>
    <rPh sb="27" eb="28">
      <t>キタ</t>
    </rPh>
    <phoneticPr fontId="37"/>
  </si>
  <si>
    <t>大阪市立北斎場及び鶴見斎場管理業務</t>
    <rPh sb="15" eb="17">
      <t>ギョウム</t>
    </rPh>
    <phoneticPr fontId="37"/>
  </si>
  <si>
    <t>北・鶴見斎苑管理グループ　</t>
  </si>
  <si>
    <t>大阪市立小林斎場及び佃斎場管理業務</t>
    <rPh sb="15" eb="17">
      <t>ギョウム</t>
    </rPh>
    <phoneticPr fontId="37"/>
  </si>
  <si>
    <t>おおさか斎苑管理グループ</t>
  </si>
  <si>
    <t>令和７年度大阪市立斎場予約受付システムサービス提供業務委託</t>
  </si>
  <si>
    <t>令和７年度斎場におけるダイオキシン類等測定業務委託</t>
  </si>
  <si>
    <t>(株)環境総合リサーチ</t>
  </si>
  <si>
    <t>大阪市立斎場予約受付システム改修業務委託</t>
  </si>
  <si>
    <t>令和７年度大阪市立北斎場及び鶴見斎場指定管理業務（大阪市立鶴見斎場火葬炉集塵機ろ布取替工事）</t>
  </si>
  <si>
    <t>小林斎場整備運営事業モニタリング支援業務委託</t>
  </si>
  <si>
    <t>(株)建設技術研究所大阪本社</t>
    <rPh sb="10" eb="14">
      <t>オオサカホンシャ</t>
    </rPh>
    <phoneticPr fontId="37"/>
  </si>
  <si>
    <t>小林斎場整備運営事業</t>
  </si>
  <si>
    <t>(株)さざなみの杜</t>
  </si>
  <si>
    <t>大阪市立葬祭場（やすらぎ天空館）ほか２か所機械警備業務委託長期継続</t>
  </si>
  <si>
    <t>大阪市立葬祭場指定管理業務</t>
  </si>
  <si>
    <t>おおさか施設管理グループ</t>
  </si>
  <si>
    <t>令和７年度大阪市設瓜破霊園ほか３霊園及び大阪市立服部納骨堂管理運営に係る指定管理業務</t>
    <rPh sb="0" eb="2">
      <t>レイワ</t>
    </rPh>
    <rPh sb="3" eb="5">
      <t>ネンド</t>
    </rPh>
    <rPh sb="36" eb="40">
      <t>シテイカンリ</t>
    </rPh>
    <phoneticPr fontId="37"/>
  </si>
  <si>
    <t>(株)オフィスＳＫＧ</t>
  </si>
  <si>
    <t>令和７年度大阪市設住吉霊園ほか４霊園管理運営に係る指定管理業務</t>
    <rPh sb="25" eb="29">
      <t>シテイカンリ</t>
    </rPh>
    <phoneticPr fontId="37"/>
  </si>
  <si>
    <t>令和７年度服部霊園橋梁定期点検業務委託</t>
    <rPh sb="0" eb="2">
      <t>レイワ</t>
    </rPh>
    <rPh sb="3" eb="5">
      <t>ネンド</t>
    </rPh>
    <phoneticPr fontId="37"/>
  </si>
  <si>
    <t>(株)日建技術コンサルタント</t>
  </si>
  <si>
    <t>瓜破霊園屋外給水管改修工事に係る設計業務（南エリア）【設計】</t>
  </si>
  <si>
    <t>(一財)大阪建築技術協会</t>
  </si>
  <si>
    <t>令和６年度～令和９年度瓜破斎場火葬設備保守点検業務委託</t>
  </si>
  <si>
    <t>日本ロテックス(株)</t>
  </si>
  <si>
    <t>大阪市立瓜破斎場機械警備業務委託</t>
  </si>
  <si>
    <t>東洋テック(株)</t>
    <rPh sb="0" eb="2">
      <t>トウヨウ</t>
    </rPh>
    <phoneticPr fontId="37"/>
  </si>
  <si>
    <t>令和５年度～令和８年度自家用電気工作物保安点検業務委託</t>
  </si>
  <si>
    <t>令和７年度瓜破斎場自動給茶器保守点検業務委託</t>
  </si>
  <si>
    <t>ホシザキ京阪(株)</t>
  </si>
  <si>
    <t>令和７年度瓜破斎場一般廃棄物収集・運搬業務委託</t>
  </si>
  <si>
    <t>令和７年度瓜破斎場炉前表示システム保守点検業務委託</t>
  </si>
  <si>
    <t>都築電気(株)</t>
  </si>
  <si>
    <t>令和７年度瓜破斎場夜間緊急受付業務委託</t>
  </si>
  <si>
    <t>(株)セノン</t>
  </si>
  <si>
    <t>令和７年度瓜破斎場除草及び剪定等維持管理業務委託</t>
  </si>
  <si>
    <t>シティーグリーン(株)</t>
  </si>
  <si>
    <t>令和７年度大阪市立斎場残骨灰減容化処理業務委託</t>
  </si>
  <si>
    <t>(株)三輝</t>
  </si>
  <si>
    <t>(株)ザイマックス関西</t>
  </si>
  <si>
    <t>阿倍野区民センター電気工作物保守点検業務他２件</t>
  </si>
  <si>
    <t>阿倍野区民センター他２施設自動火災報知設備改修工事－２（南エリア）【工事調整】</t>
    <rPh sb="0" eb="3">
      <t>アベノ</t>
    </rPh>
    <rPh sb="3" eb="5">
      <t>クミン</t>
    </rPh>
    <rPh sb="9" eb="10">
      <t>ホカ</t>
    </rPh>
    <rPh sb="11" eb="13">
      <t>シセツ</t>
    </rPh>
    <rPh sb="13" eb="15">
      <t>ジドウ</t>
    </rPh>
    <rPh sb="15" eb="17">
      <t>カサイ</t>
    </rPh>
    <rPh sb="17" eb="19">
      <t>ホウチ</t>
    </rPh>
    <rPh sb="19" eb="20">
      <t>セツ</t>
    </rPh>
    <rPh sb="20" eb="21">
      <t>ビ</t>
    </rPh>
    <rPh sb="21" eb="23">
      <t>カイシュウ</t>
    </rPh>
    <rPh sb="23" eb="25">
      <t>コウジ</t>
    </rPh>
    <rPh sb="28" eb="29">
      <t>ミナミ</t>
    </rPh>
    <rPh sb="34" eb="36">
      <t>コウジ</t>
    </rPh>
    <rPh sb="36" eb="38">
      <t>チョウセイ</t>
    </rPh>
    <phoneticPr fontId="37"/>
  </si>
  <si>
    <t>阿倍野区民センター他２施設直流電源設備改修工事（南エリア）【工事調整】</t>
  </si>
  <si>
    <t>やすらぎ天空館空気調和設備改修工事（南エリア）【工事調整】</t>
  </si>
  <si>
    <t>環境局所管施設保守点検・修繕等包括的業務委託【包括的業務委託】(本体業務)</t>
    <rPh sb="20" eb="22">
      <t>イタク</t>
    </rPh>
    <rPh sb="23" eb="30">
      <t>ホウカツテキギョウムイタク</t>
    </rPh>
    <phoneticPr fontId="39"/>
  </si>
  <si>
    <t>(株)ザイマックス関西</t>
    <rPh sb="9" eb="11">
      <t>カンサイ</t>
    </rPh>
    <phoneticPr fontId="37"/>
  </si>
  <si>
    <t>特随</t>
    <rPh sb="0" eb="1">
      <t>トク</t>
    </rPh>
    <rPh sb="1" eb="2">
      <t>ズイ</t>
    </rPh>
    <phoneticPr fontId="3"/>
  </si>
  <si>
    <t>環境局(阿倍野ルシアス庁舎)外１施設通信設備保守点検業務他１件【包括的業務委託】(業務実施指示書第１号)</t>
  </si>
  <si>
    <t>東北環境事業センター外９施設空調設備保守点検業務他３件【包括的業務委託】(業務実施指示書第２号)</t>
  </si>
  <si>
    <t>瓜破斎場貯水槽清掃及び点検業務他４件【包括的業務委託】(業務実施指示書第３号)</t>
  </si>
  <si>
    <t>東北環境事業センター外８施設建築物環境衛生業務他２件【包括的業務委託】(業務実施指示書第４号)</t>
  </si>
  <si>
    <t>南部環境事業センター昇降機(小荷物専用)設備保守点検業務他１件【包括的業務委託】(業務実施指示書第５号)</t>
  </si>
  <si>
    <t>瓜破斎場自動扉保守点検業務他１件【包括的業務委託】(業務実施指示書第６号)</t>
  </si>
  <si>
    <t>西部環境事業センター掲揚ポール修繕業務委託【包括的業務委託】</t>
  </si>
  <si>
    <t>中部環境事業センター出張所地下駐車場天井仕上げほか修繕業務委託【包括的業務委託】</t>
  </si>
  <si>
    <t>城北環境事業センター５階機械室給湯配管漏水修繕業務委託【包括的業務委託】</t>
  </si>
  <si>
    <t>城北環境事業センター２階給湯室シンク下部漏水修繕業務委託【包括的業務委託】</t>
  </si>
  <si>
    <t>南港管路輸送センター機械警備業務委託長期継続契約</t>
    <rPh sb="0" eb="2">
      <t>ナンコウ</t>
    </rPh>
    <rPh sb="2" eb="4">
      <t>カンロ</t>
    </rPh>
    <rPh sb="4" eb="6">
      <t>ユソウ</t>
    </rPh>
    <rPh sb="10" eb="12">
      <t>キカイ</t>
    </rPh>
    <rPh sb="12" eb="14">
      <t>ケイビ</t>
    </rPh>
    <rPh sb="14" eb="18">
      <t>ギョウムイタク</t>
    </rPh>
    <rPh sb="18" eb="20">
      <t>チョウキ</t>
    </rPh>
    <rPh sb="20" eb="22">
      <t>ケイゾク</t>
    </rPh>
    <rPh sb="22" eb="24">
      <t>ケイヤク</t>
    </rPh>
    <phoneticPr fontId="39"/>
  </si>
  <si>
    <t>東洋テック(株)</t>
    <rPh sb="0" eb="2">
      <t>トウヨウ</t>
    </rPh>
    <rPh sb="6" eb="7">
      <t>カブ</t>
    </rPh>
    <phoneticPr fontId="39"/>
  </si>
  <si>
    <t>南港管路輸送センター外壁改修その他工事ほか１件に伴う機械警備機器設置業務委託</t>
  </si>
  <si>
    <t>南港管路輸送センター清掃業務委託長期継続</t>
  </si>
  <si>
    <t>(株)ホープクリエイト</t>
    <rPh sb="1" eb="2">
      <t>カブ</t>
    </rPh>
    <phoneticPr fontId="39"/>
  </si>
  <si>
    <t>南港管路輸送センター清掃業務委託長期継続</t>
    <rPh sb="14" eb="16">
      <t>イタク</t>
    </rPh>
    <phoneticPr fontId="39"/>
  </si>
  <si>
    <t>(株)大阪建物管理</t>
    <rPh sb="1" eb="2">
      <t>カブ</t>
    </rPh>
    <phoneticPr fontId="39"/>
  </si>
  <si>
    <t>大阪市真空式ごみ収集装置によるごみ収集及び機械式ごみ収集車による搬入輸送業務委託(南港ポートタウン)長期継続</t>
  </si>
  <si>
    <t>栄伸開発(株)</t>
    <rPh sb="0" eb="1">
      <t>エイ</t>
    </rPh>
    <rPh sb="1" eb="2">
      <t>シン</t>
    </rPh>
    <rPh sb="2" eb="4">
      <t>カイハツ</t>
    </rPh>
    <phoneticPr fontId="39"/>
  </si>
  <si>
    <t>令和７年度南港管路輸送施設真空式ごみ収集設備保守点検整備業務委託</t>
  </si>
  <si>
    <t>新明和工業(株)流体事業部営業本部関西支店</t>
    <rPh sb="6" eb="7">
      <t>カブ</t>
    </rPh>
    <phoneticPr fontId="39"/>
  </si>
  <si>
    <t>令和７年度真空式ごみ収集自動車(日野自動車製)法定点検整備業務委託</t>
  </si>
  <si>
    <t>大阪日野自動車(株)</t>
    <rPh sb="0" eb="7">
      <t>オオサカヒノジドウシャ</t>
    </rPh>
    <rPh sb="8" eb="9">
      <t>カブ</t>
    </rPh>
    <phoneticPr fontId="39"/>
  </si>
  <si>
    <t>南港管路輸送センター外壁改修その他工事監理業務委託</t>
  </si>
  <si>
    <t>(株)莫建築事務所</t>
    <rPh sb="1" eb="2">
      <t>カブ</t>
    </rPh>
    <phoneticPr fontId="39"/>
  </si>
  <si>
    <t>中部環境事業センター省エネルギー改修(空調機更新)ＥＳＣＯ事業業務委託</t>
  </si>
  <si>
    <t>アズビル(株)</t>
  </si>
  <si>
    <t>令和５年度～令和８年度自家用電気工作物保安点検業務委託長期継続契約(東北環境事業センターほか１０か所)</t>
  </si>
  <si>
    <t>(株)ディーエス</t>
  </si>
  <si>
    <t>東北環境事業センター空調設備改修工事に伴う機械警備機器設置業務委託</t>
  </si>
  <si>
    <t>セコム(株)</t>
    <rPh sb="4" eb="5">
      <t>カブ</t>
    </rPh>
    <phoneticPr fontId="39"/>
  </si>
  <si>
    <t>西北環境事業センター自動扉修繕に伴う機械警備機器設置業務委託</t>
  </si>
  <si>
    <t>西北環境事業センター便所改修工事ほか１件に伴う機械警備機器設置業務委託</t>
  </si>
  <si>
    <t>東北環境事業センター自動火災報知設備改修工事(北エリア)【工事調整】</t>
    <rPh sb="29" eb="33">
      <t>コウジチョウセイ</t>
    </rPh>
    <phoneticPr fontId="39"/>
  </si>
  <si>
    <t>城北環境事業センター高架水槽設備改修工事に係る設計業務(東エリア)【設計】</t>
    <rPh sb="34" eb="36">
      <t>セッケイ</t>
    </rPh>
    <phoneticPr fontId="39"/>
  </si>
  <si>
    <t>城北環境事業センター自動火災報知設備改修その他工事(東エリア)【工事調整】</t>
    <rPh sb="18" eb="20">
      <t>カイシュウ</t>
    </rPh>
    <rPh sb="22" eb="23">
      <t>タ</t>
    </rPh>
    <rPh sb="26" eb="27">
      <t>ヒガシ</t>
    </rPh>
    <rPh sb="32" eb="36">
      <t>コウジチョウセイ</t>
    </rPh>
    <phoneticPr fontId="39"/>
  </si>
  <si>
    <t>西北環境事業センター便所改修工事監理業務委託【工事調整】</t>
    <rPh sb="23" eb="27">
      <t>コウジチョウセイ</t>
    </rPh>
    <phoneticPr fontId="39"/>
  </si>
  <si>
    <t>(株)真鍋建築設計事務所</t>
  </si>
  <si>
    <t>西北環境事業センター照明設備器具(ＬＥＤ化)改修工事に係る設計業務(北エリア)【設計】</t>
    <rPh sb="40" eb="42">
      <t>セッケイ</t>
    </rPh>
    <phoneticPr fontId="39"/>
  </si>
  <si>
    <t>中部環境事業センター屋上改修工事(南エリア)【工事調整】</t>
    <rPh sb="23" eb="27">
      <t>コウジチョウセイ</t>
    </rPh>
    <phoneticPr fontId="39"/>
  </si>
  <si>
    <t>中部環境事業センター高架水槽更新工事(南エリア)【工事調整】</t>
    <rPh sb="25" eb="29">
      <t>コウジチョウセイ</t>
    </rPh>
    <phoneticPr fontId="39"/>
  </si>
  <si>
    <t>中部環境事業センター空調設備改修その他工事(南エリア)【工事調整】</t>
    <rPh sb="28" eb="30">
      <t>コウジ</t>
    </rPh>
    <rPh sb="30" eb="32">
      <t>チョウセイ</t>
    </rPh>
    <phoneticPr fontId="39"/>
  </si>
  <si>
    <t>中部環境事業センター便所改修工事に係る設計業務(南エリア)【設計】</t>
    <rPh sb="30" eb="32">
      <t>セッケイ</t>
    </rPh>
    <phoneticPr fontId="39"/>
  </si>
  <si>
    <t>中部環境事業センター昇降機設備改修工事(南エリア)【工事調整】</t>
  </si>
  <si>
    <t>中部環境事業センター屋外通路改修その他工事に係る設計業務(南エリア)【設計】</t>
  </si>
  <si>
    <t>中部環境事業センター出張所西側昇降機設備改修工事(西エリア)【設計】</t>
  </si>
  <si>
    <t>(一社)大阪府建築設計協会・
(株)浅野建築設計事務所ＪＶ</t>
    <rPh sb="11" eb="13">
      <t>キョウカイ</t>
    </rPh>
    <phoneticPr fontId="39"/>
  </si>
  <si>
    <t>中部環境事業センター出張所西側昇降機設備改修工事(西エリア)【工事調整】</t>
  </si>
  <si>
    <t>中部環境事業センター出張所便所改修工事に係る設計業務(西エリア)【設計】</t>
  </si>
  <si>
    <t>中部環境事業センター出張所非常用照明設備改修工事に係る設計業務(西エリア)【設計】</t>
  </si>
  <si>
    <t>中部環境事業センター出張所受変電設備改修工事に係る設計業務(西エリア)【設計】</t>
  </si>
  <si>
    <t>東部環境事業センター自動火災報知設備改修その他工事(東エリア)【工事調整】</t>
  </si>
  <si>
    <t>東部環境事業センター外壁改修工事(東エリア)【工事調整】</t>
  </si>
  <si>
    <t>西南環境事業センター受変電設備改修工事に係る設計業務(西エリア)【設計】</t>
  </si>
  <si>
    <t>西南環境事業センター手洗い場改修工事に係る設計業務(西エリア)【設計】</t>
  </si>
  <si>
    <t>南部環境事業センター手洗場改修衛生設備工事－２(南エリア)【工事調整】</t>
  </si>
  <si>
    <t>東南環境事業センター高架水槽改修その他工事(南エリア)【工事調整】</t>
  </si>
  <si>
    <t>東南環境事業センター浴室改修その他工事(南エリア)【工事調整】</t>
    <rPh sb="26" eb="28">
      <t>コウジ</t>
    </rPh>
    <rPh sb="28" eb="30">
      <t>チョウセイ</t>
    </rPh>
    <phoneticPr fontId="39"/>
  </si>
  <si>
    <t>東南環境事業センター空調設備改修その他工事(南エリア)【工事調整】</t>
  </si>
  <si>
    <t>東南環境事業センター電話交換改修工事に係る設計業務(南エリア)【設計】</t>
  </si>
  <si>
    <t>令和７年度環境局もと大正工場及び破砕施設巡回警備業務委託</t>
    <rPh sb="5" eb="8">
      <t>カンキョウキョク</t>
    </rPh>
    <rPh sb="10" eb="14">
      <t>タイショウコウジョウ</t>
    </rPh>
    <rPh sb="14" eb="15">
      <t>オヨ</t>
    </rPh>
    <rPh sb="16" eb="20">
      <t>ハサイシセツ</t>
    </rPh>
    <rPh sb="20" eb="24">
      <t>ジュンカイケイビ</t>
    </rPh>
    <rPh sb="24" eb="28">
      <t>ギョウムイタク</t>
    </rPh>
    <phoneticPr fontId="39"/>
  </si>
  <si>
    <t>環境局もと大正工場及び破砕施設機械警備業務委託長期継続</t>
    <rPh sb="15" eb="17">
      <t>キカイ</t>
    </rPh>
    <rPh sb="23" eb="27">
      <t>チョウキケイゾク</t>
    </rPh>
    <phoneticPr fontId="39"/>
  </si>
  <si>
    <t>東洋テック(株)</t>
    <rPh sb="0" eb="2">
      <t>トウヨウ</t>
    </rPh>
    <phoneticPr fontId="39"/>
  </si>
  <si>
    <t>此花総合センタービル特殊建築物等定期点検</t>
    <rPh sb="18" eb="20">
      <t>テンケン</t>
    </rPh>
    <phoneticPr fontId="8"/>
  </si>
  <si>
    <t>(公財)フィットネス21事業団</t>
    <rPh sb="1" eb="3">
      <t>コウザイ</t>
    </rPh>
    <rPh sb="12" eb="15">
      <t>ジギョウダン</t>
    </rPh>
    <phoneticPr fontId="40"/>
  </si>
  <si>
    <t>令和７年度此花・西淀川・住之江屋内プール指定管理業務</t>
  </si>
  <si>
    <t>(公財)フィットネス21事業団</t>
  </si>
  <si>
    <t>住之江屋内プール臨時休館に伴う指定管理者の損失額補填</t>
  </si>
  <si>
    <t>西淀川屋内プール臨時休館に伴う指定管理者の損失額補填</t>
  </si>
  <si>
    <t>西淀川屋内プールプール塗装工事</t>
    <rPh sb="11" eb="15">
      <t>トソウコウジ</t>
    </rPh>
    <phoneticPr fontId="39"/>
  </si>
  <si>
    <t>令和７年度此花総合センタービルほか１カ所自動扉保守点検業務委託</t>
  </si>
  <si>
    <t>令和７年度西淀川屋内プールエレベータ保守点検業務委託</t>
  </si>
  <si>
    <t>東芝エレベータ(株)</t>
  </si>
  <si>
    <t>令和７年度住之江総合会館空冷式ヒートポンプチラー保守点検業務委託</t>
  </si>
  <si>
    <t>令和７年度エルモ西淀川空冷式ヒートポンプチラー保守点検業務委託</t>
  </si>
  <si>
    <t>日本キヤリア(株)</t>
    <rPh sb="0" eb="2">
      <t>ニホン</t>
    </rPh>
    <phoneticPr fontId="39"/>
  </si>
  <si>
    <t>自家用電気工作物保安管理業務委託(此花総合センタービル)</t>
  </si>
  <si>
    <t>自家用電気工作物保安点検業務委託(住之江総合会館ほか１か所)</t>
  </si>
  <si>
    <t>日本電検(株)</t>
  </si>
  <si>
    <t>令和７年度此花総合センタービル内エレベータ保守点検業務委託</t>
  </si>
  <si>
    <t>(株)日立ビルシステム</t>
  </si>
  <si>
    <t>令和７年度此花会館空調方式運用保守業務委託</t>
  </si>
  <si>
    <t>西淀川屋内プール受水槽・高架水槽清掃費用及び簡易専用水道検査</t>
  </si>
  <si>
    <t>(一財)大阪市コミュニティ協会</t>
  </si>
  <si>
    <t>令和７年度西淀川屋内プール第一種圧力容器性能点検業務委託</t>
  </si>
  <si>
    <t>(株)日本サーモエナー</t>
    <rPh sb="1" eb="2">
      <t>カブ</t>
    </rPh>
    <rPh sb="3" eb="5">
      <t>ニホン</t>
    </rPh>
    <phoneticPr fontId="39"/>
  </si>
  <si>
    <t>令和７年度西淀川屋内プール真空式温水ヒーター点検業務委託</t>
  </si>
  <si>
    <t>(株)日本サーモエナー</t>
  </si>
  <si>
    <t>令和７年度此花屋内プールほか１か所真空式温水ヒーター点検業務委託</t>
  </si>
  <si>
    <t>昭和鉄工(株)</t>
  </si>
  <si>
    <t>令和７年度此花屋内プールほか１か所貯湯槽清掃業務委託</t>
  </si>
  <si>
    <t>コーヨー(株)</t>
    <rPh sb="5" eb="6">
      <t>カブ</t>
    </rPh>
    <phoneticPr fontId="39"/>
  </si>
  <si>
    <t>令和７年度エルモ西淀川ほか１ヶ所消防用設備等点検業務委託</t>
    <rPh sb="0" eb="2">
      <t>レイワ</t>
    </rPh>
    <rPh sb="3" eb="5">
      <t>ネンド</t>
    </rPh>
    <rPh sb="8" eb="11">
      <t>ニシヨドガワ</t>
    </rPh>
    <rPh sb="15" eb="16">
      <t>ショ</t>
    </rPh>
    <rPh sb="16" eb="19">
      <t>ショウボウヨウ</t>
    </rPh>
    <rPh sb="19" eb="22">
      <t>セツビナド</t>
    </rPh>
    <rPh sb="22" eb="24">
      <t>テンケン</t>
    </rPh>
    <rPh sb="24" eb="26">
      <t>ギョウム</t>
    </rPh>
    <rPh sb="26" eb="28">
      <t>イタク</t>
    </rPh>
    <phoneticPr fontId="39"/>
  </si>
  <si>
    <t>(株)桂商事</t>
    <rPh sb="3" eb="4">
      <t>カツラ</t>
    </rPh>
    <rPh sb="4" eb="6">
      <t>ショウジ</t>
    </rPh>
    <phoneticPr fontId="39"/>
  </si>
  <si>
    <t>西淀川屋内プール内装改修工事【工事調整】</t>
    <rPh sb="0" eb="3">
      <t>ニシヨドガワ</t>
    </rPh>
    <rPh sb="3" eb="5">
      <t>オクナイ</t>
    </rPh>
    <rPh sb="8" eb="10">
      <t>ナイソウ</t>
    </rPh>
    <phoneticPr fontId="39"/>
  </si>
  <si>
    <t>(株)ＵＲリンケージ</t>
    <rPh sb="1" eb="2">
      <t>カブ</t>
    </rPh>
    <phoneticPr fontId="39"/>
  </si>
  <si>
    <t>此花屋内プール６階便所改修工事に係る設計業務(西エリア)【設計】</t>
    <rPh sb="0" eb="2">
      <t>コノハナ</t>
    </rPh>
    <rPh sb="8" eb="9">
      <t>カイ</t>
    </rPh>
    <rPh sb="9" eb="11">
      <t>ベンジョ</t>
    </rPh>
    <rPh sb="23" eb="24">
      <t>ニシ</t>
    </rPh>
    <phoneticPr fontId="39"/>
  </si>
  <si>
    <t>(一社)大阪府建築設計協会</t>
    <rPh sb="1" eb="3">
      <t>イッシャ</t>
    </rPh>
    <phoneticPr fontId="39"/>
  </si>
  <si>
    <t>住之江屋内プール給水設備改修工事【工事調整】</t>
    <rPh sb="0" eb="3">
      <t>スミノエ</t>
    </rPh>
    <rPh sb="3" eb="5">
      <t>オクナイ</t>
    </rPh>
    <rPh sb="8" eb="12">
      <t>キュウスイセツビ</t>
    </rPh>
    <rPh sb="12" eb="16">
      <t>カイシュウコウジ</t>
    </rPh>
    <rPh sb="17" eb="19">
      <t>コウジ</t>
    </rPh>
    <rPh sb="19" eb="21">
      <t>チョウセイ</t>
    </rPh>
    <phoneticPr fontId="39"/>
  </si>
  <si>
    <t>令和７年度大阪市立住之江スポーツセンター管理運営業務</t>
  </si>
  <si>
    <t>(公財)フィットネス21事業団</t>
    <rPh sb="1" eb="2">
      <t>オオヤケ</t>
    </rPh>
    <phoneticPr fontId="39"/>
  </si>
  <si>
    <t>令和７年度大阪湾広域廃棄物埋立処分場整備事業にかかる建設委託</t>
    <rPh sb="0" eb="2">
      <t>レイワ</t>
    </rPh>
    <rPh sb="3" eb="5">
      <t>ネンド</t>
    </rPh>
    <rPh sb="5" eb="8">
      <t>オオサカワン</t>
    </rPh>
    <rPh sb="8" eb="13">
      <t>コウイキハイキブツ</t>
    </rPh>
    <rPh sb="13" eb="18">
      <t>ウメタテショブンジョウ</t>
    </rPh>
    <rPh sb="18" eb="20">
      <t>セイビ</t>
    </rPh>
    <rPh sb="20" eb="22">
      <t>ジギョウ</t>
    </rPh>
    <rPh sb="26" eb="28">
      <t>ケンセツ</t>
    </rPh>
    <rPh sb="28" eb="30">
      <t>イタク</t>
    </rPh>
    <phoneticPr fontId="39"/>
  </si>
  <si>
    <t>大阪湾広域臨海環境整備センター</t>
    <rPh sb="0" eb="7">
      <t>オオサカワンコウイキリンカイ</t>
    </rPh>
    <rPh sb="7" eb="11">
      <t>カンキョウセイビ</t>
    </rPh>
    <phoneticPr fontId="39"/>
  </si>
  <si>
    <t>大東衛生(株)</t>
    <rPh sb="0" eb="4">
      <t>ダイトウエイセイ</t>
    </rPh>
    <phoneticPr fontId="11"/>
  </si>
  <si>
    <t>(株)さつき</t>
  </si>
  <si>
    <t>アークリード(株)</t>
  </si>
  <si>
    <t>(株)ビィー研究所</t>
    <rPh sb="6" eb="9">
      <t>ケンキュウジョ</t>
    </rPh>
    <phoneticPr fontId="11"/>
  </si>
  <si>
    <t>日進工業(株)</t>
    <rPh sb="0" eb="2">
      <t>ニッシン</t>
    </rPh>
    <rPh sb="2" eb="4">
      <t>コウギョウ</t>
    </rPh>
    <phoneticPr fontId="11"/>
  </si>
  <si>
    <t>第一防災(株)</t>
    <rPh sb="0" eb="4">
      <t>ダイイチボウサイ</t>
    </rPh>
    <phoneticPr fontId="11"/>
  </si>
  <si>
    <t>オー・ケイ・エス(株)</t>
  </si>
  <si>
    <t>富士通Ｊａｐａｎ(株)関西・中部公共ビジネス統括部(大阪)</t>
    <rPh sb="0" eb="3">
      <t>フジツウ</t>
    </rPh>
    <rPh sb="11" eb="13">
      <t>カンサイ</t>
    </rPh>
    <rPh sb="14" eb="16">
      <t>チュウブ</t>
    </rPh>
    <rPh sb="16" eb="18">
      <t>コウキョウ</t>
    </rPh>
    <rPh sb="22" eb="25">
      <t>トウカツブ</t>
    </rPh>
    <rPh sb="26" eb="28">
      <t>オオサカ</t>
    </rPh>
    <phoneticPr fontId="11"/>
  </si>
  <si>
    <t>合同衛生(株)</t>
    <rPh sb="0" eb="2">
      <t>ゴウドウ</t>
    </rPh>
    <rPh sb="2" eb="4">
      <t>エイセイ</t>
    </rPh>
    <phoneticPr fontId="11"/>
  </si>
  <si>
    <t>(株)サンクチュアリ</t>
  </si>
  <si>
    <t>東洋テック(株)</t>
  </si>
  <si>
    <t>ディアシステム(株)</t>
  </si>
  <si>
    <t>大阪ゼロカーボン共同体
(代表団体)東武トップツアーズ(株)大阪法人事業部</t>
    <rPh sb="34" eb="36">
      <t>ジギョウ</t>
    </rPh>
    <phoneticPr fontId="11"/>
  </si>
  <si>
    <t>(株)かんでんＣＳフォーラム</t>
  </si>
  <si>
    <t>綜合警備保障(株)</t>
  </si>
  <si>
    <t>コスモ警備保障(株)</t>
  </si>
  <si>
    <t>(株)トルネックス</t>
  </si>
  <si>
    <t>(株)プロシード</t>
  </si>
  <si>
    <t>(株)冨士カンテイ</t>
  </si>
  <si>
    <t>ポートスタッフ(株)</t>
  </si>
  <si>
    <t>(株)レックスＳＲ</t>
    <phoneticPr fontId="7"/>
  </si>
  <si>
    <t>(株)大成</t>
    <phoneticPr fontId="7"/>
  </si>
  <si>
    <t>生活協同組合おおさかパルコ－プ</t>
  </si>
  <si>
    <t>大阪府衛生管理協同組合</t>
  </si>
  <si>
    <t>ダイキチレントオール(株)</t>
  </si>
  <si>
    <t>(株)フロムワン</t>
  </si>
  <si>
    <t>西尾レントオール(株)</t>
  </si>
  <si>
    <t>扇町公園喫煙所ほか５か所清掃業務委託長期継続に係る経費の支出について（路上喫煙対策事業）</t>
  </si>
  <si>
    <t>合資会社エムテック</t>
  </si>
  <si>
    <t>中央卸売市場喫煙所ほか５か所（西ブロック）清掃業務委託長期継続に係る経費の支出について（路上喫煙対策事業）</t>
  </si>
  <si>
    <t>大阪城野球場横喫煙所ほか14か所（東ブロック）清掃業務委託長期継続に係る経費の支出について（路上喫煙対策事業）</t>
  </si>
  <si>
    <t>文の里駅前喫煙所ほか９か所（南西ブロック）清掃業務委託長期継続に係る経費の支出について（路上喫煙対策事業）</t>
  </si>
  <si>
    <t>(株)ハヤシハウジング</t>
  </si>
  <si>
    <t>あいあいメンテナンス(株)</t>
  </si>
  <si>
    <t>ポスＣＯＭ(株)</t>
    <rPh sb="5" eb="8">
      <t>カブ</t>
    </rPh>
    <phoneticPr fontId="38"/>
  </si>
  <si>
    <t>（株）地域計画建築研究所</t>
  </si>
  <si>
    <t>ＴＥＴＲＡＰＯＴ(株)</t>
    <phoneticPr fontId="7"/>
  </si>
  <si>
    <t>(株)海洋生態研究所</t>
    <phoneticPr fontId="7"/>
  </si>
  <si>
    <t>(株)アローズネクスト</t>
    <phoneticPr fontId="7"/>
  </si>
  <si>
    <t>(一社)大阪市一般廃棄物適正処理協会</t>
    <phoneticPr fontId="7"/>
  </si>
  <si>
    <t>環境局あべのルシアス庁舎電話機移設等業務委託</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</si>
</sst>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0;[Red]&quot;¥&quot;\-#,##0"/>
    <numFmt numFmtId="176" formatCode="#,##0;&quot;▲ &quot;#,##0"/>
    <numFmt numFmtId="177" formatCode="#,##0_ "/>
    <numFmt numFmtId="178" formatCode="#,##0;&quot;△ &quot;#,##0"/>
    <numFmt numFmtId="179" formatCode="#,##0;\-#,##0;&quot;-&quot;"/>
    <numFmt numFmtId="180" formatCode="&quot;$&quot;#,##0_);[Red]\(&quot;$&quot;#,##0\)"/>
    <numFmt numFmtId="181" formatCode="&quot;$&quot;#,##0.00_);[Red]&quot;¥&quot;\!\(&quot;$&quot;#,##0.00&quot;¥&quot;\!\)"/>
    <numFmt numFmtId="182" formatCode="&quot;$&quot;#,##0.0_);\(&quot;$&quot;#,##0.0\)"/>
    <numFmt numFmtId="183" formatCode="#,##0_ ;[Red]&quot;¥&quot;\!\-#,##0&quot;¥&quot;\!\ "/>
    <numFmt numFmtId="184" formatCode="0_ ;[Red]&quot;¥&quot;\!\-0&quot;¥&quot;\!\ "/>
    <numFmt numFmtId="185" formatCode="0_);\(0\)"/>
    <numFmt numFmtId="186" formatCode="#,##0;[Red]&quot;△ &quot;#,##0;&quot;&quot;"/>
    <numFmt numFmtId="187" formatCode="\(0.0%\)"/>
  </numFmts>
  <fonts count="43">
    <font>
      <sz val="11"/>
      <name val="FC平成明朝体"/>
      <family val="1"/>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20"/>
      <name val="ＭＳ Ｐゴシック"/>
      <family val="3"/>
      <charset val="128"/>
    </font>
    <font>
      <sz val="6"/>
      <name val="ＭＳ Ｐゴシック"/>
      <family val="3"/>
      <charset val="128"/>
    </font>
    <font>
      <sz val="11"/>
      <name val="FC平成明朝体"/>
      <family val="1"/>
      <charset val="128"/>
    </font>
    <font>
      <sz val="11"/>
      <name val="ＭＳ 明朝"/>
      <family val="1"/>
      <charset val="128"/>
    </font>
    <font>
      <sz val="14"/>
      <name val="ＭＳ 明朝"/>
      <family val="1"/>
      <charset val="128"/>
    </font>
    <font>
      <sz val="10"/>
      <name val="MS Sans Serif"/>
      <family val="2"/>
    </font>
    <font>
      <sz val="11"/>
      <color indexed="9"/>
      <name val="ＭＳ Ｐゴシック"/>
      <family val="3"/>
      <charset val="128"/>
    </font>
    <font>
      <sz val="8"/>
      <name val="Arial"/>
      <family val="2"/>
    </font>
    <font>
      <b/>
      <sz val="12"/>
      <name val="Arial"/>
      <family val="2"/>
    </font>
    <font>
      <sz val="10"/>
      <color indexed="8"/>
      <name val="Arial"/>
      <family val="2"/>
    </font>
    <font>
      <sz val="11"/>
      <name val="明朝"/>
      <family val="1"/>
      <charset val="128"/>
    </font>
    <font>
      <sz val="10"/>
      <name val="Arial"/>
      <family val="2"/>
    </font>
    <font>
      <sz val="10"/>
      <name val="ＭＳ Ｐゴシック"/>
      <family val="3"/>
      <charset val="128"/>
    </font>
    <font>
      <sz val="11"/>
      <color indexed="8"/>
      <name val="ＭＳ Ｐゴシック"/>
      <family val="3"/>
      <charset val="128"/>
    </font>
    <font>
      <sz val="11"/>
      <color indexed="20"/>
      <name val="ＭＳ Ｐゴシック"/>
      <family val="3"/>
      <charset val="128"/>
    </font>
    <font>
      <i/>
      <sz val="11"/>
      <color indexed="23"/>
      <name val="ＭＳ Ｐゴシック"/>
      <family val="3"/>
      <charset val="128"/>
    </font>
    <font>
      <sz val="11"/>
      <color indexed="60"/>
      <name val="ＭＳ Ｐゴシック"/>
      <family val="3"/>
      <charset val="128"/>
    </font>
    <font>
      <b/>
      <sz val="13"/>
      <color indexed="56"/>
      <name val="ＭＳ Ｐゴシック"/>
      <family val="3"/>
      <charset val="128"/>
    </font>
    <font>
      <b/>
      <sz val="15"/>
      <color indexed="56"/>
      <name val="ＭＳ Ｐゴシック"/>
      <family val="3"/>
      <charset val="128"/>
    </font>
    <font>
      <b/>
      <sz val="11"/>
      <color indexed="63"/>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52"/>
      <name val="ＭＳ Ｐゴシック"/>
      <family val="3"/>
      <charset val="128"/>
    </font>
    <font>
      <b/>
      <sz val="11"/>
      <color indexed="52"/>
      <name val="ＭＳ Ｐゴシック"/>
      <family val="3"/>
      <charset val="128"/>
    </font>
    <font>
      <sz val="11"/>
      <color indexed="10"/>
      <name val="ＭＳ Ｐゴシック"/>
      <family val="3"/>
      <charset val="128"/>
    </font>
    <font>
      <b/>
      <sz val="11"/>
      <color indexed="56"/>
      <name val="ＭＳ Ｐゴシック"/>
      <family val="3"/>
      <charset val="128"/>
    </font>
    <font>
      <b/>
      <sz val="11"/>
      <color indexed="8"/>
      <name val="ＭＳ Ｐゴシック"/>
      <family val="3"/>
      <charset val="128"/>
    </font>
    <font>
      <sz val="11"/>
      <color indexed="62"/>
      <name val="ＭＳ Ｐゴシック"/>
      <family val="3"/>
      <charset val="128"/>
    </font>
    <font>
      <sz val="11"/>
      <color indexed="17"/>
      <name val="ＭＳ Ｐゴシック"/>
      <family val="3"/>
      <charset val="128"/>
    </font>
    <font>
      <sz val="11"/>
      <color theme="1"/>
      <name val="ＭＳ 明朝"/>
      <family val="1"/>
      <charset val="128"/>
    </font>
    <font>
      <sz val="8"/>
      <color theme="1"/>
      <name val="ＭＳ 明朝"/>
      <family val="1"/>
      <charset val="128"/>
    </font>
    <font>
      <sz val="11"/>
      <color rgb="FF9C0006"/>
      <name val="ＭＳ Ｐゴシック"/>
      <family val="2"/>
      <charset val="128"/>
      <scheme val="minor"/>
    </font>
    <font>
      <sz val="18"/>
      <color theme="3"/>
      <name val="ＭＳ Ｐゴシック"/>
      <family val="2"/>
      <charset val="128"/>
      <scheme val="major"/>
    </font>
    <font>
      <b/>
      <sz val="15"/>
      <color theme="3"/>
      <name val="ＭＳ Ｐゴシック"/>
      <family val="2"/>
      <charset val="128"/>
      <scheme val="minor"/>
    </font>
    <font>
      <sz val="6"/>
      <name val="FC平成明朝体"/>
      <family val="1"/>
      <charset val="128"/>
    </font>
    <font>
      <sz val="10"/>
      <name val="ＭＳ 明朝"/>
      <family val="1"/>
      <charset val="128"/>
    </font>
    <font>
      <sz val="9"/>
      <name val="ＭＳ 明朝"/>
      <family val="1"/>
      <charset val="128"/>
    </font>
  </fonts>
  <fills count="27">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medium">
        <color indexed="64"/>
      </top>
      <bottom style="medium">
        <color indexed="64"/>
      </bottom>
      <diagonal/>
    </border>
    <border>
      <left style="hair">
        <color indexed="64"/>
      </left>
      <right style="hair">
        <color indexed="64"/>
      </right>
      <top style="hair">
        <color indexed="64"/>
      </top>
      <bottom style="hair">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s>
  <cellStyleXfs count="88">
    <xf numFmtId="0" fontId="0" fillId="0" borderId="0"/>
    <xf numFmtId="38" fontId="5" fillId="0" borderId="0" applyFont="0" applyFill="0" applyBorder="0" applyAlignment="0" applyProtection="0"/>
    <xf numFmtId="0" fontId="5" fillId="0" borderId="0"/>
    <xf numFmtId="0" fontId="5" fillId="0" borderId="0"/>
    <xf numFmtId="0" fontId="5" fillId="0" borderId="0"/>
    <xf numFmtId="0" fontId="5" fillId="0" borderId="0"/>
    <xf numFmtId="179" fontId="15" fillId="0" borderId="0" applyFill="0" applyBorder="0" applyAlignment="0"/>
    <xf numFmtId="38" fontId="11" fillId="0" borderId="0" applyFont="0" applyFill="0" applyBorder="0" applyAlignment="0" applyProtection="0"/>
    <xf numFmtId="40" fontId="11" fillId="0" borderId="0" applyFont="0" applyFill="0" applyBorder="0" applyAlignment="0" applyProtection="0"/>
    <xf numFmtId="180" fontId="11" fillId="0" borderId="0" applyFont="0" applyFill="0" applyBorder="0" applyAlignment="0" applyProtection="0"/>
    <xf numFmtId="181" fontId="11" fillId="0" borderId="0" applyFont="0" applyFill="0" applyBorder="0" applyAlignment="0" applyProtection="0"/>
    <xf numFmtId="38" fontId="13" fillId="2" borderId="0" applyNumberFormat="0" applyBorder="0" applyAlignment="0" applyProtection="0"/>
    <xf numFmtId="0" fontId="14" fillId="0" borderId="10" applyNumberFormat="0" applyAlignment="0" applyProtection="0">
      <alignment horizontal="left" vertical="center"/>
    </xf>
    <xf numFmtId="0" fontId="14" fillId="0" borderId="8">
      <alignment horizontal="left" vertical="center"/>
    </xf>
    <xf numFmtId="10" fontId="13" fillId="3" borderId="3" applyNumberFormat="0" applyBorder="0" applyAlignment="0" applyProtection="0"/>
    <xf numFmtId="182" fontId="16" fillId="0" borderId="0"/>
    <xf numFmtId="0" fontId="17" fillId="0" borderId="0"/>
    <xf numFmtId="10" fontId="17" fillId="0" borderId="0" applyFont="0" applyFill="0" applyBorder="0" applyAlignment="0" applyProtection="0"/>
    <xf numFmtId="183" fontId="18" fillId="0" borderId="0" applyBorder="0">
      <alignment horizontal="right"/>
    </xf>
    <xf numFmtId="49" fontId="5" fillId="0" borderId="0" applyFont="0"/>
    <xf numFmtId="49" fontId="5" fillId="0" borderId="0" applyFont="0"/>
    <xf numFmtId="38" fontId="5" fillId="0" borderId="0" applyFont="0" applyFill="0" applyBorder="0" applyAlignment="0" applyProtection="0"/>
    <xf numFmtId="184" fontId="18" fillId="0" borderId="0" applyFill="0" applyBorder="0"/>
    <xf numFmtId="183" fontId="18" fillId="0" borderId="0" applyFill="0" applyBorder="0"/>
    <xf numFmtId="185" fontId="18" fillId="0" borderId="0" applyBorder="0">
      <alignment horizontal="left"/>
    </xf>
    <xf numFmtId="49" fontId="18" fillId="4" borderId="11">
      <alignment horizontal="center"/>
    </xf>
    <xf numFmtId="177" fontId="18" fillId="4" borderId="11">
      <alignment horizontal="right"/>
    </xf>
    <xf numFmtId="14" fontId="18" fillId="4" borderId="0" applyBorder="0">
      <alignment horizontal="center"/>
    </xf>
    <xf numFmtId="49" fontId="18" fillId="0" borderId="11"/>
    <xf numFmtId="14" fontId="18" fillId="0" borderId="6" applyBorder="0">
      <alignment horizontal="left"/>
    </xf>
    <xf numFmtId="14" fontId="18" fillId="0" borderId="0" applyFill="0" applyBorder="0"/>
    <xf numFmtId="0" fontId="8" fillId="0" borderId="0"/>
    <xf numFmtId="0" fontId="8" fillId="0" borderId="0"/>
    <xf numFmtId="49" fontId="18" fillId="0" borderId="0"/>
    <xf numFmtId="0" fontId="10" fillId="0" borderId="0"/>
    <xf numFmtId="0" fontId="8" fillId="0" borderId="0"/>
    <xf numFmtId="0" fontId="8" fillId="0" borderId="0"/>
    <xf numFmtId="38" fontId="5" fillId="0" borderId="0" applyFont="0" applyFill="0" applyBorder="0" applyAlignment="0" applyProtection="0"/>
    <xf numFmtId="0" fontId="8" fillId="0" borderId="0"/>
    <xf numFmtId="0" fontId="17"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6" fontId="5" fillId="0" borderId="0" applyFont="0" applyFill="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19" fillId="14" borderId="0" applyNumberFormat="0" applyBorder="0" applyAlignment="0" applyProtection="0">
      <alignment vertical="center"/>
    </xf>
    <xf numFmtId="0" fontId="12" fillId="15"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22" borderId="0" applyNumberFormat="0" applyBorder="0" applyAlignment="0" applyProtection="0">
      <alignment vertical="center"/>
    </xf>
    <xf numFmtId="0" fontId="26" fillId="0" borderId="0" applyNumberFormat="0" applyFill="0" applyBorder="0" applyAlignment="0" applyProtection="0">
      <alignment vertical="center"/>
    </xf>
    <xf numFmtId="0" fontId="27" fillId="23" borderId="12" applyNumberFormat="0" applyAlignment="0" applyProtection="0">
      <alignment vertical="center"/>
    </xf>
    <xf numFmtId="0" fontId="22" fillId="24" borderId="0" applyNumberFormat="0" applyBorder="0" applyAlignment="0" applyProtection="0">
      <alignment vertical="center"/>
    </xf>
    <xf numFmtId="0" fontId="8" fillId="25" borderId="13" applyNumberFormat="0" applyFont="0" applyAlignment="0" applyProtection="0">
      <alignment vertical="center"/>
    </xf>
    <xf numFmtId="0" fontId="28" fillId="0" borderId="14" applyNumberFormat="0" applyFill="0" applyAlignment="0" applyProtection="0">
      <alignment vertical="center"/>
    </xf>
    <xf numFmtId="0" fontId="20" fillId="6" borderId="0" applyNumberFormat="0" applyBorder="0" applyAlignment="0" applyProtection="0">
      <alignment vertical="center"/>
    </xf>
    <xf numFmtId="0" fontId="29" fillId="26" borderId="15" applyNumberFormat="0" applyAlignment="0" applyProtection="0">
      <alignment vertical="center"/>
    </xf>
    <xf numFmtId="0" fontId="30" fillId="0" borderId="0" applyNumberFormat="0" applyFill="0" applyBorder="0" applyAlignment="0" applyProtection="0">
      <alignment vertical="center"/>
    </xf>
    <xf numFmtId="0" fontId="24" fillId="0" borderId="16" applyNumberFormat="0" applyFill="0" applyAlignment="0" applyProtection="0">
      <alignment vertical="center"/>
    </xf>
    <xf numFmtId="0" fontId="23" fillId="0" borderId="17" applyNumberFormat="0" applyFill="0" applyAlignment="0" applyProtection="0">
      <alignment vertical="center"/>
    </xf>
    <xf numFmtId="0" fontId="31" fillId="0" borderId="18" applyNumberFormat="0" applyFill="0" applyAlignment="0" applyProtection="0">
      <alignment vertical="center"/>
    </xf>
    <xf numFmtId="0" fontId="31" fillId="0" borderId="0" applyNumberFormat="0" applyFill="0" applyBorder="0" applyAlignment="0" applyProtection="0">
      <alignment vertical="center"/>
    </xf>
    <xf numFmtId="0" fontId="32" fillId="0" borderId="19" applyNumberFormat="0" applyFill="0" applyAlignment="0" applyProtection="0">
      <alignment vertical="center"/>
    </xf>
    <xf numFmtId="0" fontId="25" fillId="26" borderId="20" applyNumberFormat="0" applyAlignment="0" applyProtection="0">
      <alignment vertical="center"/>
    </xf>
    <xf numFmtId="0" fontId="21" fillId="0" borderId="0" applyNumberFormat="0" applyFill="0" applyBorder="0" applyAlignment="0" applyProtection="0">
      <alignment vertical="center"/>
    </xf>
    <xf numFmtId="0" fontId="33" fillId="10" borderId="15" applyNumberFormat="0" applyAlignment="0" applyProtection="0">
      <alignment vertical="center"/>
    </xf>
    <xf numFmtId="0" fontId="34" fillId="7" borderId="0" applyNumberFormat="0" applyBorder="0" applyAlignment="0" applyProtection="0">
      <alignment vertical="center"/>
    </xf>
  </cellStyleXfs>
  <cellXfs count="55">
    <xf numFmtId="0" fontId="0" fillId="0" borderId="0" xfId="0"/>
    <xf numFmtId="0" fontId="9" fillId="0" borderId="3" xfId="3" applyFont="1" applyBorder="1" applyAlignment="1">
      <alignment horizontal="center" vertical="center" wrapText="1"/>
    </xf>
    <xf numFmtId="0" fontId="9" fillId="0" borderId="3" xfId="3" applyFont="1" applyBorder="1" applyAlignment="1">
      <alignment horizontal="distributed" vertical="center" wrapText="1" justifyLastLine="1"/>
    </xf>
    <xf numFmtId="0" fontId="9" fillId="0" borderId="7" xfId="3" applyFont="1" applyBorder="1" applyAlignment="1">
      <alignment horizontal="distributed" vertical="center" wrapText="1" justifyLastLine="1"/>
    </xf>
    <xf numFmtId="176" fontId="9" fillId="0" borderId="7" xfId="3" applyNumberFormat="1" applyFont="1" applyBorder="1" applyAlignment="1">
      <alignment horizontal="right" vertical="center"/>
    </xf>
    <xf numFmtId="176" fontId="9" fillId="0" borderId="3" xfId="0" applyNumberFormat="1" applyFont="1" applyBorder="1" applyAlignment="1">
      <alignment horizontal="center" vertical="center" wrapText="1"/>
    </xf>
    <xf numFmtId="0" fontId="9" fillId="0" borderId="0" xfId="5" applyFont="1" applyAlignment="1">
      <alignment vertical="center"/>
    </xf>
    <xf numFmtId="178" fontId="9" fillId="0" borderId="3" xfId="3" applyNumberFormat="1" applyFont="1" applyBorder="1" applyAlignment="1">
      <alignment horizontal="right" vertical="center" wrapText="1"/>
    </xf>
    <xf numFmtId="176" fontId="9" fillId="0" borderId="3" xfId="1" applyNumberFormat="1" applyFont="1" applyFill="1" applyBorder="1" applyAlignment="1">
      <alignment horizontal="right" vertical="center" wrapText="1"/>
    </xf>
    <xf numFmtId="0" fontId="9" fillId="0" borderId="0" xfId="4" applyFont="1" applyAlignment="1">
      <alignment vertical="center"/>
    </xf>
    <xf numFmtId="178" fontId="9" fillId="0" borderId="3" xfId="0" applyNumberFormat="1" applyFont="1" applyBorder="1" applyAlignment="1">
      <alignment horizontal="center" vertical="center" wrapText="1"/>
    </xf>
    <xf numFmtId="178" fontId="9" fillId="0" borderId="0" xfId="3" applyNumberFormat="1" applyFont="1" applyAlignment="1">
      <alignment vertical="center" wrapText="1"/>
    </xf>
    <xf numFmtId="178" fontId="9" fillId="0" borderId="7" xfId="3" applyNumberFormat="1" applyFont="1" applyBorder="1" applyAlignment="1">
      <alignment vertical="center" wrapText="1"/>
    </xf>
    <xf numFmtId="178" fontId="9" fillId="0" borderId="3" xfId="0" applyNumberFormat="1" applyFont="1" applyBorder="1" applyAlignment="1">
      <alignment horizontal="right" vertical="center" wrapText="1"/>
    </xf>
    <xf numFmtId="0" fontId="9" fillId="0" borderId="0" xfId="3" applyFont="1" applyAlignment="1">
      <alignment horizontal="distributed" vertical="center" wrapText="1" justifyLastLine="1"/>
    </xf>
    <xf numFmtId="0" fontId="9" fillId="0" borderId="3" xfId="0" applyFont="1" applyBorder="1" applyAlignment="1">
      <alignment horizontal="center" vertical="center" wrapText="1"/>
    </xf>
    <xf numFmtId="0" fontId="9" fillId="0" borderId="3" xfId="0" applyFont="1" applyBorder="1" applyAlignment="1">
      <alignment horizontal="distributed" vertical="center" wrapText="1" justifyLastLine="1"/>
    </xf>
    <xf numFmtId="176" fontId="9" fillId="0" borderId="3" xfId="1" applyNumberFormat="1" applyFont="1" applyFill="1" applyBorder="1" applyAlignment="1">
      <alignment horizontal="center" vertical="center" wrapText="1"/>
    </xf>
    <xf numFmtId="0" fontId="9" fillId="0" borderId="3" xfId="0" applyFont="1" applyBorder="1" applyAlignment="1">
      <alignment horizontal="left" vertical="center" wrapText="1"/>
    </xf>
    <xf numFmtId="176" fontId="9" fillId="0" borderId="7" xfId="3" applyNumberFormat="1" applyFont="1" applyBorder="1" applyAlignment="1">
      <alignment horizontal="center" vertical="center"/>
    </xf>
    <xf numFmtId="0" fontId="9" fillId="0" borderId="1" xfId="3" applyFont="1" applyBorder="1" applyAlignment="1">
      <alignment horizontal="center" vertical="center" wrapText="1"/>
    </xf>
    <xf numFmtId="176" fontId="9" fillId="0" borderId="1" xfId="1" applyNumberFormat="1" applyFont="1" applyFill="1" applyBorder="1" applyAlignment="1">
      <alignment horizontal="right" vertical="center" wrapText="1"/>
    </xf>
    <xf numFmtId="0" fontId="35" fillId="0" borderId="21" xfId="0" applyFont="1" applyBorder="1" applyAlignment="1">
      <alignment horizontal="distributed" vertical="center" wrapText="1" justifyLastLine="1"/>
    </xf>
    <xf numFmtId="0" fontId="35" fillId="0" borderId="21" xfId="0" applyFont="1" applyBorder="1" applyAlignment="1">
      <alignment horizontal="left" vertical="center" wrapText="1"/>
    </xf>
    <xf numFmtId="186" fontId="35" fillId="0" borderId="21" xfId="0" applyNumberFormat="1" applyFont="1" applyBorder="1" applyAlignment="1">
      <alignment vertical="center" wrapText="1"/>
    </xf>
    <xf numFmtId="0" fontId="35" fillId="0" borderId="0" xfId="0" applyFont="1" applyAlignment="1">
      <alignment horizontal="center" vertical="center" wrapText="1"/>
    </xf>
    <xf numFmtId="186" fontId="35" fillId="0" borderId="0" xfId="0" applyNumberFormat="1" applyFont="1" applyAlignment="1">
      <alignment horizontal="center" vertical="center" wrapText="1"/>
    </xf>
    <xf numFmtId="0" fontId="35" fillId="0" borderId="0" xfId="0" applyFont="1" applyAlignment="1">
      <alignment horizontal="distributed" vertical="center" wrapText="1" justifyLastLine="1"/>
    </xf>
    <xf numFmtId="0" fontId="35" fillId="0" borderId="0" xfId="0" applyFont="1" applyAlignment="1">
      <alignment horizontal="left" vertical="center" wrapText="1"/>
    </xf>
    <xf numFmtId="186" fontId="35" fillId="0" borderId="3" xfId="0" applyNumberFormat="1" applyFont="1" applyBorder="1" applyAlignment="1">
      <alignment vertical="center" shrinkToFit="1"/>
    </xf>
    <xf numFmtId="178" fontId="9" fillId="0" borderId="3" xfId="0" applyNumberFormat="1" applyFont="1" applyBorder="1" applyAlignment="1">
      <alignment horizontal="center" vertical="center" wrapText="1" shrinkToFit="1"/>
    </xf>
    <xf numFmtId="186" fontId="36" fillId="0" borderId="0" xfId="0" applyNumberFormat="1" applyFont="1" applyAlignment="1">
      <alignment horizontal="center" vertical="center" wrapText="1"/>
    </xf>
    <xf numFmtId="187" fontId="35" fillId="0" borderId="3" xfId="0" applyNumberFormat="1" applyFont="1" applyBorder="1" applyAlignment="1">
      <alignment vertical="center" shrinkToFit="1"/>
    </xf>
    <xf numFmtId="0" fontId="9" fillId="0" borderId="22" xfId="0" applyFont="1" applyBorder="1" applyAlignment="1">
      <alignment horizontal="center" vertical="center" wrapText="1"/>
    </xf>
    <xf numFmtId="0" fontId="35" fillId="0" borderId="22" xfId="0" applyFont="1" applyBorder="1" applyAlignment="1">
      <alignment horizontal="center" vertical="center" wrapText="1"/>
    </xf>
    <xf numFmtId="186" fontId="35" fillId="0" borderId="0" xfId="0" applyNumberFormat="1" applyFont="1" applyAlignment="1">
      <alignment vertical="center" wrapText="1"/>
    </xf>
    <xf numFmtId="0" fontId="9" fillId="0" borderId="0" xfId="3" applyFont="1" applyAlignment="1">
      <alignment horizontal="left" vertical="center" wrapText="1"/>
    </xf>
    <xf numFmtId="0" fontId="9" fillId="0" borderId="7" xfId="3" applyFont="1" applyBorder="1" applyAlignment="1">
      <alignment horizontal="left" vertical="center" wrapText="1"/>
    </xf>
    <xf numFmtId="0" fontId="9" fillId="0" borderId="3" xfId="3" applyFont="1" applyBorder="1" applyAlignment="1">
      <alignment horizontal="left" vertical="center" wrapText="1"/>
    </xf>
    <xf numFmtId="176" fontId="9" fillId="0" borderId="0" xfId="3" applyNumberFormat="1" applyFont="1" applyAlignment="1">
      <alignment vertical="center" wrapText="1"/>
    </xf>
    <xf numFmtId="176" fontId="9" fillId="0" borderId="7" xfId="3" applyNumberFormat="1" applyFont="1" applyBorder="1" applyAlignment="1">
      <alignment vertical="center" wrapText="1"/>
    </xf>
    <xf numFmtId="0" fontId="35" fillId="0" borderId="21" xfId="0" applyFont="1" applyBorder="1" applyAlignment="1">
      <alignment horizontal="left" wrapText="1"/>
    </xf>
    <xf numFmtId="0" fontId="35" fillId="0" borderId="3" xfId="0" applyFont="1" applyBorder="1" applyAlignment="1">
      <alignment horizontal="left" vertical="center" shrinkToFit="1"/>
    </xf>
    <xf numFmtId="0" fontId="9" fillId="0" borderId="3" xfId="3" applyFont="1" applyBorder="1" applyAlignment="1">
      <alignment vertical="center" wrapText="1"/>
    </xf>
    <xf numFmtId="0" fontId="41" fillId="0" borderId="3" xfId="0" applyFont="1" applyBorder="1" applyAlignment="1">
      <alignment horizontal="left" vertical="center" wrapText="1"/>
    </xf>
    <xf numFmtId="0" fontId="42" fillId="0" borderId="3" xfId="0" applyFont="1" applyBorder="1" applyAlignment="1">
      <alignment horizontal="left" vertical="center" wrapText="1"/>
    </xf>
    <xf numFmtId="0" fontId="9" fillId="0" borderId="4" xfId="3" applyFont="1" applyBorder="1" applyAlignment="1">
      <alignment horizontal="center" vertical="center" wrapText="1"/>
    </xf>
    <xf numFmtId="0" fontId="8" fillId="0" borderId="9" xfId="0" applyFont="1" applyBorder="1" applyAlignment="1">
      <alignment vertical="center" wrapText="1"/>
    </xf>
    <xf numFmtId="176" fontId="9" fillId="0" borderId="2" xfId="3" applyNumberFormat="1" applyFont="1" applyBorder="1" applyAlignment="1">
      <alignment horizontal="distributed" vertical="center" wrapText="1"/>
    </xf>
    <xf numFmtId="176" fontId="9" fillId="0" borderId="5" xfId="3" applyNumberFormat="1" applyFont="1" applyBorder="1" applyAlignment="1">
      <alignment horizontal="distributed" vertical="center" wrapText="1"/>
    </xf>
    <xf numFmtId="0" fontId="10" fillId="0" borderId="0" xfId="3" applyFont="1" applyAlignment="1">
      <alignment horizontal="center" vertical="center"/>
    </xf>
    <xf numFmtId="178" fontId="10" fillId="0" borderId="0" xfId="3" applyNumberFormat="1" applyFont="1" applyAlignment="1">
      <alignment horizontal="center" vertical="center"/>
    </xf>
    <xf numFmtId="0" fontId="9" fillId="0" borderId="2" xfId="0" applyFont="1" applyBorder="1" applyAlignment="1">
      <alignment horizontal="center" vertical="center" wrapText="1"/>
    </xf>
    <xf numFmtId="0" fontId="8" fillId="0" borderId="8" xfId="0" applyFont="1" applyBorder="1" applyAlignment="1">
      <alignment horizontal="center" vertical="center"/>
    </xf>
    <xf numFmtId="0" fontId="8" fillId="0" borderId="5" xfId="0" applyFont="1" applyBorder="1" applyAlignment="1">
      <alignment horizontal="center" vertical="center"/>
    </xf>
  </cellXfs>
  <cellStyles count="88">
    <cellStyle name="20% - アクセント 1 2" xfId="47" xr:uid="{00000000-0005-0000-0000-000000000000}"/>
    <cellStyle name="20% - アクセント 2 2" xfId="48" xr:uid="{00000000-0005-0000-0000-000001000000}"/>
    <cellStyle name="20% - アクセント 3 2" xfId="49" xr:uid="{00000000-0005-0000-0000-000002000000}"/>
    <cellStyle name="20% - アクセント 4 2" xfId="50" xr:uid="{00000000-0005-0000-0000-000003000000}"/>
    <cellStyle name="20% - アクセント 5 2" xfId="51" xr:uid="{00000000-0005-0000-0000-000004000000}"/>
    <cellStyle name="20% - アクセント 6 2" xfId="52" xr:uid="{00000000-0005-0000-0000-000005000000}"/>
    <cellStyle name="40% - アクセント 1 2" xfId="53" xr:uid="{00000000-0005-0000-0000-000006000000}"/>
    <cellStyle name="40% - アクセント 2 2" xfId="54" xr:uid="{00000000-0005-0000-0000-000007000000}"/>
    <cellStyle name="40% - アクセント 3 2" xfId="55" xr:uid="{00000000-0005-0000-0000-000008000000}"/>
    <cellStyle name="40% - アクセント 4 2" xfId="56" xr:uid="{00000000-0005-0000-0000-000009000000}"/>
    <cellStyle name="40% - アクセント 5 2" xfId="57" xr:uid="{00000000-0005-0000-0000-00000A000000}"/>
    <cellStyle name="40% - アクセント 6 2" xfId="58" xr:uid="{00000000-0005-0000-0000-00000B000000}"/>
    <cellStyle name="60% - アクセント 1 2" xfId="59" xr:uid="{00000000-0005-0000-0000-00000C000000}"/>
    <cellStyle name="60% - アクセント 2 2" xfId="60" xr:uid="{00000000-0005-0000-0000-00000D000000}"/>
    <cellStyle name="60% - アクセント 3 2" xfId="61" xr:uid="{00000000-0005-0000-0000-00000E000000}"/>
    <cellStyle name="60% - アクセント 4 2" xfId="62" xr:uid="{00000000-0005-0000-0000-00000F000000}"/>
    <cellStyle name="60% - アクセント 5 2" xfId="63" xr:uid="{00000000-0005-0000-0000-000010000000}"/>
    <cellStyle name="60% - アクセント 6 2" xfId="64" xr:uid="{00000000-0005-0000-0000-000011000000}"/>
    <cellStyle name="Calc Currency (0)" xfId="6" xr:uid="{00000000-0005-0000-0000-000012000000}"/>
    <cellStyle name="Comma [0]_laroux" xfId="7" xr:uid="{00000000-0005-0000-0000-000013000000}"/>
    <cellStyle name="Comma_laroux" xfId="8" xr:uid="{00000000-0005-0000-0000-000014000000}"/>
    <cellStyle name="Currency [0]_laroux" xfId="9" xr:uid="{00000000-0005-0000-0000-000015000000}"/>
    <cellStyle name="Currency_laroux" xfId="10" xr:uid="{00000000-0005-0000-0000-000016000000}"/>
    <cellStyle name="Grey" xfId="11" xr:uid="{00000000-0005-0000-0000-000017000000}"/>
    <cellStyle name="Header1" xfId="12" xr:uid="{00000000-0005-0000-0000-000018000000}"/>
    <cellStyle name="Header2" xfId="13" xr:uid="{00000000-0005-0000-0000-000019000000}"/>
    <cellStyle name="Input [yellow]" xfId="14" xr:uid="{00000000-0005-0000-0000-00001A000000}"/>
    <cellStyle name="Normal - Style1" xfId="15" xr:uid="{00000000-0005-0000-0000-00001B000000}"/>
    <cellStyle name="Normal_#18-Internet" xfId="16" xr:uid="{00000000-0005-0000-0000-00001C000000}"/>
    <cellStyle name="Percent [2]" xfId="17" xr:uid="{00000000-0005-0000-0000-00001D000000}"/>
    <cellStyle name="アクセント 1 2" xfId="65" xr:uid="{00000000-0005-0000-0000-00001E000000}"/>
    <cellStyle name="アクセント 2 2" xfId="66" xr:uid="{00000000-0005-0000-0000-00001F000000}"/>
    <cellStyle name="アクセント 3 2" xfId="67" xr:uid="{00000000-0005-0000-0000-000020000000}"/>
    <cellStyle name="アクセント 4 2" xfId="68" xr:uid="{00000000-0005-0000-0000-000021000000}"/>
    <cellStyle name="アクセント 5 2" xfId="69" xr:uid="{00000000-0005-0000-0000-000022000000}"/>
    <cellStyle name="アクセント 6 2" xfId="70" xr:uid="{00000000-0005-0000-0000-000023000000}"/>
    <cellStyle name="タイトル 2" xfId="71" xr:uid="{00000000-0005-0000-0000-000024000000}"/>
    <cellStyle name="チェック セル 2" xfId="72" xr:uid="{00000000-0005-0000-0000-000025000000}"/>
    <cellStyle name="どちらでもない 2" xfId="73" xr:uid="{00000000-0005-0000-0000-000026000000}"/>
    <cellStyle name="メモ 2" xfId="74" xr:uid="{00000000-0005-0000-0000-000027000000}"/>
    <cellStyle name="リンク セル 2" xfId="75" xr:uid="{00000000-0005-0000-0000-000028000000}"/>
    <cellStyle name="悪い 2" xfId="76" xr:uid="{00000000-0005-0000-0000-000029000000}"/>
    <cellStyle name="価格桁区切り" xfId="18" xr:uid="{00000000-0005-0000-0000-00002A000000}"/>
    <cellStyle name="型番" xfId="19" xr:uid="{00000000-0005-0000-0000-00002B000000}"/>
    <cellStyle name="型番 2" xfId="20" xr:uid="{00000000-0005-0000-0000-00002C000000}"/>
    <cellStyle name="計算 2" xfId="77" xr:uid="{00000000-0005-0000-0000-00002D000000}"/>
    <cellStyle name="警告文 2" xfId="78" xr:uid="{00000000-0005-0000-0000-00002E000000}"/>
    <cellStyle name="桁区切り" xfId="1" builtinId="6"/>
    <cellStyle name="桁区切り 2" xfId="21" xr:uid="{00000000-0005-0000-0000-000030000000}"/>
    <cellStyle name="桁区切り 3" xfId="37" xr:uid="{00000000-0005-0000-0000-000031000000}"/>
    <cellStyle name="見出し 1 2" xfId="79" xr:uid="{00000000-0005-0000-0000-000032000000}"/>
    <cellStyle name="見出し 2 2" xfId="80" xr:uid="{00000000-0005-0000-0000-000033000000}"/>
    <cellStyle name="見出し 3 2" xfId="81" xr:uid="{00000000-0005-0000-0000-000034000000}"/>
    <cellStyle name="見出し 4 2" xfId="82" xr:uid="{00000000-0005-0000-0000-000035000000}"/>
    <cellStyle name="集計 2" xfId="83" xr:uid="{00000000-0005-0000-0000-000036000000}"/>
    <cellStyle name="出力 2" xfId="84" xr:uid="{00000000-0005-0000-0000-000037000000}"/>
    <cellStyle name="数値" xfId="22" xr:uid="{00000000-0005-0000-0000-000038000000}"/>
    <cellStyle name="数値（桁区切り）" xfId="23" xr:uid="{00000000-0005-0000-0000-000039000000}"/>
    <cellStyle name="数値_ALIVE機器" xfId="24" xr:uid="{00000000-0005-0000-0000-00003A000000}"/>
    <cellStyle name="製品通知&quot;-&quot;" xfId="25" xr:uid="{00000000-0005-0000-0000-00003B000000}"/>
    <cellStyle name="製品通知価格" xfId="26" xr:uid="{00000000-0005-0000-0000-00003C000000}"/>
    <cellStyle name="製品通知日付" xfId="27" xr:uid="{00000000-0005-0000-0000-00003D000000}"/>
    <cellStyle name="製品通知文字列" xfId="28" xr:uid="{00000000-0005-0000-0000-00003E000000}"/>
    <cellStyle name="説明文 2" xfId="85" xr:uid="{00000000-0005-0000-0000-00003F000000}"/>
    <cellStyle name="通貨 2" xfId="46" xr:uid="{00000000-0005-0000-0000-000040000000}"/>
    <cellStyle name="日付" xfId="29" xr:uid="{00000000-0005-0000-0000-000041000000}"/>
    <cellStyle name="入力 2" xfId="86" xr:uid="{00000000-0005-0000-0000-000042000000}"/>
    <cellStyle name="年月日" xfId="30" xr:uid="{00000000-0005-0000-0000-000043000000}"/>
    <cellStyle name="標準" xfId="0" builtinId="0"/>
    <cellStyle name="標準 2" xfId="31" xr:uid="{00000000-0005-0000-0000-000045000000}"/>
    <cellStyle name="標準 2 2" xfId="39" xr:uid="{00000000-0005-0000-0000-000046000000}"/>
    <cellStyle name="標準 2 3" xfId="38" xr:uid="{00000000-0005-0000-0000-000047000000}"/>
    <cellStyle name="標準 3" xfId="2" xr:uid="{00000000-0005-0000-0000-000048000000}"/>
    <cellStyle name="標準 3 2" xfId="40" xr:uid="{00000000-0005-0000-0000-000049000000}"/>
    <cellStyle name="標準 3 2 2" xfId="41" xr:uid="{00000000-0005-0000-0000-00004A000000}"/>
    <cellStyle name="標準 3 3" xfId="42" xr:uid="{00000000-0005-0000-0000-00004B000000}"/>
    <cellStyle name="標準 3 3 2" xfId="43" xr:uid="{00000000-0005-0000-0000-00004C000000}"/>
    <cellStyle name="標準 3 4" xfId="44" xr:uid="{00000000-0005-0000-0000-00004D000000}"/>
    <cellStyle name="標準 4" xfId="32" xr:uid="{00000000-0005-0000-0000-00004E000000}"/>
    <cellStyle name="標準 5" xfId="35" xr:uid="{00000000-0005-0000-0000-00004F000000}"/>
    <cellStyle name="標準 6" xfId="36" xr:uid="{00000000-0005-0000-0000-000050000000}"/>
    <cellStyle name="標準 7" xfId="45" xr:uid="{00000000-0005-0000-0000-000051000000}"/>
    <cellStyle name="標準_20決　委託料一覧（特別会計）" xfId="3" xr:uid="{00000000-0005-0000-0000-000052000000}"/>
    <cellStyle name="標準_様式10～18" xfId="5" xr:uid="{00000000-0005-0000-0000-000053000000}"/>
    <cellStyle name="標準_様式10～18_20決　委託料一覧（特別会計）_20決　委託料一覧（特別会計）" xfId="4" xr:uid="{00000000-0005-0000-0000-000054000000}"/>
    <cellStyle name="文字列" xfId="33" xr:uid="{00000000-0005-0000-0000-000055000000}"/>
    <cellStyle name="未定義" xfId="34" xr:uid="{00000000-0005-0000-0000-000056000000}"/>
    <cellStyle name="良い 2" xfId="87" xr:uid="{00000000-0005-0000-0000-000057000000}"/>
  </cellStyles>
  <dxfs count="0"/>
  <tableStyles count="0" defaultTableStyle="TableStyleMedium9" defaultPivotStyle="PivotStyleLight16"/>
  <colors>
    <mruColors>
      <color rgb="FF66FFFF"/>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CIF102C\OA-da0001$\&#29289;&#20214;DATA\&#21517;&#21476;&#23627;&#22823;\&#21517;&#22823;&#27835;2.XLW"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CIF102C\OA-da0001$\&#29289;&#20214;Data\&#24066;&#31435;&#22586;\&#26032;&#24066;&#31435;&#2258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CIF102C\OA-da0001$\AKIKO\&#12518;&#12540;&#12470;\&#22586;&#24066;\&#25552;&#26696;\&#36027;&#2999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o1\d\&#35211;&#31309;033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CIF102C\OA-da0001$\WINDOWS\&#65411;&#65438;&#65405;&#65400;&#65412;&#65391;&#65420;&#65439;\&#65412;&#65438;&#65399;&#65389;&#65426;&#65437;&#65412;\&#22823;&#20998;&#21307;&#31185;&#22823;&#23398;\&#26908;&#26619;\&#23455;&#32318;&#19968;&#3523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P価格"/>
      <sheetName val="課一覧"/>
      <sheetName val="リスト"/>
    </sheetNames>
    <sheetDataSet>
      <sheetData sheetId="0"/>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P価格"/>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面紙"/>
      <sheetName val="面紙２"/>
      <sheetName val="別紙-1"/>
      <sheetName val="別紙-2"/>
      <sheetName val="別紙-3"/>
      <sheetName val="要員計画"/>
      <sheetName val="単金表"/>
      <sheetName val="明細"/>
    </sheetNames>
    <sheetDataSet>
      <sheetData sheetId="0" refreshError="1"/>
      <sheetData sheetId="1" refreshError="1"/>
      <sheetData sheetId="2" refreshError="1"/>
      <sheetData sheetId="3" refreshError="1"/>
      <sheetData sheetId="4" refreshError="1"/>
      <sheetData sheetId="5" refreshError="1"/>
      <sheetData sheetId="6">
        <row r="3">
          <cell r="C3">
            <v>1000</v>
          </cell>
        </row>
        <row r="4">
          <cell r="C4">
            <v>850</v>
          </cell>
        </row>
        <row r="5">
          <cell r="C5">
            <v>1000</v>
          </cell>
        </row>
        <row r="6">
          <cell r="C6">
            <v>1100</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見積0331"/>
      <sheetName val="ｵｰﾀﾞﾘﾝｸﾞｻｰﾊﾞ"/>
      <sheetName val="損益関係"/>
      <sheetName val="担者"/>
      <sheetName val="詳細・製造"/>
      <sheetName val="設定項目"/>
      <sheetName val="部品価格表"/>
      <sheetName val="体系タイトル互換表"/>
      <sheetName val="見積0331.xls"/>
      <sheetName val="%E8%A6%8B%E7%A9%8D0331.xls"/>
      <sheetName val="感想・疑問点"/>
      <sheetName val="入力規則"/>
    </sheetNames>
    <definedNames>
      <definedName name="別紙1"/>
      <definedName name="別紙10"/>
      <definedName name="別紙11"/>
      <definedName name="別紙12"/>
      <definedName name="別紙13"/>
      <definedName name="別紙14"/>
      <definedName name="別紙15"/>
      <definedName name="別紙16"/>
      <definedName name="別紙17"/>
      <definedName name="別紙18"/>
      <definedName name="別紙19"/>
      <definedName name="別紙20"/>
      <definedName name="別紙21"/>
      <definedName name="別紙22"/>
      <definedName name="別紙23"/>
      <definedName name="別紙24"/>
      <definedName name="別紙25"/>
      <definedName name="別紙26"/>
      <definedName name="別紙4"/>
      <definedName name="別紙5"/>
      <definedName name="別紙8"/>
      <definedName name="別紙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県ｺｰﾄﾞ"/>
    </sheetNames>
    <sheetDataSet>
      <sheetData sheetId="0">
        <row r="1">
          <cell r="A1" t="str">
            <v>北海道</v>
          </cell>
          <cell r="B1">
            <v>1</v>
          </cell>
        </row>
        <row r="2">
          <cell r="A2" t="str">
            <v>青森</v>
          </cell>
          <cell r="B2">
            <v>2</v>
          </cell>
        </row>
        <row r="3">
          <cell r="A3" t="str">
            <v>岩手</v>
          </cell>
          <cell r="B3">
            <v>3</v>
          </cell>
        </row>
        <row r="4">
          <cell r="A4" t="str">
            <v>宮城</v>
          </cell>
          <cell r="B4">
            <v>4</v>
          </cell>
        </row>
        <row r="5">
          <cell r="A5" t="str">
            <v>秋田</v>
          </cell>
          <cell r="B5">
            <v>5</v>
          </cell>
        </row>
        <row r="6">
          <cell r="A6" t="str">
            <v>山形</v>
          </cell>
          <cell r="B6">
            <v>6</v>
          </cell>
        </row>
        <row r="7">
          <cell r="A7" t="str">
            <v>福島</v>
          </cell>
          <cell r="B7">
            <v>7</v>
          </cell>
        </row>
        <row r="8">
          <cell r="A8" t="str">
            <v>茨城</v>
          </cell>
          <cell r="B8">
            <v>8</v>
          </cell>
        </row>
        <row r="9">
          <cell r="A9" t="str">
            <v>栃木</v>
          </cell>
          <cell r="B9">
            <v>9</v>
          </cell>
        </row>
        <row r="10">
          <cell r="A10" t="str">
            <v>群馬</v>
          </cell>
          <cell r="B10">
            <v>10</v>
          </cell>
        </row>
        <row r="11">
          <cell r="A11" t="str">
            <v>埼玉</v>
          </cell>
          <cell r="B11">
            <v>11</v>
          </cell>
        </row>
        <row r="12">
          <cell r="A12" t="str">
            <v>千葉</v>
          </cell>
          <cell r="B12">
            <v>12</v>
          </cell>
        </row>
        <row r="13">
          <cell r="A13" t="str">
            <v>東京</v>
          </cell>
          <cell r="B13">
            <v>13</v>
          </cell>
        </row>
        <row r="14">
          <cell r="A14" t="str">
            <v>神奈川</v>
          </cell>
          <cell r="B14">
            <v>14</v>
          </cell>
        </row>
        <row r="15">
          <cell r="A15" t="str">
            <v>山梨</v>
          </cell>
          <cell r="B15">
            <v>15</v>
          </cell>
        </row>
        <row r="16">
          <cell r="A16" t="str">
            <v>長野</v>
          </cell>
          <cell r="B16">
            <v>16</v>
          </cell>
        </row>
        <row r="17">
          <cell r="A17" t="str">
            <v>新潟</v>
          </cell>
          <cell r="B17">
            <v>17</v>
          </cell>
        </row>
        <row r="18">
          <cell r="A18" t="str">
            <v>富山</v>
          </cell>
          <cell r="B18">
            <v>18</v>
          </cell>
        </row>
        <row r="19">
          <cell r="A19" t="str">
            <v>石川</v>
          </cell>
          <cell r="B19">
            <v>19</v>
          </cell>
        </row>
        <row r="20">
          <cell r="A20" t="str">
            <v>福井</v>
          </cell>
          <cell r="B20">
            <v>20</v>
          </cell>
        </row>
        <row r="21">
          <cell r="A21" t="str">
            <v>岐阜</v>
          </cell>
          <cell r="B21">
            <v>21</v>
          </cell>
        </row>
        <row r="22">
          <cell r="A22" t="str">
            <v>静岡</v>
          </cell>
          <cell r="B22">
            <v>22</v>
          </cell>
        </row>
        <row r="23">
          <cell r="A23" t="str">
            <v>愛知</v>
          </cell>
          <cell r="B23">
            <v>23</v>
          </cell>
        </row>
        <row r="24">
          <cell r="A24" t="str">
            <v>三重</v>
          </cell>
          <cell r="B24">
            <v>24</v>
          </cell>
        </row>
        <row r="25">
          <cell r="A25" t="str">
            <v>滋賀</v>
          </cell>
          <cell r="B25">
            <v>25</v>
          </cell>
        </row>
        <row r="26">
          <cell r="A26" t="str">
            <v>京都</v>
          </cell>
          <cell r="B26">
            <v>26</v>
          </cell>
        </row>
        <row r="27">
          <cell r="A27" t="str">
            <v>大阪</v>
          </cell>
          <cell r="B27">
            <v>27</v>
          </cell>
        </row>
        <row r="28">
          <cell r="A28" t="str">
            <v>兵庫</v>
          </cell>
          <cell r="B28">
            <v>28</v>
          </cell>
        </row>
        <row r="29">
          <cell r="A29" t="str">
            <v>奈良</v>
          </cell>
          <cell r="B29">
            <v>29</v>
          </cell>
        </row>
        <row r="30">
          <cell r="A30" t="str">
            <v>和歌山</v>
          </cell>
          <cell r="B30">
            <v>30</v>
          </cell>
        </row>
        <row r="31">
          <cell r="A31" t="str">
            <v>鳥取</v>
          </cell>
          <cell r="B31">
            <v>31</v>
          </cell>
        </row>
        <row r="32">
          <cell r="A32" t="str">
            <v>島根</v>
          </cell>
          <cell r="B32">
            <v>32</v>
          </cell>
        </row>
        <row r="33">
          <cell r="A33" t="str">
            <v>岡山</v>
          </cell>
          <cell r="B33">
            <v>33</v>
          </cell>
        </row>
        <row r="34">
          <cell r="A34" t="str">
            <v>広島</v>
          </cell>
          <cell r="B34">
            <v>34</v>
          </cell>
        </row>
        <row r="35">
          <cell r="A35" t="str">
            <v>山口</v>
          </cell>
          <cell r="B35">
            <v>35</v>
          </cell>
        </row>
        <row r="36">
          <cell r="A36" t="str">
            <v>徳島</v>
          </cell>
          <cell r="B36">
            <v>36</v>
          </cell>
        </row>
        <row r="37">
          <cell r="A37" t="str">
            <v>香川</v>
          </cell>
          <cell r="B37">
            <v>37</v>
          </cell>
        </row>
        <row r="38">
          <cell r="A38" t="str">
            <v>愛媛</v>
          </cell>
          <cell r="B38">
            <v>38</v>
          </cell>
        </row>
        <row r="39">
          <cell r="A39" t="str">
            <v>高知</v>
          </cell>
          <cell r="B39">
            <v>39</v>
          </cell>
        </row>
        <row r="40">
          <cell r="A40" t="str">
            <v>福岡</v>
          </cell>
          <cell r="B40">
            <v>40</v>
          </cell>
        </row>
        <row r="41">
          <cell r="A41" t="str">
            <v>佐賀</v>
          </cell>
          <cell r="B41">
            <v>41</v>
          </cell>
        </row>
        <row r="42">
          <cell r="A42" t="str">
            <v>長崎</v>
          </cell>
          <cell r="B42">
            <v>42</v>
          </cell>
        </row>
        <row r="43">
          <cell r="A43" t="str">
            <v>熊本</v>
          </cell>
          <cell r="B43">
            <v>43</v>
          </cell>
        </row>
        <row r="44">
          <cell r="A44" t="str">
            <v>大分</v>
          </cell>
          <cell r="B44">
            <v>44</v>
          </cell>
        </row>
        <row r="45">
          <cell r="A45" t="str">
            <v>宮崎</v>
          </cell>
          <cell r="B45">
            <v>45</v>
          </cell>
        </row>
        <row r="46">
          <cell r="A46" t="str">
            <v>鹿児島</v>
          </cell>
          <cell r="B46">
            <v>46</v>
          </cell>
        </row>
        <row r="47">
          <cell r="A47" t="str">
            <v>沖縄</v>
          </cell>
          <cell r="B47">
            <v>47</v>
          </cell>
        </row>
        <row r="48">
          <cell r="A48" t="str">
            <v>台湾</v>
          </cell>
          <cell r="B48">
            <v>99</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35"/>
  <sheetViews>
    <sheetView tabSelected="1" view="pageBreakPreview" zoomScaleNormal="100" zoomScaleSheetLayoutView="100" workbookViewId="0">
      <selection activeCell="M376" sqref="M376"/>
    </sheetView>
  </sheetViews>
  <sheetFormatPr defaultColWidth="9" defaultRowHeight="13.2"/>
  <cols>
    <col min="1" max="1" width="11.6640625" style="2" customWidth="1"/>
    <col min="2" max="2" width="37.21875" style="38" customWidth="1"/>
    <col min="3" max="3" width="31.33203125" style="43" customWidth="1"/>
    <col min="4" max="4" width="14.77734375" style="7" customWidth="1"/>
    <col min="5" max="5" width="7" style="1" customWidth="1"/>
    <col min="6" max="6" width="8.88671875" style="8" customWidth="1"/>
    <col min="7" max="16384" width="9" style="9"/>
  </cols>
  <sheetData>
    <row r="1" spans="1:6" ht="22.5" customHeight="1">
      <c r="A1" s="14"/>
      <c r="B1" s="36"/>
      <c r="C1" s="39"/>
      <c r="D1" s="11"/>
      <c r="E1" s="48" t="s">
        <v>26</v>
      </c>
      <c r="F1" s="49"/>
    </row>
    <row r="2" spans="1:6" ht="17.25" customHeight="1">
      <c r="A2" s="50" t="s">
        <v>25</v>
      </c>
      <c r="B2" s="50"/>
      <c r="C2" s="50"/>
      <c r="D2" s="51"/>
      <c r="E2" s="50"/>
      <c r="F2" s="50"/>
    </row>
    <row r="3" spans="1:6">
      <c r="A3" s="3"/>
      <c r="B3" s="37"/>
      <c r="C3" s="40"/>
      <c r="D3" s="12"/>
      <c r="E3" s="19"/>
      <c r="F3" s="4" t="s">
        <v>8</v>
      </c>
    </row>
    <row r="4" spans="1:6" ht="40.5" customHeight="1">
      <c r="A4" s="16" t="s">
        <v>0</v>
      </c>
      <c r="B4" s="15" t="s">
        <v>1</v>
      </c>
      <c r="C4" s="15" t="s">
        <v>2</v>
      </c>
      <c r="D4" s="10" t="s">
        <v>3</v>
      </c>
      <c r="E4" s="15" t="s">
        <v>4</v>
      </c>
      <c r="F4" s="5" t="s">
        <v>5</v>
      </c>
    </row>
    <row r="5" spans="1:6" ht="40.5" customHeight="1">
      <c r="A5" s="16" t="s">
        <v>212</v>
      </c>
      <c r="B5" s="18" t="s">
        <v>27</v>
      </c>
      <c r="C5" s="18" t="s">
        <v>28</v>
      </c>
      <c r="D5" s="13">
        <v>5096520</v>
      </c>
      <c r="E5" s="15" t="s">
        <v>6</v>
      </c>
      <c r="F5" s="5"/>
    </row>
    <row r="6" spans="1:6" ht="40.5" customHeight="1">
      <c r="A6" s="16" t="s">
        <v>212</v>
      </c>
      <c r="B6" s="18" t="s">
        <v>29</v>
      </c>
      <c r="C6" s="18" t="s">
        <v>30</v>
      </c>
      <c r="D6" s="13">
        <v>144045</v>
      </c>
      <c r="E6" s="15" t="s">
        <v>31</v>
      </c>
      <c r="F6" s="5"/>
    </row>
    <row r="7" spans="1:6" ht="40.5" customHeight="1">
      <c r="A7" s="16" t="s">
        <v>212</v>
      </c>
      <c r="B7" s="18" t="s">
        <v>32</v>
      </c>
      <c r="C7" s="18" t="s">
        <v>684</v>
      </c>
      <c r="D7" s="13">
        <v>895565</v>
      </c>
      <c r="E7" s="15" t="s">
        <v>6</v>
      </c>
      <c r="F7" s="5"/>
    </row>
    <row r="8" spans="1:6" ht="40.5" customHeight="1">
      <c r="A8" s="16" t="s">
        <v>212</v>
      </c>
      <c r="B8" s="18" t="s">
        <v>33</v>
      </c>
      <c r="C8" s="18" t="s">
        <v>34</v>
      </c>
      <c r="D8" s="13">
        <v>2511839</v>
      </c>
      <c r="E8" s="15" t="s">
        <v>31</v>
      </c>
      <c r="F8" s="5"/>
    </row>
    <row r="9" spans="1:6" ht="40.5" customHeight="1">
      <c r="A9" s="16" t="s">
        <v>212</v>
      </c>
      <c r="B9" s="18" t="s">
        <v>724</v>
      </c>
      <c r="C9" s="18" t="s">
        <v>35</v>
      </c>
      <c r="D9" s="13">
        <v>71500</v>
      </c>
      <c r="E9" s="15" t="s">
        <v>31</v>
      </c>
      <c r="F9" s="5"/>
    </row>
    <row r="10" spans="1:6" ht="40.5" customHeight="1">
      <c r="A10" s="16" t="s">
        <v>212</v>
      </c>
      <c r="B10" s="18" t="s">
        <v>36</v>
      </c>
      <c r="C10" s="18" t="s">
        <v>35</v>
      </c>
      <c r="D10" s="13">
        <v>121000</v>
      </c>
      <c r="E10" s="15" t="s">
        <v>31</v>
      </c>
      <c r="F10" s="5"/>
    </row>
    <row r="11" spans="1:6" ht="40.5" customHeight="1">
      <c r="A11" s="16" t="s">
        <v>212</v>
      </c>
      <c r="B11" s="18" t="s">
        <v>37</v>
      </c>
      <c r="C11" s="18" t="s">
        <v>685</v>
      </c>
      <c r="D11" s="13">
        <v>137500</v>
      </c>
      <c r="E11" s="15" t="s">
        <v>7</v>
      </c>
      <c r="F11" s="5"/>
    </row>
    <row r="12" spans="1:6" ht="40.5" customHeight="1">
      <c r="A12" s="16" t="s">
        <v>212</v>
      </c>
      <c r="B12" s="18" t="s">
        <v>38</v>
      </c>
      <c r="C12" s="18" t="s">
        <v>704</v>
      </c>
      <c r="D12" s="13">
        <v>128700</v>
      </c>
      <c r="E12" s="15" t="s">
        <v>7</v>
      </c>
      <c r="F12" s="5"/>
    </row>
    <row r="13" spans="1:6" ht="40.5" customHeight="1">
      <c r="A13" s="16" t="s">
        <v>212</v>
      </c>
      <c r="B13" s="18" t="s">
        <v>39</v>
      </c>
      <c r="C13" s="18" t="s">
        <v>40</v>
      </c>
      <c r="D13" s="13">
        <v>118508</v>
      </c>
      <c r="E13" s="15" t="s">
        <v>7</v>
      </c>
      <c r="F13" s="5"/>
    </row>
    <row r="14" spans="1:6" ht="40.5" customHeight="1">
      <c r="A14" s="16" t="s">
        <v>212</v>
      </c>
      <c r="B14" s="18" t="s">
        <v>41</v>
      </c>
      <c r="C14" s="18" t="s">
        <v>42</v>
      </c>
      <c r="D14" s="13">
        <v>88000</v>
      </c>
      <c r="E14" s="15" t="s">
        <v>7</v>
      </c>
      <c r="F14" s="5"/>
    </row>
    <row r="15" spans="1:6" ht="40.5" customHeight="1">
      <c r="A15" s="16" t="s">
        <v>212</v>
      </c>
      <c r="B15" s="18" t="s">
        <v>43</v>
      </c>
      <c r="C15" s="18" t="s">
        <v>44</v>
      </c>
      <c r="D15" s="13">
        <v>90398</v>
      </c>
      <c r="E15" s="15" t="s">
        <v>31</v>
      </c>
      <c r="F15" s="5"/>
    </row>
    <row r="16" spans="1:6" ht="40.5" customHeight="1">
      <c r="A16" s="16" t="s">
        <v>212</v>
      </c>
      <c r="B16" s="44" t="s">
        <v>45</v>
      </c>
      <c r="C16" s="18" t="s">
        <v>46</v>
      </c>
      <c r="D16" s="13">
        <v>359700</v>
      </c>
      <c r="E16" s="15" t="s">
        <v>6</v>
      </c>
      <c r="F16" s="5"/>
    </row>
    <row r="17" spans="1:6" ht="40.5" customHeight="1">
      <c r="A17" s="16" t="s">
        <v>212</v>
      </c>
      <c r="B17" s="18" t="s">
        <v>47</v>
      </c>
      <c r="C17" s="18" t="s">
        <v>48</v>
      </c>
      <c r="D17" s="13">
        <v>195991</v>
      </c>
      <c r="E17" s="15" t="s">
        <v>31</v>
      </c>
      <c r="F17" s="5"/>
    </row>
    <row r="18" spans="1:6" ht="40.5" customHeight="1">
      <c r="A18" s="16" t="s">
        <v>212</v>
      </c>
      <c r="B18" s="18" t="s">
        <v>49</v>
      </c>
      <c r="C18" s="18" t="s">
        <v>50</v>
      </c>
      <c r="D18" s="13">
        <v>10452090</v>
      </c>
      <c r="E18" s="15" t="s">
        <v>6</v>
      </c>
      <c r="F18" s="5"/>
    </row>
    <row r="19" spans="1:6" ht="40.5" customHeight="1">
      <c r="A19" s="16" t="s">
        <v>212</v>
      </c>
      <c r="B19" s="18" t="s">
        <v>51</v>
      </c>
      <c r="C19" s="18" t="s">
        <v>52</v>
      </c>
      <c r="D19" s="13">
        <v>25795000</v>
      </c>
      <c r="E19" s="15" t="s">
        <v>6</v>
      </c>
      <c r="F19" s="5"/>
    </row>
    <row r="20" spans="1:6" ht="40.5" customHeight="1">
      <c r="A20" s="16" t="s">
        <v>212</v>
      </c>
      <c r="B20" s="18" t="s">
        <v>53</v>
      </c>
      <c r="C20" s="18" t="s">
        <v>52</v>
      </c>
      <c r="D20" s="13">
        <v>1452000</v>
      </c>
      <c r="E20" s="15" t="s">
        <v>6</v>
      </c>
      <c r="F20" s="5"/>
    </row>
    <row r="21" spans="1:6" ht="40.5" customHeight="1">
      <c r="A21" s="16" t="s">
        <v>212</v>
      </c>
      <c r="B21" s="18" t="s">
        <v>54</v>
      </c>
      <c r="C21" s="18" t="s">
        <v>55</v>
      </c>
      <c r="D21" s="13">
        <v>13803900</v>
      </c>
      <c r="E21" s="15" t="s">
        <v>6</v>
      </c>
      <c r="F21" s="5"/>
    </row>
    <row r="22" spans="1:6" ht="40.5" customHeight="1">
      <c r="A22" s="16" t="s">
        <v>212</v>
      </c>
      <c r="B22" s="18" t="s">
        <v>56</v>
      </c>
      <c r="C22" s="18" t="s">
        <v>57</v>
      </c>
      <c r="D22" s="13">
        <v>203610</v>
      </c>
      <c r="E22" s="15" t="s">
        <v>31</v>
      </c>
      <c r="F22" s="5"/>
    </row>
    <row r="23" spans="1:6" ht="40.5" customHeight="1">
      <c r="A23" s="16" t="s">
        <v>212</v>
      </c>
      <c r="B23" s="18" t="s">
        <v>58</v>
      </c>
      <c r="C23" s="18" t="s">
        <v>59</v>
      </c>
      <c r="D23" s="13">
        <v>441100</v>
      </c>
      <c r="E23" s="15" t="s">
        <v>31</v>
      </c>
      <c r="F23" s="5"/>
    </row>
    <row r="24" spans="1:6" ht="40.5" customHeight="1">
      <c r="A24" s="16" t="s">
        <v>212</v>
      </c>
      <c r="B24" s="18" t="s">
        <v>60</v>
      </c>
      <c r="C24" s="18" t="s">
        <v>61</v>
      </c>
      <c r="D24" s="13">
        <v>312840</v>
      </c>
      <c r="E24" s="15" t="s">
        <v>7</v>
      </c>
      <c r="F24" s="5"/>
    </row>
    <row r="25" spans="1:6" ht="40.5" customHeight="1">
      <c r="A25" s="16" t="s">
        <v>212</v>
      </c>
      <c r="B25" s="18" t="s">
        <v>62</v>
      </c>
      <c r="C25" s="18" t="s">
        <v>63</v>
      </c>
      <c r="D25" s="13">
        <v>106700</v>
      </c>
      <c r="E25" s="15" t="s">
        <v>7</v>
      </c>
      <c r="F25" s="5"/>
    </row>
    <row r="26" spans="1:6" ht="40.5" customHeight="1">
      <c r="A26" s="16" t="s">
        <v>212</v>
      </c>
      <c r="B26" s="18" t="s">
        <v>64</v>
      </c>
      <c r="C26" s="18" t="s">
        <v>65</v>
      </c>
      <c r="D26" s="13">
        <v>2211</v>
      </c>
      <c r="E26" s="15" t="s">
        <v>7</v>
      </c>
      <c r="F26" s="5"/>
    </row>
    <row r="27" spans="1:6" ht="40.5" customHeight="1">
      <c r="A27" s="16" t="s">
        <v>212</v>
      </c>
      <c r="B27" s="18" t="s">
        <v>66</v>
      </c>
      <c r="C27" s="18" t="s">
        <v>67</v>
      </c>
      <c r="D27" s="13">
        <v>3787</v>
      </c>
      <c r="E27" s="15" t="s">
        <v>7</v>
      </c>
      <c r="F27" s="5"/>
    </row>
    <row r="28" spans="1:6" ht="40.5" customHeight="1">
      <c r="A28" s="16" t="s">
        <v>212</v>
      </c>
      <c r="B28" s="18" t="s">
        <v>68</v>
      </c>
      <c r="C28" s="18" t="s">
        <v>69</v>
      </c>
      <c r="D28" s="13">
        <v>50</v>
      </c>
      <c r="E28" s="15" t="s">
        <v>7</v>
      </c>
      <c r="F28" s="5"/>
    </row>
    <row r="29" spans="1:6" ht="40.5" customHeight="1">
      <c r="A29" s="16" t="s">
        <v>212</v>
      </c>
      <c r="B29" s="18" t="s">
        <v>70</v>
      </c>
      <c r="C29" s="18" t="s">
        <v>71</v>
      </c>
      <c r="D29" s="13">
        <v>118800</v>
      </c>
      <c r="E29" s="15" t="s">
        <v>6</v>
      </c>
      <c r="F29" s="5"/>
    </row>
    <row r="30" spans="1:6" ht="40.5" customHeight="1">
      <c r="A30" s="16" t="s">
        <v>212</v>
      </c>
      <c r="B30" s="18" t="s">
        <v>72</v>
      </c>
      <c r="C30" s="18" t="s">
        <v>73</v>
      </c>
      <c r="D30" s="13">
        <v>1615</v>
      </c>
      <c r="E30" s="15" t="s">
        <v>31</v>
      </c>
      <c r="F30" s="5"/>
    </row>
    <row r="31" spans="1:6" ht="40.5" customHeight="1">
      <c r="A31" s="16" t="s">
        <v>212</v>
      </c>
      <c r="B31" s="18" t="s">
        <v>74</v>
      </c>
      <c r="C31" s="18" t="s">
        <v>75</v>
      </c>
      <c r="D31" s="13">
        <v>322130</v>
      </c>
      <c r="E31" s="15" t="s">
        <v>31</v>
      </c>
      <c r="F31" s="5" t="s">
        <v>76</v>
      </c>
    </row>
    <row r="32" spans="1:6" ht="40.5" customHeight="1">
      <c r="A32" s="16" t="s">
        <v>212</v>
      </c>
      <c r="B32" s="18" t="s">
        <v>77</v>
      </c>
      <c r="C32" s="18" t="s">
        <v>78</v>
      </c>
      <c r="D32" s="13">
        <v>278124</v>
      </c>
      <c r="E32" s="15" t="s">
        <v>6</v>
      </c>
      <c r="F32" s="5"/>
    </row>
    <row r="33" spans="1:6" ht="40.5" customHeight="1">
      <c r="A33" s="16" t="s">
        <v>212</v>
      </c>
      <c r="B33" s="18" t="s">
        <v>79</v>
      </c>
      <c r="C33" s="18" t="s">
        <v>80</v>
      </c>
      <c r="D33" s="13">
        <v>234</v>
      </c>
      <c r="E33" s="15" t="s">
        <v>7</v>
      </c>
      <c r="F33" s="5"/>
    </row>
    <row r="34" spans="1:6" ht="40.5" customHeight="1">
      <c r="A34" s="16" t="s">
        <v>212</v>
      </c>
      <c r="B34" s="18" t="s">
        <v>81</v>
      </c>
      <c r="C34" s="18" t="s">
        <v>82</v>
      </c>
      <c r="D34" s="13">
        <v>10225</v>
      </c>
      <c r="E34" s="15" t="s">
        <v>7</v>
      </c>
      <c r="F34" s="5"/>
    </row>
    <row r="35" spans="1:6" ht="40.5" customHeight="1">
      <c r="A35" s="16" t="s">
        <v>212</v>
      </c>
      <c r="B35" s="18" t="s">
        <v>83</v>
      </c>
      <c r="C35" s="18" t="s">
        <v>84</v>
      </c>
      <c r="D35" s="13">
        <v>1238</v>
      </c>
      <c r="E35" s="15" t="s">
        <v>7</v>
      </c>
      <c r="F35" s="5"/>
    </row>
    <row r="36" spans="1:6" ht="40.5" customHeight="1">
      <c r="A36" s="16" t="s">
        <v>212</v>
      </c>
      <c r="B36" s="18" t="s">
        <v>85</v>
      </c>
      <c r="C36" s="18" t="s">
        <v>86</v>
      </c>
      <c r="D36" s="13">
        <v>35372</v>
      </c>
      <c r="E36" s="15" t="s">
        <v>7</v>
      </c>
      <c r="F36" s="5"/>
    </row>
    <row r="37" spans="1:6" ht="40.5" customHeight="1">
      <c r="A37" s="16" t="s">
        <v>212</v>
      </c>
      <c r="B37" s="18" t="s">
        <v>87</v>
      </c>
      <c r="C37" s="18" t="s">
        <v>88</v>
      </c>
      <c r="D37" s="13">
        <v>2291</v>
      </c>
      <c r="E37" s="15" t="s">
        <v>7</v>
      </c>
      <c r="F37" s="5"/>
    </row>
    <row r="38" spans="1:6" ht="40.5" customHeight="1">
      <c r="A38" s="16" t="s">
        <v>212</v>
      </c>
      <c r="B38" s="18" t="s">
        <v>89</v>
      </c>
      <c r="C38" s="18" t="s">
        <v>90</v>
      </c>
      <c r="D38" s="13">
        <v>4496</v>
      </c>
      <c r="E38" s="15" t="s">
        <v>7</v>
      </c>
      <c r="F38" s="5"/>
    </row>
    <row r="39" spans="1:6" ht="40.5" customHeight="1">
      <c r="A39" s="16" t="s">
        <v>212</v>
      </c>
      <c r="B39" s="18" t="s">
        <v>91</v>
      </c>
      <c r="C39" s="18" t="s">
        <v>75</v>
      </c>
      <c r="D39" s="13">
        <v>6255</v>
      </c>
      <c r="E39" s="15" t="s">
        <v>31</v>
      </c>
      <c r="F39" s="5"/>
    </row>
    <row r="40" spans="1:6" ht="40.5" customHeight="1">
      <c r="A40" s="16" t="s">
        <v>212</v>
      </c>
      <c r="B40" s="18" t="s">
        <v>92</v>
      </c>
      <c r="C40" s="18" t="s">
        <v>75</v>
      </c>
      <c r="D40" s="13">
        <v>677174</v>
      </c>
      <c r="E40" s="15" t="s">
        <v>31</v>
      </c>
      <c r="F40" s="5" t="s">
        <v>93</v>
      </c>
    </row>
    <row r="41" spans="1:6" ht="40.5" customHeight="1">
      <c r="A41" s="16" t="s">
        <v>212</v>
      </c>
      <c r="B41" s="18" t="s">
        <v>94</v>
      </c>
      <c r="C41" s="18" t="s">
        <v>78</v>
      </c>
      <c r="D41" s="13">
        <v>192397</v>
      </c>
      <c r="E41" s="15" t="s">
        <v>6</v>
      </c>
      <c r="F41" s="5"/>
    </row>
    <row r="42" spans="1:6" ht="40.5" customHeight="1">
      <c r="A42" s="16" t="s">
        <v>212</v>
      </c>
      <c r="B42" s="18" t="s">
        <v>95</v>
      </c>
      <c r="C42" s="18" t="s">
        <v>73</v>
      </c>
      <c r="D42" s="13">
        <v>49027</v>
      </c>
      <c r="E42" s="15" t="s">
        <v>6</v>
      </c>
      <c r="F42" s="5"/>
    </row>
    <row r="43" spans="1:6" ht="40.5" customHeight="1">
      <c r="A43" s="16" t="s">
        <v>212</v>
      </c>
      <c r="B43" s="45" t="s">
        <v>96</v>
      </c>
      <c r="C43" s="18" t="s">
        <v>97</v>
      </c>
      <c r="D43" s="13">
        <v>6823</v>
      </c>
      <c r="E43" s="15" t="s">
        <v>7</v>
      </c>
      <c r="F43" s="5"/>
    </row>
    <row r="44" spans="1:6" ht="40.5" customHeight="1">
      <c r="A44" s="16" t="s">
        <v>212</v>
      </c>
      <c r="B44" s="44" t="s">
        <v>98</v>
      </c>
      <c r="C44" s="18" t="s">
        <v>97</v>
      </c>
      <c r="D44" s="13">
        <v>2917</v>
      </c>
      <c r="E44" s="15" t="s">
        <v>7</v>
      </c>
      <c r="F44" s="5"/>
    </row>
    <row r="45" spans="1:6" ht="40.5" customHeight="1">
      <c r="A45" s="16" t="s">
        <v>212</v>
      </c>
      <c r="B45" s="18" t="s">
        <v>99</v>
      </c>
      <c r="C45" s="18" t="s">
        <v>100</v>
      </c>
      <c r="D45" s="13">
        <v>1992</v>
      </c>
      <c r="E45" s="15" t="s">
        <v>7</v>
      </c>
      <c r="F45" s="5"/>
    </row>
    <row r="46" spans="1:6" ht="40.5" customHeight="1">
      <c r="A46" s="16" t="s">
        <v>212</v>
      </c>
      <c r="B46" s="18" t="s">
        <v>101</v>
      </c>
      <c r="C46" s="18" t="s">
        <v>102</v>
      </c>
      <c r="D46" s="13">
        <v>192532</v>
      </c>
      <c r="E46" s="15" t="s">
        <v>31</v>
      </c>
      <c r="F46" s="5" t="s">
        <v>93</v>
      </c>
    </row>
    <row r="47" spans="1:6" ht="40.5" customHeight="1">
      <c r="A47" s="16" t="s">
        <v>212</v>
      </c>
      <c r="B47" s="18" t="s">
        <v>103</v>
      </c>
      <c r="C47" s="18" t="s">
        <v>104</v>
      </c>
      <c r="D47" s="13">
        <v>6723</v>
      </c>
      <c r="E47" s="15" t="s">
        <v>7</v>
      </c>
      <c r="F47" s="5"/>
    </row>
    <row r="48" spans="1:6" ht="40.5" customHeight="1">
      <c r="A48" s="16" t="s">
        <v>212</v>
      </c>
      <c r="B48" s="18" t="s">
        <v>105</v>
      </c>
      <c r="C48" s="18" t="s">
        <v>104</v>
      </c>
      <c r="D48" s="13">
        <v>12928</v>
      </c>
      <c r="E48" s="15" t="s">
        <v>7</v>
      </c>
      <c r="F48" s="5"/>
    </row>
    <row r="49" spans="1:6" ht="40.5" customHeight="1">
      <c r="A49" s="16" t="s">
        <v>212</v>
      </c>
      <c r="B49" s="18" t="s">
        <v>106</v>
      </c>
      <c r="C49" s="18" t="s">
        <v>78</v>
      </c>
      <c r="D49" s="13">
        <v>263538</v>
      </c>
      <c r="E49" s="15" t="s">
        <v>6</v>
      </c>
      <c r="F49" s="5"/>
    </row>
    <row r="50" spans="1:6" ht="40.5" customHeight="1">
      <c r="A50" s="16" t="s">
        <v>212</v>
      </c>
      <c r="B50" s="18" t="s">
        <v>106</v>
      </c>
      <c r="C50" s="18" t="s">
        <v>107</v>
      </c>
      <c r="D50" s="13">
        <v>111290</v>
      </c>
      <c r="E50" s="15" t="s">
        <v>6</v>
      </c>
      <c r="F50" s="5"/>
    </row>
    <row r="51" spans="1:6" ht="40.5" customHeight="1">
      <c r="A51" s="16" t="s">
        <v>212</v>
      </c>
      <c r="B51" s="18" t="s">
        <v>108</v>
      </c>
      <c r="C51" s="18" t="s">
        <v>109</v>
      </c>
      <c r="D51" s="13">
        <v>1159833</v>
      </c>
      <c r="E51" s="15" t="s">
        <v>31</v>
      </c>
      <c r="F51" s="5" t="s">
        <v>93</v>
      </c>
    </row>
    <row r="52" spans="1:6" ht="40.5" customHeight="1">
      <c r="A52" s="16" t="s">
        <v>212</v>
      </c>
      <c r="B52" s="18" t="s">
        <v>110</v>
      </c>
      <c r="C52" s="18" t="s">
        <v>111</v>
      </c>
      <c r="D52" s="13">
        <v>2631918</v>
      </c>
      <c r="E52" s="15" t="s">
        <v>112</v>
      </c>
      <c r="F52" s="5"/>
    </row>
    <row r="53" spans="1:6" ht="40.5" customHeight="1">
      <c r="A53" s="16" t="s">
        <v>212</v>
      </c>
      <c r="B53" s="18" t="s">
        <v>113</v>
      </c>
      <c r="C53" s="18" t="s">
        <v>114</v>
      </c>
      <c r="D53" s="13">
        <v>4055614</v>
      </c>
      <c r="E53" s="15" t="s">
        <v>112</v>
      </c>
      <c r="F53" s="5"/>
    </row>
    <row r="54" spans="1:6" ht="40.5" customHeight="1">
      <c r="A54" s="16" t="s">
        <v>212</v>
      </c>
      <c r="B54" s="18" t="s">
        <v>115</v>
      </c>
      <c r="C54" s="18" t="s">
        <v>116</v>
      </c>
      <c r="D54" s="13">
        <v>2177448</v>
      </c>
      <c r="E54" s="15" t="s">
        <v>112</v>
      </c>
      <c r="F54" s="5"/>
    </row>
    <row r="55" spans="1:6" ht="40.5" customHeight="1">
      <c r="A55" s="16" t="s">
        <v>212</v>
      </c>
      <c r="B55" s="18" t="s">
        <v>117</v>
      </c>
      <c r="C55" s="18" t="s">
        <v>118</v>
      </c>
      <c r="D55" s="13">
        <v>1881950</v>
      </c>
      <c r="E55" s="15" t="s">
        <v>112</v>
      </c>
      <c r="F55" s="5"/>
    </row>
    <row r="56" spans="1:6" ht="40.5" customHeight="1">
      <c r="A56" s="16" t="s">
        <v>212</v>
      </c>
      <c r="B56" s="18" t="s">
        <v>119</v>
      </c>
      <c r="C56" s="18" t="s">
        <v>120</v>
      </c>
      <c r="D56" s="13">
        <v>2333362</v>
      </c>
      <c r="E56" s="15" t="s">
        <v>112</v>
      </c>
      <c r="F56" s="5"/>
    </row>
    <row r="57" spans="1:6" ht="40.5" customHeight="1">
      <c r="A57" s="16" t="s">
        <v>212</v>
      </c>
      <c r="B57" s="18" t="s">
        <v>121</v>
      </c>
      <c r="C57" s="18" t="s">
        <v>122</v>
      </c>
      <c r="D57" s="13">
        <v>2421514</v>
      </c>
      <c r="E57" s="15" t="s">
        <v>112</v>
      </c>
      <c r="F57" s="5"/>
    </row>
    <row r="58" spans="1:6" ht="40.5" customHeight="1">
      <c r="A58" s="16" t="s">
        <v>212</v>
      </c>
      <c r="B58" s="18" t="s">
        <v>123</v>
      </c>
      <c r="C58" s="18" t="s">
        <v>124</v>
      </c>
      <c r="D58" s="13">
        <v>1903002</v>
      </c>
      <c r="E58" s="15" t="s">
        <v>112</v>
      </c>
      <c r="F58" s="5"/>
    </row>
    <row r="59" spans="1:6" ht="40.5" customHeight="1">
      <c r="A59" s="16" t="s">
        <v>212</v>
      </c>
      <c r="B59" s="18" t="s">
        <v>125</v>
      </c>
      <c r="C59" s="18" t="s">
        <v>126</v>
      </c>
      <c r="D59" s="13">
        <v>2211680</v>
      </c>
      <c r="E59" s="15" t="s">
        <v>112</v>
      </c>
      <c r="F59" s="5"/>
    </row>
    <row r="60" spans="1:6" ht="40.5" customHeight="1">
      <c r="A60" s="16" t="s">
        <v>212</v>
      </c>
      <c r="B60" s="18" t="s">
        <v>127</v>
      </c>
      <c r="C60" s="18" t="s">
        <v>128</v>
      </c>
      <c r="D60" s="13">
        <v>327679</v>
      </c>
      <c r="E60" s="15" t="s">
        <v>31</v>
      </c>
      <c r="F60" s="5"/>
    </row>
    <row r="61" spans="1:6" ht="40.5" customHeight="1">
      <c r="A61" s="16" t="s">
        <v>212</v>
      </c>
      <c r="B61" s="18" t="s">
        <v>129</v>
      </c>
      <c r="C61" s="18" t="s">
        <v>128</v>
      </c>
      <c r="D61" s="13">
        <v>40255</v>
      </c>
      <c r="E61" s="15" t="s">
        <v>31</v>
      </c>
      <c r="F61" s="5"/>
    </row>
    <row r="62" spans="1:6" ht="40.5" customHeight="1">
      <c r="A62" s="16" t="s">
        <v>212</v>
      </c>
      <c r="B62" s="18" t="s">
        <v>130</v>
      </c>
      <c r="C62" s="18" t="s">
        <v>128</v>
      </c>
      <c r="D62" s="13">
        <v>30191</v>
      </c>
      <c r="E62" s="15" t="s">
        <v>31</v>
      </c>
      <c r="F62" s="5"/>
    </row>
    <row r="63" spans="1:6" ht="40.5" customHeight="1">
      <c r="A63" s="16" t="s">
        <v>212</v>
      </c>
      <c r="B63" s="18" t="s">
        <v>131</v>
      </c>
      <c r="C63" s="18" t="s">
        <v>686</v>
      </c>
      <c r="D63" s="13">
        <v>682000</v>
      </c>
      <c r="E63" s="15" t="s">
        <v>7</v>
      </c>
      <c r="F63" s="5"/>
    </row>
    <row r="64" spans="1:6" ht="40.5" customHeight="1">
      <c r="A64" s="16" t="s">
        <v>212</v>
      </c>
      <c r="B64" s="18" t="s">
        <v>132</v>
      </c>
      <c r="C64" s="18" t="s">
        <v>133</v>
      </c>
      <c r="D64" s="13">
        <v>2959000</v>
      </c>
      <c r="E64" s="15" t="s">
        <v>6</v>
      </c>
      <c r="F64" s="5"/>
    </row>
    <row r="65" spans="1:6" ht="40.5" customHeight="1">
      <c r="A65" s="16" t="s">
        <v>212</v>
      </c>
      <c r="B65" s="18" t="s">
        <v>134</v>
      </c>
      <c r="C65" s="18" t="s">
        <v>687</v>
      </c>
      <c r="D65" s="13">
        <v>2728000</v>
      </c>
      <c r="E65" s="15" t="s">
        <v>6</v>
      </c>
      <c r="F65" s="5"/>
    </row>
    <row r="66" spans="1:6" ht="40.5" customHeight="1">
      <c r="A66" s="16" t="s">
        <v>212</v>
      </c>
      <c r="B66" s="18" t="s">
        <v>135</v>
      </c>
      <c r="C66" s="18" t="s">
        <v>688</v>
      </c>
      <c r="D66" s="13">
        <v>86900</v>
      </c>
      <c r="E66" s="15" t="s">
        <v>7</v>
      </c>
      <c r="F66" s="5"/>
    </row>
    <row r="67" spans="1:6" ht="40.5" customHeight="1">
      <c r="A67" s="16" t="s">
        <v>212</v>
      </c>
      <c r="B67" s="18" t="s">
        <v>136</v>
      </c>
      <c r="C67" s="18" t="s">
        <v>689</v>
      </c>
      <c r="D67" s="13">
        <v>306900</v>
      </c>
      <c r="E67" s="15" t="s">
        <v>7</v>
      </c>
      <c r="F67" s="5"/>
    </row>
    <row r="68" spans="1:6" ht="40.5" customHeight="1">
      <c r="A68" s="16" t="s">
        <v>212</v>
      </c>
      <c r="B68" s="18" t="s">
        <v>137</v>
      </c>
      <c r="C68" s="18" t="s">
        <v>690</v>
      </c>
      <c r="D68" s="13">
        <v>557700</v>
      </c>
      <c r="E68" s="15" t="s">
        <v>7</v>
      </c>
      <c r="F68" s="5"/>
    </row>
    <row r="69" spans="1:6" ht="40.5" customHeight="1">
      <c r="A69" s="16" t="s">
        <v>212</v>
      </c>
      <c r="B69" s="18" t="s">
        <v>138</v>
      </c>
      <c r="C69" s="18" t="s">
        <v>139</v>
      </c>
      <c r="D69" s="13">
        <v>1667600</v>
      </c>
      <c r="E69" s="15" t="s">
        <v>31</v>
      </c>
      <c r="F69" s="5"/>
    </row>
    <row r="70" spans="1:6" ht="40.5" customHeight="1">
      <c r="A70" s="16" t="s">
        <v>212</v>
      </c>
      <c r="B70" s="18" t="s">
        <v>140</v>
      </c>
      <c r="C70" s="18" t="s">
        <v>141</v>
      </c>
      <c r="D70" s="13">
        <v>1521300</v>
      </c>
      <c r="E70" s="15" t="s">
        <v>31</v>
      </c>
      <c r="F70" s="5"/>
    </row>
    <row r="71" spans="1:6" ht="40.5" customHeight="1">
      <c r="A71" s="16" t="s">
        <v>212</v>
      </c>
      <c r="B71" s="18" t="s">
        <v>142</v>
      </c>
      <c r="C71" s="18" t="s">
        <v>139</v>
      </c>
      <c r="D71" s="13">
        <v>1777600</v>
      </c>
      <c r="E71" s="15" t="s">
        <v>31</v>
      </c>
      <c r="F71" s="5"/>
    </row>
    <row r="72" spans="1:6" ht="40.5" customHeight="1">
      <c r="A72" s="16" t="s">
        <v>212</v>
      </c>
      <c r="B72" s="18" t="s">
        <v>143</v>
      </c>
      <c r="C72" s="18" t="s">
        <v>141</v>
      </c>
      <c r="D72" s="13">
        <v>1415700</v>
      </c>
      <c r="E72" s="15" t="s">
        <v>31</v>
      </c>
      <c r="F72" s="5"/>
    </row>
    <row r="73" spans="1:6" ht="40.5" customHeight="1">
      <c r="A73" s="16" t="s">
        <v>212</v>
      </c>
      <c r="B73" s="18" t="s">
        <v>144</v>
      </c>
      <c r="C73" s="18" t="s">
        <v>141</v>
      </c>
      <c r="D73" s="13">
        <v>2562230</v>
      </c>
      <c r="E73" s="15" t="s">
        <v>31</v>
      </c>
      <c r="F73" s="5" t="s">
        <v>145</v>
      </c>
    </row>
    <row r="74" spans="1:6" ht="40.5" customHeight="1">
      <c r="A74" s="16" t="s">
        <v>212</v>
      </c>
      <c r="B74" s="18" t="s">
        <v>146</v>
      </c>
      <c r="C74" s="18" t="s">
        <v>139</v>
      </c>
      <c r="D74" s="13">
        <v>3076590</v>
      </c>
      <c r="E74" s="15" t="s">
        <v>31</v>
      </c>
      <c r="F74" s="5"/>
    </row>
    <row r="75" spans="1:6" ht="40.5" customHeight="1">
      <c r="A75" s="16" t="s">
        <v>212</v>
      </c>
      <c r="B75" s="18" t="s">
        <v>147</v>
      </c>
      <c r="C75" s="18" t="s">
        <v>139</v>
      </c>
      <c r="D75" s="13">
        <v>4447740</v>
      </c>
      <c r="E75" s="15" t="s">
        <v>31</v>
      </c>
      <c r="F75" s="5"/>
    </row>
    <row r="76" spans="1:6" ht="40.5" customHeight="1">
      <c r="A76" s="16" t="s">
        <v>212</v>
      </c>
      <c r="B76" s="18" t="s">
        <v>148</v>
      </c>
      <c r="C76" s="18" t="s">
        <v>139</v>
      </c>
      <c r="D76" s="13">
        <v>2327270</v>
      </c>
      <c r="E76" s="15" t="s">
        <v>31</v>
      </c>
      <c r="F76" s="5"/>
    </row>
    <row r="77" spans="1:6" ht="40.5" customHeight="1">
      <c r="A77" s="16" t="s">
        <v>212</v>
      </c>
      <c r="B77" s="18" t="s">
        <v>149</v>
      </c>
      <c r="C77" s="18" t="s">
        <v>139</v>
      </c>
      <c r="D77" s="13">
        <v>825660</v>
      </c>
      <c r="E77" s="15" t="s">
        <v>31</v>
      </c>
      <c r="F77" s="5"/>
    </row>
    <row r="78" spans="1:6" ht="40.5" customHeight="1">
      <c r="A78" s="16" t="s">
        <v>212</v>
      </c>
      <c r="B78" s="18" t="s">
        <v>150</v>
      </c>
      <c r="C78" s="18" t="s">
        <v>141</v>
      </c>
      <c r="D78" s="13">
        <v>1090870</v>
      </c>
      <c r="E78" s="15" t="s">
        <v>31</v>
      </c>
      <c r="F78" s="5"/>
    </row>
    <row r="79" spans="1:6" ht="40.5" customHeight="1">
      <c r="A79" s="16" t="s">
        <v>212</v>
      </c>
      <c r="B79" s="18" t="s">
        <v>151</v>
      </c>
      <c r="C79" s="18" t="s">
        <v>141</v>
      </c>
      <c r="D79" s="13">
        <v>1049510</v>
      </c>
      <c r="E79" s="15" t="s">
        <v>31</v>
      </c>
      <c r="F79" s="5"/>
    </row>
    <row r="80" spans="1:6" ht="40.5" customHeight="1">
      <c r="A80" s="16" t="s">
        <v>212</v>
      </c>
      <c r="B80" s="18" t="s">
        <v>152</v>
      </c>
      <c r="C80" s="18" t="s">
        <v>141</v>
      </c>
      <c r="D80" s="13">
        <v>2278870</v>
      </c>
      <c r="E80" s="15" t="s">
        <v>31</v>
      </c>
      <c r="F80" s="5"/>
    </row>
    <row r="81" spans="1:6" ht="40.5" customHeight="1">
      <c r="A81" s="16" t="s">
        <v>212</v>
      </c>
      <c r="B81" s="18" t="s">
        <v>153</v>
      </c>
      <c r="C81" s="18" t="s">
        <v>141</v>
      </c>
      <c r="D81" s="13">
        <v>2278870</v>
      </c>
      <c r="E81" s="15" t="s">
        <v>31</v>
      </c>
      <c r="F81" s="5"/>
    </row>
    <row r="82" spans="1:6" ht="40.5" customHeight="1">
      <c r="A82" s="16" t="s">
        <v>212</v>
      </c>
      <c r="B82" s="18" t="s">
        <v>154</v>
      </c>
      <c r="C82" s="18" t="s">
        <v>155</v>
      </c>
      <c r="D82" s="13">
        <v>1925000</v>
      </c>
      <c r="E82" s="15" t="s">
        <v>6</v>
      </c>
      <c r="F82" s="5"/>
    </row>
    <row r="83" spans="1:6" ht="40.5" customHeight="1">
      <c r="A83" s="16" t="s">
        <v>212</v>
      </c>
      <c r="B83" s="18" t="s">
        <v>156</v>
      </c>
      <c r="C83" s="18" t="s">
        <v>691</v>
      </c>
      <c r="D83" s="13">
        <v>2591160</v>
      </c>
      <c r="E83" s="15" t="s">
        <v>31</v>
      </c>
      <c r="F83" s="5"/>
    </row>
    <row r="84" spans="1:6" ht="40.5" customHeight="1">
      <c r="A84" s="16" t="s">
        <v>212</v>
      </c>
      <c r="B84" s="18" t="s">
        <v>157</v>
      </c>
      <c r="C84" s="18" t="s">
        <v>692</v>
      </c>
      <c r="D84" s="13">
        <v>495000</v>
      </c>
      <c r="E84" s="15" t="s">
        <v>7</v>
      </c>
      <c r="F84" s="5"/>
    </row>
    <row r="85" spans="1:6" ht="40.5" customHeight="1">
      <c r="A85" s="16" t="s">
        <v>212</v>
      </c>
      <c r="B85" s="18" t="s">
        <v>158</v>
      </c>
      <c r="C85" s="18" t="s">
        <v>721</v>
      </c>
      <c r="D85" s="13">
        <v>1177000</v>
      </c>
      <c r="E85" s="15" t="s">
        <v>6</v>
      </c>
      <c r="F85" s="5"/>
    </row>
    <row r="86" spans="1:6" ht="40.5" customHeight="1">
      <c r="A86" s="16" t="s">
        <v>212</v>
      </c>
      <c r="B86" s="18" t="s">
        <v>159</v>
      </c>
      <c r="C86" s="18" t="s">
        <v>160</v>
      </c>
      <c r="D86" s="13">
        <v>2145000</v>
      </c>
      <c r="E86" s="15" t="s">
        <v>6</v>
      </c>
      <c r="F86" s="5"/>
    </row>
    <row r="87" spans="1:6" ht="40.5" customHeight="1">
      <c r="A87" s="16" t="s">
        <v>212</v>
      </c>
      <c r="B87" s="18" t="s">
        <v>161</v>
      </c>
      <c r="C87" s="18" t="s">
        <v>162</v>
      </c>
      <c r="D87" s="13">
        <v>1925000</v>
      </c>
      <c r="E87" s="15" t="s">
        <v>6</v>
      </c>
      <c r="F87" s="5"/>
    </row>
    <row r="88" spans="1:6" ht="40.5" customHeight="1">
      <c r="A88" s="16" t="s">
        <v>212</v>
      </c>
      <c r="B88" s="18" t="s">
        <v>163</v>
      </c>
      <c r="C88" s="18" t="s">
        <v>164</v>
      </c>
      <c r="D88" s="13">
        <v>750000</v>
      </c>
      <c r="E88" s="15" t="s">
        <v>31</v>
      </c>
      <c r="F88" s="5"/>
    </row>
    <row r="89" spans="1:6" ht="40.5" customHeight="1">
      <c r="A89" s="16" t="s">
        <v>212</v>
      </c>
      <c r="B89" s="18" t="s">
        <v>165</v>
      </c>
      <c r="C89" s="18" t="s">
        <v>166</v>
      </c>
      <c r="D89" s="13">
        <v>111972</v>
      </c>
      <c r="E89" s="15" t="s">
        <v>6</v>
      </c>
      <c r="F89" s="5"/>
    </row>
    <row r="90" spans="1:6" ht="40.5" customHeight="1">
      <c r="A90" s="16" t="s">
        <v>212</v>
      </c>
      <c r="B90" s="18" t="s">
        <v>167</v>
      </c>
      <c r="C90" s="18" t="s">
        <v>168</v>
      </c>
      <c r="D90" s="13">
        <v>7304880</v>
      </c>
      <c r="E90" s="15" t="s">
        <v>6</v>
      </c>
      <c r="F90" s="5"/>
    </row>
    <row r="91" spans="1:6" ht="40.5" customHeight="1">
      <c r="A91" s="16" t="s">
        <v>212</v>
      </c>
      <c r="B91" s="18" t="s">
        <v>167</v>
      </c>
      <c r="C91" s="18" t="s">
        <v>693</v>
      </c>
      <c r="D91" s="13">
        <v>8712000</v>
      </c>
      <c r="E91" s="15" t="s">
        <v>6</v>
      </c>
      <c r="F91" s="5"/>
    </row>
    <row r="92" spans="1:6" ht="40.5" customHeight="1">
      <c r="A92" s="16" t="s">
        <v>212</v>
      </c>
      <c r="B92" s="18" t="s">
        <v>169</v>
      </c>
      <c r="C92" s="18" t="s">
        <v>170</v>
      </c>
      <c r="D92" s="13">
        <v>310200</v>
      </c>
      <c r="E92" s="15" t="s">
        <v>31</v>
      </c>
      <c r="F92" s="5"/>
    </row>
    <row r="93" spans="1:6" ht="40.5" customHeight="1">
      <c r="A93" s="16" t="s">
        <v>212</v>
      </c>
      <c r="B93" s="18" t="s">
        <v>171</v>
      </c>
      <c r="C93" s="18" t="s">
        <v>172</v>
      </c>
      <c r="D93" s="13">
        <v>2626800</v>
      </c>
      <c r="E93" s="15" t="s">
        <v>31</v>
      </c>
      <c r="F93" s="5" t="s">
        <v>93</v>
      </c>
    </row>
    <row r="94" spans="1:6" ht="40.5" customHeight="1">
      <c r="A94" s="16" t="s">
        <v>212</v>
      </c>
      <c r="B94" s="18" t="s">
        <v>173</v>
      </c>
      <c r="C94" s="18" t="s">
        <v>174</v>
      </c>
      <c r="D94" s="13">
        <v>3340150</v>
      </c>
      <c r="E94" s="15" t="s">
        <v>31</v>
      </c>
      <c r="F94" s="5"/>
    </row>
    <row r="95" spans="1:6" ht="40.5" customHeight="1">
      <c r="A95" s="16" t="s">
        <v>212</v>
      </c>
      <c r="B95" s="18" t="s">
        <v>175</v>
      </c>
      <c r="C95" s="18" t="s">
        <v>176</v>
      </c>
      <c r="D95" s="13">
        <v>1540000</v>
      </c>
      <c r="E95" s="15" t="s">
        <v>31</v>
      </c>
      <c r="F95" s="5" t="s">
        <v>93</v>
      </c>
    </row>
    <row r="96" spans="1:6" ht="40.5" customHeight="1">
      <c r="A96" s="16" t="s">
        <v>212</v>
      </c>
      <c r="B96" s="18" t="s">
        <v>177</v>
      </c>
      <c r="C96" s="18" t="s">
        <v>178</v>
      </c>
      <c r="D96" s="13">
        <v>52730590</v>
      </c>
      <c r="E96" s="15" t="s">
        <v>31</v>
      </c>
      <c r="F96" s="5"/>
    </row>
    <row r="97" spans="1:6" ht="40.5" customHeight="1">
      <c r="A97" s="16" t="s">
        <v>212</v>
      </c>
      <c r="B97" s="18" t="s">
        <v>179</v>
      </c>
      <c r="C97" s="18" t="s">
        <v>180</v>
      </c>
      <c r="D97" s="13">
        <v>49016</v>
      </c>
      <c r="E97" s="15" t="s">
        <v>7</v>
      </c>
      <c r="F97" s="5"/>
    </row>
    <row r="98" spans="1:6" ht="40.5" customHeight="1">
      <c r="A98" s="16" t="s">
        <v>212</v>
      </c>
      <c r="B98" s="18" t="s">
        <v>181</v>
      </c>
      <c r="C98" s="18" t="s">
        <v>182</v>
      </c>
      <c r="D98" s="13">
        <v>561000</v>
      </c>
      <c r="E98" s="15" t="s">
        <v>7</v>
      </c>
      <c r="F98" s="5"/>
    </row>
    <row r="99" spans="1:6" ht="40.5" customHeight="1">
      <c r="A99" s="16" t="s">
        <v>212</v>
      </c>
      <c r="B99" s="18" t="s">
        <v>183</v>
      </c>
      <c r="C99" s="18" t="s">
        <v>184</v>
      </c>
      <c r="D99" s="13">
        <v>137500</v>
      </c>
      <c r="E99" s="15" t="s">
        <v>7</v>
      </c>
      <c r="F99" s="5"/>
    </row>
    <row r="100" spans="1:6" ht="40.5" customHeight="1">
      <c r="A100" s="16" t="s">
        <v>212</v>
      </c>
      <c r="B100" s="18" t="s">
        <v>185</v>
      </c>
      <c r="C100" s="18" t="s">
        <v>186</v>
      </c>
      <c r="D100" s="13">
        <v>36300</v>
      </c>
      <c r="E100" s="15" t="s">
        <v>7</v>
      </c>
      <c r="F100" s="5"/>
    </row>
    <row r="101" spans="1:6" ht="40.5" customHeight="1">
      <c r="A101" s="16" t="s">
        <v>212</v>
      </c>
      <c r="B101" s="18" t="s">
        <v>187</v>
      </c>
      <c r="C101" s="18" t="s">
        <v>696</v>
      </c>
      <c r="D101" s="13">
        <v>33782100</v>
      </c>
      <c r="E101" s="15" t="s">
        <v>31</v>
      </c>
      <c r="F101" s="5" t="s">
        <v>93</v>
      </c>
    </row>
    <row r="102" spans="1:6" ht="40.5" customHeight="1">
      <c r="A102" s="16" t="s">
        <v>212</v>
      </c>
      <c r="B102" s="18" t="s">
        <v>188</v>
      </c>
      <c r="C102" s="18" t="s">
        <v>189</v>
      </c>
      <c r="D102" s="13">
        <v>8679000</v>
      </c>
      <c r="E102" s="15" t="s">
        <v>6</v>
      </c>
      <c r="F102" s="5"/>
    </row>
    <row r="103" spans="1:6" ht="40.5" customHeight="1">
      <c r="A103" s="16" t="s">
        <v>212</v>
      </c>
      <c r="B103" s="18" t="s">
        <v>190</v>
      </c>
      <c r="C103" s="18" t="s">
        <v>191</v>
      </c>
      <c r="D103" s="13">
        <v>307752</v>
      </c>
      <c r="E103" s="15" t="s">
        <v>7</v>
      </c>
      <c r="F103" s="5"/>
    </row>
    <row r="104" spans="1:6" ht="40.5" customHeight="1">
      <c r="A104" s="16" t="s">
        <v>212</v>
      </c>
      <c r="B104" s="18" t="s">
        <v>192</v>
      </c>
      <c r="C104" s="18" t="s">
        <v>193</v>
      </c>
      <c r="D104" s="13">
        <v>3664576</v>
      </c>
      <c r="E104" s="15" t="s">
        <v>6</v>
      </c>
      <c r="F104" s="5"/>
    </row>
    <row r="105" spans="1:6" ht="40.5" customHeight="1">
      <c r="A105" s="16" t="s">
        <v>212</v>
      </c>
      <c r="B105" s="18" t="s">
        <v>194</v>
      </c>
      <c r="C105" s="18" t="s">
        <v>174</v>
      </c>
      <c r="D105" s="13">
        <v>679800</v>
      </c>
      <c r="E105" s="15" t="s">
        <v>31</v>
      </c>
      <c r="F105" s="5"/>
    </row>
    <row r="106" spans="1:6" ht="40.5" customHeight="1">
      <c r="A106" s="16" t="s">
        <v>212</v>
      </c>
      <c r="B106" s="18" t="s">
        <v>195</v>
      </c>
      <c r="C106" s="18" t="s">
        <v>196</v>
      </c>
      <c r="D106" s="13">
        <v>68772</v>
      </c>
      <c r="E106" s="15" t="s">
        <v>7</v>
      </c>
      <c r="F106" s="5"/>
    </row>
    <row r="107" spans="1:6" ht="40.5" customHeight="1">
      <c r="A107" s="16" t="s">
        <v>212</v>
      </c>
      <c r="B107" s="18" t="s">
        <v>197</v>
      </c>
      <c r="C107" s="18" t="s">
        <v>170</v>
      </c>
      <c r="D107" s="13">
        <v>6828800</v>
      </c>
      <c r="E107" s="15" t="s">
        <v>31</v>
      </c>
      <c r="F107" s="5"/>
    </row>
    <row r="108" spans="1:6" ht="40.5" customHeight="1">
      <c r="A108" s="16" t="s">
        <v>212</v>
      </c>
      <c r="B108" s="18" t="s">
        <v>198</v>
      </c>
      <c r="C108" s="18" t="s">
        <v>172</v>
      </c>
      <c r="D108" s="13">
        <v>7949700</v>
      </c>
      <c r="E108" s="15" t="s">
        <v>31</v>
      </c>
      <c r="F108" s="5" t="s">
        <v>76</v>
      </c>
    </row>
    <row r="109" spans="1:6" ht="40.5" customHeight="1">
      <c r="A109" s="16" t="s">
        <v>212</v>
      </c>
      <c r="B109" s="18" t="s">
        <v>199</v>
      </c>
      <c r="C109" s="18" t="s">
        <v>200</v>
      </c>
      <c r="D109" s="13">
        <v>25436000</v>
      </c>
      <c r="E109" s="15" t="s">
        <v>31</v>
      </c>
      <c r="F109" s="5" t="s">
        <v>76</v>
      </c>
    </row>
    <row r="110" spans="1:6" ht="40.5" customHeight="1">
      <c r="A110" s="16" t="s">
        <v>212</v>
      </c>
      <c r="B110" s="18" t="s">
        <v>201</v>
      </c>
      <c r="C110" s="18" t="s">
        <v>202</v>
      </c>
      <c r="D110" s="13">
        <v>2871000</v>
      </c>
      <c r="E110" s="15" t="s">
        <v>31</v>
      </c>
      <c r="F110" s="5"/>
    </row>
    <row r="111" spans="1:6" ht="40.5" customHeight="1">
      <c r="A111" s="16" t="s">
        <v>212</v>
      </c>
      <c r="B111" s="18" t="s">
        <v>203</v>
      </c>
      <c r="C111" s="18" t="s">
        <v>204</v>
      </c>
      <c r="D111" s="13">
        <v>4037000</v>
      </c>
      <c r="E111" s="15" t="s">
        <v>31</v>
      </c>
      <c r="F111" s="5" t="s">
        <v>76</v>
      </c>
    </row>
    <row r="112" spans="1:6" ht="40.5" customHeight="1">
      <c r="A112" s="16" t="s">
        <v>212</v>
      </c>
      <c r="B112" s="18" t="s">
        <v>205</v>
      </c>
      <c r="C112" s="18" t="s">
        <v>172</v>
      </c>
      <c r="D112" s="13">
        <v>601744</v>
      </c>
      <c r="E112" s="15" t="s">
        <v>31</v>
      </c>
      <c r="F112" s="5" t="s">
        <v>93</v>
      </c>
    </row>
    <row r="113" spans="1:6" ht="40.5" customHeight="1">
      <c r="A113" s="16" t="s">
        <v>212</v>
      </c>
      <c r="B113" s="18" t="s">
        <v>206</v>
      </c>
      <c r="C113" s="18" t="s">
        <v>207</v>
      </c>
      <c r="D113" s="13">
        <v>4675000</v>
      </c>
      <c r="E113" s="15" t="s">
        <v>18</v>
      </c>
      <c r="F113" s="5"/>
    </row>
    <row r="114" spans="1:6" ht="40.5" customHeight="1">
      <c r="A114" s="16" t="s">
        <v>212</v>
      </c>
      <c r="B114" s="18" t="s">
        <v>208</v>
      </c>
      <c r="C114" s="18" t="s">
        <v>209</v>
      </c>
      <c r="D114" s="13">
        <v>330000</v>
      </c>
      <c r="E114" s="15" t="s">
        <v>31</v>
      </c>
      <c r="F114" s="5"/>
    </row>
    <row r="115" spans="1:6" ht="40.5" customHeight="1">
      <c r="A115" s="16" t="s">
        <v>212</v>
      </c>
      <c r="B115" s="18" t="s">
        <v>210</v>
      </c>
      <c r="C115" s="18" t="s">
        <v>211</v>
      </c>
      <c r="D115" s="13">
        <v>3181530</v>
      </c>
      <c r="E115" s="15" t="s">
        <v>31</v>
      </c>
      <c r="F115" s="5"/>
    </row>
    <row r="116" spans="1:6" ht="40.5" customHeight="1">
      <c r="A116" s="16" t="s">
        <v>212</v>
      </c>
      <c r="B116" s="18" t="s">
        <v>213</v>
      </c>
      <c r="C116" s="18" t="s">
        <v>214</v>
      </c>
      <c r="D116" s="13">
        <v>493900</v>
      </c>
      <c r="E116" s="15" t="s">
        <v>379</v>
      </c>
      <c r="F116" s="5"/>
    </row>
    <row r="117" spans="1:6" ht="40.5" customHeight="1">
      <c r="A117" s="16" t="s">
        <v>212</v>
      </c>
      <c r="B117" s="18" t="s">
        <v>215</v>
      </c>
      <c r="C117" s="18" t="s">
        <v>380</v>
      </c>
      <c r="D117" s="13">
        <v>647900</v>
      </c>
      <c r="E117" s="15" t="s">
        <v>31</v>
      </c>
      <c r="F117" s="5"/>
    </row>
    <row r="118" spans="1:6" ht="40.5" customHeight="1">
      <c r="A118" s="16" t="s">
        <v>212</v>
      </c>
      <c r="B118" s="18" t="s">
        <v>216</v>
      </c>
      <c r="C118" s="18" t="s">
        <v>217</v>
      </c>
      <c r="D118" s="13">
        <v>12725900</v>
      </c>
      <c r="E118" s="15" t="s">
        <v>6</v>
      </c>
      <c r="F118" s="5"/>
    </row>
    <row r="119" spans="1:6" ht="40.5" customHeight="1">
      <c r="A119" s="16" t="s">
        <v>212</v>
      </c>
      <c r="B119" s="18" t="s">
        <v>381</v>
      </c>
      <c r="C119" s="18" t="s">
        <v>218</v>
      </c>
      <c r="D119" s="13">
        <v>642400</v>
      </c>
      <c r="E119" s="15" t="s">
        <v>7</v>
      </c>
      <c r="F119" s="5"/>
    </row>
    <row r="120" spans="1:6" ht="40.5" customHeight="1">
      <c r="A120" s="16" t="s">
        <v>212</v>
      </c>
      <c r="B120" s="18" t="s">
        <v>382</v>
      </c>
      <c r="C120" s="18" t="s">
        <v>383</v>
      </c>
      <c r="D120" s="13">
        <v>215600</v>
      </c>
      <c r="E120" s="15" t="s">
        <v>7</v>
      </c>
      <c r="F120" s="5"/>
    </row>
    <row r="121" spans="1:6" ht="40.5" customHeight="1">
      <c r="A121" s="16" t="s">
        <v>212</v>
      </c>
      <c r="B121" s="18" t="s">
        <v>384</v>
      </c>
      <c r="C121" s="18" t="s">
        <v>385</v>
      </c>
      <c r="D121" s="13">
        <v>85800</v>
      </c>
      <c r="E121" s="15" t="s">
        <v>7</v>
      </c>
      <c r="F121" s="5"/>
    </row>
    <row r="122" spans="1:6" ht="40.5" customHeight="1">
      <c r="A122" s="16" t="s">
        <v>212</v>
      </c>
      <c r="B122" s="18" t="s">
        <v>219</v>
      </c>
      <c r="C122" s="18" t="s">
        <v>220</v>
      </c>
      <c r="D122" s="13">
        <v>580800</v>
      </c>
      <c r="E122" s="15" t="s">
        <v>379</v>
      </c>
      <c r="F122" s="5"/>
    </row>
    <row r="123" spans="1:6" ht="40.5" customHeight="1">
      <c r="A123" s="16" t="s">
        <v>212</v>
      </c>
      <c r="B123" s="18" t="s">
        <v>221</v>
      </c>
      <c r="C123" s="18" t="s">
        <v>222</v>
      </c>
      <c r="D123" s="13">
        <v>1164460</v>
      </c>
      <c r="E123" s="15" t="s">
        <v>6</v>
      </c>
      <c r="F123" s="5"/>
    </row>
    <row r="124" spans="1:6" ht="40.5" customHeight="1">
      <c r="A124" s="16" t="s">
        <v>212</v>
      </c>
      <c r="B124" s="18" t="s">
        <v>223</v>
      </c>
      <c r="C124" s="18" t="s">
        <v>224</v>
      </c>
      <c r="D124" s="13">
        <v>1848000</v>
      </c>
      <c r="E124" s="15" t="s">
        <v>6</v>
      </c>
      <c r="F124" s="5"/>
    </row>
    <row r="125" spans="1:6" ht="40.5" customHeight="1">
      <c r="A125" s="16" t="s">
        <v>212</v>
      </c>
      <c r="B125" s="18" t="s">
        <v>225</v>
      </c>
      <c r="C125" s="18" t="s">
        <v>220</v>
      </c>
      <c r="D125" s="13">
        <v>844250</v>
      </c>
      <c r="E125" s="15" t="s">
        <v>31</v>
      </c>
      <c r="F125" s="5"/>
    </row>
    <row r="126" spans="1:6" ht="40.5" customHeight="1">
      <c r="A126" s="16" t="s">
        <v>212</v>
      </c>
      <c r="B126" s="18" t="s">
        <v>226</v>
      </c>
      <c r="C126" s="18" t="s">
        <v>227</v>
      </c>
      <c r="D126" s="13">
        <v>604695</v>
      </c>
      <c r="E126" s="15" t="s">
        <v>6</v>
      </c>
      <c r="F126" s="5"/>
    </row>
    <row r="127" spans="1:6" ht="40.5" customHeight="1">
      <c r="A127" s="16" t="s">
        <v>212</v>
      </c>
      <c r="B127" s="18" t="s">
        <v>228</v>
      </c>
      <c r="C127" s="18" t="s">
        <v>229</v>
      </c>
      <c r="D127" s="13">
        <v>476520</v>
      </c>
      <c r="E127" s="15" t="s">
        <v>7</v>
      </c>
      <c r="F127" s="5"/>
    </row>
    <row r="128" spans="1:6" ht="40.5" customHeight="1">
      <c r="A128" s="16" t="s">
        <v>212</v>
      </c>
      <c r="B128" s="18" t="s">
        <v>230</v>
      </c>
      <c r="C128" s="18" t="s">
        <v>386</v>
      </c>
      <c r="D128" s="13">
        <v>32378388</v>
      </c>
      <c r="E128" s="15" t="s">
        <v>6</v>
      </c>
      <c r="F128" s="5"/>
    </row>
    <row r="129" spans="1:6" ht="40.5" customHeight="1">
      <c r="A129" s="16" t="s">
        <v>212</v>
      </c>
      <c r="B129" s="18" t="s">
        <v>231</v>
      </c>
      <c r="C129" s="18" t="s">
        <v>387</v>
      </c>
      <c r="D129" s="13">
        <v>68161056</v>
      </c>
      <c r="E129" s="15" t="s">
        <v>6</v>
      </c>
      <c r="F129" s="5"/>
    </row>
    <row r="130" spans="1:6" ht="40.5" customHeight="1">
      <c r="A130" s="16" t="s">
        <v>212</v>
      </c>
      <c r="B130" s="18" t="s">
        <v>232</v>
      </c>
      <c r="C130" s="18" t="s">
        <v>388</v>
      </c>
      <c r="D130" s="13">
        <v>87999984</v>
      </c>
      <c r="E130" s="15" t="s">
        <v>6</v>
      </c>
      <c r="F130" s="5"/>
    </row>
    <row r="131" spans="1:6" ht="40.5" customHeight="1">
      <c r="A131" s="16" t="s">
        <v>212</v>
      </c>
      <c r="B131" s="18" t="s">
        <v>389</v>
      </c>
      <c r="C131" s="18" t="s">
        <v>233</v>
      </c>
      <c r="D131" s="13">
        <v>130166664</v>
      </c>
      <c r="E131" s="15" t="s">
        <v>6</v>
      </c>
      <c r="F131" s="5"/>
    </row>
    <row r="132" spans="1:6" ht="40.5" customHeight="1">
      <c r="A132" s="16" t="s">
        <v>212</v>
      </c>
      <c r="B132" s="18" t="s">
        <v>390</v>
      </c>
      <c r="C132" s="18" t="s">
        <v>234</v>
      </c>
      <c r="D132" s="13">
        <v>131633328</v>
      </c>
      <c r="E132" s="15" t="s">
        <v>6</v>
      </c>
      <c r="F132" s="5"/>
    </row>
    <row r="133" spans="1:6" ht="40.5" customHeight="1">
      <c r="A133" s="16" t="s">
        <v>212</v>
      </c>
      <c r="B133" s="18" t="s">
        <v>235</v>
      </c>
      <c r="C133" s="18" t="s">
        <v>236</v>
      </c>
      <c r="D133" s="13">
        <v>92216672</v>
      </c>
      <c r="E133" s="15" t="s">
        <v>6</v>
      </c>
      <c r="F133" s="5"/>
    </row>
    <row r="134" spans="1:6" ht="40.5" customHeight="1">
      <c r="A134" s="16" t="s">
        <v>212</v>
      </c>
      <c r="B134" s="18" t="s">
        <v>237</v>
      </c>
      <c r="C134" s="18" t="s">
        <v>238</v>
      </c>
      <c r="D134" s="13">
        <v>329889984</v>
      </c>
      <c r="E134" s="15" t="s">
        <v>6</v>
      </c>
      <c r="F134" s="5"/>
    </row>
    <row r="135" spans="1:6" ht="40.5" customHeight="1">
      <c r="A135" s="16" t="s">
        <v>212</v>
      </c>
      <c r="B135" s="18" t="s">
        <v>239</v>
      </c>
      <c r="C135" s="18" t="s">
        <v>240</v>
      </c>
      <c r="D135" s="13">
        <v>203683320</v>
      </c>
      <c r="E135" s="15" t="s">
        <v>6</v>
      </c>
      <c r="F135" s="5"/>
    </row>
    <row r="136" spans="1:6" ht="40.5" customHeight="1">
      <c r="A136" s="16" t="s">
        <v>212</v>
      </c>
      <c r="B136" s="18" t="s">
        <v>241</v>
      </c>
      <c r="C136" s="18" t="s">
        <v>242</v>
      </c>
      <c r="D136" s="13">
        <v>181500000</v>
      </c>
      <c r="E136" s="15" t="s">
        <v>6</v>
      </c>
      <c r="F136" s="5"/>
    </row>
    <row r="137" spans="1:6" ht="40.5" customHeight="1">
      <c r="A137" s="16" t="s">
        <v>212</v>
      </c>
      <c r="B137" s="18" t="s">
        <v>243</v>
      </c>
      <c r="C137" s="18" t="s">
        <v>244</v>
      </c>
      <c r="D137" s="13">
        <v>135849984</v>
      </c>
      <c r="E137" s="15" t="s">
        <v>6</v>
      </c>
      <c r="F137" s="5"/>
    </row>
    <row r="138" spans="1:6" ht="40.5" customHeight="1">
      <c r="A138" s="16" t="s">
        <v>212</v>
      </c>
      <c r="B138" s="18" t="s">
        <v>245</v>
      </c>
      <c r="C138" s="18" t="s">
        <v>246</v>
      </c>
      <c r="D138" s="13">
        <v>288933376</v>
      </c>
      <c r="E138" s="15" t="s">
        <v>6</v>
      </c>
      <c r="F138" s="5"/>
    </row>
    <row r="139" spans="1:6" ht="40.5" customHeight="1">
      <c r="A139" s="16" t="s">
        <v>212</v>
      </c>
      <c r="B139" s="18" t="s">
        <v>247</v>
      </c>
      <c r="C139" s="18" t="s">
        <v>248</v>
      </c>
      <c r="D139" s="13">
        <v>255566672</v>
      </c>
      <c r="E139" s="15" t="s">
        <v>6</v>
      </c>
      <c r="F139" s="5"/>
    </row>
    <row r="140" spans="1:6" ht="40.5" customHeight="1">
      <c r="A140" s="16" t="s">
        <v>212</v>
      </c>
      <c r="B140" s="18" t="s">
        <v>249</v>
      </c>
      <c r="C140" s="18" t="s">
        <v>244</v>
      </c>
      <c r="D140" s="13">
        <v>184800000</v>
      </c>
      <c r="E140" s="15" t="s">
        <v>6</v>
      </c>
      <c r="F140" s="5"/>
    </row>
    <row r="141" spans="1:6" ht="40.5" customHeight="1">
      <c r="A141" s="16" t="s">
        <v>212</v>
      </c>
      <c r="B141" s="18" t="s">
        <v>391</v>
      </c>
      <c r="C141" s="18" t="s">
        <v>240</v>
      </c>
      <c r="D141" s="13">
        <v>304333360</v>
      </c>
      <c r="E141" s="15" t="s">
        <v>6</v>
      </c>
      <c r="F141" s="5"/>
    </row>
    <row r="142" spans="1:6" ht="40.5" customHeight="1">
      <c r="A142" s="16" t="s">
        <v>212</v>
      </c>
      <c r="B142" s="18" t="s">
        <v>392</v>
      </c>
      <c r="C142" s="18" t="s">
        <v>250</v>
      </c>
      <c r="D142" s="13">
        <v>269500032</v>
      </c>
      <c r="E142" s="15" t="s">
        <v>6</v>
      </c>
      <c r="F142" s="5"/>
    </row>
    <row r="143" spans="1:6" ht="40.5" customHeight="1">
      <c r="A143" s="16" t="s">
        <v>212</v>
      </c>
      <c r="B143" s="18" t="s">
        <v>393</v>
      </c>
      <c r="C143" s="18" t="s">
        <v>251</v>
      </c>
      <c r="D143" s="13">
        <v>271260000</v>
      </c>
      <c r="E143" s="15" t="s">
        <v>6</v>
      </c>
      <c r="F143" s="5"/>
    </row>
    <row r="144" spans="1:6" ht="40.5" customHeight="1">
      <c r="A144" s="16" t="s">
        <v>212</v>
      </c>
      <c r="B144" s="18" t="s">
        <v>394</v>
      </c>
      <c r="C144" s="18" t="s">
        <v>252</v>
      </c>
      <c r="D144" s="13">
        <v>214500000</v>
      </c>
      <c r="E144" s="15" t="s">
        <v>6</v>
      </c>
      <c r="F144" s="5"/>
    </row>
    <row r="145" spans="1:6" ht="40.5" customHeight="1">
      <c r="A145" s="16" t="s">
        <v>212</v>
      </c>
      <c r="B145" s="18" t="s">
        <v>395</v>
      </c>
      <c r="C145" s="18" t="s">
        <v>253</v>
      </c>
      <c r="D145" s="13">
        <v>6349200</v>
      </c>
      <c r="E145" s="15" t="s">
        <v>379</v>
      </c>
      <c r="F145" s="5"/>
    </row>
    <row r="146" spans="1:6" ht="40.5" customHeight="1">
      <c r="A146" s="16" t="s">
        <v>212</v>
      </c>
      <c r="B146" s="18" t="s">
        <v>254</v>
      </c>
      <c r="C146" s="18" t="s">
        <v>255</v>
      </c>
      <c r="D146" s="13">
        <v>935000</v>
      </c>
      <c r="E146" s="15" t="s">
        <v>6</v>
      </c>
      <c r="F146" s="5"/>
    </row>
    <row r="147" spans="1:6" ht="40.5" customHeight="1">
      <c r="A147" s="16" t="s">
        <v>212</v>
      </c>
      <c r="B147" s="18" t="s">
        <v>396</v>
      </c>
      <c r="C147" s="18" t="s">
        <v>256</v>
      </c>
      <c r="D147" s="13">
        <v>41800</v>
      </c>
      <c r="E147" s="15" t="s">
        <v>7</v>
      </c>
      <c r="F147" s="5"/>
    </row>
    <row r="148" spans="1:6" ht="40.5" customHeight="1">
      <c r="A148" s="16" t="s">
        <v>212</v>
      </c>
      <c r="B148" s="18" t="s">
        <v>397</v>
      </c>
      <c r="C148" s="18" t="s">
        <v>398</v>
      </c>
      <c r="D148" s="13">
        <v>107800</v>
      </c>
      <c r="E148" s="15" t="s">
        <v>7</v>
      </c>
      <c r="F148" s="5"/>
    </row>
    <row r="149" spans="1:6" ht="40.5" customHeight="1">
      <c r="A149" s="16" t="s">
        <v>212</v>
      </c>
      <c r="B149" s="18" t="s">
        <v>257</v>
      </c>
      <c r="C149" s="18" t="s">
        <v>107</v>
      </c>
      <c r="D149" s="13">
        <v>83600</v>
      </c>
      <c r="E149" s="15" t="s">
        <v>7</v>
      </c>
      <c r="F149" s="5"/>
    </row>
    <row r="150" spans="1:6" ht="40.5" customHeight="1">
      <c r="A150" s="16" t="s">
        <v>212</v>
      </c>
      <c r="B150" s="18" t="s">
        <v>258</v>
      </c>
      <c r="C150" s="18" t="s">
        <v>259</v>
      </c>
      <c r="D150" s="13">
        <v>40700</v>
      </c>
      <c r="E150" s="15" t="s">
        <v>7</v>
      </c>
      <c r="F150" s="5"/>
    </row>
    <row r="151" spans="1:6" ht="40.5" customHeight="1">
      <c r="A151" s="16" t="s">
        <v>212</v>
      </c>
      <c r="B151" s="18" t="s">
        <v>260</v>
      </c>
      <c r="C151" s="18" t="s">
        <v>261</v>
      </c>
      <c r="D151" s="13">
        <v>13380024</v>
      </c>
      <c r="E151" s="15" t="s">
        <v>6</v>
      </c>
      <c r="F151" s="5"/>
    </row>
    <row r="152" spans="1:6" ht="40.5" customHeight="1">
      <c r="A152" s="16" t="s">
        <v>212</v>
      </c>
      <c r="B152" s="18" t="s">
        <v>262</v>
      </c>
      <c r="C152" s="18" t="s">
        <v>259</v>
      </c>
      <c r="D152" s="13">
        <v>40700</v>
      </c>
      <c r="E152" s="15" t="s">
        <v>7</v>
      </c>
      <c r="F152" s="5"/>
    </row>
    <row r="153" spans="1:6" ht="40.5" customHeight="1">
      <c r="A153" s="16" t="s">
        <v>212</v>
      </c>
      <c r="B153" s="18" t="s">
        <v>263</v>
      </c>
      <c r="C153" s="18" t="s">
        <v>259</v>
      </c>
      <c r="D153" s="13">
        <v>38500</v>
      </c>
      <c r="E153" s="15" t="s">
        <v>7</v>
      </c>
      <c r="F153" s="5"/>
    </row>
    <row r="154" spans="1:6" ht="40.5" customHeight="1">
      <c r="A154" s="16" t="s">
        <v>212</v>
      </c>
      <c r="B154" s="18" t="s">
        <v>264</v>
      </c>
      <c r="C154" s="18" t="s">
        <v>265</v>
      </c>
      <c r="D154" s="13">
        <v>50809</v>
      </c>
      <c r="E154" s="15" t="s">
        <v>7</v>
      </c>
      <c r="F154" s="5"/>
    </row>
    <row r="155" spans="1:6" ht="40.5" customHeight="1">
      <c r="A155" s="16" t="s">
        <v>212</v>
      </c>
      <c r="B155" s="18" t="s">
        <v>266</v>
      </c>
      <c r="C155" s="18" t="s">
        <v>267</v>
      </c>
      <c r="D155" s="13">
        <v>29639</v>
      </c>
      <c r="E155" s="15" t="s">
        <v>7</v>
      </c>
      <c r="F155" s="5"/>
    </row>
    <row r="156" spans="1:6" ht="40.5" customHeight="1">
      <c r="A156" s="16" t="s">
        <v>212</v>
      </c>
      <c r="B156" s="18" t="s">
        <v>268</v>
      </c>
      <c r="C156" s="18" t="s">
        <v>269</v>
      </c>
      <c r="D156" s="13">
        <v>1844739</v>
      </c>
      <c r="E156" s="15" t="s">
        <v>6</v>
      </c>
      <c r="F156" s="5"/>
    </row>
    <row r="157" spans="1:6" s="6" customFormat="1" ht="45.75" customHeight="1">
      <c r="A157" s="16" t="s">
        <v>212</v>
      </c>
      <c r="B157" s="18" t="s">
        <v>270</v>
      </c>
      <c r="C157" s="18" t="s">
        <v>271</v>
      </c>
      <c r="D157" s="13">
        <v>1106600</v>
      </c>
      <c r="E157" s="15" t="s">
        <v>6</v>
      </c>
      <c r="F157" s="17"/>
    </row>
    <row r="158" spans="1:6" s="6" customFormat="1" ht="45.75" customHeight="1">
      <c r="A158" s="16" t="s">
        <v>212</v>
      </c>
      <c r="B158" s="18" t="s">
        <v>272</v>
      </c>
      <c r="C158" s="18" t="s">
        <v>271</v>
      </c>
      <c r="D158" s="13">
        <v>4766300</v>
      </c>
      <c r="E158" s="15" t="s">
        <v>6</v>
      </c>
      <c r="F158" s="17"/>
    </row>
    <row r="159" spans="1:6" s="6" customFormat="1" ht="45.75" customHeight="1">
      <c r="A159" s="16" t="s">
        <v>212</v>
      </c>
      <c r="B159" s="18" t="s">
        <v>273</v>
      </c>
      <c r="C159" s="18" t="s">
        <v>274</v>
      </c>
      <c r="D159" s="13">
        <v>224400</v>
      </c>
      <c r="E159" s="15" t="s">
        <v>7</v>
      </c>
      <c r="F159" s="17"/>
    </row>
    <row r="160" spans="1:6" s="6" customFormat="1" ht="45.75" customHeight="1">
      <c r="A160" s="16" t="s">
        <v>212</v>
      </c>
      <c r="B160" s="18" t="s">
        <v>275</v>
      </c>
      <c r="C160" s="18" t="s">
        <v>276</v>
      </c>
      <c r="D160" s="13">
        <v>1650000</v>
      </c>
      <c r="E160" s="15" t="s">
        <v>6</v>
      </c>
      <c r="F160" s="17"/>
    </row>
    <row r="161" spans="1:6" s="6" customFormat="1" ht="45.75" customHeight="1">
      <c r="A161" s="16" t="s">
        <v>212</v>
      </c>
      <c r="B161" s="18" t="s">
        <v>277</v>
      </c>
      <c r="C161" s="18" t="s">
        <v>278</v>
      </c>
      <c r="D161" s="13">
        <v>146850</v>
      </c>
      <c r="E161" s="15" t="s">
        <v>7</v>
      </c>
      <c r="F161" s="17"/>
    </row>
    <row r="162" spans="1:6" s="6" customFormat="1" ht="45.75" customHeight="1">
      <c r="A162" s="16" t="s">
        <v>212</v>
      </c>
      <c r="B162" s="18" t="s">
        <v>279</v>
      </c>
      <c r="C162" s="18" t="s">
        <v>280</v>
      </c>
      <c r="D162" s="13">
        <v>502700</v>
      </c>
      <c r="E162" s="15" t="s">
        <v>7</v>
      </c>
      <c r="F162" s="17"/>
    </row>
    <row r="163" spans="1:6" s="6" customFormat="1" ht="45.75" customHeight="1">
      <c r="A163" s="16" t="s">
        <v>212</v>
      </c>
      <c r="B163" s="18" t="s">
        <v>281</v>
      </c>
      <c r="C163" s="18" t="s">
        <v>282</v>
      </c>
      <c r="D163" s="13">
        <v>66220</v>
      </c>
      <c r="E163" s="15" t="s">
        <v>7</v>
      </c>
      <c r="F163" s="17"/>
    </row>
    <row r="164" spans="1:6" s="6" customFormat="1" ht="45.75" customHeight="1">
      <c r="A164" s="16" t="s">
        <v>212</v>
      </c>
      <c r="B164" s="18" t="s">
        <v>283</v>
      </c>
      <c r="C164" s="18" t="s">
        <v>284</v>
      </c>
      <c r="D164" s="13">
        <v>772755</v>
      </c>
      <c r="E164" s="15" t="s">
        <v>6</v>
      </c>
      <c r="F164" s="17"/>
    </row>
    <row r="165" spans="1:6" s="6" customFormat="1" ht="45.75" customHeight="1">
      <c r="A165" s="16" t="s">
        <v>212</v>
      </c>
      <c r="B165" s="18" t="s">
        <v>285</v>
      </c>
      <c r="C165" s="18" t="s">
        <v>705</v>
      </c>
      <c r="D165" s="13">
        <v>57073</v>
      </c>
      <c r="E165" s="15" t="s">
        <v>7</v>
      </c>
      <c r="F165" s="17"/>
    </row>
    <row r="166" spans="1:6" s="6" customFormat="1" ht="45.75" customHeight="1">
      <c r="A166" s="16" t="s">
        <v>212</v>
      </c>
      <c r="B166" s="18" t="s">
        <v>286</v>
      </c>
      <c r="C166" s="18" t="s">
        <v>399</v>
      </c>
      <c r="D166" s="13">
        <v>93500</v>
      </c>
      <c r="E166" s="15" t="s">
        <v>7</v>
      </c>
      <c r="F166" s="17"/>
    </row>
    <row r="167" spans="1:6" s="6" customFormat="1" ht="45.75" customHeight="1">
      <c r="A167" s="16" t="s">
        <v>212</v>
      </c>
      <c r="B167" s="18" t="s">
        <v>287</v>
      </c>
      <c r="C167" s="18" t="s">
        <v>288</v>
      </c>
      <c r="D167" s="13">
        <v>294261</v>
      </c>
      <c r="E167" s="15" t="s">
        <v>7</v>
      </c>
      <c r="F167" s="17"/>
    </row>
    <row r="168" spans="1:6" s="6" customFormat="1" ht="45.75" customHeight="1">
      <c r="A168" s="16" t="s">
        <v>212</v>
      </c>
      <c r="B168" s="18" t="s">
        <v>289</v>
      </c>
      <c r="C168" s="18" t="s">
        <v>290</v>
      </c>
      <c r="D168" s="13">
        <v>264366788</v>
      </c>
      <c r="E168" s="15" t="s">
        <v>6</v>
      </c>
      <c r="F168" s="17"/>
    </row>
    <row r="169" spans="1:6" s="6" customFormat="1" ht="45.75" customHeight="1">
      <c r="A169" s="16" t="s">
        <v>212</v>
      </c>
      <c r="B169" s="18" t="s">
        <v>291</v>
      </c>
      <c r="C169" s="18" t="s">
        <v>292</v>
      </c>
      <c r="D169" s="13">
        <v>21400128</v>
      </c>
      <c r="E169" s="15" t="s">
        <v>379</v>
      </c>
      <c r="F169" s="17"/>
    </row>
    <row r="170" spans="1:6" s="6" customFormat="1" ht="45.75" customHeight="1">
      <c r="A170" s="16" t="s">
        <v>212</v>
      </c>
      <c r="B170" s="18" t="s">
        <v>291</v>
      </c>
      <c r="C170" s="18" t="s">
        <v>293</v>
      </c>
      <c r="D170" s="13">
        <v>18817707</v>
      </c>
      <c r="E170" s="15" t="s">
        <v>379</v>
      </c>
      <c r="F170" s="17"/>
    </row>
    <row r="171" spans="1:6" s="6" customFormat="1" ht="45.75" customHeight="1">
      <c r="A171" s="16" t="s">
        <v>212</v>
      </c>
      <c r="B171" s="18" t="s">
        <v>291</v>
      </c>
      <c r="C171" s="18" t="s">
        <v>294</v>
      </c>
      <c r="D171" s="13">
        <v>13149185</v>
      </c>
      <c r="E171" s="15" t="s">
        <v>379</v>
      </c>
      <c r="F171" s="17"/>
    </row>
    <row r="172" spans="1:6" s="6" customFormat="1" ht="45.75" customHeight="1">
      <c r="A172" s="16" t="s">
        <v>212</v>
      </c>
      <c r="B172" s="18" t="s">
        <v>291</v>
      </c>
      <c r="C172" s="18" t="s">
        <v>295</v>
      </c>
      <c r="D172" s="13">
        <v>2380816</v>
      </c>
      <c r="E172" s="15" t="s">
        <v>379</v>
      </c>
      <c r="F172" s="17"/>
    </row>
    <row r="173" spans="1:6" s="6" customFormat="1" ht="45.75" customHeight="1">
      <c r="A173" s="16" t="s">
        <v>212</v>
      </c>
      <c r="B173" s="18" t="s">
        <v>291</v>
      </c>
      <c r="C173" s="18" t="s">
        <v>296</v>
      </c>
      <c r="D173" s="13">
        <v>549813</v>
      </c>
      <c r="E173" s="15" t="s">
        <v>379</v>
      </c>
      <c r="F173" s="17"/>
    </row>
    <row r="174" spans="1:6" s="6" customFormat="1" ht="45.75" customHeight="1">
      <c r="A174" s="16" t="s">
        <v>212</v>
      </c>
      <c r="B174" s="18" t="s">
        <v>291</v>
      </c>
      <c r="C174" s="18" t="s">
        <v>297</v>
      </c>
      <c r="D174" s="13">
        <v>604695</v>
      </c>
      <c r="E174" s="15" t="s">
        <v>379</v>
      </c>
      <c r="F174" s="17"/>
    </row>
    <row r="175" spans="1:6" s="6" customFormat="1" ht="45.75" customHeight="1">
      <c r="A175" s="16" t="s">
        <v>212</v>
      </c>
      <c r="B175" s="18" t="s">
        <v>291</v>
      </c>
      <c r="C175" s="18" t="s">
        <v>298</v>
      </c>
      <c r="D175" s="13">
        <v>452535</v>
      </c>
      <c r="E175" s="15" t="s">
        <v>379</v>
      </c>
      <c r="F175" s="17"/>
    </row>
    <row r="176" spans="1:6" s="6" customFormat="1" ht="45.75" customHeight="1">
      <c r="A176" s="16" t="s">
        <v>212</v>
      </c>
      <c r="B176" s="18" t="s">
        <v>291</v>
      </c>
      <c r="C176" s="18" t="s">
        <v>299</v>
      </c>
      <c r="D176" s="13">
        <v>591480</v>
      </c>
      <c r="E176" s="15" t="s">
        <v>379</v>
      </c>
      <c r="F176" s="17"/>
    </row>
    <row r="177" spans="1:6" s="6" customFormat="1" ht="45.75" customHeight="1">
      <c r="A177" s="16" t="s">
        <v>212</v>
      </c>
      <c r="B177" s="18" t="s">
        <v>291</v>
      </c>
      <c r="C177" s="18" t="s">
        <v>300</v>
      </c>
      <c r="D177" s="13">
        <v>362899</v>
      </c>
      <c r="E177" s="15" t="s">
        <v>379</v>
      </c>
      <c r="F177" s="17"/>
    </row>
    <row r="178" spans="1:6" s="6" customFormat="1" ht="45.75" customHeight="1">
      <c r="A178" s="16" t="s">
        <v>212</v>
      </c>
      <c r="B178" s="18" t="s">
        <v>291</v>
      </c>
      <c r="C178" s="18" t="s">
        <v>301</v>
      </c>
      <c r="D178" s="13">
        <v>303501</v>
      </c>
      <c r="E178" s="15" t="s">
        <v>379</v>
      </c>
      <c r="F178" s="17"/>
    </row>
    <row r="179" spans="1:6" s="6" customFormat="1" ht="45.75" customHeight="1">
      <c r="A179" s="16" t="s">
        <v>212</v>
      </c>
      <c r="B179" s="18" t="s">
        <v>291</v>
      </c>
      <c r="C179" s="18" t="s">
        <v>302</v>
      </c>
      <c r="D179" s="13">
        <v>241098</v>
      </c>
      <c r="E179" s="15" t="s">
        <v>379</v>
      </c>
      <c r="F179" s="17"/>
    </row>
    <row r="180" spans="1:6" s="6" customFormat="1" ht="45.75" customHeight="1">
      <c r="A180" s="16" t="s">
        <v>212</v>
      </c>
      <c r="B180" s="18" t="s">
        <v>291</v>
      </c>
      <c r="C180" s="18" t="s">
        <v>303</v>
      </c>
      <c r="D180" s="13">
        <v>238953</v>
      </c>
      <c r="E180" s="15" t="s">
        <v>379</v>
      </c>
      <c r="F180" s="17"/>
    </row>
    <row r="181" spans="1:6" s="6" customFormat="1" ht="45.75" customHeight="1">
      <c r="A181" s="16" t="s">
        <v>212</v>
      </c>
      <c r="B181" s="18" t="s">
        <v>291</v>
      </c>
      <c r="C181" s="18" t="s">
        <v>304</v>
      </c>
      <c r="D181" s="13">
        <v>174197</v>
      </c>
      <c r="E181" s="15" t="s">
        <v>379</v>
      </c>
      <c r="F181" s="17"/>
    </row>
    <row r="182" spans="1:6" s="6" customFormat="1" ht="45.75" customHeight="1">
      <c r="A182" s="16" t="s">
        <v>212</v>
      </c>
      <c r="B182" s="18" t="s">
        <v>291</v>
      </c>
      <c r="C182" s="18" t="s">
        <v>706</v>
      </c>
      <c r="D182" s="13">
        <v>66110</v>
      </c>
      <c r="E182" s="15" t="s">
        <v>379</v>
      </c>
      <c r="F182" s="17"/>
    </row>
    <row r="183" spans="1:6" s="6" customFormat="1" ht="45.75" customHeight="1">
      <c r="A183" s="16" t="s">
        <v>212</v>
      </c>
      <c r="B183" s="18" t="s">
        <v>291</v>
      </c>
      <c r="C183" s="18" t="s">
        <v>305</v>
      </c>
      <c r="D183" s="13">
        <v>58058</v>
      </c>
      <c r="E183" s="15" t="s">
        <v>379</v>
      </c>
      <c r="F183" s="17"/>
    </row>
    <row r="184" spans="1:6" s="6" customFormat="1" ht="45.75" customHeight="1">
      <c r="A184" s="16" t="s">
        <v>212</v>
      </c>
      <c r="B184" s="18" t="s">
        <v>291</v>
      </c>
      <c r="C184" s="18" t="s">
        <v>306</v>
      </c>
      <c r="D184" s="13">
        <v>38907</v>
      </c>
      <c r="E184" s="15" t="s">
        <v>379</v>
      </c>
      <c r="F184" s="17"/>
    </row>
    <row r="185" spans="1:6" s="6" customFormat="1" ht="45.75" customHeight="1">
      <c r="A185" s="16" t="s">
        <v>212</v>
      </c>
      <c r="B185" s="18" t="s">
        <v>291</v>
      </c>
      <c r="C185" s="18" t="s">
        <v>307</v>
      </c>
      <c r="D185" s="13">
        <v>13391</v>
      </c>
      <c r="E185" s="15" t="s">
        <v>379</v>
      </c>
      <c r="F185" s="17"/>
    </row>
    <row r="186" spans="1:6" s="6" customFormat="1" ht="45.75" customHeight="1">
      <c r="A186" s="16" t="s">
        <v>212</v>
      </c>
      <c r="B186" s="18" t="s">
        <v>291</v>
      </c>
      <c r="C186" s="18" t="s">
        <v>400</v>
      </c>
      <c r="D186" s="13">
        <v>4609</v>
      </c>
      <c r="E186" s="15" t="s">
        <v>379</v>
      </c>
      <c r="F186" s="17"/>
    </row>
    <row r="187" spans="1:6" s="6" customFormat="1" ht="45.75" customHeight="1">
      <c r="A187" s="16" t="s">
        <v>212</v>
      </c>
      <c r="B187" s="18" t="s">
        <v>291</v>
      </c>
      <c r="C187" s="18" t="s">
        <v>308</v>
      </c>
      <c r="D187" s="13">
        <v>169257</v>
      </c>
      <c r="E187" s="15" t="s">
        <v>379</v>
      </c>
      <c r="F187" s="17"/>
    </row>
    <row r="188" spans="1:6" s="6" customFormat="1" ht="45.75" customHeight="1">
      <c r="A188" s="16" t="s">
        <v>212</v>
      </c>
      <c r="B188" s="18" t="s">
        <v>291</v>
      </c>
      <c r="C188" s="18" t="s">
        <v>309</v>
      </c>
      <c r="D188" s="13">
        <v>96921</v>
      </c>
      <c r="E188" s="15" t="s">
        <v>379</v>
      </c>
      <c r="F188" s="17"/>
    </row>
    <row r="189" spans="1:6" s="6" customFormat="1" ht="45.75" customHeight="1">
      <c r="A189" s="16" t="s">
        <v>212</v>
      </c>
      <c r="B189" s="18" t="s">
        <v>291</v>
      </c>
      <c r="C189" s="18" t="s">
        <v>310</v>
      </c>
      <c r="D189" s="13">
        <v>3542</v>
      </c>
      <c r="E189" s="15" t="s">
        <v>379</v>
      </c>
      <c r="F189" s="17"/>
    </row>
    <row r="190" spans="1:6" s="6" customFormat="1" ht="45.75" customHeight="1">
      <c r="A190" s="16" t="s">
        <v>212</v>
      </c>
      <c r="B190" s="18" t="s">
        <v>291</v>
      </c>
      <c r="C190" s="18" t="s">
        <v>311</v>
      </c>
      <c r="D190" s="13">
        <v>30195</v>
      </c>
      <c r="E190" s="15" t="s">
        <v>379</v>
      </c>
      <c r="F190" s="17"/>
    </row>
    <row r="191" spans="1:6" s="6" customFormat="1" ht="45.75" customHeight="1">
      <c r="A191" s="16" t="s">
        <v>212</v>
      </c>
      <c r="B191" s="18" t="s">
        <v>312</v>
      </c>
      <c r="C191" s="18" t="s">
        <v>313</v>
      </c>
      <c r="D191" s="13">
        <v>7205244</v>
      </c>
      <c r="E191" s="15" t="s">
        <v>379</v>
      </c>
      <c r="F191" s="17"/>
    </row>
    <row r="192" spans="1:6" s="6" customFormat="1" ht="45.75" customHeight="1">
      <c r="A192" s="16" t="s">
        <v>212</v>
      </c>
      <c r="B192" s="18" t="s">
        <v>314</v>
      </c>
      <c r="C192" s="18" t="s">
        <v>315</v>
      </c>
      <c r="D192" s="13">
        <v>98296</v>
      </c>
      <c r="E192" s="15" t="s">
        <v>6</v>
      </c>
      <c r="F192" s="17"/>
    </row>
    <row r="193" spans="1:6" s="6" customFormat="1" ht="45.75" customHeight="1">
      <c r="A193" s="16" t="s">
        <v>212</v>
      </c>
      <c r="B193" s="18" t="s">
        <v>316</v>
      </c>
      <c r="C193" s="18" t="s">
        <v>315</v>
      </c>
      <c r="D193" s="13">
        <v>1592140</v>
      </c>
      <c r="E193" s="15" t="s">
        <v>6</v>
      </c>
      <c r="F193" s="17"/>
    </row>
    <row r="194" spans="1:6" s="6" customFormat="1" ht="45.75" customHeight="1">
      <c r="A194" s="16" t="s">
        <v>212</v>
      </c>
      <c r="B194" s="18" t="s">
        <v>317</v>
      </c>
      <c r="C194" s="18" t="s">
        <v>318</v>
      </c>
      <c r="D194" s="13">
        <v>125400000</v>
      </c>
      <c r="E194" s="15" t="s">
        <v>6</v>
      </c>
      <c r="F194" s="17"/>
    </row>
    <row r="195" spans="1:6" s="6" customFormat="1" ht="45.75" customHeight="1">
      <c r="A195" s="16" t="s">
        <v>212</v>
      </c>
      <c r="B195" s="18" t="s">
        <v>319</v>
      </c>
      <c r="C195" s="18" t="s">
        <v>320</v>
      </c>
      <c r="D195" s="13">
        <v>135666704</v>
      </c>
      <c r="E195" s="15" t="s">
        <v>6</v>
      </c>
      <c r="F195" s="17"/>
    </row>
    <row r="196" spans="1:6" s="6" customFormat="1" ht="45.75" customHeight="1">
      <c r="A196" s="16" t="s">
        <v>212</v>
      </c>
      <c r="B196" s="18" t="s">
        <v>401</v>
      </c>
      <c r="C196" s="18" t="s">
        <v>234</v>
      </c>
      <c r="D196" s="13">
        <v>108166688</v>
      </c>
      <c r="E196" s="15" t="s">
        <v>6</v>
      </c>
      <c r="F196" s="17"/>
    </row>
    <row r="197" spans="1:6" s="6" customFormat="1" ht="45.75" customHeight="1">
      <c r="A197" s="16" t="s">
        <v>212</v>
      </c>
      <c r="B197" s="18" t="s">
        <v>321</v>
      </c>
      <c r="C197" s="18" t="s">
        <v>402</v>
      </c>
      <c r="D197" s="13">
        <v>118800000</v>
      </c>
      <c r="E197" s="15" t="s">
        <v>6</v>
      </c>
      <c r="F197" s="17"/>
    </row>
    <row r="198" spans="1:6" s="6" customFormat="1" ht="45.75" customHeight="1">
      <c r="A198" s="16" t="s">
        <v>212</v>
      </c>
      <c r="B198" s="18" t="s">
        <v>322</v>
      </c>
      <c r="C198" s="18" t="s">
        <v>244</v>
      </c>
      <c r="D198" s="13">
        <v>114583360</v>
      </c>
      <c r="E198" s="15" t="s">
        <v>6</v>
      </c>
      <c r="F198" s="17"/>
    </row>
    <row r="199" spans="1:6" s="6" customFormat="1" ht="45.75" customHeight="1">
      <c r="A199" s="16" t="s">
        <v>212</v>
      </c>
      <c r="B199" s="18" t="s">
        <v>323</v>
      </c>
      <c r="C199" s="18" t="s">
        <v>97</v>
      </c>
      <c r="D199" s="13">
        <v>91630032</v>
      </c>
      <c r="E199" s="15" t="s">
        <v>6</v>
      </c>
      <c r="F199" s="17"/>
    </row>
    <row r="200" spans="1:6" s="6" customFormat="1" ht="45.75" customHeight="1">
      <c r="A200" s="16" t="s">
        <v>212</v>
      </c>
      <c r="B200" s="18" t="s">
        <v>403</v>
      </c>
      <c r="C200" s="18" t="s">
        <v>324</v>
      </c>
      <c r="D200" s="13">
        <v>101104688</v>
      </c>
      <c r="E200" s="15" t="s">
        <v>6</v>
      </c>
      <c r="F200" s="17"/>
    </row>
    <row r="201" spans="1:6" s="6" customFormat="1" ht="45.75" customHeight="1">
      <c r="A201" s="16" t="s">
        <v>212</v>
      </c>
      <c r="B201" s="18" t="s">
        <v>325</v>
      </c>
      <c r="C201" s="18" t="s">
        <v>248</v>
      </c>
      <c r="D201" s="13">
        <v>100100016</v>
      </c>
      <c r="E201" s="15" t="s">
        <v>6</v>
      </c>
      <c r="F201" s="17"/>
    </row>
    <row r="202" spans="1:6" s="6" customFormat="1" ht="45.75" customHeight="1">
      <c r="A202" s="16" t="s">
        <v>212</v>
      </c>
      <c r="B202" s="18" t="s">
        <v>326</v>
      </c>
      <c r="C202" s="18" t="s">
        <v>327</v>
      </c>
      <c r="D202" s="13">
        <v>84321600</v>
      </c>
      <c r="E202" s="15" t="s">
        <v>6</v>
      </c>
      <c r="F202" s="17"/>
    </row>
    <row r="203" spans="1:6" s="6" customFormat="1" ht="45.75" customHeight="1">
      <c r="A203" s="16" t="s">
        <v>212</v>
      </c>
      <c r="B203" s="18" t="s">
        <v>328</v>
      </c>
      <c r="C203" s="18" t="s">
        <v>329</v>
      </c>
      <c r="D203" s="13">
        <v>125400000</v>
      </c>
      <c r="E203" s="15" t="s">
        <v>6</v>
      </c>
      <c r="F203" s="17"/>
    </row>
    <row r="204" spans="1:6" s="6" customFormat="1" ht="45.75" customHeight="1">
      <c r="A204" s="16" t="s">
        <v>212</v>
      </c>
      <c r="B204" s="18" t="s">
        <v>330</v>
      </c>
      <c r="C204" s="18" t="s">
        <v>238</v>
      </c>
      <c r="D204" s="13">
        <v>91080000</v>
      </c>
      <c r="E204" s="15" t="s">
        <v>6</v>
      </c>
      <c r="F204" s="17"/>
    </row>
    <row r="205" spans="1:6" s="6" customFormat="1" ht="45.75" customHeight="1">
      <c r="A205" s="16" t="s">
        <v>212</v>
      </c>
      <c r="B205" s="18" t="s">
        <v>331</v>
      </c>
      <c r="C205" s="18" t="s">
        <v>332</v>
      </c>
      <c r="D205" s="13">
        <v>6435000</v>
      </c>
      <c r="E205" s="15" t="s">
        <v>6</v>
      </c>
      <c r="F205" s="17" t="s">
        <v>76</v>
      </c>
    </row>
    <row r="206" spans="1:6" s="6" customFormat="1" ht="45.75" customHeight="1">
      <c r="A206" s="16" t="s">
        <v>212</v>
      </c>
      <c r="B206" s="18" t="s">
        <v>333</v>
      </c>
      <c r="C206" s="18" t="s">
        <v>334</v>
      </c>
      <c r="D206" s="13">
        <v>3346200</v>
      </c>
      <c r="E206" s="15" t="s">
        <v>6</v>
      </c>
      <c r="F206" s="17"/>
    </row>
    <row r="207" spans="1:6" s="6" customFormat="1" ht="45.75" customHeight="1">
      <c r="A207" s="16" t="s">
        <v>212</v>
      </c>
      <c r="B207" s="18" t="s">
        <v>335</v>
      </c>
      <c r="C207" s="18" t="s">
        <v>336</v>
      </c>
      <c r="D207" s="13">
        <v>3960000</v>
      </c>
      <c r="E207" s="15" t="s">
        <v>6</v>
      </c>
      <c r="F207" s="17"/>
    </row>
    <row r="208" spans="1:6" s="6" customFormat="1" ht="45.75" customHeight="1">
      <c r="A208" s="16" t="s">
        <v>212</v>
      </c>
      <c r="B208" s="18" t="s">
        <v>337</v>
      </c>
      <c r="C208" s="18" t="s">
        <v>338</v>
      </c>
      <c r="D208" s="13">
        <v>3271400</v>
      </c>
      <c r="E208" s="15" t="s">
        <v>6</v>
      </c>
      <c r="F208" s="17"/>
    </row>
    <row r="209" spans="1:6" s="6" customFormat="1" ht="45.75" customHeight="1">
      <c r="A209" s="16" t="s">
        <v>212</v>
      </c>
      <c r="B209" s="18" t="s">
        <v>339</v>
      </c>
      <c r="C209" s="18" t="s">
        <v>340</v>
      </c>
      <c r="D209" s="13">
        <v>3965016</v>
      </c>
      <c r="E209" s="15" t="s">
        <v>6</v>
      </c>
      <c r="F209" s="17"/>
    </row>
    <row r="210" spans="1:6" s="6" customFormat="1" ht="45.75" customHeight="1">
      <c r="A210" s="16" t="s">
        <v>212</v>
      </c>
      <c r="B210" s="18" t="s">
        <v>341</v>
      </c>
      <c r="C210" s="18" t="s">
        <v>342</v>
      </c>
      <c r="D210" s="13">
        <v>2042700</v>
      </c>
      <c r="E210" s="15" t="s">
        <v>6</v>
      </c>
      <c r="F210" s="17"/>
    </row>
    <row r="211" spans="1:6" s="6" customFormat="1" ht="45.75" customHeight="1">
      <c r="A211" s="16" t="s">
        <v>212</v>
      </c>
      <c r="B211" s="18" t="s">
        <v>343</v>
      </c>
      <c r="C211" s="18" t="s">
        <v>344</v>
      </c>
      <c r="D211" s="13">
        <v>2908400</v>
      </c>
      <c r="E211" s="15" t="s">
        <v>6</v>
      </c>
      <c r="F211" s="17"/>
    </row>
    <row r="212" spans="1:6" s="6" customFormat="1" ht="45.75" customHeight="1">
      <c r="A212" s="16" t="s">
        <v>212</v>
      </c>
      <c r="B212" s="18" t="s">
        <v>345</v>
      </c>
      <c r="C212" s="18" t="s">
        <v>346</v>
      </c>
      <c r="D212" s="13">
        <v>3194400</v>
      </c>
      <c r="E212" s="15" t="s">
        <v>6</v>
      </c>
      <c r="F212" s="17"/>
    </row>
    <row r="213" spans="1:6" s="6" customFormat="1" ht="45.75" customHeight="1">
      <c r="A213" s="16" t="s">
        <v>212</v>
      </c>
      <c r="B213" s="18" t="s">
        <v>347</v>
      </c>
      <c r="C213" s="18" t="s">
        <v>348</v>
      </c>
      <c r="D213" s="13">
        <v>3108600</v>
      </c>
      <c r="E213" s="15" t="s">
        <v>6</v>
      </c>
      <c r="F213" s="17"/>
    </row>
    <row r="214" spans="1:6" s="6" customFormat="1" ht="45.75" customHeight="1">
      <c r="A214" s="16" t="s">
        <v>212</v>
      </c>
      <c r="B214" s="18" t="s">
        <v>349</v>
      </c>
      <c r="C214" s="18" t="s">
        <v>350</v>
      </c>
      <c r="D214" s="13">
        <v>3506800</v>
      </c>
      <c r="E214" s="15" t="s">
        <v>6</v>
      </c>
      <c r="F214" s="17"/>
    </row>
    <row r="215" spans="1:6" s="6" customFormat="1" ht="45.75" customHeight="1">
      <c r="A215" s="16" t="s">
        <v>212</v>
      </c>
      <c r="B215" s="18" t="s">
        <v>351</v>
      </c>
      <c r="C215" s="18" t="s">
        <v>352</v>
      </c>
      <c r="D215" s="13">
        <v>2789160</v>
      </c>
      <c r="E215" s="15" t="s">
        <v>6</v>
      </c>
      <c r="F215" s="17"/>
    </row>
    <row r="216" spans="1:6" s="6" customFormat="1" ht="45.75" customHeight="1">
      <c r="A216" s="16" t="s">
        <v>212</v>
      </c>
      <c r="B216" s="18" t="s">
        <v>353</v>
      </c>
      <c r="C216" s="18" t="s">
        <v>73</v>
      </c>
      <c r="D216" s="13">
        <v>6728040</v>
      </c>
      <c r="E216" s="15" t="s">
        <v>6</v>
      </c>
      <c r="F216" s="17"/>
    </row>
    <row r="217" spans="1:6" s="6" customFormat="1" ht="45.75" customHeight="1">
      <c r="A217" s="16" t="s">
        <v>212</v>
      </c>
      <c r="B217" s="18" t="s">
        <v>354</v>
      </c>
      <c r="C217" s="18" t="s">
        <v>355</v>
      </c>
      <c r="D217" s="13">
        <v>72600000</v>
      </c>
      <c r="E217" s="15" t="s">
        <v>6</v>
      </c>
      <c r="F217" s="17"/>
    </row>
    <row r="218" spans="1:6" s="6" customFormat="1" ht="45.75" customHeight="1">
      <c r="A218" s="16" t="s">
        <v>212</v>
      </c>
      <c r="B218" s="18" t="s">
        <v>356</v>
      </c>
      <c r="C218" s="18" t="s">
        <v>357</v>
      </c>
      <c r="D218" s="13">
        <v>112200</v>
      </c>
      <c r="E218" s="15" t="s">
        <v>7</v>
      </c>
      <c r="F218" s="17"/>
    </row>
    <row r="219" spans="1:6" s="6" customFormat="1" ht="45.75" customHeight="1">
      <c r="A219" s="16" t="s">
        <v>212</v>
      </c>
      <c r="B219" s="18" t="s">
        <v>404</v>
      </c>
      <c r="C219" s="18" t="s">
        <v>358</v>
      </c>
      <c r="D219" s="13">
        <v>236500</v>
      </c>
      <c r="E219" s="15" t="s">
        <v>7</v>
      </c>
      <c r="F219" s="17"/>
    </row>
    <row r="220" spans="1:6" s="6" customFormat="1" ht="45.75" customHeight="1">
      <c r="A220" s="16" t="s">
        <v>212</v>
      </c>
      <c r="B220" s="18" t="s">
        <v>359</v>
      </c>
      <c r="C220" s="18" t="s">
        <v>360</v>
      </c>
      <c r="D220" s="13">
        <v>149600</v>
      </c>
      <c r="E220" s="15" t="s">
        <v>6</v>
      </c>
      <c r="F220" s="17"/>
    </row>
    <row r="221" spans="1:6" s="6" customFormat="1" ht="45.75" customHeight="1">
      <c r="A221" s="16" t="s">
        <v>212</v>
      </c>
      <c r="B221" s="18" t="s">
        <v>361</v>
      </c>
      <c r="C221" s="18" t="s">
        <v>86</v>
      </c>
      <c r="D221" s="13">
        <v>1758702</v>
      </c>
      <c r="E221" s="15" t="s">
        <v>6</v>
      </c>
      <c r="F221" s="17"/>
    </row>
    <row r="222" spans="1:6" s="6" customFormat="1" ht="45.75" customHeight="1">
      <c r="A222" s="16" t="s">
        <v>212</v>
      </c>
      <c r="B222" s="18" t="s">
        <v>405</v>
      </c>
      <c r="C222" s="18" t="s">
        <v>362</v>
      </c>
      <c r="D222" s="13">
        <v>11637296</v>
      </c>
      <c r="E222" s="15" t="s">
        <v>6</v>
      </c>
      <c r="F222" s="17"/>
    </row>
    <row r="223" spans="1:6" s="6" customFormat="1" ht="45.75" customHeight="1">
      <c r="A223" s="16" t="s">
        <v>212</v>
      </c>
      <c r="B223" s="18" t="s">
        <v>363</v>
      </c>
      <c r="C223" s="18" t="s">
        <v>406</v>
      </c>
      <c r="D223" s="13">
        <v>87343410</v>
      </c>
      <c r="E223" s="15" t="s">
        <v>6</v>
      </c>
      <c r="F223" s="17"/>
    </row>
    <row r="224" spans="1:6" s="6" customFormat="1" ht="45.75" customHeight="1">
      <c r="A224" s="16" t="s">
        <v>212</v>
      </c>
      <c r="B224" s="18" t="s">
        <v>407</v>
      </c>
      <c r="C224" s="18" t="s">
        <v>364</v>
      </c>
      <c r="D224" s="13">
        <v>943800</v>
      </c>
      <c r="E224" s="15" t="s">
        <v>6</v>
      </c>
      <c r="F224" s="17"/>
    </row>
    <row r="225" spans="1:6" s="6" customFormat="1" ht="45.75" customHeight="1">
      <c r="A225" s="16" t="s">
        <v>212</v>
      </c>
      <c r="B225" s="18" t="s">
        <v>365</v>
      </c>
      <c r="C225" s="18" t="s">
        <v>366</v>
      </c>
      <c r="D225" s="13">
        <v>768900</v>
      </c>
      <c r="E225" s="15" t="s">
        <v>7</v>
      </c>
      <c r="F225" s="17"/>
    </row>
    <row r="226" spans="1:6" s="6" customFormat="1" ht="45.75" customHeight="1">
      <c r="A226" s="16" t="s">
        <v>212</v>
      </c>
      <c r="B226" s="18" t="s">
        <v>367</v>
      </c>
      <c r="C226" s="18" t="s">
        <v>707</v>
      </c>
      <c r="D226" s="13">
        <v>3334100</v>
      </c>
      <c r="E226" s="15" t="s">
        <v>31</v>
      </c>
      <c r="F226" s="17"/>
    </row>
    <row r="227" spans="1:6" s="6" customFormat="1" ht="45.75" customHeight="1">
      <c r="A227" s="16" t="s">
        <v>212</v>
      </c>
      <c r="B227" s="18" t="s">
        <v>368</v>
      </c>
      <c r="C227" s="18" t="s">
        <v>369</v>
      </c>
      <c r="D227" s="13">
        <v>1375000</v>
      </c>
      <c r="E227" s="15" t="s">
        <v>6</v>
      </c>
      <c r="F227" s="17"/>
    </row>
    <row r="228" spans="1:6" s="6" customFormat="1" ht="45.75" customHeight="1">
      <c r="A228" s="16" t="s">
        <v>212</v>
      </c>
      <c r="B228" s="18" t="s">
        <v>370</v>
      </c>
      <c r="C228" s="18" t="s">
        <v>371</v>
      </c>
      <c r="D228" s="13">
        <v>4291440</v>
      </c>
      <c r="E228" s="15" t="s">
        <v>6</v>
      </c>
      <c r="F228" s="17"/>
    </row>
    <row r="229" spans="1:6" s="6" customFormat="1" ht="45.75" customHeight="1">
      <c r="A229" s="16" t="s">
        <v>212</v>
      </c>
      <c r="B229" s="18" t="s">
        <v>370</v>
      </c>
      <c r="C229" s="18" t="s">
        <v>372</v>
      </c>
      <c r="D229" s="13">
        <v>4811730</v>
      </c>
      <c r="E229" s="15" t="s">
        <v>6</v>
      </c>
      <c r="F229" s="17"/>
    </row>
    <row r="230" spans="1:6" s="6" customFormat="1" ht="45.75" customHeight="1">
      <c r="A230" s="16" t="s">
        <v>212</v>
      </c>
      <c r="B230" s="18" t="s">
        <v>373</v>
      </c>
      <c r="C230" s="18" t="s">
        <v>374</v>
      </c>
      <c r="D230" s="13">
        <v>2127600</v>
      </c>
      <c r="E230" s="15" t="s">
        <v>6</v>
      </c>
      <c r="F230" s="17"/>
    </row>
    <row r="231" spans="1:6" s="6" customFormat="1" ht="45.75" customHeight="1">
      <c r="A231" s="16" t="s">
        <v>212</v>
      </c>
      <c r="B231" s="18" t="s">
        <v>373</v>
      </c>
      <c r="C231" s="18" t="s">
        <v>372</v>
      </c>
      <c r="D231" s="13">
        <v>2932776</v>
      </c>
      <c r="E231" s="15" t="s">
        <v>6</v>
      </c>
      <c r="F231" s="17"/>
    </row>
    <row r="232" spans="1:6" s="6" customFormat="1" ht="45.75" customHeight="1">
      <c r="A232" s="16" t="s">
        <v>212</v>
      </c>
      <c r="B232" s="18" t="s">
        <v>375</v>
      </c>
      <c r="C232" s="18" t="s">
        <v>376</v>
      </c>
      <c r="D232" s="13">
        <v>4409495</v>
      </c>
      <c r="E232" s="15" t="s">
        <v>31</v>
      </c>
      <c r="F232" s="17" t="s">
        <v>76</v>
      </c>
    </row>
    <row r="233" spans="1:6" s="6" customFormat="1" ht="45.75" customHeight="1">
      <c r="A233" s="16" t="s">
        <v>212</v>
      </c>
      <c r="B233" s="18" t="s">
        <v>377</v>
      </c>
      <c r="C233" s="18" t="s">
        <v>408</v>
      </c>
      <c r="D233" s="13">
        <v>12762</v>
      </c>
      <c r="E233" s="15" t="s">
        <v>31</v>
      </c>
      <c r="F233" s="17"/>
    </row>
    <row r="234" spans="1:6" s="6" customFormat="1" ht="45.75" customHeight="1">
      <c r="A234" s="16" t="s">
        <v>212</v>
      </c>
      <c r="B234" s="18" t="s">
        <v>409</v>
      </c>
      <c r="C234" s="18" t="s">
        <v>410</v>
      </c>
      <c r="D234" s="13">
        <v>1709400</v>
      </c>
      <c r="E234" s="15" t="s">
        <v>31</v>
      </c>
      <c r="F234" s="17"/>
    </row>
    <row r="235" spans="1:6" s="6" customFormat="1" ht="45.75" customHeight="1">
      <c r="A235" s="16" t="s">
        <v>212</v>
      </c>
      <c r="B235" s="18" t="s">
        <v>411</v>
      </c>
      <c r="C235" s="18" t="s">
        <v>378</v>
      </c>
      <c r="D235" s="13">
        <v>2024000</v>
      </c>
      <c r="E235" s="15" t="s">
        <v>31</v>
      </c>
      <c r="F235" s="17" t="s">
        <v>76</v>
      </c>
    </row>
    <row r="236" spans="1:6" s="6" customFormat="1" ht="45.75" customHeight="1">
      <c r="A236" s="16" t="s">
        <v>212</v>
      </c>
      <c r="B236" s="18" t="s">
        <v>578</v>
      </c>
      <c r="C236" s="18" t="s">
        <v>579</v>
      </c>
      <c r="D236" s="13">
        <v>6098400</v>
      </c>
      <c r="E236" s="15" t="s">
        <v>580</v>
      </c>
      <c r="F236" s="17" t="s">
        <v>93</v>
      </c>
    </row>
    <row r="237" spans="1:6" s="6" customFormat="1" ht="45.75" customHeight="1">
      <c r="A237" s="16" t="s">
        <v>212</v>
      </c>
      <c r="B237" s="18" t="s">
        <v>581</v>
      </c>
      <c r="C237" s="18" t="s">
        <v>579</v>
      </c>
      <c r="D237" s="13">
        <v>1841400</v>
      </c>
      <c r="E237" s="15" t="s">
        <v>31</v>
      </c>
      <c r="F237" s="17" t="s">
        <v>93</v>
      </c>
    </row>
    <row r="238" spans="1:6" s="6" customFormat="1" ht="45.75" customHeight="1">
      <c r="A238" s="16" t="s">
        <v>212</v>
      </c>
      <c r="B238" s="18" t="s">
        <v>582</v>
      </c>
      <c r="C238" s="18" t="s">
        <v>579</v>
      </c>
      <c r="D238" s="13">
        <v>30637200</v>
      </c>
      <c r="E238" s="15" t="s">
        <v>31</v>
      </c>
      <c r="F238" s="17" t="s">
        <v>93</v>
      </c>
    </row>
    <row r="239" spans="1:6" s="6" customFormat="1" ht="45.75" customHeight="1">
      <c r="A239" s="16" t="s">
        <v>212</v>
      </c>
      <c r="B239" s="18" t="s">
        <v>583</v>
      </c>
      <c r="C239" s="18" t="s">
        <v>579</v>
      </c>
      <c r="D239" s="13">
        <v>14333000</v>
      </c>
      <c r="E239" s="15" t="s">
        <v>31</v>
      </c>
      <c r="F239" s="17" t="s">
        <v>93</v>
      </c>
    </row>
    <row r="240" spans="1:6" s="6" customFormat="1" ht="45.75" customHeight="1">
      <c r="A240" s="16" t="s">
        <v>212</v>
      </c>
      <c r="B240" s="18" t="s">
        <v>584</v>
      </c>
      <c r="C240" s="18" t="s">
        <v>579</v>
      </c>
      <c r="D240" s="13">
        <v>5963100</v>
      </c>
      <c r="E240" s="15" t="s">
        <v>31</v>
      </c>
      <c r="F240" s="17" t="s">
        <v>93</v>
      </c>
    </row>
    <row r="241" spans="1:6" s="6" customFormat="1" ht="45.75" customHeight="1">
      <c r="A241" s="16" t="s">
        <v>212</v>
      </c>
      <c r="B241" s="18" t="s">
        <v>585</v>
      </c>
      <c r="C241" s="18" t="s">
        <v>579</v>
      </c>
      <c r="D241" s="13">
        <v>4046900</v>
      </c>
      <c r="E241" s="15" t="s">
        <v>31</v>
      </c>
      <c r="F241" s="17" t="s">
        <v>93</v>
      </c>
    </row>
    <row r="242" spans="1:6" s="6" customFormat="1" ht="45.75" customHeight="1">
      <c r="A242" s="16" t="s">
        <v>212</v>
      </c>
      <c r="B242" s="18" t="s">
        <v>586</v>
      </c>
      <c r="C242" s="18" t="s">
        <v>579</v>
      </c>
      <c r="D242" s="13">
        <v>2690600</v>
      </c>
      <c r="E242" s="15" t="s">
        <v>31</v>
      </c>
      <c r="F242" s="17" t="s">
        <v>93</v>
      </c>
    </row>
    <row r="243" spans="1:6" s="6" customFormat="1" ht="45.75" customHeight="1">
      <c r="A243" s="16" t="s">
        <v>212</v>
      </c>
      <c r="B243" s="18" t="s">
        <v>587</v>
      </c>
      <c r="C243" s="18" t="s">
        <v>579</v>
      </c>
      <c r="D243" s="13">
        <v>242825</v>
      </c>
      <c r="E243" s="15" t="s">
        <v>31</v>
      </c>
      <c r="F243" s="17" t="s">
        <v>93</v>
      </c>
    </row>
    <row r="244" spans="1:6" s="6" customFormat="1" ht="45.75" customHeight="1">
      <c r="A244" s="16" t="s">
        <v>212</v>
      </c>
      <c r="B244" s="18" t="s">
        <v>588</v>
      </c>
      <c r="C244" s="18" t="s">
        <v>579</v>
      </c>
      <c r="D244" s="13">
        <v>712800</v>
      </c>
      <c r="E244" s="15" t="s">
        <v>31</v>
      </c>
      <c r="F244" s="17" t="s">
        <v>93</v>
      </c>
    </row>
    <row r="245" spans="1:6" s="6" customFormat="1" ht="45.75" customHeight="1">
      <c r="A245" s="16" t="s">
        <v>212</v>
      </c>
      <c r="B245" s="18" t="s">
        <v>589</v>
      </c>
      <c r="C245" s="18" t="s">
        <v>579</v>
      </c>
      <c r="D245" s="13">
        <v>933680</v>
      </c>
      <c r="E245" s="15" t="s">
        <v>31</v>
      </c>
      <c r="F245" s="17" t="s">
        <v>93</v>
      </c>
    </row>
    <row r="246" spans="1:6" s="6" customFormat="1" ht="45.75" customHeight="1">
      <c r="A246" s="16" t="s">
        <v>212</v>
      </c>
      <c r="B246" s="18" t="s">
        <v>590</v>
      </c>
      <c r="C246" s="18" t="s">
        <v>579</v>
      </c>
      <c r="D246" s="13">
        <v>498960</v>
      </c>
      <c r="E246" s="15" t="s">
        <v>31</v>
      </c>
      <c r="F246" s="17" t="s">
        <v>93</v>
      </c>
    </row>
    <row r="247" spans="1:6" s="6" customFormat="1" ht="45.75" customHeight="1">
      <c r="A247" s="16" t="s">
        <v>212</v>
      </c>
      <c r="B247" s="18" t="s">
        <v>591</v>
      </c>
      <c r="C247" s="18" t="s">
        <v>592</v>
      </c>
      <c r="D247" s="13">
        <v>825000</v>
      </c>
      <c r="E247" s="15" t="s">
        <v>6</v>
      </c>
      <c r="F247" s="17"/>
    </row>
    <row r="248" spans="1:6" s="6" customFormat="1" ht="45.75" customHeight="1">
      <c r="A248" s="16" t="s">
        <v>212</v>
      </c>
      <c r="B248" s="18" t="s">
        <v>593</v>
      </c>
      <c r="C248" s="18" t="s">
        <v>592</v>
      </c>
      <c r="D248" s="13">
        <v>82500</v>
      </c>
      <c r="E248" s="15" t="s">
        <v>31</v>
      </c>
      <c r="F248" s="17"/>
    </row>
    <row r="249" spans="1:6" s="6" customFormat="1" ht="45.75" customHeight="1">
      <c r="A249" s="16" t="s">
        <v>212</v>
      </c>
      <c r="B249" s="18" t="s">
        <v>594</v>
      </c>
      <c r="C249" s="18" t="s">
        <v>595</v>
      </c>
      <c r="D249" s="13">
        <v>204156</v>
      </c>
      <c r="E249" s="15" t="s">
        <v>6</v>
      </c>
      <c r="F249" s="17"/>
    </row>
    <row r="250" spans="1:6" s="6" customFormat="1" ht="45.75" customHeight="1">
      <c r="A250" s="16" t="s">
        <v>212</v>
      </c>
      <c r="B250" s="18" t="s">
        <v>596</v>
      </c>
      <c r="C250" s="18" t="s">
        <v>597</v>
      </c>
      <c r="D250" s="13">
        <v>256663</v>
      </c>
      <c r="E250" s="15" t="s">
        <v>6</v>
      </c>
      <c r="F250" s="17"/>
    </row>
    <row r="251" spans="1:6" s="6" customFormat="1" ht="45.75" customHeight="1">
      <c r="A251" s="16" t="s">
        <v>212</v>
      </c>
      <c r="B251" s="18" t="s">
        <v>598</v>
      </c>
      <c r="C251" s="18" t="s">
        <v>599</v>
      </c>
      <c r="D251" s="13">
        <v>78833328</v>
      </c>
      <c r="E251" s="15" t="s">
        <v>6</v>
      </c>
      <c r="F251" s="17"/>
    </row>
    <row r="252" spans="1:6" s="6" customFormat="1" ht="45.75" customHeight="1">
      <c r="A252" s="16" t="s">
        <v>212</v>
      </c>
      <c r="B252" s="18" t="s">
        <v>600</v>
      </c>
      <c r="C252" s="18" t="s">
        <v>601</v>
      </c>
      <c r="D252" s="13">
        <v>94863670</v>
      </c>
      <c r="E252" s="15" t="s">
        <v>31</v>
      </c>
      <c r="F252" s="17"/>
    </row>
    <row r="253" spans="1:6" s="6" customFormat="1" ht="45.75" customHeight="1">
      <c r="A253" s="16" t="s">
        <v>212</v>
      </c>
      <c r="B253" s="18" t="s">
        <v>602</v>
      </c>
      <c r="C253" s="18" t="s">
        <v>603</v>
      </c>
      <c r="D253" s="13">
        <v>3719724</v>
      </c>
      <c r="E253" s="15" t="s">
        <v>6</v>
      </c>
      <c r="F253" s="17"/>
    </row>
    <row r="254" spans="1:6" s="6" customFormat="1" ht="45.75" customHeight="1">
      <c r="A254" s="16" t="s">
        <v>212</v>
      </c>
      <c r="B254" s="18" t="s">
        <v>604</v>
      </c>
      <c r="C254" s="18" t="s">
        <v>605</v>
      </c>
      <c r="D254" s="13">
        <v>2272600</v>
      </c>
      <c r="E254" s="15" t="s">
        <v>31</v>
      </c>
      <c r="F254" s="17"/>
    </row>
    <row r="255" spans="1:6" s="6" customFormat="1" ht="45.75" customHeight="1">
      <c r="A255" s="16" t="s">
        <v>212</v>
      </c>
      <c r="B255" s="18" t="s">
        <v>606</v>
      </c>
      <c r="C255" s="18" t="s">
        <v>607</v>
      </c>
      <c r="D255" s="13">
        <v>1000000</v>
      </c>
      <c r="E255" s="15" t="s">
        <v>31</v>
      </c>
      <c r="F255" s="17"/>
    </row>
    <row r="256" spans="1:6" s="6" customFormat="1" ht="45.75" customHeight="1">
      <c r="A256" s="16" t="s">
        <v>212</v>
      </c>
      <c r="B256" s="18" t="s">
        <v>608</v>
      </c>
      <c r="C256" s="18" t="s">
        <v>609</v>
      </c>
      <c r="D256" s="13">
        <v>6969864</v>
      </c>
      <c r="E256" s="15" t="s">
        <v>6</v>
      </c>
      <c r="F256" s="17"/>
    </row>
    <row r="257" spans="1:6" s="6" customFormat="1" ht="45.75" customHeight="1">
      <c r="A257" s="16" t="s">
        <v>212</v>
      </c>
      <c r="B257" s="18" t="s">
        <v>610</v>
      </c>
      <c r="C257" s="18" t="s">
        <v>611</v>
      </c>
      <c r="D257" s="13">
        <v>23100</v>
      </c>
      <c r="E257" s="15" t="s">
        <v>31</v>
      </c>
      <c r="F257" s="17"/>
    </row>
    <row r="258" spans="1:6" s="6" customFormat="1" ht="45.75" customHeight="1">
      <c r="A258" s="16" t="s">
        <v>212</v>
      </c>
      <c r="B258" s="18" t="s">
        <v>612</v>
      </c>
      <c r="C258" s="18" t="s">
        <v>611</v>
      </c>
      <c r="D258" s="13">
        <v>12650</v>
      </c>
      <c r="E258" s="15" t="s">
        <v>31</v>
      </c>
      <c r="F258" s="17"/>
    </row>
    <row r="259" spans="1:6" s="6" customFormat="1" ht="45.75" customHeight="1">
      <c r="A259" s="16" t="s">
        <v>212</v>
      </c>
      <c r="B259" s="18" t="s">
        <v>613</v>
      </c>
      <c r="C259" s="18" t="s">
        <v>611</v>
      </c>
      <c r="D259" s="13">
        <v>96690</v>
      </c>
      <c r="E259" s="15" t="s">
        <v>31</v>
      </c>
      <c r="F259" s="17"/>
    </row>
    <row r="260" spans="1:6" s="6" customFormat="1" ht="45.75" customHeight="1">
      <c r="A260" s="16" t="s">
        <v>212</v>
      </c>
      <c r="B260" s="18" t="s">
        <v>614</v>
      </c>
      <c r="C260" s="18" t="s">
        <v>556</v>
      </c>
      <c r="D260" s="13">
        <v>1905750</v>
      </c>
      <c r="E260" s="15" t="s">
        <v>31</v>
      </c>
      <c r="F260" s="17"/>
    </row>
    <row r="261" spans="1:6" s="6" customFormat="1" ht="45.75" customHeight="1">
      <c r="A261" s="16" t="s">
        <v>212</v>
      </c>
      <c r="B261" s="18" t="s">
        <v>615</v>
      </c>
      <c r="C261" s="18" t="s">
        <v>556</v>
      </c>
      <c r="D261" s="13">
        <v>3273270</v>
      </c>
      <c r="E261" s="15" t="s">
        <v>31</v>
      </c>
      <c r="F261" s="17" t="s">
        <v>93</v>
      </c>
    </row>
    <row r="262" spans="1:6" s="6" customFormat="1" ht="45.75" customHeight="1">
      <c r="A262" s="16" t="s">
        <v>212</v>
      </c>
      <c r="B262" s="18" t="s">
        <v>616</v>
      </c>
      <c r="C262" s="18" t="s">
        <v>556</v>
      </c>
      <c r="D262" s="13">
        <v>1931820</v>
      </c>
      <c r="E262" s="15" t="s">
        <v>31</v>
      </c>
      <c r="F262" s="17"/>
    </row>
    <row r="263" spans="1:6" s="6" customFormat="1" ht="45.75" customHeight="1">
      <c r="A263" s="16" t="s">
        <v>212</v>
      </c>
      <c r="B263" s="18" t="s">
        <v>617</v>
      </c>
      <c r="C263" s="18" t="s">
        <v>618</v>
      </c>
      <c r="D263" s="13">
        <v>3062400</v>
      </c>
      <c r="E263" s="15" t="s">
        <v>31</v>
      </c>
      <c r="F263" s="17"/>
    </row>
    <row r="264" spans="1:6" s="6" customFormat="1" ht="45.75" customHeight="1">
      <c r="A264" s="16" t="s">
        <v>212</v>
      </c>
      <c r="B264" s="18" t="s">
        <v>619</v>
      </c>
      <c r="C264" s="18" t="s">
        <v>530</v>
      </c>
      <c r="D264" s="13">
        <v>1675190</v>
      </c>
      <c r="E264" s="15" t="s">
        <v>31</v>
      </c>
      <c r="F264" s="17" t="s">
        <v>93</v>
      </c>
    </row>
    <row r="265" spans="1:6" s="6" customFormat="1" ht="45.75" customHeight="1">
      <c r="A265" s="16" t="s">
        <v>212</v>
      </c>
      <c r="B265" s="18" t="s">
        <v>620</v>
      </c>
      <c r="C265" s="18" t="s">
        <v>556</v>
      </c>
      <c r="D265" s="13">
        <v>3404060</v>
      </c>
      <c r="E265" s="15" t="s">
        <v>31</v>
      </c>
      <c r="F265" s="17"/>
    </row>
    <row r="266" spans="1:6" s="6" customFormat="1" ht="45.75" customHeight="1">
      <c r="A266" s="16" t="s">
        <v>212</v>
      </c>
      <c r="B266" s="18" t="s">
        <v>621</v>
      </c>
      <c r="C266" s="18" t="s">
        <v>556</v>
      </c>
      <c r="D266" s="13">
        <v>2091980</v>
      </c>
      <c r="E266" s="15" t="s">
        <v>31</v>
      </c>
      <c r="F266" s="17"/>
    </row>
    <row r="267" spans="1:6" s="6" customFormat="1" ht="45.75" customHeight="1">
      <c r="A267" s="16" t="s">
        <v>212</v>
      </c>
      <c r="B267" s="18" t="s">
        <v>622</v>
      </c>
      <c r="C267" s="18" t="s">
        <v>556</v>
      </c>
      <c r="D267" s="13">
        <v>3689510</v>
      </c>
      <c r="E267" s="15" t="s">
        <v>31</v>
      </c>
      <c r="F267" s="17"/>
    </row>
    <row r="268" spans="1:6" s="6" customFormat="1" ht="45.75" customHeight="1">
      <c r="A268" s="16" t="s">
        <v>212</v>
      </c>
      <c r="B268" s="18" t="s">
        <v>623</v>
      </c>
      <c r="C268" s="18" t="s">
        <v>556</v>
      </c>
      <c r="D268" s="13">
        <v>19934090</v>
      </c>
      <c r="E268" s="15" t="s">
        <v>31</v>
      </c>
      <c r="F268" s="17" t="s">
        <v>93</v>
      </c>
    </row>
    <row r="269" spans="1:6" s="6" customFormat="1" ht="45.75" customHeight="1">
      <c r="A269" s="16" t="s">
        <v>212</v>
      </c>
      <c r="B269" s="18" t="s">
        <v>624</v>
      </c>
      <c r="C269" s="18" t="s">
        <v>556</v>
      </c>
      <c r="D269" s="13">
        <v>210100</v>
      </c>
      <c r="E269" s="15" t="s">
        <v>31</v>
      </c>
      <c r="F269" s="17"/>
    </row>
    <row r="270" spans="1:6" s="6" customFormat="1" ht="45.75" customHeight="1">
      <c r="A270" s="16" t="s">
        <v>212</v>
      </c>
      <c r="B270" s="18" t="s">
        <v>625</v>
      </c>
      <c r="C270" s="18" t="s">
        <v>556</v>
      </c>
      <c r="D270" s="13">
        <v>1998260</v>
      </c>
      <c r="E270" s="15" t="s">
        <v>31</v>
      </c>
      <c r="F270" s="17" t="s">
        <v>93</v>
      </c>
    </row>
    <row r="271" spans="1:6" s="6" customFormat="1" ht="45.75" customHeight="1">
      <c r="A271" s="16" t="s">
        <v>212</v>
      </c>
      <c r="B271" s="18" t="s">
        <v>626</v>
      </c>
      <c r="C271" s="18" t="s">
        <v>627</v>
      </c>
      <c r="D271" s="13">
        <v>4074840</v>
      </c>
      <c r="E271" s="15" t="s">
        <v>31</v>
      </c>
      <c r="F271" s="17" t="s">
        <v>93</v>
      </c>
    </row>
    <row r="272" spans="1:6" s="6" customFormat="1" ht="45.75" customHeight="1">
      <c r="A272" s="16" t="s">
        <v>212</v>
      </c>
      <c r="B272" s="18" t="s">
        <v>628</v>
      </c>
      <c r="C272" s="18" t="s">
        <v>556</v>
      </c>
      <c r="D272" s="13">
        <v>210100</v>
      </c>
      <c r="E272" s="15" t="s">
        <v>31</v>
      </c>
      <c r="F272" s="17"/>
    </row>
    <row r="273" spans="1:6" s="6" customFormat="1" ht="45.75" customHeight="1">
      <c r="A273" s="16" t="s">
        <v>212</v>
      </c>
      <c r="B273" s="18" t="s">
        <v>629</v>
      </c>
      <c r="C273" s="18" t="s">
        <v>627</v>
      </c>
      <c r="D273" s="13">
        <v>12091750</v>
      </c>
      <c r="E273" s="15" t="s">
        <v>31</v>
      </c>
      <c r="F273" s="17"/>
    </row>
    <row r="274" spans="1:6" s="6" customFormat="1" ht="45.75" customHeight="1">
      <c r="A274" s="16" t="s">
        <v>212</v>
      </c>
      <c r="B274" s="18" t="s">
        <v>630</v>
      </c>
      <c r="C274" s="18" t="s">
        <v>627</v>
      </c>
      <c r="D274" s="13">
        <v>2619540</v>
      </c>
      <c r="E274" s="15" t="s">
        <v>31</v>
      </c>
      <c r="F274" s="17" t="s">
        <v>93</v>
      </c>
    </row>
    <row r="275" spans="1:6" s="6" customFormat="1" ht="45.75" customHeight="1">
      <c r="A275" s="16" t="s">
        <v>212</v>
      </c>
      <c r="B275" s="18" t="s">
        <v>631</v>
      </c>
      <c r="C275" s="18" t="s">
        <v>627</v>
      </c>
      <c r="D275" s="13">
        <v>2278870</v>
      </c>
      <c r="E275" s="15" t="s">
        <v>31</v>
      </c>
      <c r="F275" s="17" t="s">
        <v>93</v>
      </c>
    </row>
    <row r="276" spans="1:6" s="6" customFormat="1" ht="45.75" customHeight="1">
      <c r="A276" s="16" t="s">
        <v>212</v>
      </c>
      <c r="B276" s="18" t="s">
        <v>632</v>
      </c>
      <c r="C276" s="18" t="s">
        <v>556</v>
      </c>
      <c r="D276" s="13">
        <v>2660350</v>
      </c>
      <c r="E276" s="15" t="s">
        <v>31</v>
      </c>
      <c r="F276" s="17"/>
    </row>
    <row r="277" spans="1:6" s="6" customFormat="1" ht="45.75" customHeight="1">
      <c r="A277" s="16" t="s">
        <v>212</v>
      </c>
      <c r="B277" s="18" t="s">
        <v>633</v>
      </c>
      <c r="C277" s="18" t="s">
        <v>556</v>
      </c>
      <c r="D277" s="13">
        <v>989890</v>
      </c>
      <c r="E277" s="15" t="s">
        <v>31</v>
      </c>
      <c r="F277" s="17"/>
    </row>
    <row r="278" spans="1:6" s="6" customFormat="1" ht="45.75" customHeight="1">
      <c r="A278" s="16" t="s">
        <v>212</v>
      </c>
      <c r="B278" s="18" t="s">
        <v>634</v>
      </c>
      <c r="C278" s="18" t="s">
        <v>627</v>
      </c>
      <c r="D278" s="13">
        <v>1427250</v>
      </c>
      <c r="E278" s="15" t="s">
        <v>31</v>
      </c>
      <c r="F278" s="17" t="s">
        <v>93</v>
      </c>
    </row>
    <row r="279" spans="1:6" s="6" customFormat="1" ht="45.75" customHeight="1">
      <c r="A279" s="16" t="s">
        <v>212</v>
      </c>
      <c r="B279" s="18" t="s">
        <v>635</v>
      </c>
      <c r="C279" s="18" t="s">
        <v>627</v>
      </c>
      <c r="D279" s="13">
        <v>4326960</v>
      </c>
      <c r="E279" s="15" t="s">
        <v>31</v>
      </c>
      <c r="F279" s="17" t="s">
        <v>93</v>
      </c>
    </row>
    <row r="280" spans="1:6" s="6" customFormat="1" ht="45.75" customHeight="1">
      <c r="A280" s="16" t="s">
        <v>212</v>
      </c>
      <c r="B280" s="18" t="s">
        <v>636</v>
      </c>
      <c r="C280" s="18" t="s">
        <v>556</v>
      </c>
      <c r="D280" s="13">
        <v>2261710</v>
      </c>
      <c r="E280" s="15" t="s">
        <v>31</v>
      </c>
      <c r="F280" s="17"/>
    </row>
    <row r="281" spans="1:6" s="6" customFormat="1" ht="45.75" customHeight="1">
      <c r="A281" s="16" t="s">
        <v>212</v>
      </c>
      <c r="B281" s="18" t="s">
        <v>637</v>
      </c>
      <c r="C281" s="18" t="s">
        <v>556</v>
      </c>
      <c r="D281" s="13">
        <v>2483030</v>
      </c>
      <c r="E281" s="15" t="s">
        <v>31</v>
      </c>
      <c r="F281" s="17" t="s">
        <v>93</v>
      </c>
    </row>
    <row r="282" spans="1:6" s="6" customFormat="1" ht="45.75" customHeight="1">
      <c r="A282" s="16" t="s">
        <v>212</v>
      </c>
      <c r="B282" s="18" t="s">
        <v>638</v>
      </c>
      <c r="C282" s="18" t="s">
        <v>556</v>
      </c>
      <c r="D282" s="13">
        <v>4589860</v>
      </c>
      <c r="E282" s="15" t="s">
        <v>31</v>
      </c>
      <c r="F282" s="17" t="s">
        <v>93</v>
      </c>
    </row>
    <row r="283" spans="1:6" s="6" customFormat="1" ht="45.75" customHeight="1">
      <c r="A283" s="16" t="s">
        <v>212</v>
      </c>
      <c r="B283" s="18" t="s">
        <v>639</v>
      </c>
      <c r="C283" s="18" t="s">
        <v>556</v>
      </c>
      <c r="D283" s="13">
        <v>1347940</v>
      </c>
      <c r="E283" s="15" t="s">
        <v>31</v>
      </c>
      <c r="F283" s="17" t="s">
        <v>93</v>
      </c>
    </row>
    <row r="284" spans="1:6" s="6" customFormat="1" ht="45.75" customHeight="1">
      <c r="A284" s="16" t="s">
        <v>212</v>
      </c>
      <c r="B284" s="18" t="s">
        <v>640</v>
      </c>
      <c r="C284" s="18" t="s">
        <v>556</v>
      </c>
      <c r="D284" s="13">
        <v>1203290</v>
      </c>
      <c r="E284" s="15" t="s">
        <v>31</v>
      </c>
      <c r="F284" s="17"/>
    </row>
    <row r="285" spans="1:6" s="6" customFormat="1" ht="45.75" customHeight="1">
      <c r="A285" s="16" t="s">
        <v>212</v>
      </c>
      <c r="B285" s="18" t="s">
        <v>641</v>
      </c>
      <c r="C285" s="18" t="s">
        <v>592</v>
      </c>
      <c r="D285" s="13">
        <v>869440</v>
      </c>
      <c r="E285" s="15" t="s">
        <v>6</v>
      </c>
      <c r="F285" s="17"/>
    </row>
    <row r="286" spans="1:6" s="6" customFormat="1" ht="45.75" customHeight="1">
      <c r="A286" s="16" t="s">
        <v>212</v>
      </c>
      <c r="B286" s="18" t="s">
        <v>642</v>
      </c>
      <c r="C286" s="18" t="s">
        <v>643</v>
      </c>
      <c r="D286" s="13">
        <v>341000</v>
      </c>
      <c r="E286" s="15" t="s">
        <v>6</v>
      </c>
      <c r="F286" s="17"/>
    </row>
    <row r="287" spans="1:6" s="6" customFormat="1" ht="45.75" customHeight="1">
      <c r="A287" s="16" t="s">
        <v>212</v>
      </c>
      <c r="B287" s="18" t="s">
        <v>644</v>
      </c>
      <c r="C287" s="18" t="s">
        <v>645</v>
      </c>
      <c r="D287" s="13">
        <v>172386</v>
      </c>
      <c r="E287" s="15" t="s">
        <v>452</v>
      </c>
      <c r="F287" s="17"/>
    </row>
    <row r="288" spans="1:6" s="6" customFormat="1" ht="45.75" customHeight="1">
      <c r="A288" s="16" t="s">
        <v>212</v>
      </c>
      <c r="B288" s="18" t="s">
        <v>646</v>
      </c>
      <c r="C288" s="18" t="s">
        <v>647</v>
      </c>
      <c r="D288" s="13">
        <v>157207000</v>
      </c>
      <c r="E288" s="15" t="s">
        <v>452</v>
      </c>
      <c r="F288" s="17" t="s">
        <v>93</v>
      </c>
    </row>
    <row r="289" spans="1:6" s="6" customFormat="1" ht="45.75" customHeight="1">
      <c r="A289" s="16" t="s">
        <v>212</v>
      </c>
      <c r="B289" s="18" t="s">
        <v>648</v>
      </c>
      <c r="C289" s="18" t="s">
        <v>647</v>
      </c>
      <c r="D289" s="13">
        <v>2841005</v>
      </c>
      <c r="E289" s="15" t="s">
        <v>452</v>
      </c>
      <c r="F289" s="17"/>
    </row>
    <row r="290" spans="1:6" s="6" customFormat="1" ht="45.75" customHeight="1">
      <c r="A290" s="16" t="s">
        <v>212</v>
      </c>
      <c r="B290" s="18" t="s">
        <v>649</v>
      </c>
      <c r="C290" s="18" t="s">
        <v>647</v>
      </c>
      <c r="D290" s="13">
        <v>9337500</v>
      </c>
      <c r="E290" s="15" t="s">
        <v>452</v>
      </c>
      <c r="F290" s="17"/>
    </row>
    <row r="291" spans="1:6" s="6" customFormat="1" ht="45.75" customHeight="1">
      <c r="A291" s="16" t="s">
        <v>212</v>
      </c>
      <c r="B291" s="18" t="s">
        <v>650</v>
      </c>
      <c r="C291" s="18" t="s">
        <v>647</v>
      </c>
      <c r="D291" s="13">
        <v>4070000</v>
      </c>
      <c r="E291" s="15" t="s">
        <v>452</v>
      </c>
      <c r="F291" s="17" t="s">
        <v>93</v>
      </c>
    </row>
    <row r="292" spans="1:6" s="6" customFormat="1" ht="45.75" customHeight="1">
      <c r="A292" s="16" t="s">
        <v>212</v>
      </c>
      <c r="B292" s="18" t="s">
        <v>651</v>
      </c>
      <c r="C292" s="18" t="s">
        <v>30</v>
      </c>
      <c r="D292" s="13">
        <v>316800</v>
      </c>
      <c r="E292" s="15" t="s">
        <v>31</v>
      </c>
      <c r="F292" s="17"/>
    </row>
    <row r="293" spans="1:6" s="6" customFormat="1" ht="45.75" customHeight="1">
      <c r="A293" s="16" t="s">
        <v>212</v>
      </c>
      <c r="B293" s="18" t="s">
        <v>652</v>
      </c>
      <c r="C293" s="18" t="s">
        <v>653</v>
      </c>
      <c r="D293" s="13">
        <v>792000</v>
      </c>
      <c r="E293" s="15" t="s">
        <v>31</v>
      </c>
      <c r="F293" s="17"/>
    </row>
    <row r="294" spans="1:6" s="6" customFormat="1" ht="45.75" customHeight="1">
      <c r="A294" s="16" t="s">
        <v>212</v>
      </c>
      <c r="B294" s="18" t="s">
        <v>654</v>
      </c>
      <c r="C294" s="18" t="s">
        <v>172</v>
      </c>
      <c r="D294" s="13">
        <v>396000</v>
      </c>
      <c r="E294" s="15" t="s">
        <v>31</v>
      </c>
      <c r="F294" s="17"/>
    </row>
    <row r="295" spans="1:6" s="6" customFormat="1" ht="45.75" customHeight="1">
      <c r="A295" s="16" t="s">
        <v>212</v>
      </c>
      <c r="B295" s="18" t="s">
        <v>655</v>
      </c>
      <c r="C295" s="18" t="s">
        <v>656</v>
      </c>
      <c r="D295" s="13">
        <v>266200</v>
      </c>
      <c r="E295" s="15" t="s">
        <v>31</v>
      </c>
      <c r="F295" s="17"/>
    </row>
    <row r="296" spans="1:6" s="6" customFormat="1" ht="45.75" customHeight="1">
      <c r="A296" s="16" t="s">
        <v>212</v>
      </c>
      <c r="B296" s="18" t="s">
        <v>657</v>
      </c>
      <c r="C296" s="18" t="s">
        <v>609</v>
      </c>
      <c r="D296" s="13">
        <v>1448700</v>
      </c>
      <c r="E296" s="15" t="s">
        <v>6</v>
      </c>
      <c r="F296" s="17"/>
    </row>
    <row r="297" spans="1:6" s="6" customFormat="1" ht="45.75" customHeight="1">
      <c r="A297" s="16" t="s">
        <v>212</v>
      </c>
      <c r="B297" s="18" t="s">
        <v>658</v>
      </c>
      <c r="C297" s="18" t="s">
        <v>659</v>
      </c>
      <c r="D297" s="13">
        <v>1306800</v>
      </c>
      <c r="E297" s="15" t="s">
        <v>6</v>
      </c>
      <c r="F297" s="17"/>
    </row>
    <row r="298" spans="1:6" s="6" customFormat="1" ht="45.75" customHeight="1">
      <c r="A298" s="16" t="s">
        <v>212</v>
      </c>
      <c r="B298" s="18" t="s">
        <v>660</v>
      </c>
      <c r="C298" s="18" t="s">
        <v>661</v>
      </c>
      <c r="D298" s="13">
        <v>3564000</v>
      </c>
      <c r="E298" s="15" t="s">
        <v>31</v>
      </c>
      <c r="F298" s="17"/>
    </row>
    <row r="299" spans="1:6" s="6" customFormat="1" ht="45.75" customHeight="1">
      <c r="A299" s="16" t="s">
        <v>212</v>
      </c>
      <c r="B299" s="18" t="s">
        <v>662</v>
      </c>
      <c r="C299" s="18" t="s">
        <v>607</v>
      </c>
      <c r="D299" s="13">
        <v>3894000</v>
      </c>
      <c r="E299" s="15" t="s">
        <v>31</v>
      </c>
      <c r="F299" s="17"/>
    </row>
    <row r="300" spans="1:6" s="6" customFormat="1" ht="45.75" customHeight="1">
      <c r="A300" s="16" t="s">
        <v>212</v>
      </c>
      <c r="B300" s="18" t="s">
        <v>663</v>
      </c>
      <c r="C300" s="18" t="s">
        <v>664</v>
      </c>
      <c r="D300" s="13">
        <v>77000</v>
      </c>
      <c r="E300" s="15" t="s">
        <v>452</v>
      </c>
      <c r="F300" s="17"/>
    </row>
    <row r="301" spans="1:6" s="6" customFormat="1" ht="45.75" customHeight="1">
      <c r="A301" s="16" t="s">
        <v>212</v>
      </c>
      <c r="B301" s="18" t="s">
        <v>665</v>
      </c>
      <c r="C301" s="18" t="s">
        <v>666</v>
      </c>
      <c r="D301" s="13">
        <v>539000</v>
      </c>
      <c r="E301" s="15" t="s">
        <v>7</v>
      </c>
      <c r="F301" s="17"/>
    </row>
    <row r="302" spans="1:6" s="6" customFormat="1" ht="45.75" customHeight="1">
      <c r="A302" s="16" t="s">
        <v>212</v>
      </c>
      <c r="B302" s="18" t="s">
        <v>667</v>
      </c>
      <c r="C302" s="18" t="s">
        <v>668</v>
      </c>
      <c r="D302" s="13">
        <v>269500</v>
      </c>
      <c r="E302" s="15" t="s">
        <v>31</v>
      </c>
      <c r="F302" s="17"/>
    </row>
    <row r="303" spans="1:6" s="6" customFormat="1" ht="45.75" customHeight="1">
      <c r="A303" s="16" t="s">
        <v>212</v>
      </c>
      <c r="B303" s="18" t="s">
        <v>669</v>
      </c>
      <c r="C303" s="18" t="s">
        <v>670</v>
      </c>
      <c r="D303" s="13">
        <v>1353000</v>
      </c>
      <c r="E303" s="15" t="s">
        <v>31</v>
      </c>
      <c r="F303" s="17"/>
    </row>
    <row r="304" spans="1:6" s="6" customFormat="1" ht="45.75" customHeight="1">
      <c r="A304" s="16" t="s">
        <v>212</v>
      </c>
      <c r="B304" s="18" t="s">
        <v>671</v>
      </c>
      <c r="C304" s="18" t="s">
        <v>672</v>
      </c>
      <c r="D304" s="13">
        <v>357500</v>
      </c>
      <c r="E304" s="15" t="s">
        <v>7</v>
      </c>
      <c r="F304" s="17"/>
    </row>
    <row r="305" spans="1:6" s="6" customFormat="1" ht="45.75" customHeight="1">
      <c r="A305" s="16" t="s">
        <v>212</v>
      </c>
      <c r="B305" s="18" t="s">
        <v>673</v>
      </c>
      <c r="C305" s="18" t="s">
        <v>674</v>
      </c>
      <c r="D305" s="13">
        <v>1296600</v>
      </c>
      <c r="E305" s="15" t="s">
        <v>6</v>
      </c>
      <c r="F305" s="17"/>
    </row>
    <row r="306" spans="1:6" s="6" customFormat="1" ht="45.75" customHeight="1">
      <c r="A306" s="16" t="s">
        <v>212</v>
      </c>
      <c r="B306" s="18" t="s">
        <v>675</v>
      </c>
      <c r="C306" s="18" t="s">
        <v>676</v>
      </c>
      <c r="D306" s="13">
        <v>2338600</v>
      </c>
      <c r="E306" s="15" t="s">
        <v>31</v>
      </c>
      <c r="F306" s="17" t="s">
        <v>93</v>
      </c>
    </row>
    <row r="307" spans="1:6" s="6" customFormat="1" ht="45.75" customHeight="1">
      <c r="A307" s="16" t="s">
        <v>212</v>
      </c>
      <c r="B307" s="18" t="s">
        <v>677</v>
      </c>
      <c r="C307" s="18" t="s">
        <v>678</v>
      </c>
      <c r="D307" s="13">
        <v>5426520</v>
      </c>
      <c r="E307" s="15" t="s">
        <v>31</v>
      </c>
      <c r="F307" s="17" t="s">
        <v>93</v>
      </c>
    </row>
    <row r="308" spans="1:6" s="6" customFormat="1" ht="45.75" customHeight="1">
      <c r="A308" s="16" t="s">
        <v>212</v>
      </c>
      <c r="B308" s="18" t="s">
        <v>679</v>
      </c>
      <c r="C308" s="18" t="s">
        <v>678</v>
      </c>
      <c r="D308" s="13">
        <v>402930</v>
      </c>
      <c r="E308" s="15" t="s">
        <v>31</v>
      </c>
      <c r="F308" s="17" t="s">
        <v>93</v>
      </c>
    </row>
    <row r="309" spans="1:6" s="6" customFormat="1" ht="45.75" customHeight="1">
      <c r="A309" s="16" t="s">
        <v>212</v>
      </c>
      <c r="B309" s="18" t="s">
        <v>680</v>
      </c>
      <c r="C309" s="18" t="s">
        <v>681</v>
      </c>
      <c r="D309" s="13">
        <v>674960</v>
      </c>
      <c r="E309" s="15" t="s">
        <v>452</v>
      </c>
      <c r="F309" s="17" t="s">
        <v>93</v>
      </c>
    </row>
    <row r="310" spans="1:6" s="6" customFormat="1" ht="45.75" customHeight="1">
      <c r="A310" s="16" t="s">
        <v>212</v>
      </c>
      <c r="B310" s="18" t="s">
        <v>682</v>
      </c>
      <c r="C310" s="18" t="s">
        <v>683</v>
      </c>
      <c r="D310" s="13">
        <v>62525000</v>
      </c>
      <c r="E310" s="15" t="s">
        <v>379</v>
      </c>
      <c r="F310" s="17"/>
    </row>
    <row r="311" spans="1:6" s="6" customFormat="1" ht="45.75" customHeight="1">
      <c r="A311" s="16" t="s">
        <v>212</v>
      </c>
      <c r="B311" s="18" t="s">
        <v>412</v>
      </c>
      <c r="C311" s="18" t="s">
        <v>413</v>
      </c>
      <c r="D311" s="13">
        <v>76062802</v>
      </c>
      <c r="E311" s="15" t="s">
        <v>6</v>
      </c>
      <c r="F311" s="17"/>
    </row>
    <row r="312" spans="1:6" s="6" customFormat="1" ht="45.75" customHeight="1">
      <c r="A312" s="16" t="s">
        <v>212</v>
      </c>
      <c r="B312" s="18" t="s">
        <v>414</v>
      </c>
      <c r="C312" s="18" t="s">
        <v>415</v>
      </c>
      <c r="D312" s="13">
        <v>39303619</v>
      </c>
      <c r="E312" s="15" t="s">
        <v>6</v>
      </c>
      <c r="F312" s="17"/>
    </row>
    <row r="313" spans="1:6" s="6" customFormat="1" ht="45.75" customHeight="1">
      <c r="A313" s="16" t="s">
        <v>212</v>
      </c>
      <c r="B313" s="18" t="s">
        <v>416</v>
      </c>
      <c r="C313" s="18" t="s">
        <v>417</v>
      </c>
      <c r="D313" s="13">
        <v>48252563</v>
      </c>
      <c r="E313" s="15" t="s">
        <v>6</v>
      </c>
      <c r="F313" s="17"/>
    </row>
    <row r="314" spans="1:6" s="6" customFormat="1" ht="45.75" customHeight="1">
      <c r="A314" s="16" t="s">
        <v>212</v>
      </c>
      <c r="B314" s="18" t="s">
        <v>418</v>
      </c>
      <c r="C314" s="18" t="s">
        <v>419</v>
      </c>
      <c r="D314" s="13">
        <v>54217164</v>
      </c>
      <c r="E314" s="15" t="s">
        <v>6</v>
      </c>
      <c r="F314" s="17"/>
    </row>
    <row r="315" spans="1:6" s="6" customFormat="1" ht="45.75" customHeight="1">
      <c r="A315" s="16" t="s">
        <v>212</v>
      </c>
      <c r="B315" s="18" t="s">
        <v>420</v>
      </c>
      <c r="C315" s="18" t="s">
        <v>421</v>
      </c>
      <c r="D315" s="13">
        <v>62882750</v>
      </c>
      <c r="E315" s="15" t="s">
        <v>6</v>
      </c>
      <c r="F315" s="17"/>
    </row>
    <row r="316" spans="1:6" s="6" customFormat="1" ht="45.75" customHeight="1">
      <c r="A316" s="16" t="s">
        <v>212</v>
      </c>
      <c r="B316" s="18" t="s">
        <v>422</v>
      </c>
      <c r="C316" s="18" t="s">
        <v>423</v>
      </c>
      <c r="D316" s="13">
        <v>78323279</v>
      </c>
      <c r="E316" s="15" t="s">
        <v>6</v>
      </c>
      <c r="F316" s="17"/>
    </row>
    <row r="317" spans="1:6" s="6" customFormat="1" ht="45.75" customHeight="1">
      <c r="A317" s="16" t="s">
        <v>212</v>
      </c>
      <c r="B317" s="18" t="s">
        <v>424</v>
      </c>
      <c r="C317" s="18" t="s">
        <v>425</v>
      </c>
      <c r="D317" s="13">
        <v>66646219</v>
      </c>
      <c r="E317" s="15" t="s">
        <v>6</v>
      </c>
      <c r="F317" s="17"/>
    </row>
    <row r="318" spans="1:6" s="6" customFormat="1" ht="45.75" customHeight="1">
      <c r="A318" s="16" t="s">
        <v>212</v>
      </c>
      <c r="B318" s="18" t="s">
        <v>426</v>
      </c>
      <c r="C318" s="18" t="s">
        <v>427</v>
      </c>
      <c r="D318" s="13">
        <v>68929520</v>
      </c>
      <c r="E318" s="15" t="s">
        <v>6</v>
      </c>
      <c r="F318" s="17"/>
    </row>
    <row r="319" spans="1:6" s="6" customFormat="1" ht="45.75" customHeight="1">
      <c r="A319" s="16" t="s">
        <v>212</v>
      </c>
      <c r="B319" s="18" t="s">
        <v>428</v>
      </c>
      <c r="C319" s="18" t="s">
        <v>429</v>
      </c>
      <c r="D319" s="13">
        <v>47784521</v>
      </c>
      <c r="E319" s="15" t="s">
        <v>6</v>
      </c>
      <c r="F319" s="17"/>
    </row>
    <row r="320" spans="1:6" s="6" customFormat="1" ht="45.75" customHeight="1">
      <c r="A320" s="16" t="s">
        <v>212</v>
      </c>
      <c r="B320" s="18" t="s">
        <v>430</v>
      </c>
      <c r="C320" s="18" t="s">
        <v>431</v>
      </c>
      <c r="D320" s="13">
        <v>53992156</v>
      </c>
      <c r="E320" s="15" t="s">
        <v>6</v>
      </c>
      <c r="F320" s="17"/>
    </row>
    <row r="321" spans="1:6" s="6" customFormat="1" ht="45.75" customHeight="1">
      <c r="A321" s="16" t="s">
        <v>212</v>
      </c>
      <c r="B321" s="18" t="s">
        <v>432</v>
      </c>
      <c r="C321" s="18" t="s">
        <v>433</v>
      </c>
      <c r="D321" s="13">
        <v>35724519</v>
      </c>
      <c r="E321" s="15" t="s">
        <v>6</v>
      </c>
      <c r="F321" s="17"/>
    </row>
    <row r="322" spans="1:6" s="6" customFormat="1" ht="45.75" customHeight="1">
      <c r="A322" s="16" t="s">
        <v>212</v>
      </c>
      <c r="B322" s="18" t="s">
        <v>434</v>
      </c>
      <c r="C322" s="18" t="s">
        <v>435</v>
      </c>
      <c r="D322" s="13">
        <v>53213261</v>
      </c>
      <c r="E322" s="15" t="s">
        <v>6</v>
      </c>
      <c r="F322" s="17"/>
    </row>
    <row r="323" spans="1:6" s="6" customFormat="1" ht="45.75" customHeight="1">
      <c r="A323" s="16" t="s">
        <v>212</v>
      </c>
      <c r="B323" s="18" t="s">
        <v>436</v>
      </c>
      <c r="C323" s="18" t="s">
        <v>437</v>
      </c>
      <c r="D323" s="13">
        <v>72988342</v>
      </c>
      <c r="E323" s="15" t="s">
        <v>6</v>
      </c>
      <c r="F323" s="17"/>
    </row>
    <row r="324" spans="1:6" s="6" customFormat="1" ht="45.75" customHeight="1">
      <c r="A324" s="16" t="s">
        <v>212</v>
      </c>
      <c r="B324" s="18" t="s">
        <v>438</v>
      </c>
      <c r="C324" s="18" t="s">
        <v>439</v>
      </c>
      <c r="D324" s="13">
        <v>44629028</v>
      </c>
      <c r="E324" s="15" t="s">
        <v>6</v>
      </c>
      <c r="F324" s="17"/>
    </row>
    <row r="325" spans="1:6" s="6" customFormat="1" ht="45.75" customHeight="1">
      <c r="A325" s="16" t="s">
        <v>212</v>
      </c>
      <c r="B325" s="18" t="s">
        <v>440</v>
      </c>
      <c r="C325" s="18" t="s">
        <v>327</v>
      </c>
      <c r="D325" s="13">
        <v>31587011</v>
      </c>
      <c r="E325" s="15" t="s">
        <v>6</v>
      </c>
      <c r="F325" s="17"/>
    </row>
    <row r="326" spans="1:6" s="6" customFormat="1" ht="45.75" customHeight="1">
      <c r="A326" s="16" t="s">
        <v>212</v>
      </c>
      <c r="B326" s="18" t="s">
        <v>441</v>
      </c>
      <c r="C326" s="18" t="s">
        <v>442</v>
      </c>
      <c r="D326" s="13">
        <v>27048430</v>
      </c>
      <c r="E326" s="15" t="s">
        <v>6</v>
      </c>
      <c r="F326" s="17"/>
    </row>
    <row r="327" spans="1:6" s="6" customFormat="1" ht="45.75" customHeight="1">
      <c r="A327" s="16" t="s">
        <v>212</v>
      </c>
      <c r="B327" s="18" t="s">
        <v>443</v>
      </c>
      <c r="C327" s="18" t="s">
        <v>444</v>
      </c>
      <c r="D327" s="13">
        <v>34696101</v>
      </c>
      <c r="E327" s="15" t="s">
        <v>6</v>
      </c>
      <c r="F327" s="17"/>
    </row>
    <row r="328" spans="1:6" s="6" customFormat="1" ht="45.75" customHeight="1">
      <c r="A328" s="16" t="s">
        <v>212</v>
      </c>
      <c r="B328" s="18" t="s">
        <v>445</v>
      </c>
      <c r="C328" s="18" t="s">
        <v>446</v>
      </c>
      <c r="D328" s="13">
        <v>24090902</v>
      </c>
      <c r="E328" s="15" t="s">
        <v>6</v>
      </c>
      <c r="F328" s="17"/>
    </row>
    <row r="329" spans="1:6" s="6" customFormat="1" ht="45.75" customHeight="1">
      <c r="A329" s="16" t="s">
        <v>212</v>
      </c>
      <c r="B329" s="18" t="s">
        <v>447</v>
      </c>
      <c r="C329" s="18" t="s">
        <v>431</v>
      </c>
      <c r="D329" s="13">
        <v>34471891</v>
      </c>
      <c r="E329" s="15" t="s">
        <v>6</v>
      </c>
      <c r="F329" s="17"/>
    </row>
    <row r="330" spans="1:6" s="6" customFormat="1" ht="45.75" customHeight="1">
      <c r="A330" s="16" t="s">
        <v>212</v>
      </c>
      <c r="B330" s="18" t="s">
        <v>448</v>
      </c>
      <c r="C330" s="18" t="s">
        <v>449</v>
      </c>
      <c r="D330" s="13">
        <v>924000</v>
      </c>
      <c r="E330" s="15" t="s">
        <v>7</v>
      </c>
      <c r="F330" s="17"/>
    </row>
    <row r="331" spans="1:6" s="6" customFormat="1" ht="45.75" customHeight="1">
      <c r="A331" s="16" t="s">
        <v>212</v>
      </c>
      <c r="B331" s="18" t="s">
        <v>450</v>
      </c>
      <c r="C331" s="18" t="s">
        <v>451</v>
      </c>
      <c r="D331" s="13">
        <v>20000000</v>
      </c>
      <c r="E331" s="15" t="s">
        <v>452</v>
      </c>
      <c r="F331" s="17"/>
    </row>
    <row r="332" spans="1:6" s="6" customFormat="1" ht="45.75" customHeight="1">
      <c r="A332" s="16" t="s">
        <v>212</v>
      </c>
      <c r="B332" s="18" t="s">
        <v>453</v>
      </c>
      <c r="C332" s="18" t="s">
        <v>454</v>
      </c>
      <c r="D332" s="13">
        <v>308550</v>
      </c>
      <c r="E332" s="15" t="s">
        <v>7</v>
      </c>
      <c r="F332" s="17"/>
    </row>
    <row r="333" spans="1:6" s="6" customFormat="1" ht="45.75" customHeight="1">
      <c r="A333" s="16" t="s">
        <v>212</v>
      </c>
      <c r="B333" s="18" t="s">
        <v>455</v>
      </c>
      <c r="C333" s="18" t="s">
        <v>454</v>
      </c>
      <c r="D333" s="13">
        <v>74800</v>
      </c>
      <c r="E333" s="15" t="s">
        <v>7</v>
      </c>
      <c r="F333" s="17"/>
    </row>
    <row r="334" spans="1:6" s="6" customFormat="1" ht="45.75" customHeight="1">
      <c r="A334" s="16" t="s">
        <v>212</v>
      </c>
      <c r="B334" s="18" t="s">
        <v>456</v>
      </c>
      <c r="C334" s="18" t="s">
        <v>454</v>
      </c>
      <c r="D334" s="13">
        <v>288860</v>
      </c>
      <c r="E334" s="15" t="s">
        <v>7</v>
      </c>
      <c r="F334" s="17"/>
    </row>
    <row r="335" spans="1:6" s="6" customFormat="1" ht="45.75" customHeight="1">
      <c r="A335" s="16" t="s">
        <v>212</v>
      </c>
      <c r="B335" s="18" t="s">
        <v>457</v>
      </c>
      <c r="C335" s="18" t="s">
        <v>458</v>
      </c>
      <c r="D335" s="13">
        <v>46991208</v>
      </c>
      <c r="E335" s="15" t="s">
        <v>6</v>
      </c>
      <c r="F335" s="17"/>
    </row>
    <row r="336" spans="1:6" s="6" customFormat="1" ht="45.75" customHeight="1">
      <c r="A336" s="16" t="s">
        <v>212</v>
      </c>
      <c r="B336" s="18" t="s">
        <v>459</v>
      </c>
      <c r="C336" s="18" t="s">
        <v>460</v>
      </c>
      <c r="D336" s="13">
        <v>45826135</v>
      </c>
      <c r="E336" s="15" t="s">
        <v>6</v>
      </c>
      <c r="F336" s="17"/>
    </row>
    <row r="337" spans="1:6" s="6" customFormat="1" ht="45.75" customHeight="1">
      <c r="A337" s="16" t="s">
        <v>212</v>
      </c>
      <c r="B337" s="18" t="s">
        <v>461</v>
      </c>
      <c r="C337" s="18" t="s">
        <v>462</v>
      </c>
      <c r="D337" s="13">
        <v>35792664</v>
      </c>
      <c r="E337" s="15" t="s">
        <v>6</v>
      </c>
      <c r="F337" s="17"/>
    </row>
    <row r="338" spans="1:6" s="6" customFormat="1" ht="45.75" customHeight="1">
      <c r="A338" s="16" t="s">
        <v>212</v>
      </c>
      <c r="B338" s="18" t="s">
        <v>463</v>
      </c>
      <c r="C338" s="18" t="s">
        <v>464</v>
      </c>
      <c r="D338" s="13">
        <v>64905123</v>
      </c>
      <c r="E338" s="15" t="s">
        <v>6</v>
      </c>
      <c r="F338" s="17"/>
    </row>
    <row r="339" spans="1:6" s="6" customFormat="1" ht="45.75" customHeight="1">
      <c r="A339" s="16" t="s">
        <v>212</v>
      </c>
      <c r="B339" s="18" t="s">
        <v>465</v>
      </c>
      <c r="C339" s="18" t="s">
        <v>466</v>
      </c>
      <c r="D339" s="13">
        <v>63158474</v>
      </c>
      <c r="E339" s="15" t="s">
        <v>6</v>
      </c>
      <c r="F339" s="17"/>
    </row>
    <row r="340" spans="1:6" s="6" customFormat="1" ht="45.75" customHeight="1">
      <c r="A340" s="16" t="s">
        <v>212</v>
      </c>
      <c r="B340" s="18" t="s">
        <v>467</v>
      </c>
      <c r="C340" s="18" t="s">
        <v>468</v>
      </c>
      <c r="D340" s="13">
        <v>95800320</v>
      </c>
      <c r="E340" s="15" t="s">
        <v>6</v>
      </c>
      <c r="F340" s="17"/>
    </row>
    <row r="341" spans="1:6" s="6" customFormat="1" ht="45.75" customHeight="1">
      <c r="A341" s="16" t="s">
        <v>212</v>
      </c>
      <c r="B341" s="18" t="s">
        <v>469</v>
      </c>
      <c r="C341" s="18" t="s">
        <v>251</v>
      </c>
      <c r="D341" s="13">
        <v>145587129</v>
      </c>
      <c r="E341" s="15" t="s">
        <v>31</v>
      </c>
      <c r="F341" s="17"/>
    </row>
    <row r="342" spans="1:6" s="6" customFormat="1" ht="45.75" customHeight="1">
      <c r="A342" s="16" t="s">
        <v>212</v>
      </c>
      <c r="B342" s="18" t="s">
        <v>469</v>
      </c>
      <c r="C342" s="18" t="s">
        <v>470</v>
      </c>
      <c r="D342" s="13">
        <v>40234171</v>
      </c>
      <c r="E342" s="15" t="s">
        <v>31</v>
      </c>
      <c r="F342" s="17"/>
    </row>
    <row r="343" spans="1:6" s="6" customFormat="1" ht="45.75" customHeight="1">
      <c r="A343" s="16" t="s">
        <v>212</v>
      </c>
      <c r="B343" s="18" t="s">
        <v>471</v>
      </c>
      <c r="C343" s="18" t="s">
        <v>718</v>
      </c>
      <c r="D343" s="13">
        <v>361003</v>
      </c>
      <c r="E343" s="15" t="s">
        <v>7</v>
      </c>
      <c r="F343" s="17"/>
    </row>
    <row r="344" spans="1:6" s="6" customFormat="1" ht="45.75" customHeight="1">
      <c r="A344" s="16" t="s">
        <v>212</v>
      </c>
      <c r="B344" s="18" t="s">
        <v>472</v>
      </c>
      <c r="C344" s="18" t="s">
        <v>473</v>
      </c>
      <c r="D344" s="13">
        <v>27356398</v>
      </c>
      <c r="E344" s="15" t="s">
        <v>31</v>
      </c>
      <c r="F344" s="17"/>
    </row>
    <row r="345" spans="1:6" s="6" customFormat="1" ht="45.75" customHeight="1">
      <c r="A345" s="16" t="s">
        <v>212</v>
      </c>
      <c r="B345" s="18" t="s">
        <v>474</v>
      </c>
      <c r="C345" s="18" t="s">
        <v>475</v>
      </c>
      <c r="D345" s="13">
        <v>675400</v>
      </c>
      <c r="E345" s="15" t="s">
        <v>7</v>
      </c>
      <c r="F345" s="17"/>
    </row>
    <row r="346" spans="1:6" s="6" customFormat="1" ht="45.75" customHeight="1">
      <c r="A346" s="16" t="s">
        <v>212</v>
      </c>
      <c r="B346" s="18" t="s">
        <v>476</v>
      </c>
      <c r="C346" s="18" t="s">
        <v>477</v>
      </c>
      <c r="D346" s="13">
        <v>267300</v>
      </c>
      <c r="E346" s="15" t="s">
        <v>7</v>
      </c>
      <c r="F346" s="17"/>
    </row>
    <row r="347" spans="1:6" s="6" customFormat="1" ht="45.75" customHeight="1">
      <c r="A347" s="16" t="s">
        <v>212</v>
      </c>
      <c r="B347" s="18" t="s">
        <v>478</v>
      </c>
      <c r="C347" s="18" t="s">
        <v>479</v>
      </c>
      <c r="D347" s="13">
        <v>16320084</v>
      </c>
      <c r="E347" s="15" t="s">
        <v>31</v>
      </c>
      <c r="F347" s="17"/>
    </row>
    <row r="348" spans="1:6" s="6" customFormat="1" ht="45.75" customHeight="1">
      <c r="A348" s="16" t="s">
        <v>212</v>
      </c>
      <c r="B348" s="18" t="s">
        <v>480</v>
      </c>
      <c r="C348" s="18" t="s">
        <v>481</v>
      </c>
      <c r="D348" s="13">
        <v>1100000</v>
      </c>
      <c r="E348" s="15" t="s">
        <v>6</v>
      </c>
      <c r="F348" s="17"/>
    </row>
    <row r="349" spans="1:6" s="6" customFormat="1" ht="45.75" customHeight="1">
      <c r="A349" s="16" t="s">
        <v>212</v>
      </c>
      <c r="B349" s="18" t="s">
        <v>482</v>
      </c>
      <c r="C349" s="18" t="s">
        <v>483</v>
      </c>
      <c r="D349" s="13">
        <v>171600</v>
      </c>
      <c r="E349" s="15" t="s">
        <v>7</v>
      </c>
      <c r="F349" s="17"/>
    </row>
    <row r="350" spans="1:6" s="6" customFormat="1" ht="45.75" customHeight="1">
      <c r="A350" s="16" t="s">
        <v>212</v>
      </c>
      <c r="B350" s="18" t="s">
        <v>484</v>
      </c>
      <c r="C350" s="18" t="s">
        <v>485</v>
      </c>
      <c r="D350" s="13">
        <v>266420</v>
      </c>
      <c r="E350" s="15" t="s">
        <v>31</v>
      </c>
      <c r="F350" s="17"/>
    </row>
    <row r="351" spans="1:6" s="6" customFormat="1" ht="45.75" customHeight="1">
      <c r="A351" s="16" t="s">
        <v>212</v>
      </c>
      <c r="B351" s="18" t="s">
        <v>486</v>
      </c>
      <c r="C351" s="18" t="s">
        <v>485</v>
      </c>
      <c r="D351" s="13">
        <v>356070</v>
      </c>
      <c r="E351" s="15" t="s">
        <v>7</v>
      </c>
      <c r="F351" s="17"/>
    </row>
    <row r="352" spans="1:6" s="6" customFormat="1" ht="45.75" customHeight="1">
      <c r="A352" s="16" t="s">
        <v>212</v>
      </c>
      <c r="B352" s="18" t="s">
        <v>487</v>
      </c>
      <c r="C352" s="18" t="s">
        <v>488</v>
      </c>
      <c r="D352" s="13">
        <v>1472900</v>
      </c>
      <c r="E352" s="15" t="s">
        <v>31</v>
      </c>
      <c r="F352" s="17"/>
    </row>
    <row r="353" spans="1:6" s="6" customFormat="1" ht="45.75" customHeight="1">
      <c r="A353" s="16" t="s">
        <v>212</v>
      </c>
      <c r="B353" s="18" t="s">
        <v>489</v>
      </c>
      <c r="C353" s="18" t="s">
        <v>86</v>
      </c>
      <c r="D353" s="13">
        <v>2959000</v>
      </c>
      <c r="E353" s="15" t="s">
        <v>6</v>
      </c>
      <c r="F353" s="17"/>
    </row>
    <row r="354" spans="1:6" s="6" customFormat="1" ht="45.75" customHeight="1">
      <c r="A354" s="16" t="s">
        <v>212</v>
      </c>
      <c r="B354" s="18" t="s">
        <v>490</v>
      </c>
      <c r="C354" s="18" t="s">
        <v>491</v>
      </c>
      <c r="D354" s="13">
        <v>11198000</v>
      </c>
      <c r="E354" s="15" t="s">
        <v>6</v>
      </c>
      <c r="F354" s="17"/>
    </row>
    <row r="355" spans="1:6" s="6" customFormat="1" ht="45.75" customHeight="1">
      <c r="A355" s="16" t="s">
        <v>212</v>
      </c>
      <c r="B355" s="18" t="s">
        <v>492</v>
      </c>
      <c r="C355" s="18" t="s">
        <v>493</v>
      </c>
      <c r="D355" s="13">
        <v>116600</v>
      </c>
      <c r="E355" s="15" t="s">
        <v>7</v>
      </c>
      <c r="F355" s="17"/>
    </row>
    <row r="356" spans="1:6" s="6" customFormat="1" ht="45.75" customHeight="1">
      <c r="A356" s="16" t="s">
        <v>212</v>
      </c>
      <c r="B356" s="18" t="s">
        <v>494</v>
      </c>
      <c r="C356" s="18" t="s">
        <v>495</v>
      </c>
      <c r="D356" s="13">
        <v>63800</v>
      </c>
      <c r="E356" s="15" t="s">
        <v>7</v>
      </c>
      <c r="F356" s="17"/>
    </row>
    <row r="357" spans="1:6" s="6" customFormat="1" ht="45.75" customHeight="1">
      <c r="A357" s="16" t="s">
        <v>212</v>
      </c>
      <c r="B357" s="44" t="s">
        <v>496</v>
      </c>
      <c r="C357" s="18" t="s">
        <v>708</v>
      </c>
      <c r="D357" s="13">
        <v>272030</v>
      </c>
      <c r="E357" s="15" t="s">
        <v>7</v>
      </c>
      <c r="F357" s="17"/>
    </row>
    <row r="358" spans="1:6" s="6" customFormat="1" ht="45.75" customHeight="1">
      <c r="A358" s="16" t="s">
        <v>212</v>
      </c>
      <c r="B358" s="45" t="s">
        <v>497</v>
      </c>
      <c r="C358" s="18" t="s">
        <v>709</v>
      </c>
      <c r="D358" s="13">
        <v>470800</v>
      </c>
      <c r="E358" s="15" t="s">
        <v>6</v>
      </c>
      <c r="F358" s="17"/>
    </row>
    <row r="359" spans="1:6" s="6" customFormat="1" ht="45.75" customHeight="1">
      <c r="A359" s="16" t="s">
        <v>212</v>
      </c>
      <c r="B359" s="44" t="s">
        <v>498</v>
      </c>
      <c r="C359" s="18" t="s">
        <v>710</v>
      </c>
      <c r="D359" s="13">
        <v>201487</v>
      </c>
      <c r="E359" s="15" t="s">
        <v>7</v>
      </c>
      <c r="F359" s="17"/>
    </row>
    <row r="360" spans="1:6" s="6" customFormat="1" ht="45.75" customHeight="1">
      <c r="A360" s="16" t="s">
        <v>212</v>
      </c>
      <c r="B360" s="44" t="s">
        <v>499</v>
      </c>
      <c r="C360" s="18" t="s">
        <v>708</v>
      </c>
      <c r="D360" s="13">
        <v>271700</v>
      </c>
      <c r="E360" s="15" t="s">
        <v>6</v>
      </c>
      <c r="F360" s="17"/>
    </row>
    <row r="361" spans="1:6" s="6" customFormat="1" ht="45.75" customHeight="1">
      <c r="A361" s="16" t="s">
        <v>212</v>
      </c>
      <c r="B361" s="18" t="s">
        <v>711</v>
      </c>
      <c r="C361" s="18" t="s">
        <v>712</v>
      </c>
      <c r="D361" s="13">
        <v>6396720</v>
      </c>
      <c r="E361" s="15" t="s">
        <v>6</v>
      </c>
      <c r="F361" s="17"/>
    </row>
    <row r="362" spans="1:6" s="6" customFormat="1" ht="45.75" customHeight="1">
      <c r="A362" s="16" t="s">
        <v>212</v>
      </c>
      <c r="B362" s="18" t="s">
        <v>713</v>
      </c>
      <c r="C362" s="18" t="s">
        <v>348</v>
      </c>
      <c r="D362" s="13">
        <v>6363643</v>
      </c>
      <c r="E362" s="15" t="s">
        <v>6</v>
      </c>
      <c r="F362" s="17"/>
    </row>
    <row r="363" spans="1:6" s="6" customFormat="1" ht="45.75" customHeight="1">
      <c r="A363" s="16" t="s">
        <v>212</v>
      </c>
      <c r="B363" s="18" t="s">
        <v>714</v>
      </c>
      <c r="C363" s="18" t="s">
        <v>372</v>
      </c>
      <c r="D363" s="13">
        <v>16104000</v>
      </c>
      <c r="E363" s="15" t="s">
        <v>6</v>
      </c>
      <c r="F363" s="17"/>
    </row>
    <row r="364" spans="1:6" s="6" customFormat="1" ht="45.75" customHeight="1">
      <c r="A364" s="16" t="s">
        <v>212</v>
      </c>
      <c r="B364" s="44" t="s">
        <v>715</v>
      </c>
      <c r="C364" s="18" t="s">
        <v>716</v>
      </c>
      <c r="D364" s="13">
        <v>10840500</v>
      </c>
      <c r="E364" s="15" t="s">
        <v>6</v>
      </c>
      <c r="F364" s="17"/>
    </row>
    <row r="365" spans="1:6" s="6" customFormat="1" ht="45.75" customHeight="1">
      <c r="A365" s="16" t="s">
        <v>212</v>
      </c>
      <c r="B365" s="18" t="s">
        <v>500</v>
      </c>
      <c r="C365" s="18" t="s">
        <v>717</v>
      </c>
      <c r="D365" s="13">
        <v>6553800</v>
      </c>
      <c r="E365" s="15" t="s">
        <v>6</v>
      </c>
      <c r="F365" s="17"/>
    </row>
    <row r="366" spans="1:6" s="6" customFormat="1" ht="45.75" customHeight="1">
      <c r="A366" s="16" t="s">
        <v>212</v>
      </c>
      <c r="B366" s="18" t="s">
        <v>501</v>
      </c>
      <c r="C366" s="18" t="s">
        <v>717</v>
      </c>
      <c r="D366" s="13">
        <v>11737586</v>
      </c>
      <c r="E366" s="15" t="s">
        <v>6</v>
      </c>
      <c r="F366" s="17"/>
    </row>
    <row r="367" spans="1:6" s="6" customFormat="1" ht="45.75" customHeight="1">
      <c r="A367" s="16" t="s">
        <v>212</v>
      </c>
      <c r="B367" s="18" t="s">
        <v>502</v>
      </c>
      <c r="C367" s="18" t="s">
        <v>697</v>
      </c>
      <c r="D367" s="13">
        <v>7674920</v>
      </c>
      <c r="E367" s="15" t="s">
        <v>6</v>
      </c>
      <c r="F367" s="17"/>
    </row>
    <row r="368" spans="1:6" s="6" customFormat="1" ht="45.75" customHeight="1">
      <c r="A368" s="16" t="s">
        <v>212</v>
      </c>
      <c r="B368" s="18" t="s">
        <v>503</v>
      </c>
      <c r="C368" s="18" t="s">
        <v>698</v>
      </c>
      <c r="D368" s="13">
        <v>620400</v>
      </c>
      <c r="E368" s="15" t="s">
        <v>6</v>
      </c>
      <c r="F368" s="17"/>
    </row>
    <row r="369" spans="1:6" s="6" customFormat="1" ht="45.75" customHeight="1">
      <c r="A369" s="16" t="s">
        <v>212</v>
      </c>
      <c r="B369" s="18" t="s">
        <v>504</v>
      </c>
      <c r="C369" s="18" t="s">
        <v>699</v>
      </c>
      <c r="D369" s="13">
        <v>528000</v>
      </c>
      <c r="E369" s="15" t="s">
        <v>6</v>
      </c>
      <c r="F369" s="17"/>
    </row>
    <row r="370" spans="1:6" s="6" customFormat="1" ht="45.75" customHeight="1">
      <c r="A370" s="16" t="s">
        <v>212</v>
      </c>
      <c r="B370" s="18" t="s">
        <v>505</v>
      </c>
      <c r="C370" s="18" t="s">
        <v>698</v>
      </c>
      <c r="D370" s="13">
        <v>1980000</v>
      </c>
      <c r="E370" s="15" t="s">
        <v>6</v>
      </c>
      <c r="F370" s="17"/>
    </row>
    <row r="371" spans="1:6" s="6" customFormat="1" ht="45.75" customHeight="1">
      <c r="A371" s="16" t="s">
        <v>212</v>
      </c>
      <c r="B371" s="18" t="s">
        <v>506</v>
      </c>
      <c r="C371" s="18" t="s">
        <v>694</v>
      </c>
      <c r="D371" s="13">
        <v>1306008</v>
      </c>
      <c r="E371" s="15" t="s">
        <v>6</v>
      </c>
      <c r="F371" s="17"/>
    </row>
    <row r="372" spans="1:6" s="6" customFormat="1" ht="45.75" customHeight="1">
      <c r="A372" s="16" t="s">
        <v>212</v>
      </c>
      <c r="B372" s="44" t="s">
        <v>507</v>
      </c>
      <c r="C372" s="18" t="s">
        <v>364</v>
      </c>
      <c r="D372" s="13">
        <v>1683000</v>
      </c>
      <c r="E372" s="15" t="s">
        <v>6</v>
      </c>
      <c r="F372" s="17"/>
    </row>
    <row r="373" spans="1:6" s="6" customFormat="1" ht="45.75" customHeight="1">
      <c r="A373" s="16" t="s">
        <v>212</v>
      </c>
      <c r="B373" s="18" t="s">
        <v>508</v>
      </c>
      <c r="C373" s="18" t="s">
        <v>364</v>
      </c>
      <c r="D373" s="13">
        <v>2019600</v>
      </c>
      <c r="E373" s="15" t="s">
        <v>6</v>
      </c>
      <c r="F373" s="17"/>
    </row>
    <row r="374" spans="1:6" s="6" customFormat="1" ht="45.75" customHeight="1">
      <c r="A374" s="16" t="s">
        <v>212</v>
      </c>
      <c r="B374" s="18" t="s">
        <v>509</v>
      </c>
      <c r="C374" s="18" t="s">
        <v>364</v>
      </c>
      <c r="D374" s="13">
        <v>2019600</v>
      </c>
      <c r="E374" s="15" t="s">
        <v>6</v>
      </c>
      <c r="F374" s="17"/>
    </row>
    <row r="375" spans="1:6" s="6" customFormat="1" ht="45.75" customHeight="1">
      <c r="A375" s="16" t="s">
        <v>212</v>
      </c>
      <c r="B375" s="44" t="s">
        <v>510</v>
      </c>
      <c r="C375" s="18" t="s">
        <v>364</v>
      </c>
      <c r="D375" s="13">
        <v>3366000</v>
      </c>
      <c r="E375" s="15" t="s">
        <v>6</v>
      </c>
      <c r="F375" s="17"/>
    </row>
    <row r="376" spans="1:6" s="6" customFormat="1" ht="45.75" customHeight="1">
      <c r="A376" s="16" t="s">
        <v>212</v>
      </c>
      <c r="B376" s="18" t="s">
        <v>511</v>
      </c>
      <c r="C376" s="18" t="s">
        <v>700</v>
      </c>
      <c r="D376" s="13">
        <v>1716000</v>
      </c>
      <c r="E376" s="15" t="s">
        <v>31</v>
      </c>
      <c r="F376" s="17"/>
    </row>
    <row r="377" spans="1:6" s="6" customFormat="1" ht="45.75" customHeight="1">
      <c r="A377" s="16" t="s">
        <v>212</v>
      </c>
      <c r="B377" s="44" t="s">
        <v>512</v>
      </c>
      <c r="C377" s="18" t="s">
        <v>701</v>
      </c>
      <c r="D377" s="13">
        <v>701800</v>
      </c>
      <c r="E377" s="15" t="s">
        <v>31</v>
      </c>
      <c r="F377" s="17"/>
    </row>
    <row r="378" spans="1:6" s="6" customFormat="1" ht="45.75" customHeight="1">
      <c r="A378" s="16" t="s">
        <v>212</v>
      </c>
      <c r="B378" s="45" t="s">
        <v>513</v>
      </c>
      <c r="C378" s="18" t="s">
        <v>348</v>
      </c>
      <c r="D378" s="13">
        <v>8470000</v>
      </c>
      <c r="E378" s="15" t="s">
        <v>6</v>
      </c>
      <c r="F378" s="17"/>
    </row>
    <row r="379" spans="1:6" s="6" customFormat="1" ht="45.75" customHeight="1">
      <c r="A379" s="16" t="s">
        <v>212</v>
      </c>
      <c r="B379" s="18" t="s">
        <v>514</v>
      </c>
      <c r="C379" s="18" t="s">
        <v>372</v>
      </c>
      <c r="D379" s="13">
        <v>7925280</v>
      </c>
      <c r="E379" s="15" t="s">
        <v>6</v>
      </c>
      <c r="F379" s="17"/>
    </row>
    <row r="380" spans="1:6" s="6" customFormat="1" ht="45.75" customHeight="1">
      <c r="A380" s="16" t="s">
        <v>212</v>
      </c>
      <c r="B380" s="44" t="s">
        <v>515</v>
      </c>
      <c r="C380" s="18" t="s">
        <v>698</v>
      </c>
      <c r="D380" s="13">
        <v>1617000</v>
      </c>
      <c r="E380" s="15" t="s">
        <v>6</v>
      </c>
      <c r="F380" s="17"/>
    </row>
    <row r="381" spans="1:6" s="6" customFormat="1" ht="45.75" customHeight="1">
      <c r="A381" s="16" t="s">
        <v>212</v>
      </c>
      <c r="B381" s="45" t="s">
        <v>516</v>
      </c>
      <c r="C381" s="18" t="s">
        <v>701</v>
      </c>
      <c r="D381" s="13">
        <v>1235300</v>
      </c>
      <c r="E381" s="15" t="s">
        <v>31</v>
      </c>
      <c r="F381" s="17"/>
    </row>
    <row r="382" spans="1:6" s="6" customFormat="1" ht="45.75" customHeight="1">
      <c r="A382" s="16" t="s">
        <v>212</v>
      </c>
      <c r="B382" s="44" t="s">
        <v>517</v>
      </c>
      <c r="C382" s="18" t="s">
        <v>702</v>
      </c>
      <c r="D382" s="13">
        <v>132000</v>
      </c>
      <c r="E382" s="15" t="s">
        <v>379</v>
      </c>
      <c r="F382" s="17"/>
    </row>
    <row r="383" spans="1:6" s="6" customFormat="1" ht="45.75" customHeight="1">
      <c r="A383" s="16" t="s">
        <v>212</v>
      </c>
      <c r="B383" s="18" t="s">
        <v>518</v>
      </c>
      <c r="C383" s="18" t="s">
        <v>703</v>
      </c>
      <c r="D383" s="13">
        <v>5000000</v>
      </c>
      <c r="E383" s="15" t="s">
        <v>6</v>
      </c>
      <c r="F383" s="17"/>
    </row>
    <row r="384" spans="1:6" s="6" customFormat="1" ht="45.75" customHeight="1">
      <c r="A384" s="16" t="s">
        <v>212</v>
      </c>
      <c r="B384" s="18" t="s">
        <v>518</v>
      </c>
      <c r="C384" s="18" t="s">
        <v>703</v>
      </c>
      <c r="D384" s="13">
        <v>16406000</v>
      </c>
      <c r="E384" s="15" t="s">
        <v>6</v>
      </c>
      <c r="F384" s="17"/>
    </row>
    <row r="385" spans="1:6" s="6" customFormat="1" ht="45.75" customHeight="1">
      <c r="A385" s="16" t="s">
        <v>212</v>
      </c>
      <c r="B385" s="18" t="s">
        <v>519</v>
      </c>
      <c r="C385" s="18" t="s">
        <v>720</v>
      </c>
      <c r="D385" s="13">
        <v>9328000</v>
      </c>
      <c r="E385" s="15" t="s">
        <v>6</v>
      </c>
      <c r="F385" s="17"/>
    </row>
    <row r="386" spans="1:6" s="6" customFormat="1" ht="45.75" customHeight="1">
      <c r="A386" s="16" t="s">
        <v>212</v>
      </c>
      <c r="B386" s="18" t="s">
        <v>520</v>
      </c>
      <c r="C386" s="18" t="s">
        <v>722</v>
      </c>
      <c r="D386" s="13">
        <v>418000</v>
      </c>
      <c r="E386" s="15" t="s">
        <v>379</v>
      </c>
      <c r="F386" s="17"/>
    </row>
    <row r="387" spans="1:6" s="6" customFormat="1" ht="45.75" customHeight="1">
      <c r="A387" s="16" t="s">
        <v>212</v>
      </c>
      <c r="B387" s="18" t="s">
        <v>521</v>
      </c>
      <c r="C387" s="18" t="s">
        <v>722</v>
      </c>
      <c r="D387" s="13">
        <v>836000</v>
      </c>
      <c r="E387" s="15" t="s">
        <v>31</v>
      </c>
      <c r="F387" s="17"/>
    </row>
    <row r="388" spans="1:6" s="6" customFormat="1" ht="45.75" customHeight="1">
      <c r="A388" s="16" t="s">
        <v>212</v>
      </c>
      <c r="B388" s="18" t="s">
        <v>522</v>
      </c>
      <c r="C388" s="18" t="s">
        <v>722</v>
      </c>
      <c r="D388" s="13">
        <v>3520000</v>
      </c>
      <c r="E388" s="15" t="s">
        <v>6</v>
      </c>
      <c r="F388" s="17"/>
    </row>
    <row r="389" spans="1:6" s="6" customFormat="1" ht="45.75" customHeight="1">
      <c r="A389" s="16" t="s">
        <v>212</v>
      </c>
      <c r="B389" s="18" t="s">
        <v>523</v>
      </c>
      <c r="C389" s="18" t="s">
        <v>719</v>
      </c>
      <c r="D389" s="13">
        <v>27720000</v>
      </c>
      <c r="E389" s="15" t="s">
        <v>6</v>
      </c>
      <c r="F389" s="17"/>
    </row>
    <row r="390" spans="1:6" s="6" customFormat="1" ht="45.75" customHeight="1">
      <c r="A390" s="16" t="s">
        <v>212</v>
      </c>
      <c r="B390" s="18" t="s">
        <v>524</v>
      </c>
      <c r="C390" s="18" t="s">
        <v>723</v>
      </c>
      <c r="D390" s="13">
        <v>1924726</v>
      </c>
      <c r="E390" s="15" t="s">
        <v>31</v>
      </c>
      <c r="F390" s="17"/>
    </row>
    <row r="391" spans="1:6" s="6" customFormat="1" ht="45.75" customHeight="1">
      <c r="A391" s="16" t="s">
        <v>212</v>
      </c>
      <c r="B391" s="18" t="s">
        <v>525</v>
      </c>
      <c r="C391" s="18" t="s">
        <v>526</v>
      </c>
      <c r="D391" s="13">
        <v>902000</v>
      </c>
      <c r="E391" s="15" t="s">
        <v>379</v>
      </c>
      <c r="F391" s="17"/>
    </row>
    <row r="392" spans="1:6" s="6" customFormat="1" ht="45.75" customHeight="1">
      <c r="A392" s="16" t="s">
        <v>212</v>
      </c>
      <c r="B392" s="18" t="s">
        <v>527</v>
      </c>
      <c r="C392" s="18" t="s">
        <v>528</v>
      </c>
      <c r="D392" s="13">
        <v>108900000</v>
      </c>
      <c r="E392" s="15" t="s">
        <v>452</v>
      </c>
      <c r="F392" s="17" t="s">
        <v>76</v>
      </c>
    </row>
    <row r="393" spans="1:6" s="6" customFormat="1" ht="45.75" customHeight="1">
      <c r="A393" s="16" t="s">
        <v>212</v>
      </c>
      <c r="B393" s="18" t="s">
        <v>529</v>
      </c>
      <c r="C393" s="18" t="s">
        <v>530</v>
      </c>
      <c r="D393" s="13">
        <v>1855150</v>
      </c>
      <c r="E393" s="15" t="s">
        <v>31</v>
      </c>
      <c r="F393" s="17"/>
    </row>
    <row r="394" spans="1:6" s="6" customFormat="1" ht="45.75" customHeight="1">
      <c r="A394" s="16" t="s">
        <v>212</v>
      </c>
      <c r="B394" s="18" t="s">
        <v>531</v>
      </c>
      <c r="C394" s="18" t="s">
        <v>532</v>
      </c>
      <c r="D394" s="13">
        <v>2200000</v>
      </c>
      <c r="E394" s="15" t="s">
        <v>31</v>
      </c>
      <c r="F394" s="17"/>
    </row>
    <row r="395" spans="1:6" s="6" customFormat="1" ht="45.75" customHeight="1">
      <c r="A395" s="16" t="s">
        <v>212</v>
      </c>
      <c r="B395" s="18" t="s">
        <v>533</v>
      </c>
      <c r="C395" s="18" t="s">
        <v>530</v>
      </c>
      <c r="D395" s="13">
        <v>1795860</v>
      </c>
      <c r="E395" s="15" t="s">
        <v>31</v>
      </c>
      <c r="F395" s="17"/>
    </row>
    <row r="396" spans="1:6" s="6" customFormat="1" ht="45.75" customHeight="1">
      <c r="A396" s="16" t="s">
        <v>212</v>
      </c>
      <c r="B396" s="18" t="s">
        <v>534</v>
      </c>
      <c r="C396" s="18" t="s">
        <v>535</v>
      </c>
      <c r="D396" s="13">
        <v>384331753</v>
      </c>
      <c r="E396" s="15" t="s">
        <v>452</v>
      </c>
      <c r="F396" s="17" t="s">
        <v>93</v>
      </c>
    </row>
    <row r="397" spans="1:6" s="6" customFormat="1" ht="45.75" customHeight="1">
      <c r="A397" s="16" t="s">
        <v>212</v>
      </c>
      <c r="B397" s="18" t="s">
        <v>536</v>
      </c>
      <c r="C397" s="18" t="s">
        <v>537</v>
      </c>
      <c r="D397" s="13">
        <v>179203241</v>
      </c>
      <c r="E397" s="15" t="s">
        <v>452</v>
      </c>
      <c r="F397" s="17" t="s">
        <v>93</v>
      </c>
    </row>
    <row r="398" spans="1:6" s="6" customFormat="1" ht="45.75" customHeight="1">
      <c r="A398" s="16" t="s">
        <v>212</v>
      </c>
      <c r="B398" s="18" t="s">
        <v>538</v>
      </c>
      <c r="C398" s="18" t="s">
        <v>695</v>
      </c>
      <c r="D398" s="13">
        <v>7223898</v>
      </c>
      <c r="E398" s="15" t="s">
        <v>31</v>
      </c>
      <c r="F398" s="17"/>
    </row>
    <row r="399" spans="1:6" s="6" customFormat="1" ht="45.75" customHeight="1">
      <c r="A399" s="16" t="s">
        <v>212</v>
      </c>
      <c r="B399" s="18" t="s">
        <v>539</v>
      </c>
      <c r="C399" s="18" t="s">
        <v>540</v>
      </c>
      <c r="D399" s="13">
        <v>1516900</v>
      </c>
      <c r="E399" s="15" t="s">
        <v>6</v>
      </c>
      <c r="F399" s="17"/>
    </row>
    <row r="400" spans="1:6" s="6" customFormat="1" ht="45.75" customHeight="1">
      <c r="A400" s="16" t="s">
        <v>212</v>
      </c>
      <c r="B400" s="18" t="s">
        <v>541</v>
      </c>
      <c r="C400" s="18" t="s">
        <v>695</v>
      </c>
      <c r="D400" s="13">
        <v>5441304</v>
      </c>
      <c r="E400" s="15" t="s">
        <v>31</v>
      </c>
      <c r="F400" s="17"/>
    </row>
    <row r="401" spans="1:6" s="6" customFormat="1" ht="45.75" customHeight="1">
      <c r="A401" s="16" t="s">
        <v>212</v>
      </c>
      <c r="B401" s="18" t="s">
        <v>542</v>
      </c>
      <c r="C401" s="18" t="s">
        <v>535</v>
      </c>
      <c r="D401" s="13">
        <v>2182400</v>
      </c>
      <c r="E401" s="15" t="s">
        <v>452</v>
      </c>
      <c r="F401" s="17"/>
    </row>
    <row r="402" spans="1:6" s="6" customFormat="1" ht="45.75" customHeight="1">
      <c r="A402" s="16" t="s">
        <v>212</v>
      </c>
      <c r="B402" s="18" t="s">
        <v>543</v>
      </c>
      <c r="C402" s="18" t="s">
        <v>544</v>
      </c>
      <c r="D402" s="13">
        <v>15925889</v>
      </c>
      <c r="E402" s="15" t="s">
        <v>31</v>
      </c>
      <c r="F402" s="17"/>
    </row>
    <row r="403" spans="1:6" s="6" customFormat="1" ht="45.75" customHeight="1">
      <c r="A403" s="16" t="s">
        <v>212</v>
      </c>
      <c r="B403" s="18" t="s">
        <v>545</v>
      </c>
      <c r="C403" s="18" t="s">
        <v>546</v>
      </c>
      <c r="D403" s="13">
        <v>39490000</v>
      </c>
      <c r="E403" s="15" t="s">
        <v>6</v>
      </c>
      <c r="F403" s="17" t="s">
        <v>93</v>
      </c>
    </row>
    <row r="404" spans="1:6" s="6" customFormat="1" ht="45.75" customHeight="1">
      <c r="A404" s="16" t="s">
        <v>212</v>
      </c>
      <c r="B404" s="18" t="s">
        <v>547</v>
      </c>
      <c r="C404" s="18" t="s">
        <v>364</v>
      </c>
      <c r="D404" s="13">
        <v>1102596</v>
      </c>
      <c r="E404" s="15" t="s">
        <v>6</v>
      </c>
      <c r="F404" s="17"/>
    </row>
    <row r="405" spans="1:6" s="6" customFormat="1" ht="45.75" customHeight="1">
      <c r="A405" s="16" t="s">
        <v>212</v>
      </c>
      <c r="B405" s="18" t="s">
        <v>548</v>
      </c>
      <c r="C405" s="18" t="s">
        <v>549</v>
      </c>
      <c r="D405" s="13">
        <v>33265173</v>
      </c>
      <c r="E405" s="15" t="s">
        <v>452</v>
      </c>
      <c r="F405" s="17" t="s">
        <v>93</v>
      </c>
    </row>
    <row r="406" spans="1:6" s="6" customFormat="1" ht="45.75" customHeight="1">
      <c r="A406" s="16" t="s">
        <v>212</v>
      </c>
      <c r="B406" s="18" t="s">
        <v>550</v>
      </c>
      <c r="C406" s="18" t="s">
        <v>551</v>
      </c>
      <c r="D406" s="13">
        <v>236500000</v>
      </c>
      <c r="E406" s="15" t="s">
        <v>452</v>
      </c>
      <c r="F406" s="17" t="s">
        <v>93</v>
      </c>
    </row>
    <row r="407" spans="1:6" s="6" customFormat="1" ht="45.75" customHeight="1">
      <c r="A407" s="16" t="s">
        <v>212</v>
      </c>
      <c r="B407" s="18" t="s">
        <v>552</v>
      </c>
      <c r="C407" s="18" t="s">
        <v>551</v>
      </c>
      <c r="D407" s="13">
        <v>41193514</v>
      </c>
      <c r="E407" s="15" t="s">
        <v>452</v>
      </c>
      <c r="F407" s="17" t="s">
        <v>93</v>
      </c>
    </row>
    <row r="408" spans="1:6" s="6" customFormat="1" ht="45.75" customHeight="1">
      <c r="A408" s="16" t="s">
        <v>212</v>
      </c>
      <c r="B408" s="18" t="s">
        <v>553</v>
      </c>
      <c r="C408" s="18" t="s">
        <v>554</v>
      </c>
      <c r="D408" s="13">
        <v>3515600</v>
      </c>
      <c r="E408" s="15" t="s">
        <v>6</v>
      </c>
      <c r="F408" s="17"/>
    </row>
    <row r="409" spans="1:6" s="6" customFormat="1" ht="45.75" customHeight="1">
      <c r="A409" s="16" t="s">
        <v>212</v>
      </c>
      <c r="B409" s="18" t="s">
        <v>555</v>
      </c>
      <c r="C409" s="18" t="s">
        <v>556</v>
      </c>
      <c r="D409" s="13">
        <v>3707990</v>
      </c>
      <c r="E409" s="15" t="s">
        <v>31</v>
      </c>
      <c r="F409" s="17" t="s">
        <v>93</v>
      </c>
    </row>
    <row r="410" spans="1:6" s="6" customFormat="1" ht="45.75" customHeight="1">
      <c r="A410" s="16" t="s">
        <v>212</v>
      </c>
      <c r="B410" s="18" t="s">
        <v>557</v>
      </c>
      <c r="C410" s="18" t="s">
        <v>558</v>
      </c>
      <c r="D410" s="13">
        <v>9680000</v>
      </c>
      <c r="E410" s="15" t="s">
        <v>6</v>
      </c>
      <c r="F410" s="17"/>
    </row>
    <row r="411" spans="1:6" s="6" customFormat="1" ht="45.75" customHeight="1">
      <c r="A411" s="16" t="s">
        <v>212</v>
      </c>
      <c r="B411" s="18" t="s">
        <v>559</v>
      </c>
      <c r="C411" s="18" t="s">
        <v>560</v>
      </c>
      <c r="D411" s="13">
        <v>415800</v>
      </c>
      <c r="E411" s="15" t="s">
        <v>6</v>
      </c>
      <c r="F411" s="17"/>
    </row>
    <row r="412" spans="1:6" s="6" customFormat="1" ht="45.75" customHeight="1">
      <c r="A412" s="16" t="s">
        <v>212</v>
      </c>
      <c r="B412" s="18" t="s">
        <v>561</v>
      </c>
      <c r="C412" s="18" t="s">
        <v>609</v>
      </c>
      <c r="D412" s="13">
        <v>884400</v>
      </c>
      <c r="E412" s="15" t="s">
        <v>6</v>
      </c>
      <c r="F412" s="17"/>
    </row>
    <row r="413" spans="1:6" s="6" customFormat="1" ht="45.75" customHeight="1">
      <c r="A413" s="16" t="s">
        <v>212</v>
      </c>
      <c r="B413" s="18" t="s">
        <v>562</v>
      </c>
      <c r="C413" s="18" t="s">
        <v>563</v>
      </c>
      <c r="D413" s="13">
        <v>165000</v>
      </c>
      <c r="E413" s="15" t="s">
        <v>31</v>
      </c>
      <c r="F413" s="17"/>
    </row>
    <row r="414" spans="1:6" s="6" customFormat="1" ht="45.75" customHeight="1">
      <c r="A414" s="16" t="s">
        <v>212</v>
      </c>
      <c r="B414" s="18" t="s">
        <v>564</v>
      </c>
      <c r="C414" s="18" t="s">
        <v>97</v>
      </c>
      <c r="D414" s="13">
        <v>307612</v>
      </c>
      <c r="E414" s="15" t="s">
        <v>7</v>
      </c>
      <c r="F414" s="17"/>
    </row>
    <row r="415" spans="1:6" s="6" customFormat="1" ht="45.75" customHeight="1">
      <c r="A415" s="16" t="s">
        <v>212</v>
      </c>
      <c r="B415" s="18" t="s">
        <v>565</v>
      </c>
      <c r="C415" s="18" t="s">
        <v>566</v>
      </c>
      <c r="D415" s="13">
        <v>1584000</v>
      </c>
      <c r="E415" s="15" t="s">
        <v>31</v>
      </c>
      <c r="F415" s="17"/>
    </row>
    <row r="416" spans="1:6" s="6" customFormat="1" ht="45.75" customHeight="1">
      <c r="A416" s="16" t="s">
        <v>212</v>
      </c>
      <c r="B416" s="18" t="s">
        <v>567</v>
      </c>
      <c r="C416" s="18" t="s">
        <v>568</v>
      </c>
      <c r="D416" s="13">
        <v>792000</v>
      </c>
      <c r="E416" s="15" t="s">
        <v>7</v>
      </c>
      <c r="F416" s="17"/>
    </row>
    <row r="417" spans="1:6" s="6" customFormat="1" ht="45.75" customHeight="1">
      <c r="A417" s="16" t="s">
        <v>212</v>
      </c>
      <c r="B417" s="18" t="s">
        <v>569</v>
      </c>
      <c r="C417" s="18" t="s">
        <v>570</v>
      </c>
      <c r="D417" s="13">
        <v>4297700</v>
      </c>
      <c r="E417" s="15" t="s">
        <v>6</v>
      </c>
      <c r="F417" s="17" t="s">
        <v>93</v>
      </c>
    </row>
    <row r="418" spans="1:6" s="6" customFormat="1" ht="45.75" customHeight="1">
      <c r="A418" s="16" t="s">
        <v>212</v>
      </c>
      <c r="B418" s="18" t="s">
        <v>571</v>
      </c>
      <c r="C418" s="18" t="s">
        <v>572</v>
      </c>
      <c r="D418" s="13">
        <v>3870480</v>
      </c>
      <c r="E418" s="15" t="s">
        <v>6</v>
      </c>
      <c r="F418" s="17" t="s">
        <v>76</v>
      </c>
    </row>
    <row r="419" spans="1:6" s="6" customFormat="1" ht="45.75" customHeight="1">
      <c r="A419" s="16" t="s">
        <v>212</v>
      </c>
      <c r="B419" s="18" t="s">
        <v>574</v>
      </c>
      <c r="C419" s="18" t="s">
        <v>573</v>
      </c>
      <c r="D419" s="13">
        <v>4362162</v>
      </c>
      <c r="E419" s="15" t="s">
        <v>31</v>
      </c>
      <c r="F419" s="17" t="s">
        <v>76</v>
      </c>
    </row>
    <row r="420" spans="1:6" s="6" customFormat="1" ht="45.75" customHeight="1">
      <c r="A420" s="16" t="s">
        <v>212</v>
      </c>
      <c r="B420" s="18" t="s">
        <v>575</v>
      </c>
      <c r="C420" s="18" t="s">
        <v>556</v>
      </c>
      <c r="D420" s="13">
        <v>714340</v>
      </c>
      <c r="E420" s="15" t="s">
        <v>31</v>
      </c>
      <c r="F420" s="17"/>
    </row>
    <row r="421" spans="1:6" s="6" customFormat="1" ht="45.75" customHeight="1">
      <c r="A421" s="16" t="s">
        <v>212</v>
      </c>
      <c r="B421" s="18" t="s">
        <v>576</v>
      </c>
      <c r="C421" s="18" t="s">
        <v>556</v>
      </c>
      <c r="D421" s="13">
        <v>407220</v>
      </c>
      <c r="E421" s="15" t="s">
        <v>31</v>
      </c>
      <c r="F421" s="17"/>
    </row>
    <row r="422" spans="1:6" s="6" customFormat="1" ht="45.75" customHeight="1">
      <c r="A422" s="16" t="s">
        <v>212</v>
      </c>
      <c r="B422" s="18" t="s">
        <v>577</v>
      </c>
      <c r="C422" s="18" t="s">
        <v>556</v>
      </c>
      <c r="D422" s="13">
        <v>975700</v>
      </c>
      <c r="E422" s="15" t="s">
        <v>31</v>
      </c>
      <c r="F422" s="17"/>
    </row>
    <row r="423" spans="1:6" ht="45.75" customHeight="1">
      <c r="A423" s="52" t="s">
        <v>9</v>
      </c>
      <c r="B423" s="53"/>
      <c r="C423" s="54"/>
      <c r="D423" s="7">
        <f>SUM(D5:D422)</f>
        <v>8772104698</v>
      </c>
      <c r="E423" s="46"/>
      <c r="F423" s="47"/>
    </row>
    <row r="424" spans="1:6" ht="45" customHeight="1">
      <c r="A424" s="22"/>
      <c r="B424" s="23"/>
      <c r="C424" s="41" t="s">
        <v>10</v>
      </c>
      <c r="D424" s="24"/>
      <c r="E424" s="25"/>
      <c r="F424" s="26"/>
    </row>
    <row r="425" spans="1:6" ht="45" customHeight="1">
      <c r="A425" s="27"/>
      <c r="B425" s="28"/>
      <c r="C425" s="42" t="s">
        <v>11</v>
      </c>
      <c r="D425" s="29">
        <f t="shared" ref="D425:D431" si="0">SUMIF(E$5:E$422,E425,D$5:D$422)</f>
        <v>6664250364</v>
      </c>
      <c r="E425" s="15" t="s">
        <v>6</v>
      </c>
      <c r="F425" s="26"/>
    </row>
    <row r="426" spans="1:6" ht="45" customHeight="1">
      <c r="A426" s="27"/>
      <c r="B426" s="28"/>
      <c r="C426" s="42" t="s">
        <v>12</v>
      </c>
      <c r="D426" s="29">
        <f t="shared" si="0"/>
        <v>0</v>
      </c>
      <c r="E426" s="30" t="s">
        <v>13</v>
      </c>
      <c r="F426" s="26"/>
    </row>
    <row r="427" spans="1:6" ht="45" customHeight="1">
      <c r="A427" s="27"/>
      <c r="B427" s="28"/>
      <c r="C427" s="42" t="s">
        <v>14</v>
      </c>
      <c r="D427" s="29">
        <f t="shared" si="0"/>
        <v>0</v>
      </c>
      <c r="E427" s="15" t="s">
        <v>15</v>
      </c>
      <c r="F427" s="26"/>
    </row>
    <row r="428" spans="1:6" ht="45" customHeight="1">
      <c r="A428" s="27"/>
      <c r="B428" s="28"/>
      <c r="C428" s="42" t="s">
        <v>20</v>
      </c>
      <c r="D428" s="29">
        <f t="shared" si="0"/>
        <v>1199572420</v>
      </c>
      <c r="E428" s="15" t="s">
        <v>16</v>
      </c>
      <c r="F428" s="26"/>
    </row>
    <row r="429" spans="1:6" ht="45" customHeight="1">
      <c r="A429" s="27"/>
      <c r="B429" s="28"/>
      <c r="C429" s="42" t="s">
        <v>21</v>
      </c>
      <c r="D429" s="29">
        <f t="shared" si="0"/>
        <v>0</v>
      </c>
      <c r="E429" s="15" t="s">
        <v>17</v>
      </c>
      <c r="F429" s="26"/>
    </row>
    <row r="430" spans="1:6" ht="45" customHeight="1">
      <c r="A430" s="27"/>
      <c r="B430" s="28"/>
      <c r="C430" s="42" t="s">
        <v>22</v>
      </c>
      <c r="D430" s="29">
        <f t="shared" si="0"/>
        <v>14706459</v>
      </c>
      <c r="E430" s="15" t="s">
        <v>7</v>
      </c>
      <c r="F430" s="31"/>
    </row>
    <row r="431" spans="1:6" ht="45" customHeight="1">
      <c r="A431" s="27"/>
      <c r="B431" s="28"/>
      <c r="C431" s="42" t="s">
        <v>23</v>
      </c>
      <c r="D431" s="29">
        <f t="shared" si="0"/>
        <v>893575455</v>
      </c>
      <c r="E431" s="15" t="s">
        <v>18</v>
      </c>
      <c r="F431" s="26"/>
    </row>
    <row r="432" spans="1:6" ht="45" customHeight="1">
      <c r="A432" s="27"/>
      <c r="B432" s="28"/>
      <c r="C432" s="42" t="s">
        <v>24</v>
      </c>
      <c r="D432" s="32">
        <f>IFERROR(D431/D433,"")</f>
        <v>0.10186557112157259</v>
      </c>
      <c r="E432" s="33"/>
      <c r="F432" s="26"/>
    </row>
    <row r="433" spans="1:6" ht="45" customHeight="1">
      <c r="A433" s="27"/>
      <c r="B433" s="28"/>
      <c r="C433" s="42" t="s">
        <v>19</v>
      </c>
      <c r="D433" s="29">
        <f>SUM(D425:D431)</f>
        <v>8772104698</v>
      </c>
      <c r="E433" s="34"/>
      <c r="F433" s="26"/>
    </row>
    <row r="434" spans="1:6" ht="45" customHeight="1">
      <c r="A434" s="27"/>
      <c r="B434" s="28"/>
      <c r="C434" s="28"/>
      <c r="D434" s="35"/>
      <c r="E434" s="25"/>
      <c r="F434" s="26"/>
    </row>
    <row r="435" spans="1:6">
      <c r="E435" s="20"/>
      <c r="F435" s="21"/>
    </row>
  </sheetData>
  <autoFilter ref="A4:F433" xr:uid="{00000000-0001-0000-0000-000000000000}"/>
  <customSheetViews>
    <customSheetView guid="{1D3EC2B6-48AB-4B80-BD1F-5265AB9073F3}" scale="85" showPageBreaks="1" printArea="1" filter="1" showAutoFilter="1" view="pageBreakPreview" topLeftCell="A11617">
      <selection activeCell="C11677" sqref="C11677"/>
      <pageMargins left="0.39370078740157483" right="0.39370078740157483" top="0.39370078740157483" bottom="0.59055118110236227" header="0.51181102362204722" footer="0.27559055118110237"/>
      <printOptions horizontalCentered="1"/>
      <pageSetup paperSize="9" scale="75" fitToHeight="0" orientation="portrait" useFirstPageNumber="1" r:id="rId1"/>
      <headerFooter scaleWithDoc="0" alignWithMargins="0">
        <oddFooter>&amp;C&amp;"ＭＳ 明朝,標準"&amp;10－&amp;P－</oddFooter>
      </headerFooter>
      <autoFilter ref="A229:U13721" xr:uid="{6A6F57D6-9BD8-494E-A1F5-63661D18700A}">
        <filterColumn colId="0">
          <filters>
            <filter val="行政委員会_x000a_事務局"/>
          </filters>
        </filterColumn>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1">
          <sortCondition ref="C229:C13722"/>
        </sortState>
      </autoFilter>
    </customSheetView>
    <customSheetView guid="{9FCD3CC5-48E7-47B2-8F0D-515FEB8B4D11}" scale="130" showPageBreaks="1" printArea="1" filter="1" showAutoFilter="1" view="pageBreakPreview" topLeftCell="A6357">
      <selection activeCell="C6359" sqref="C6359"/>
      <pageMargins left="0.39370078740157483" right="0.39370078740157483" top="0.39370078740157483" bottom="0.59055118110236227" header="0.51181102362204722" footer="0.27559055118110237"/>
      <printOptions horizontalCentered="1"/>
      <pageSetup paperSize="9" scale="75" fitToHeight="0" orientation="portrait" useFirstPageNumber="1" r:id="rId2"/>
      <headerFooter scaleWithDoc="0" alignWithMargins="0">
        <oddFooter>&amp;C&amp;"ＭＳ 明朝,標準"&amp;10－&amp;P－</oddFooter>
      </headerFooter>
      <autoFilter ref="A229:U13721" xr:uid="{4099E7F3-32FB-4A2F-8D5B-4B0DB2945729}">
        <filterColumn colId="0">
          <filters>
            <filter val="港湾局"/>
            <filter val="建設局"/>
          </filters>
        </filterColumn>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1">
          <sortCondition ref="C229:C13722"/>
        </sortState>
      </autoFilter>
    </customSheetView>
    <customSheetView guid="{53FF3034-A4A8-49E4-91C5-762ECDBAF1D2}" scale="85" showPageBreaks="1" printArea="1" filter="1" showAutoFilter="1" view="pageBreakPreview" topLeftCell="A5857">
      <selection activeCell="D5860" sqref="D5860"/>
      <pageMargins left="0.39370078740157483" right="0.39370078740157483" top="0.39370078740157483" bottom="0.59055118110236227" header="0.51181102362204722" footer="0.27559055118110237"/>
      <printOptions horizontalCentered="1"/>
      <pageSetup paperSize="9" scale="75" fitToHeight="0" orientation="portrait" useFirstPageNumber="1" r:id="rId3"/>
      <headerFooter scaleWithDoc="0" alignWithMargins="0">
        <oddFooter>&amp;C&amp;"ＭＳ 明朝,標準"&amp;10－&amp;P－</oddFooter>
      </headerFooter>
      <autoFilter ref="A229:V13721" xr:uid="{9F7E05D4-2CF2-405C-BF6E-6F01A0CAB62C}">
        <filterColumn colId="0">
          <filters>
            <filter val="都市整備局"/>
          </filters>
        </filterColumn>
        <filterColumn colId="13" showButton="0"/>
        <filterColumn colId="14" showButton="0"/>
        <filterColumn colId="15" showButton="0"/>
        <filterColumn colId="17" showButton="0"/>
        <filterColumn colId="18" showButton="0"/>
        <filterColumn colId="19" showButton="0"/>
      </autoFilter>
    </customSheetView>
    <customSheetView guid="{5D3B634A-A297-4DD4-A993-79EF9A889DC2}" scale="85" showPageBreaks="1" printArea="1" showAutoFilter="1" view="pageBreakPreview" topLeftCell="A220">
      <selection activeCell="A230" sqref="A230"/>
      <rowBreaks count="3" manualBreakCount="3">
        <brk id="170" max="6" man="1"/>
        <brk id="251" max="6" man="1"/>
        <brk id="275" max="6"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4" fitToHeight="0" orientation="portrait" r:id="rId4"/>
      <headerFooter alignWithMargins="0">
        <oddFooter>&amp;C－&amp;P－</oddFooter>
      </headerFooter>
      <autoFilter ref="A229:U13721" xr:uid="{AAFE17C2-CD04-463D-AE5B-9376CDF29AB0}">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1">
          <sortCondition ref="C229:C13722"/>
        </sortState>
      </autoFilter>
    </customSheetView>
    <customSheetView guid="{B7512C5E-5957-4CDE-AF43-69FE4C04DE4B}" scale="85" showPageBreaks="1" printArea="1" filter="1" showAutoFilter="1" view="pageBreakPreview" topLeftCell="A11609">
      <selection activeCell="C11612" sqref="C11612"/>
      <rowBreaks count="2" manualBreakCount="2">
        <brk id="170" max="6" man="1"/>
        <brk id="271" max="16383"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5" fitToHeight="0" orientation="portrait" useFirstPageNumber="1" r:id="rId5"/>
      <headerFooter alignWithMargins="0">
        <oddFooter>&amp;C（&amp;P）</oddFooter>
      </headerFooter>
      <autoFilter ref="A229:U13721" xr:uid="{39CEC90C-039B-489F-9BB6-5C019B73D65B}">
        <filterColumn colId="0">
          <filters>
            <filter val="教育委員会_x000a_事務局"/>
          </filters>
        </filterColumn>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1">
          <sortCondition ref="C229:C13722"/>
        </sortState>
      </autoFilter>
    </customSheetView>
    <customSheetView guid="{B80971C5-7E0C-49C7-80D5-9BBD6D173EEB}" scale="85" showPageBreaks="1" printArea="1" showAutoFilter="1" view="pageBreakPreview" topLeftCell="A12458">
      <selection activeCell="B12463" sqref="B12463"/>
      <pageMargins left="0.39370078740157483" right="0.39370078740157483" top="0.39370078740157483" bottom="0.59055118110236227" header="0.51181102362204722" footer="0.27559055118110237"/>
      <printOptions horizontalCentered="1"/>
      <pageSetup paperSize="9" scale="75" fitToHeight="0" orientation="portrait" useFirstPageNumber="1" r:id="rId6"/>
      <headerFooter scaleWithDoc="0" alignWithMargins="0">
        <oddFooter>&amp;C&amp;"ＭＳ 明朝,標準"&amp;10－&amp;P－</oddFooter>
      </headerFooter>
      <autoFilter ref="A229:V13721" xr:uid="{D40DE4EA-4EBF-4CD0-B4B7-CE95EAA9C7A7}">
        <filterColumn colId="13" showButton="0"/>
        <filterColumn colId="14" showButton="0"/>
        <filterColumn colId="15" showButton="0"/>
        <filterColumn colId="17" showButton="0"/>
        <filterColumn colId="18" showButton="0"/>
        <filterColumn colId="19" showButton="0"/>
      </autoFilter>
    </customSheetView>
    <customSheetView guid="{217CB751-B423-459C-997D-C52E1EA6A411}" scale="85" showPageBreaks="1" printArea="1" showAutoFilter="1" view="pageBreakPreview" topLeftCell="A211">
      <selection activeCell="I11748" sqref="I11748"/>
      <rowBreaks count="2" manualBreakCount="2">
        <brk id="170" max="6" man="1"/>
        <brk id="271" max="16383"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5" fitToHeight="0" orientation="portrait" useFirstPageNumber="1" r:id="rId7"/>
      <headerFooter alignWithMargins="0">
        <oddFooter>&amp;C（&amp;P）</oddFooter>
      </headerFooter>
      <autoFilter ref="A229:U13722" xr:uid="{DBC1324B-9015-45D6-A9D3-232B3698B5A6}">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2">
          <sortCondition ref="C229:C13722"/>
        </sortState>
      </autoFilter>
    </customSheetView>
    <customSheetView guid="{34357F12-6A4D-4592-A54E-37FD336D493C}" scale="85" showPageBreaks="1" printArea="1" showAutoFilter="1" view="pageBreakPreview" topLeftCell="A13258">
      <selection activeCell="C13199" sqref="C13199"/>
      <pageMargins left="0.39370078740157483" right="0.39370078740157483" top="0.39370078740157483" bottom="0.59055118110236227" header="0.51181102362204722" footer="0.27559055118110237"/>
      <printOptions horizontalCentered="1"/>
      <pageSetup paperSize="9" scale="75" fitToHeight="0" orientation="portrait" useFirstPageNumber="1" r:id="rId8"/>
      <headerFooter scaleWithDoc="0" alignWithMargins="0">
        <oddFooter>&amp;C&amp;"ＭＳ 明朝,標準"&amp;10－&amp;P－</oddFooter>
      </headerFooter>
      <autoFilter ref="A229:U13722" xr:uid="{5BB5A433-7704-4631-8C6E-2535E43B3B93}">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2">
          <sortCondition ref="C229:C13722"/>
        </sortState>
      </autoFilter>
    </customSheetView>
    <customSheetView guid="{30E582BD-0124-4E79-A5C5-4184F332D5B7}" scale="85" showPageBreaks="1" printArea="1" showAutoFilter="1" view="pageBreakPreview" topLeftCell="A223">
      <selection activeCell="C11929" sqref="C11929"/>
      <rowBreaks count="2" manualBreakCount="2">
        <brk id="170" max="6" man="1"/>
        <brk id="271" max="16383"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5" fitToHeight="0" orientation="portrait" useFirstPageNumber="1" r:id="rId9"/>
      <headerFooter alignWithMargins="0">
        <oddFooter>&amp;C（&amp;P）</oddFooter>
      </headerFooter>
      <autoFilter ref="A229:U13722" xr:uid="{8E743860-A898-48C3-AE45-DE822C1D069E}">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2">
          <sortCondition ref="C229:C13722"/>
        </sortState>
      </autoFilter>
    </customSheetView>
    <customSheetView guid="{C8D9D2A9-03B8-4B50-B2C5-583B69B9E2D1}" scale="85" showPageBreaks="1" printArea="1" showAutoFilter="1" view="pageBreakPreview" topLeftCell="A6951">
      <selection activeCell="C6945" sqref="C6945"/>
      <pageMargins left="0.39370078740157483" right="0.39370078740157483" top="0.39370078740157483" bottom="0.59055118110236227" header="0.51181102362204722" footer="0.27559055118110237"/>
      <printOptions horizontalCentered="1"/>
      <pageSetup paperSize="9" scale="75" fitToHeight="0" orientation="portrait" useFirstPageNumber="1" r:id="rId10"/>
      <headerFooter scaleWithDoc="0" alignWithMargins="0">
        <oddFooter>&amp;C&amp;"ＭＳ 明朝,標準"&amp;10－&amp;P－</oddFooter>
      </headerFooter>
      <autoFilter ref="A227:U13463" xr:uid="{88E1A685-044F-4790-AB88-96E023F50136}">
        <filterColumn colId="13" showButton="0"/>
        <filterColumn colId="14" showButton="0"/>
        <filterColumn colId="15" showButton="0"/>
        <filterColumn colId="17" showButton="0"/>
        <filterColumn colId="18" showButton="0"/>
        <filterColumn colId="19" showButton="0"/>
      </autoFilter>
    </customSheetView>
    <customSheetView guid="{1D0FDB66-8801-49C3-8374-C4E93C64AB03}" scale="85" showPageBreaks="1" printArea="1" showAutoFilter="1" view="pageBreakPreview" topLeftCell="A2985">
      <selection activeCell="C2981" sqref="C2981"/>
      <pageMargins left="0.39370078740157483" right="0.39370078740157483" top="0.39370078740157483" bottom="0.59055118110236227" header="0.51181102362204722" footer="0.27559055118110237"/>
      <printOptions horizontalCentered="1"/>
      <pageSetup paperSize="9" scale="75" fitToHeight="0" orientation="portrait" useFirstPageNumber="1" r:id="rId11"/>
      <headerFooter scaleWithDoc="0" alignWithMargins="0">
        <oddFooter>&amp;C&amp;"ＭＳ 明朝,標準"&amp;10－&amp;P－</oddFooter>
      </headerFooter>
      <autoFilter ref="A227:U13463" xr:uid="{C23242A1-1395-41FB-9E3C-A6B271E4192E}">
        <filterColumn colId="13" showButton="0"/>
        <filterColumn colId="14" showButton="0"/>
        <filterColumn colId="15" showButton="0"/>
        <filterColumn colId="17" showButton="0"/>
        <filterColumn colId="18" showButton="0"/>
        <filterColumn colId="19" showButton="0"/>
      </autoFilter>
    </customSheetView>
    <customSheetView guid="{F316B564-77C9-4F99-B292-6388B49E92A3}" showPageBreaks="1" printArea="1" showAutoFilter="1" view="pageBreakPreview" topLeftCell="A277">
      <selection activeCell="D280" sqref="D280"/>
      <rowBreaks count="2" manualBreakCount="2">
        <brk id="166" max="6" man="1"/>
        <brk id="273" max="16383" man="1"/>
      </rowBreaks>
      <colBreaks count="1" manualBreakCount="1">
        <brk id="7" max="1048575" man="1"/>
      </colBreaks>
      <pageMargins left="0.39370078740157483" right="0.39370078740157483" top="0.39370078740157483" bottom="0.59055118110236227" header="0.51181102362204722" footer="0.27559055118110237"/>
      <printOptions horizontalCentered="1"/>
      <pageSetup paperSize="9" scale="75" fitToHeight="0" orientation="portrait" cellComments="asDisplayed" useFirstPageNumber="1" r:id="rId12"/>
      <headerFooter scaleWithDoc="0" alignWithMargins="0">
        <oddFooter>&amp;C&amp;10－&amp;P－</oddFooter>
      </headerFooter>
      <autoFilter ref="A278:U13768" xr:uid="{581C74DA-C550-47B4-84E7-A3A79DC5FA99}">
        <filterColumn colId="13" showButton="0"/>
        <filterColumn colId="14" showButton="0"/>
        <filterColumn colId="15" showButton="0"/>
        <filterColumn colId="17" showButton="0"/>
        <filterColumn colId="18" showButton="0"/>
        <filterColumn colId="19" showButton="0"/>
      </autoFilter>
    </customSheetView>
    <customSheetView guid="{A83B4C61-8A42-4D29-9A60-BEB54EE3BDAB}" scale="85" showPageBreaks="1" printArea="1" showAutoFilter="1" view="pageBreakPreview" topLeftCell="A265">
      <selection activeCell="D273" sqref="D273"/>
      <rowBreaks count="2" manualBreakCount="2">
        <brk id="170" max="6" man="1"/>
        <brk id="271" max="16383"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5" fitToHeight="0" orientation="portrait" useFirstPageNumber="1" r:id="rId13"/>
      <headerFooter alignWithMargins="0">
        <oddFooter>&amp;C（&amp;P）</oddFooter>
      </headerFooter>
      <autoFilter ref="A276:U12524" xr:uid="{1EEC971B-DDD6-4A6A-B83C-47EC1A7EE92A}">
        <filterColumn colId="13" showButton="0"/>
        <filterColumn colId="14" showButton="0"/>
        <filterColumn colId="15" showButton="0"/>
        <filterColumn colId="17" showButton="0"/>
        <filterColumn colId="18" showButton="0"/>
        <filterColumn colId="19" showButton="0"/>
      </autoFilter>
    </customSheetView>
    <customSheetView guid="{9165B42C-ECE5-4EA0-9CF2-43E3A1B47697}" scale="85" showPageBreaks="1" printArea="1" showAutoFilter="1" view="pageBreakPreview" topLeftCell="A9612">
      <selection activeCell="G9615" sqref="G9615"/>
      <rowBreaks count="2" manualBreakCount="2">
        <brk id="170" max="6" man="1"/>
        <brk id="271" max="16383"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5" fitToHeight="0" orientation="portrait" useFirstPageNumber="1" r:id="rId14"/>
      <headerFooter alignWithMargins="0">
        <oddFooter>&amp;C（&amp;P）</oddFooter>
      </headerFooter>
      <autoFilter ref="A276:U12524" xr:uid="{EB74351E-553D-4B8E-AE07-35B83FAA8886}">
        <filterColumn colId="13" showButton="0"/>
        <filterColumn colId="14" showButton="0"/>
        <filterColumn colId="15" showButton="0"/>
        <filterColumn colId="17" showButton="0"/>
        <filterColumn colId="18" showButton="0"/>
        <filterColumn colId="19" showButton="0"/>
      </autoFilter>
    </customSheetView>
    <customSheetView guid="{5F89344D-63B9-45F4-8189-8DFEC0494EF7}" showPageBreaks="1" printArea="1" showAutoFilter="1" view="pageBreakPreview" topLeftCell="A11756">
      <selection activeCell="C11760" sqref="C11760"/>
      <rowBreaks count="3" manualBreakCount="3">
        <brk id="168" max="6" man="1"/>
        <brk id="265" max="16383" man="1"/>
        <brk id="292" max="6"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5" fitToHeight="0" orientation="portrait" useFirstPageNumber="1" r:id="rId15"/>
      <headerFooter alignWithMargins="0"/>
      <autoFilter ref="A270:U11738" xr:uid="{15EF1EFC-7BE7-42D1-BB9D-62F8DD72D5B2}">
        <filterColumn colId="13" showButton="0"/>
        <filterColumn colId="14" showButton="0"/>
        <filterColumn colId="15" showButton="0"/>
        <filterColumn colId="17" showButton="0"/>
        <filterColumn colId="18" showButton="0"/>
        <filterColumn colId="19" showButton="0"/>
      </autoFilter>
    </customSheetView>
    <customSheetView guid="{EA3AB1C6-A47B-47EF-B52B-196CE9431C8E}" scale="85" showPageBreaks="1" printArea="1" showAutoFilter="1" view="pageBreakPreview" topLeftCell="A1766">
      <selection activeCell="D1773" sqref="D1773"/>
      <rowBreaks count="2" manualBreakCount="2">
        <brk id="170" max="6" man="1"/>
        <brk id="271" max="16383"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5" fitToHeight="0" orientation="portrait" useFirstPageNumber="1" r:id="rId16"/>
      <headerFooter alignWithMargins="0">
        <oddFooter>&amp;C（&amp;P）</oddFooter>
      </headerFooter>
      <autoFilter ref="A276:U12521" xr:uid="{FFB8F320-9B7A-472E-9289-EE6FCCBAF807}">
        <filterColumn colId="13" showButton="0"/>
        <filterColumn colId="14" showButton="0"/>
        <filterColumn colId="15" showButton="0"/>
        <filterColumn colId="17" showButton="0"/>
        <filterColumn colId="18" showButton="0"/>
        <filterColumn colId="19" showButton="0"/>
      </autoFilter>
    </customSheetView>
    <customSheetView guid="{C7F8E7CC-4A2C-41FF-8569-5F53AC782643}" scale="85" showPageBreaks="1" printArea="1" filter="1" showAutoFilter="1" view="pageBreakPreview" topLeftCell="A224">
      <selection activeCell="G2422" sqref="G2422"/>
      <colBreaks count="1" manualBreakCount="1">
        <brk id="7" max="1048575" man="1"/>
      </colBreaks>
      <pageMargins left="0.39370078740157483" right="0.39370078740157483" top="0.39370078740157483" bottom="0.59055118110236227" header="0.51181102362204722" footer="0.27559055118110237"/>
      <printOptions horizontalCentered="1"/>
      <pageSetup paperSize="9" scale="75" fitToHeight="0" orientation="portrait" useFirstPageNumber="1" r:id="rId17"/>
      <headerFooter scaleWithDoc="0" alignWithMargins="0">
        <oddFooter>&amp;C&amp;"ＭＳ 明朝,標準"&amp;10－&amp;P－</oddFooter>
      </headerFooter>
      <autoFilter ref="A224:J13789" xr:uid="{7D796CD1-3876-4BD1-A836-25E14A2FD511}">
        <filterColumn colId="0">
          <filters>
            <filter val="福祉局"/>
          </filters>
        </filterColumn>
        <filterColumn colId="5" showButton="0">
          <filters>
            <filter val="_x000a_比随_x000a_"/>
            <filter val="比随"/>
          </filters>
        </filterColumn>
      </autoFilter>
    </customSheetView>
    <customSheetView guid="{7FFD96AD-2803-41EB-BB44-D862B19F16DA}" scale="85" showPageBreaks="1" printArea="1" showAutoFilter="1" view="pageBreakPreview" topLeftCell="A196">
      <selection activeCell="C53306" sqref="C53306"/>
      <rowBreaks count="2" manualBreakCount="2">
        <brk id="170" max="6" man="1"/>
        <brk id="271" max="16383"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5" fitToHeight="0" orientation="portrait" useFirstPageNumber="1" r:id="rId18"/>
      <headerFooter alignWithMargins="0">
        <oddFooter>&amp;C（&amp;P）</oddFooter>
      </headerFooter>
      <autoFilter ref="A229:U13722" xr:uid="{992CE61D-2888-469E-BBDF-7922ED14826F}">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2">
          <sortCondition ref="C229:C13722"/>
        </sortState>
      </autoFilter>
    </customSheetView>
    <customSheetView guid="{C589D0A1-73FC-4812-885C-A2B66447006B}" scale="85" showPageBreaks="1" printArea="1" showAutoFilter="1" view="pageBreakPreview" topLeftCell="A211">
      <selection activeCell="C12045" sqref="C12045"/>
      <rowBreaks count="2" manualBreakCount="2">
        <brk id="170" max="6" man="1"/>
        <brk id="271" max="16383" man="1"/>
      </rowBreaks>
      <colBreaks count="1" manualBreakCount="1">
        <brk id="7" max="1048575" man="1"/>
      </colBreaks>
      <pageMargins left="0.43307086614173229" right="0.47244094488188981" top="0.39370078740157483" bottom="0.59055118110236227" header="0.51181102362204722" footer="0.39370078740157483"/>
      <printOptions horizontalCentered="1"/>
      <pageSetup paperSize="9" scale="75" fitToHeight="0" orientation="portrait" useFirstPageNumber="1" r:id="rId19"/>
      <headerFooter alignWithMargins="0">
        <oddFooter>&amp;C（&amp;P）</oddFooter>
      </headerFooter>
      <autoFilter ref="A229:U13722" xr:uid="{521137F2-EB9D-4381-AEDA-15B4271132C6}">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2">
          <sortCondition ref="C229:C13722"/>
        </sortState>
      </autoFilter>
    </customSheetView>
    <customSheetView guid="{0D11B593-BF5C-4A1F-B6CC-15B06713DB7C}" scale="85" showPageBreaks="1" printArea="1" showAutoFilter="1" view="pageBreakPreview" topLeftCell="A986">
      <selection activeCell="D945" sqref="C945:D945"/>
      <pageMargins left="0.39370078740157483" right="0.39370078740157483" top="0.39370078740157483" bottom="0.59055118110236227" header="0.51181102362204722" footer="0.27559055118110237"/>
      <printOptions horizontalCentered="1"/>
      <pageSetup paperSize="9" scale="75" fitToHeight="0" orientation="portrait" useFirstPageNumber="1" r:id="rId20"/>
      <headerFooter scaleWithDoc="0" alignWithMargins="0">
        <oddFooter>&amp;C&amp;"ＭＳ 明朝,標準"&amp;10－&amp;P－</oddFooter>
      </headerFooter>
      <autoFilter ref="A229:U13722" xr:uid="{D3267D41-81E0-4993-874F-1ECD5063016C}">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2">
          <sortCondition ref="C229:C13722"/>
        </sortState>
      </autoFilter>
    </customSheetView>
    <customSheetView guid="{32381FAA-BA4A-4570-91D3-ACAAF2C906F5}" scale="85" showPageBreaks="1" printArea="1" filter="1" showAutoFilter="1" view="pageBreakPreview" topLeftCell="A229">
      <selection activeCell="C1417" sqref="C1417"/>
      <pageMargins left="0.39370078740157483" right="0.39370078740157483" top="0.39370078740157483" bottom="0.59055118110236227" header="0.51181102362204722" footer="0.27559055118110237"/>
      <printOptions horizontalCentered="1"/>
      <pageSetup paperSize="9" scale="75" fitToHeight="0" orientation="portrait" useFirstPageNumber="1" r:id="rId21"/>
      <headerFooter scaleWithDoc="0" alignWithMargins="0">
        <oddFooter>&amp;C&amp;"ＭＳ 明朝,標準"&amp;10－&amp;P－</oddFooter>
      </headerFooter>
      <autoFilter ref="A229:V13721" xr:uid="{DD1F8528-5098-43C3-871F-208E28CFFC53}">
        <filterColumn colId="0">
          <filters>
            <filter val="都市計画局"/>
          </filters>
        </filterColumn>
        <filterColumn colId="13" showButton="0"/>
        <filterColumn colId="14" showButton="0"/>
        <filterColumn colId="15" showButton="0"/>
        <filterColumn colId="17" showButton="0"/>
        <filterColumn colId="18" showButton="0"/>
        <filterColumn colId="19" showButton="0"/>
      </autoFilter>
    </customSheetView>
    <customSheetView guid="{F542AE84-516F-4307-9234-2ABB95251EB3}" scale="85" showPageBreaks="1" printArea="1" showAutoFilter="1" view="pageBreakPreview" topLeftCell="A11997">
      <selection activeCell="C12012" sqref="C12012"/>
      <pageMargins left="0.39370078740157483" right="0.39370078740157483" top="0.39370078740157483" bottom="0.59055118110236227" header="0.51181102362204722" footer="0.27559055118110237"/>
      <printOptions horizontalCentered="1"/>
      <pageSetup paperSize="9" scale="75" fitToHeight="0" orientation="portrait" useFirstPageNumber="1" r:id="rId22"/>
      <headerFooter scaleWithDoc="0" alignWithMargins="0">
        <oddFooter>&amp;C&amp;"ＭＳ 明朝,標準"&amp;10－&amp;P－</oddFooter>
      </headerFooter>
      <autoFilter ref="A229:U13721" xr:uid="{91E52BBB-A769-4461-9BFF-85744E56055F}">
        <filterColumn colId="13" showButton="0"/>
        <filterColumn colId="14" showButton="0"/>
        <filterColumn colId="15" showButton="0"/>
        <filterColumn colId="17" showButton="0"/>
        <filterColumn colId="18" showButton="0"/>
        <filterColumn colId="19" showButton="0"/>
        <sortState xmlns:xlrd2="http://schemas.microsoft.com/office/spreadsheetml/2017/richdata2" ref="A231:U13721">
          <sortCondition ref="C229:C13722"/>
        </sortState>
      </autoFilter>
    </customSheetView>
  </customSheetViews>
  <mergeCells count="4">
    <mergeCell ref="E423:F423"/>
    <mergeCell ref="E1:F1"/>
    <mergeCell ref="A2:F2"/>
    <mergeCell ref="A423:C423"/>
  </mergeCells>
  <phoneticPr fontId="7"/>
  <dataValidations count="2">
    <dataValidation type="list" allowBlank="1" showInputMessage="1" showErrorMessage="1" sqref="E157" xr:uid="{00000000-0002-0000-0000-000001000000}">
      <formula1>$E$425:$E$431</formula1>
    </dataValidation>
    <dataValidation type="list" allowBlank="1" showInputMessage="1" showErrorMessage="1" sqref="E158:E422" xr:uid="{00000000-0002-0000-0000-000000000000}">
      <formula1>"公募,非公募,一般,公募指名,指名,比随,特随"</formula1>
    </dataValidation>
  </dataValidations>
  <printOptions horizontalCentered="1"/>
  <pageMargins left="0.39370078740157483" right="0.39370078740157483" top="0.39370078740157483" bottom="0.59055118110236227" header="0.51181102362204722" footer="0.27559055118110237"/>
  <pageSetup paperSize="9" scale="73" fitToHeight="0" orientation="portrait" useFirstPageNumber="1" r:id="rId23"/>
  <headerFooter scaleWithDoc="0" alignWithMargins="0">
    <oddFooter>&amp;C－&amp;P－</oddFooter>
  </headerFooter>
  <rowBreaks count="1" manualBreakCount="1">
    <brk id="410"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委託料支出一覧</vt:lpstr>
      <vt:lpstr>委託料支出一覧!Print_Area</vt:lpstr>
      <vt:lpstr>委託料支出一覧!Print_Titles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mori naomi</dc:creator>
  <cp:lastModifiedBy>萩本　一純 / HAGIMOTO Ijun</cp:lastModifiedBy>
  <cp:lastPrinted>2026-10-13T04:22:28Z</cp:lastPrinted>
  <dcterms:created xsi:type="dcterms:W3CDTF">2014-08-18T05:16:11Z</dcterms:created>
  <dcterms:modified xsi:type="dcterms:W3CDTF">2026-10-13T04:22:35Z</dcterms:modified>
</cp:coreProperties>
</file>