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庶務班\102_WG・PT（2018年度以降　資料・議事要旨）\令和元年度（平成31年度）\委託PT\020601)契約事務審査会\"/>
    </mc:Choice>
  </mc:AlternateContent>
  <bookViews>
    <workbookView xWindow="0" yWindow="0" windowWidth="20490" windowHeight="7530" activeTab="13"/>
  </bookViews>
  <sheets>
    <sheet name="様式一覧" sheetId="15" r:id="rId1"/>
    <sheet name="【様式第１号】指示書" sheetId="3" r:id="rId2"/>
    <sheet name="【様式第２号】承諾書" sheetId="1" r:id="rId3"/>
    <sheet name="【様式第３号】協議書" sheetId="2" r:id="rId4"/>
    <sheet name="【様式第４号】貸与品引渡通知" sheetId="4" r:id="rId5"/>
    <sheet name="【様式第５号】貸与品受領書" sheetId="5" r:id="rId6"/>
    <sheet name="【様式第６号】貸与品返納書" sheetId="6" r:id="rId7"/>
    <sheet name="【様式第７号】業務日報" sheetId="7" r:id="rId8"/>
    <sheet name="【様式第８号】補償金明細書（物件・占有・その他）" sheetId="8" r:id="rId9"/>
    <sheet name="【様式第８号】補償金明細書（借家人）" sheetId="9" r:id="rId10"/>
    <sheet name="【様式第９号】補償金提示書" sheetId="10" r:id="rId11"/>
    <sheet name="【様式第10号】用地買収関係経過整理書" sheetId="12" r:id="rId12"/>
    <sheet name="【様式第11号】移転履行状況等確認報告書" sheetId="13" r:id="rId13"/>
    <sheet name="【様式第12号】公共用地交渉達成状況引継書" sheetId="14" r:id="rId14"/>
  </sheets>
  <definedNames>
    <definedName name="_xlnm.Print_Area" localSheetId="11">【様式第10号】用地買収関係経過整理書!$A$1:$J$48</definedName>
    <definedName name="_xlnm.Print_Area" localSheetId="12">【様式第11号】移転履行状況等確認報告書!$A$1:$Y$36</definedName>
    <definedName name="_xlnm.Print_Area" localSheetId="13">【様式第12号】公共用地交渉達成状況引継書!$A$1:$I$12</definedName>
    <definedName name="_xlnm.Print_Area" localSheetId="1">【様式第１号】指示書!$A$1:$G$40</definedName>
    <definedName name="_xlnm.Print_Area" localSheetId="2">【様式第２号】承諾書!$A$1:$G$40</definedName>
    <definedName name="_xlnm.Print_Area" localSheetId="3">【様式第３号】協議書!$A$1:$G$41</definedName>
    <definedName name="_xlnm.Print_Area" localSheetId="4">【様式第４号】貸与品引渡通知!$A$1:$Q$23</definedName>
    <definedName name="_xlnm.Print_Area" localSheetId="5">【様式第５号】貸与品受領書!$A$1:$Q$23</definedName>
    <definedName name="_xlnm.Print_Area" localSheetId="6">【様式第６号】貸与品返納書!$A$1:$Q$23</definedName>
    <definedName name="_xlnm.Print_Area" localSheetId="7">【様式第７号】業務日報!$A$1:$J$21</definedName>
    <definedName name="_xlnm.Print_Area" localSheetId="9">'【様式第８号】補償金明細書（借家人）'!$A$1:$AB$52</definedName>
    <definedName name="_xlnm.Print_Area" localSheetId="8">'【様式第８号】補償金明細書（物件・占有・その他）'!$A$1:$AB$58</definedName>
    <definedName name="_xlnm.Print_Area" localSheetId="10">【様式第９号】補償金提示書!$A$1:$AD$59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59" i="8" l="1"/>
  <c r="AE40" i="8"/>
  <c r="AE37" i="8"/>
  <c r="AE41" i="8" s="1"/>
  <c r="AL35" i="8"/>
  <c r="AK35" i="8"/>
  <c r="AJ35" i="8"/>
  <c r="AI35" i="8"/>
  <c r="AH35" i="8"/>
  <c r="AG35" i="8"/>
  <c r="AF35" i="8"/>
  <c r="AE35" i="8"/>
  <c r="AL32" i="8"/>
  <c r="AL36" i="8" s="1"/>
  <c r="AK32" i="8"/>
  <c r="AK36" i="8" s="1"/>
  <c r="AJ32" i="8"/>
  <c r="AJ36" i="8" s="1"/>
  <c r="AI32" i="8"/>
  <c r="AI36" i="8" s="1"/>
  <c r="AH32" i="8"/>
  <c r="AH36" i="8" s="1"/>
  <c r="AG32" i="8"/>
  <c r="AG36" i="8" s="1"/>
  <c r="AF32" i="8"/>
  <c r="AF36" i="8" s="1"/>
  <c r="AE32" i="8"/>
  <c r="AE36" i="8" s="1"/>
  <c r="AF28" i="8"/>
  <c r="AF27" i="8"/>
  <c r="AF24" i="8"/>
  <c r="AF26" i="8" s="1"/>
  <c r="AE24" i="8"/>
  <c r="AG24" i="8" s="1"/>
  <c r="AE23" i="8"/>
  <c r="AH23" i="8" s="1"/>
  <c r="AE21" i="8"/>
  <c r="AE22" i="8" s="1"/>
  <c r="AE20" i="8"/>
  <c r="AE18" i="8"/>
  <c r="AO16" i="8"/>
  <c r="AN16" i="8"/>
  <c r="AM16" i="8"/>
  <c r="AL16" i="8"/>
  <c r="AK16" i="8"/>
  <c r="AJ16" i="8"/>
  <c r="AI16" i="8"/>
  <c r="AH16" i="8"/>
  <c r="AO15" i="8"/>
  <c r="AN15" i="8"/>
  <c r="AM15" i="8"/>
  <c r="AL15" i="8"/>
  <c r="AK15" i="8"/>
  <c r="AJ15" i="8"/>
  <c r="AI15" i="8"/>
  <c r="AH15" i="8"/>
  <c r="AE15" i="8"/>
  <c r="AO14" i="8"/>
  <c r="AN14" i="8"/>
  <c r="AM14" i="8"/>
  <c r="AL14" i="8"/>
  <c r="AK14" i="8"/>
  <c r="AJ14" i="8"/>
  <c r="AI14" i="8"/>
  <c r="AH14" i="8"/>
  <c r="AO13" i="8"/>
  <c r="AN13" i="8"/>
  <c r="AM13" i="8"/>
  <c r="AL13" i="8"/>
  <c r="AK13" i="8"/>
  <c r="AJ13" i="8"/>
  <c r="AI13" i="8"/>
  <c r="AH13" i="8"/>
  <c r="AG12" i="8"/>
  <c r="AI23" i="8" l="1"/>
  <c r="AI24" i="8" s="1"/>
  <c r="AK23" i="8"/>
  <c r="AJ23" i="8"/>
  <c r="AL23" i="8"/>
  <c r="AE16" i="8"/>
  <c r="AE17" i="8" s="1"/>
  <c r="AF23" i="8"/>
  <c r="AF25" i="8" s="1"/>
  <c r="AF33" i="8"/>
  <c r="AF34" i="8" s="1"/>
  <c r="AJ33" i="8"/>
  <c r="AJ34" i="8"/>
  <c r="AE38" i="8"/>
  <c r="AE39" i="8" s="1"/>
  <c r="AG23" i="8"/>
  <c r="AG33" i="8"/>
  <c r="AK33" i="8"/>
  <c r="AK34" i="8" s="1"/>
  <c r="AG34" i="8"/>
  <c r="AE19" i="8"/>
  <c r="AE56" i="8" s="1"/>
  <c r="AH33" i="8"/>
  <c r="AL33" i="8"/>
  <c r="AH34" i="8"/>
  <c r="AL34" i="8"/>
  <c r="AE33" i="8"/>
  <c r="AI33" i="8"/>
  <c r="AE34" i="8"/>
  <c r="AI34" i="8"/>
  <c r="AE57" i="8" l="1"/>
  <c r="AE58" i="8" s="1"/>
</calcChain>
</file>

<file path=xl/sharedStrings.xml><?xml version="1.0" encoding="utf-8"?>
<sst xmlns="http://schemas.openxmlformats.org/spreadsheetml/2006/main" count="495" uniqueCount="323">
  <si>
    <t>業務の名称</t>
    <phoneticPr fontId="2"/>
  </si>
  <si>
    <t>承諾事項</t>
    <rPh sb="0" eb="2">
      <t>ショウダク</t>
    </rPh>
    <rPh sb="2" eb="4">
      <t>ジコウ</t>
    </rPh>
    <phoneticPr fontId="2"/>
  </si>
  <si>
    <t>　添付図面　　　　　　葉</t>
    <rPh sb="1" eb="3">
      <t>テンプ</t>
    </rPh>
    <rPh sb="3" eb="5">
      <t>ズメン</t>
    </rPh>
    <rPh sb="11" eb="12">
      <t>ハ</t>
    </rPh>
    <phoneticPr fontId="2"/>
  </si>
  <si>
    <t>業務責任者</t>
    <rPh sb="0" eb="2">
      <t>ギョウム</t>
    </rPh>
    <rPh sb="2" eb="5">
      <t>セキニンシャ</t>
    </rPh>
    <phoneticPr fontId="2"/>
  </si>
  <si>
    <t>印</t>
    <phoneticPr fontId="2"/>
  </si>
  <si>
    <t>上記事項について承諾願います。</t>
    <rPh sb="0" eb="2">
      <t>ジョウキ</t>
    </rPh>
    <rPh sb="2" eb="4">
      <t>ジコウ</t>
    </rPh>
    <rPh sb="8" eb="10">
      <t>ショウダク</t>
    </rPh>
    <rPh sb="10" eb="11">
      <t>ネガ</t>
    </rPh>
    <phoneticPr fontId="2"/>
  </si>
  <si>
    <t>上記事項を承諾します。</t>
    <rPh sb="5" eb="7">
      <t>ショウダク</t>
    </rPh>
    <phoneticPr fontId="2"/>
  </si>
  <si>
    <t>監督職員</t>
    <rPh sb="0" eb="2">
      <t>カントク</t>
    </rPh>
    <rPh sb="2" eb="4">
      <t>ショクイン</t>
    </rPh>
    <phoneticPr fontId="2"/>
  </si>
  <si>
    <t>印</t>
    <phoneticPr fontId="2"/>
  </si>
  <si>
    <t xml:space="preserve"> 注）用紙の大きさは、日本工業規格Ａ列４番縦とする。</t>
    <rPh sb="20" eb="21">
      <t>バン</t>
    </rPh>
    <phoneticPr fontId="2"/>
  </si>
  <si>
    <t>協議事項</t>
    <rPh sb="0" eb="2">
      <t>キョウギ</t>
    </rPh>
    <rPh sb="2" eb="4">
      <t>ジコウ</t>
    </rPh>
    <phoneticPr fontId="2"/>
  </si>
  <si>
    <t>摘要</t>
    <rPh sb="0" eb="2">
      <t>テキヨウ</t>
    </rPh>
    <phoneticPr fontId="2"/>
  </si>
  <si>
    <t xml:space="preserve"> 　上記事項について協議します。</t>
  </si>
  <si>
    <t xml:space="preserve"> 印</t>
  </si>
  <si>
    <t>用地交渉等業務の施行に関する承諾書</t>
    <phoneticPr fontId="2"/>
  </si>
  <si>
    <t>用地交渉等業務の施行に関する協議書</t>
    <phoneticPr fontId="2"/>
  </si>
  <si>
    <t>指示事項</t>
    <rPh sb="0" eb="2">
      <t>シジ</t>
    </rPh>
    <rPh sb="2" eb="4">
      <t>ジコウ</t>
    </rPh>
    <phoneticPr fontId="2"/>
  </si>
  <si>
    <t>上記について指示します。</t>
    <rPh sb="0" eb="2">
      <t>ジョウキ</t>
    </rPh>
    <rPh sb="6" eb="8">
      <t>シジ</t>
    </rPh>
    <phoneticPr fontId="2"/>
  </si>
  <si>
    <t>上記事項について承諾しました。</t>
    <rPh sb="8" eb="10">
      <t>ショウダク</t>
    </rPh>
    <phoneticPr fontId="2"/>
  </si>
  <si>
    <t xml:space="preserve"> 用地交渉等業務の施行に関する指示書</t>
    <phoneticPr fontId="2"/>
  </si>
  <si>
    <t>様式第２号</t>
    <rPh sb="0" eb="2">
      <t>ヨウシキ</t>
    </rPh>
    <rPh sb="2" eb="3">
      <t>ダイ</t>
    </rPh>
    <rPh sb="4" eb="5">
      <t>ゴウ</t>
    </rPh>
    <phoneticPr fontId="2"/>
  </si>
  <si>
    <t>貸与品等引渡通知書</t>
    <rPh sb="0" eb="2">
      <t>タイヨ</t>
    </rPh>
    <rPh sb="2" eb="4">
      <t>ヒントウ</t>
    </rPh>
    <rPh sb="4" eb="6">
      <t>ヒキワタシ</t>
    </rPh>
    <rPh sb="6" eb="9">
      <t>ツウチショ</t>
    </rPh>
    <phoneticPr fontId="2"/>
  </si>
  <si>
    <t>受注者</t>
    <rPh sb="0" eb="3">
      <t>ジュチュウシャ</t>
    </rPh>
    <phoneticPr fontId="2"/>
  </si>
  <si>
    <t>住 所</t>
    <rPh sb="0" eb="1">
      <t>ジュウ</t>
    </rPh>
    <rPh sb="2" eb="3">
      <t>ショ</t>
    </rPh>
    <phoneticPr fontId="2"/>
  </si>
  <si>
    <t>氏 名</t>
    <rPh sb="0" eb="1">
      <t>シ</t>
    </rPh>
    <rPh sb="2" eb="3">
      <t>メイ</t>
    </rPh>
    <phoneticPr fontId="2"/>
  </si>
  <si>
    <t>監督職員　</t>
    <rPh sb="0" eb="2">
      <t>カントク</t>
    </rPh>
    <rPh sb="2" eb="4">
      <t>ショクイン</t>
    </rPh>
    <phoneticPr fontId="2"/>
  </si>
  <si>
    <t>印</t>
    <rPh sb="0" eb="1">
      <t>イン</t>
    </rPh>
    <phoneticPr fontId="2"/>
  </si>
  <si>
    <t>　下記のとおり貸与品等を引渡します。</t>
    <rPh sb="1" eb="3">
      <t>カキ</t>
    </rPh>
    <rPh sb="7" eb="9">
      <t>タイヨ</t>
    </rPh>
    <rPh sb="9" eb="11">
      <t>ヒントウ</t>
    </rPh>
    <rPh sb="12" eb="14">
      <t>ヒキワタ</t>
    </rPh>
    <phoneticPr fontId="2"/>
  </si>
  <si>
    <t>事 業 名</t>
    <rPh sb="0" eb="1">
      <t>コト</t>
    </rPh>
    <rPh sb="2" eb="3">
      <t>ギョウ</t>
    </rPh>
    <rPh sb="4" eb="5">
      <t>メイ</t>
    </rPh>
    <phoneticPr fontId="2"/>
  </si>
  <si>
    <t>契約年月日</t>
    <rPh sb="0" eb="2">
      <t>ケイヤク</t>
    </rPh>
    <rPh sb="2" eb="5">
      <t>ネンガッピ</t>
    </rPh>
    <phoneticPr fontId="2"/>
  </si>
  <si>
    <t>品　　目</t>
    <rPh sb="0" eb="1">
      <t>ヒン</t>
    </rPh>
    <rPh sb="3" eb="4">
      <t>メ</t>
    </rPh>
    <phoneticPr fontId="2"/>
  </si>
  <si>
    <t>規　　　　格</t>
    <rPh sb="0" eb="1">
      <t>キ</t>
    </rPh>
    <rPh sb="5" eb="6">
      <t>カク</t>
    </rPh>
    <phoneticPr fontId="2"/>
  </si>
  <si>
    <t>単位</t>
    <rPh sb="0" eb="2">
      <t>タンイ</t>
    </rPh>
    <phoneticPr fontId="2"/>
  </si>
  <si>
    <t>数　　量</t>
    <rPh sb="0" eb="1">
      <t>スウ</t>
    </rPh>
    <rPh sb="3" eb="4">
      <t>リョウ</t>
    </rPh>
    <phoneticPr fontId="2"/>
  </si>
  <si>
    <t>備　　　考</t>
    <rPh sb="0" eb="1">
      <t>トモ</t>
    </rPh>
    <rPh sb="4" eb="5">
      <t>コウ</t>
    </rPh>
    <phoneticPr fontId="2"/>
  </si>
  <si>
    <t>注）用紙の大きさは、日本工業規格Ａ列４番縦とする。</t>
    <phoneticPr fontId="2"/>
  </si>
  <si>
    <t>貸与品等引渡通知書</t>
    <phoneticPr fontId="2"/>
  </si>
  <si>
    <t>様式第３号</t>
    <rPh sb="0" eb="2">
      <t>ヨウシキ</t>
    </rPh>
    <rPh sb="2" eb="3">
      <t>ダイ</t>
    </rPh>
    <rPh sb="4" eb="5">
      <t>ゴウ</t>
    </rPh>
    <phoneticPr fontId="2"/>
  </si>
  <si>
    <t>貸与品等受領書</t>
    <rPh sb="0" eb="2">
      <t>タイヨ</t>
    </rPh>
    <rPh sb="2" eb="4">
      <t>ヒントウ</t>
    </rPh>
    <rPh sb="4" eb="7">
      <t>ジュリョウショ</t>
    </rPh>
    <phoneticPr fontId="2"/>
  </si>
  <si>
    <t>（監督職員氏名）</t>
    <rPh sb="1" eb="3">
      <t>カントク</t>
    </rPh>
    <rPh sb="3" eb="5">
      <t>ショクイン</t>
    </rPh>
    <rPh sb="5" eb="7">
      <t>シメイ</t>
    </rPh>
    <phoneticPr fontId="2"/>
  </si>
  <si>
    <t>様</t>
    <rPh sb="0" eb="1">
      <t>サマ</t>
    </rPh>
    <phoneticPr fontId="2"/>
  </si>
  <si>
    <t>　下記のとおり貸与品等を受領しました。</t>
    <rPh sb="1" eb="3">
      <t>カキ</t>
    </rPh>
    <rPh sb="7" eb="9">
      <t>タイヨ</t>
    </rPh>
    <rPh sb="9" eb="11">
      <t>ヒントウ</t>
    </rPh>
    <rPh sb="12" eb="14">
      <t>ジュリョウ</t>
    </rPh>
    <phoneticPr fontId="2"/>
  </si>
  <si>
    <t>様</t>
    <rPh sb="0" eb="1">
      <t>サマ</t>
    </rPh>
    <phoneticPr fontId="2"/>
  </si>
  <si>
    <t>令和　　年　　月　　日</t>
    <rPh sb="0" eb="2">
      <t>レイワ</t>
    </rPh>
    <phoneticPr fontId="2"/>
  </si>
  <si>
    <t>令和　　年　　月　　日</t>
    <phoneticPr fontId="2"/>
  </si>
  <si>
    <t>令和　　年　　月　　日</t>
    <phoneticPr fontId="2"/>
  </si>
  <si>
    <t>令和　　年　　月　　日</t>
    <phoneticPr fontId="2"/>
  </si>
  <si>
    <t>令和　　年　　月　　日</t>
    <phoneticPr fontId="2"/>
  </si>
  <si>
    <t>令和　　年　　月　　日</t>
    <phoneticPr fontId="2"/>
  </si>
  <si>
    <t>令和　　年　　月　　日</t>
    <phoneticPr fontId="2"/>
  </si>
  <si>
    <t>令和　　年　　月　　日</t>
    <phoneticPr fontId="2"/>
  </si>
  <si>
    <t>貸与品等受領書</t>
    <phoneticPr fontId="2"/>
  </si>
  <si>
    <t>様式第４号</t>
    <rPh sb="0" eb="2">
      <t>ヨウシキ</t>
    </rPh>
    <rPh sb="2" eb="3">
      <t>ダイ</t>
    </rPh>
    <rPh sb="4" eb="5">
      <t>ゴウ</t>
    </rPh>
    <phoneticPr fontId="2"/>
  </si>
  <si>
    <t>貸与品等返納書</t>
    <rPh sb="0" eb="2">
      <t>タイヨ</t>
    </rPh>
    <rPh sb="2" eb="4">
      <t>ヒントウ</t>
    </rPh>
    <rPh sb="4" eb="6">
      <t>ヘンノウ</t>
    </rPh>
    <rPh sb="6" eb="7">
      <t>ショ</t>
    </rPh>
    <phoneticPr fontId="2"/>
  </si>
  <si>
    <t>　下記のとおり貸与品等を返納します。</t>
    <rPh sb="1" eb="3">
      <t>カキ</t>
    </rPh>
    <rPh sb="7" eb="9">
      <t>タイヨ</t>
    </rPh>
    <rPh sb="9" eb="11">
      <t>ヒントウ</t>
    </rPh>
    <rPh sb="12" eb="14">
      <t>ヘンノウ</t>
    </rPh>
    <phoneticPr fontId="2"/>
  </si>
  <si>
    <t>貸与品等返納書</t>
    <phoneticPr fontId="2"/>
  </si>
  <si>
    <t>期日</t>
  </si>
  <si>
    <t>施行期間</t>
  </si>
  <si>
    <t>業務の名称</t>
  </si>
  <si>
    <t>調査等の箇所</t>
  </si>
  <si>
    <t>　　業務及びその内容</t>
  </si>
  <si>
    <t>　　その他必要事項</t>
  </si>
  <si>
    <t>注）用紙の大きさは、日本工業規格Ａ列４番縦とする。</t>
    <phoneticPr fontId="2"/>
  </si>
  <si>
    <t>用地交渉等業務日報</t>
    <phoneticPr fontId="2"/>
  </si>
  <si>
    <t>令和　　年　　月　　日</t>
    <phoneticPr fontId="2"/>
  </si>
  <si>
    <r>
      <t xml:space="preserve"> </t>
    </r>
    <r>
      <rPr>
        <sz val="10.5"/>
        <color theme="1"/>
        <rFont val="ＭＳ 明朝"/>
        <family val="1"/>
        <charset val="128"/>
      </rPr>
      <t>　自　令和　　　年　　　月　　　日</t>
    </r>
    <phoneticPr fontId="2"/>
  </si>
  <si>
    <r>
      <t xml:space="preserve"> </t>
    </r>
    <r>
      <rPr>
        <sz val="10.5"/>
        <color theme="1"/>
        <rFont val="ＭＳ 明朝"/>
        <family val="1"/>
        <charset val="128"/>
      </rPr>
      <t xml:space="preserve">  至　令和　　　年　　　月　　　日</t>
    </r>
    <phoneticPr fontId="2"/>
  </si>
  <si>
    <t>　　令和　　　年　　　月　　　日</t>
    <phoneticPr fontId="2"/>
  </si>
  <si>
    <t>補　償　金　明　細　書　</t>
    <rPh sb="0" eb="1">
      <t>ホ</t>
    </rPh>
    <rPh sb="2" eb="3">
      <t>ツグナ</t>
    </rPh>
    <rPh sb="4" eb="5">
      <t>キン</t>
    </rPh>
    <rPh sb="6" eb="7">
      <t>メイ</t>
    </rPh>
    <rPh sb="8" eb="9">
      <t>ホソ</t>
    </rPh>
    <rPh sb="10" eb="11">
      <t>ショ</t>
    </rPh>
    <phoneticPr fontId="19"/>
  </si>
  <si>
    <t>（</t>
    <phoneticPr fontId="19"/>
  </si>
  <si>
    <t>物件</t>
    <rPh sb="0" eb="2">
      <t>ブッケン</t>
    </rPh>
    <phoneticPr fontId="19"/>
  </si>
  <si>
    <t>・</t>
    <phoneticPr fontId="19"/>
  </si>
  <si>
    <t>占有</t>
    <rPh sb="0" eb="2">
      <t>センユウ</t>
    </rPh>
    <phoneticPr fontId="19"/>
  </si>
  <si>
    <t>その他</t>
    <rPh sb="2" eb="3">
      <t>タ</t>
    </rPh>
    <phoneticPr fontId="19"/>
  </si>
  <si>
    <t>)</t>
    <phoneticPr fontId="19"/>
  </si>
  <si>
    <t>北</t>
    <rPh sb="0" eb="1">
      <t>キタ</t>
    </rPh>
    <phoneticPr fontId="19"/>
  </si>
  <si>
    <t>都島</t>
    <rPh sb="0" eb="2">
      <t>ミヤコジマ</t>
    </rPh>
    <phoneticPr fontId="19"/>
  </si>
  <si>
    <t>事業名</t>
    <rPh sb="0" eb="2">
      <t>ジギョウ</t>
    </rPh>
    <rPh sb="2" eb="3">
      <t>メイ</t>
    </rPh>
    <phoneticPr fontId="19"/>
  </si>
  <si>
    <t>物件所在地</t>
    <rPh sb="0" eb="2">
      <t>ブッケン</t>
    </rPh>
    <rPh sb="2" eb="5">
      <t>ショザイチ</t>
    </rPh>
    <phoneticPr fontId="19"/>
  </si>
  <si>
    <t>福島</t>
    <rPh sb="0" eb="2">
      <t>フクシマ</t>
    </rPh>
    <phoneticPr fontId="19"/>
  </si>
  <si>
    <t>　</t>
  </si>
  <si>
    <t>此花</t>
    <rPh sb="0" eb="2">
      <t>コノハナ</t>
    </rPh>
    <phoneticPr fontId="19"/>
  </si>
  <si>
    <t>所有者氏名</t>
    <rPh sb="0" eb="3">
      <t>ショユウシャ</t>
    </rPh>
    <rPh sb="3" eb="5">
      <t>シメイ</t>
    </rPh>
    <phoneticPr fontId="19"/>
  </si>
  <si>
    <t>土地更地価格（円/㎡）</t>
    <rPh sb="0" eb="2">
      <t>トチ</t>
    </rPh>
    <rPh sb="2" eb="4">
      <t>サラチ</t>
    </rPh>
    <rPh sb="4" eb="6">
      <t>カカク</t>
    </rPh>
    <rPh sb="7" eb="8">
      <t>エン</t>
    </rPh>
    <phoneticPr fontId="19"/>
  </si>
  <si>
    <t>敷地面積（㎡）</t>
    <rPh sb="0" eb="2">
      <t>シキチ</t>
    </rPh>
    <rPh sb="2" eb="4">
      <t>メンセキ</t>
    </rPh>
    <phoneticPr fontId="19"/>
  </si>
  <si>
    <t>起業地（㎡）</t>
    <rPh sb="0" eb="2">
      <t>キギョウ</t>
    </rPh>
    <rPh sb="2" eb="3">
      <t>チ</t>
    </rPh>
    <phoneticPr fontId="19"/>
  </si>
  <si>
    <t>西</t>
    <rPh sb="0" eb="1">
      <t>ニシ</t>
    </rPh>
    <phoneticPr fontId="19"/>
  </si>
  <si>
    <t>港</t>
    <rPh sb="0" eb="1">
      <t>ミナト</t>
    </rPh>
    <phoneticPr fontId="19"/>
  </si>
  <si>
    <t>種類・構造</t>
    <rPh sb="0" eb="2">
      <t>シュルイ</t>
    </rPh>
    <rPh sb="3" eb="5">
      <t>コウゾウ</t>
    </rPh>
    <phoneticPr fontId="19"/>
  </si>
  <si>
    <t>消費税申告等の区分</t>
    <rPh sb="0" eb="3">
      <t>ショウヒゼイ</t>
    </rPh>
    <rPh sb="3" eb="5">
      <t>シンコク</t>
    </rPh>
    <rPh sb="5" eb="6">
      <t>トウ</t>
    </rPh>
    <rPh sb="7" eb="9">
      <t>クブン</t>
    </rPh>
    <phoneticPr fontId="19"/>
  </si>
  <si>
    <t>非事業者</t>
    <rPh sb="0" eb="1">
      <t>ヒ</t>
    </rPh>
    <rPh sb="1" eb="4">
      <t>ジギョウシャ</t>
    </rPh>
    <phoneticPr fontId="19"/>
  </si>
  <si>
    <t>免税事業者</t>
    <rPh sb="0" eb="2">
      <t>メンゼイ</t>
    </rPh>
    <rPh sb="2" eb="5">
      <t>ジギョウシャ</t>
    </rPh>
    <phoneticPr fontId="19"/>
  </si>
  <si>
    <t>簡易課税</t>
    <rPh sb="0" eb="2">
      <t>カンイ</t>
    </rPh>
    <rPh sb="2" eb="4">
      <t>カゼイ</t>
    </rPh>
    <phoneticPr fontId="19"/>
  </si>
  <si>
    <t>全額控除</t>
    <rPh sb="0" eb="2">
      <t>ゼンガク</t>
    </rPh>
    <rPh sb="2" eb="4">
      <t>コウジョ</t>
    </rPh>
    <phoneticPr fontId="19"/>
  </si>
  <si>
    <t>一括比例配分</t>
    <rPh sb="0" eb="2">
      <t>イッカツ</t>
    </rPh>
    <rPh sb="2" eb="4">
      <t>ヒレイ</t>
    </rPh>
    <rPh sb="4" eb="6">
      <t>ハイブン</t>
    </rPh>
    <phoneticPr fontId="19"/>
  </si>
  <si>
    <t>個別対応</t>
    <rPh sb="0" eb="2">
      <t>コベツ</t>
    </rPh>
    <rPh sb="2" eb="4">
      <t>タイオウ</t>
    </rPh>
    <phoneticPr fontId="19"/>
  </si>
  <si>
    <t>移転工法</t>
    <rPh sb="0" eb="2">
      <t>イテン</t>
    </rPh>
    <rPh sb="2" eb="4">
      <t>コウホウ</t>
    </rPh>
    <phoneticPr fontId="19"/>
  </si>
  <si>
    <t>工期</t>
    <rPh sb="0" eb="2">
      <t>コウキ</t>
    </rPh>
    <phoneticPr fontId="19"/>
  </si>
  <si>
    <t>　その他</t>
    <rPh sb="3" eb="4">
      <t>タ</t>
    </rPh>
    <phoneticPr fontId="19"/>
  </si>
  <si>
    <t>）</t>
    <phoneticPr fontId="19"/>
  </si>
  <si>
    <t>旭</t>
    <rPh sb="0" eb="1">
      <t>アサヒ</t>
    </rPh>
    <phoneticPr fontId="19"/>
  </si>
  <si>
    <t>建物面積</t>
    <rPh sb="0" eb="2">
      <t>タテモノ</t>
    </rPh>
    <rPh sb="2" eb="4">
      <t>メンセキ</t>
    </rPh>
    <phoneticPr fontId="19"/>
  </si>
  <si>
    <t>階</t>
    <rPh sb="0" eb="1">
      <t>カイ</t>
    </rPh>
    <phoneticPr fontId="19"/>
  </si>
  <si>
    <t>面積
（㎡）</t>
    <rPh sb="0" eb="1">
      <t>メン</t>
    </rPh>
    <rPh sb="1" eb="2">
      <t>セキ</t>
    </rPh>
    <phoneticPr fontId="19"/>
  </si>
  <si>
    <t>左　の　う　ち　占　有　面　積　（　㎡　）</t>
    <rPh sb="0" eb="1">
      <t>ヒダリ</t>
    </rPh>
    <rPh sb="8" eb="9">
      <t>ウラナイ</t>
    </rPh>
    <rPh sb="10" eb="11">
      <t>ユウ</t>
    </rPh>
    <rPh sb="12" eb="13">
      <t>メン</t>
    </rPh>
    <rPh sb="14" eb="15">
      <t>セキ</t>
    </rPh>
    <phoneticPr fontId="19"/>
  </si>
  <si>
    <t>鶴見</t>
    <rPh sb="0" eb="2">
      <t>ツルミ</t>
    </rPh>
    <phoneticPr fontId="19"/>
  </si>
  <si>
    <t>占有者氏名</t>
    <rPh sb="0" eb="3">
      <t>センユウシャ</t>
    </rPh>
    <rPh sb="3" eb="5">
      <t>シメイ</t>
    </rPh>
    <phoneticPr fontId="19"/>
  </si>
  <si>
    <t>層</t>
    <rPh sb="0" eb="1">
      <t>ソウ</t>
    </rPh>
    <phoneticPr fontId="19"/>
  </si>
  <si>
    <t>部分</t>
    <rPh sb="0" eb="2">
      <t>ブブン</t>
    </rPh>
    <phoneticPr fontId="19"/>
  </si>
  <si>
    <t>計</t>
    <rPh sb="0" eb="1">
      <t>ケイ</t>
    </rPh>
    <phoneticPr fontId="19"/>
  </si>
  <si>
    <t>大正</t>
    <rPh sb="0" eb="2">
      <t>タイショウ</t>
    </rPh>
    <phoneticPr fontId="19"/>
  </si>
  <si>
    <t>天王寺</t>
    <rPh sb="0" eb="3">
      <t>テンノウジ</t>
    </rPh>
    <phoneticPr fontId="19"/>
  </si>
  <si>
    <t>業   種</t>
    <rPh sb="0" eb="1">
      <t>ギョウ</t>
    </rPh>
    <rPh sb="4" eb="5">
      <t>タネ</t>
    </rPh>
    <phoneticPr fontId="19"/>
  </si>
  <si>
    <t>浪速</t>
    <rPh sb="0" eb="2">
      <t>ナニワ</t>
    </rPh>
    <phoneticPr fontId="19"/>
  </si>
  <si>
    <t>他</t>
    <rPh sb="0" eb="1">
      <t>タ</t>
    </rPh>
    <phoneticPr fontId="19"/>
  </si>
  <si>
    <t>阿倍野</t>
    <rPh sb="0" eb="3">
      <t>アベノ</t>
    </rPh>
    <phoneticPr fontId="19"/>
  </si>
  <si>
    <t>家 族 数</t>
    <rPh sb="0" eb="1">
      <t>イエ</t>
    </rPh>
    <rPh sb="2" eb="3">
      <t>ヤカラ</t>
    </rPh>
    <rPh sb="4" eb="5">
      <t>スウ</t>
    </rPh>
    <phoneticPr fontId="19"/>
  </si>
  <si>
    <t>同 居 人</t>
    <rPh sb="0" eb="1">
      <t>ドウ</t>
    </rPh>
    <rPh sb="2" eb="3">
      <t>キョ</t>
    </rPh>
    <rPh sb="4" eb="5">
      <t>ニン</t>
    </rPh>
    <phoneticPr fontId="19"/>
  </si>
  <si>
    <t>居住年数</t>
    <rPh sb="0" eb="2">
      <t>キョジュウ</t>
    </rPh>
    <rPh sb="2" eb="4">
      <t>ネンスウ</t>
    </rPh>
    <phoneticPr fontId="19"/>
  </si>
  <si>
    <t>住之江</t>
    <rPh sb="0" eb="3">
      <t>スミノエ</t>
    </rPh>
    <phoneticPr fontId="19"/>
  </si>
  <si>
    <t>２トン</t>
    <phoneticPr fontId="19"/>
  </si>
  <si>
    <t>人</t>
    <rPh sb="0" eb="1">
      <t>ヒト</t>
    </rPh>
    <phoneticPr fontId="19"/>
  </si>
  <si>
    <t>人</t>
    <rPh sb="0" eb="1">
      <t>ニン</t>
    </rPh>
    <phoneticPr fontId="19"/>
  </si>
  <si>
    <t>年</t>
    <rPh sb="0" eb="1">
      <t>ネン</t>
    </rPh>
    <phoneticPr fontId="19"/>
  </si>
  <si>
    <t>住吉</t>
    <rPh sb="0" eb="2">
      <t>スミヨシ</t>
    </rPh>
    <phoneticPr fontId="19"/>
  </si>
  <si>
    <t>４トン</t>
    <phoneticPr fontId="19"/>
  </si>
  <si>
    <t>項        目</t>
    <rPh sb="0" eb="1">
      <t>コウ</t>
    </rPh>
    <rPh sb="9" eb="10">
      <t>メ</t>
    </rPh>
    <phoneticPr fontId="19"/>
  </si>
  <si>
    <t>内　　　　　　　　　　　　　　　　　　　　訳</t>
    <rPh sb="0" eb="1">
      <t>ウチ</t>
    </rPh>
    <rPh sb="21" eb="22">
      <t>ヤク</t>
    </rPh>
    <phoneticPr fontId="19"/>
  </si>
  <si>
    <t>金　　額　（円）</t>
    <rPh sb="0" eb="1">
      <t>キン</t>
    </rPh>
    <rPh sb="3" eb="4">
      <t>ガク</t>
    </rPh>
    <rPh sb="6" eb="7">
      <t>エン</t>
    </rPh>
    <phoneticPr fontId="19"/>
  </si>
  <si>
    <t>東住吉</t>
    <rPh sb="0" eb="1">
      <t>ヒガシ</t>
    </rPh>
    <rPh sb="1" eb="3">
      <t>スミヨシ</t>
    </rPh>
    <phoneticPr fontId="19"/>
  </si>
  <si>
    <t>建物等移転料</t>
    <rPh sb="0" eb="2">
      <t>タテモノ</t>
    </rPh>
    <rPh sb="2" eb="3">
      <t>トウ</t>
    </rPh>
    <rPh sb="3" eb="5">
      <t>イテン</t>
    </rPh>
    <rPh sb="5" eb="6">
      <t>リョウ</t>
    </rPh>
    <phoneticPr fontId="19"/>
  </si>
  <si>
    <t>別 紙</t>
    <rPh sb="0" eb="1">
      <t>ベツ</t>
    </rPh>
    <rPh sb="2" eb="3">
      <t>カミ</t>
    </rPh>
    <phoneticPr fontId="19"/>
  </si>
  <si>
    <t>物件補償金査定調書のとおり</t>
    <rPh sb="0" eb="2">
      <t>ブッケン</t>
    </rPh>
    <rPh sb="2" eb="5">
      <t>ホショウキン</t>
    </rPh>
    <rPh sb="5" eb="7">
      <t>サテイ</t>
    </rPh>
    <rPh sb="7" eb="9">
      <t>チョウショ</t>
    </rPh>
    <phoneticPr fontId="19"/>
  </si>
  <si>
    <t>平野</t>
    <rPh sb="0" eb="2">
      <t>ヒラノ</t>
    </rPh>
    <phoneticPr fontId="19"/>
  </si>
  <si>
    <t>西成</t>
    <rPh sb="0" eb="2">
      <t>ニシナリ</t>
    </rPh>
    <phoneticPr fontId="19"/>
  </si>
  <si>
    <t>家族人員</t>
    <rPh sb="0" eb="2">
      <t>カゾク</t>
    </rPh>
    <rPh sb="2" eb="4">
      <t>ジンイン</t>
    </rPh>
    <phoneticPr fontId="19"/>
  </si>
  <si>
    <t>動産移転料</t>
    <rPh sb="0" eb="2">
      <t>ドウサン</t>
    </rPh>
    <rPh sb="2" eb="4">
      <t>イテン</t>
    </rPh>
    <rPh sb="4" eb="5">
      <t>リョウ</t>
    </rPh>
    <phoneticPr fontId="19"/>
  </si>
  <si>
    <t>動産移転料算定書のとおり</t>
    <phoneticPr fontId="19"/>
  </si>
  <si>
    <t>仮住居費</t>
    <rPh sb="0" eb="1">
      <t>カリ</t>
    </rPh>
    <rPh sb="1" eb="4">
      <t>ジュウキョヒ</t>
    </rPh>
    <phoneticPr fontId="19"/>
  </si>
  <si>
    <t>仮住居等に要する費用の内訳書のとおり</t>
    <rPh sb="0" eb="1">
      <t>カリ</t>
    </rPh>
    <rPh sb="1" eb="3">
      <t>ジュウキョ</t>
    </rPh>
    <rPh sb="3" eb="4">
      <t>トウ</t>
    </rPh>
    <rPh sb="5" eb="6">
      <t>ヨウ</t>
    </rPh>
    <rPh sb="8" eb="10">
      <t>ヒヨウ</t>
    </rPh>
    <rPh sb="11" eb="13">
      <t>ウチワケ</t>
    </rPh>
    <rPh sb="13" eb="14">
      <t>ショ</t>
    </rPh>
    <phoneticPr fontId="19"/>
  </si>
  <si>
    <t>保管費等</t>
    <rPh sb="0" eb="2">
      <t>ホカン</t>
    </rPh>
    <rPh sb="2" eb="3">
      <t>ヒ</t>
    </rPh>
    <rPh sb="3" eb="4">
      <t>トウ</t>
    </rPh>
    <phoneticPr fontId="19"/>
  </si>
  <si>
    <t>説明書のとおり</t>
    <rPh sb="0" eb="3">
      <t>セツメイショ</t>
    </rPh>
    <phoneticPr fontId="19"/>
  </si>
  <si>
    <t>家賃減収補償</t>
    <rPh sb="0" eb="2">
      <t>ヤチン</t>
    </rPh>
    <rPh sb="2" eb="4">
      <t>ゲンシュウ</t>
    </rPh>
    <rPh sb="4" eb="6">
      <t>ホショウ</t>
    </rPh>
    <phoneticPr fontId="19"/>
  </si>
  <si>
    <t>移転雑費</t>
    <rPh sb="0" eb="2">
      <t>イテン</t>
    </rPh>
    <rPh sb="2" eb="4">
      <t>ザッピ</t>
    </rPh>
    <phoneticPr fontId="19"/>
  </si>
  <si>
    <t>移転雑費内訳書のとおり</t>
    <rPh sb="0" eb="2">
      <t>イテン</t>
    </rPh>
    <rPh sb="2" eb="4">
      <t>ザッピ</t>
    </rPh>
    <rPh sb="4" eb="6">
      <t>ウチワケ</t>
    </rPh>
    <rPh sb="6" eb="7">
      <t>ショ</t>
    </rPh>
    <phoneticPr fontId="19"/>
  </si>
  <si>
    <t>営業　休止　補償</t>
    <rPh sb="0" eb="2">
      <t>エイギョウ</t>
    </rPh>
    <rPh sb="3" eb="5">
      <t>キュウシ</t>
    </rPh>
    <rPh sb="6" eb="8">
      <t>ホショウ</t>
    </rPh>
    <phoneticPr fontId="19"/>
  </si>
  <si>
    <t>固定的経費</t>
    <rPh sb="0" eb="3">
      <t>コテイテキ</t>
    </rPh>
    <rPh sb="3" eb="5">
      <t>ケイヒ</t>
    </rPh>
    <phoneticPr fontId="19"/>
  </si>
  <si>
    <t>休　業　手　当</t>
    <rPh sb="0" eb="1">
      <t>キュウ</t>
    </rPh>
    <rPh sb="2" eb="3">
      <t>ギョウ</t>
    </rPh>
    <rPh sb="4" eb="5">
      <t>テ</t>
    </rPh>
    <rPh sb="6" eb="7">
      <t>トウ</t>
    </rPh>
    <phoneticPr fontId="19"/>
  </si>
  <si>
    <t>収益減</t>
    <rPh sb="0" eb="3">
      <t>シュウエキゲン</t>
    </rPh>
    <phoneticPr fontId="19"/>
  </si>
  <si>
    <t>得意先喪失</t>
    <rPh sb="0" eb="3">
      <t>トクイサキ</t>
    </rPh>
    <rPh sb="3" eb="5">
      <t>ソウシツ</t>
    </rPh>
    <phoneticPr fontId="19"/>
  </si>
  <si>
    <t>移転広告費等</t>
    <rPh sb="0" eb="2">
      <t>イテン</t>
    </rPh>
    <rPh sb="2" eb="4">
      <t>コウコク</t>
    </rPh>
    <rPh sb="4" eb="5">
      <t>ヒ</t>
    </rPh>
    <rPh sb="5" eb="6">
      <t>トウ</t>
    </rPh>
    <phoneticPr fontId="19"/>
  </si>
  <si>
    <t>その他の経費</t>
    <rPh sb="2" eb="3">
      <t>タ</t>
    </rPh>
    <rPh sb="4" eb="6">
      <t>ケイヒ</t>
    </rPh>
    <phoneticPr fontId="19"/>
  </si>
  <si>
    <t>仮営業所設置</t>
    <rPh sb="0" eb="1">
      <t>カリ</t>
    </rPh>
    <rPh sb="1" eb="4">
      <t>エイギョウショ</t>
    </rPh>
    <rPh sb="4" eb="6">
      <t>セッチ</t>
    </rPh>
    <phoneticPr fontId="19"/>
  </si>
  <si>
    <t>合　　　　計</t>
    <rPh sb="0" eb="1">
      <t>ゴウ</t>
    </rPh>
    <rPh sb="5" eb="6">
      <t>ケイ</t>
    </rPh>
    <phoneticPr fontId="19"/>
  </si>
  <si>
    <t>住宅</t>
    <rPh sb="0" eb="2">
      <t>ジュウタク</t>
    </rPh>
    <phoneticPr fontId="19"/>
  </si>
  <si>
    <t>店舗</t>
    <rPh sb="0" eb="2">
      <t>テンポ</t>
    </rPh>
    <phoneticPr fontId="19"/>
  </si>
  <si>
    <t>店舗付住宅</t>
    <rPh sb="0" eb="2">
      <t>テンポ</t>
    </rPh>
    <rPh sb="2" eb="3">
      <t>ツキ</t>
    </rPh>
    <rPh sb="3" eb="5">
      <t>ジュウタク</t>
    </rPh>
    <phoneticPr fontId="19"/>
  </si>
  <si>
    <t>店舗・住宅</t>
    <rPh sb="0" eb="2">
      <t>テンポ</t>
    </rPh>
    <rPh sb="3" eb="5">
      <t>ジュウタク</t>
    </rPh>
    <phoneticPr fontId="19"/>
  </si>
  <si>
    <t>営業所</t>
    <rPh sb="0" eb="3">
      <t>エイギョウショ</t>
    </rPh>
    <phoneticPr fontId="19"/>
  </si>
  <si>
    <t>工場</t>
    <rPh sb="0" eb="2">
      <t>コウジョウ</t>
    </rPh>
    <phoneticPr fontId="19"/>
  </si>
  <si>
    <t>事務所</t>
    <rPh sb="0" eb="2">
      <t>ジム</t>
    </rPh>
    <rPh sb="2" eb="3">
      <t>ショ</t>
    </rPh>
    <phoneticPr fontId="19"/>
  </si>
  <si>
    <t>倉庫</t>
    <rPh sb="0" eb="2">
      <t>ソウコ</t>
    </rPh>
    <phoneticPr fontId="19"/>
  </si>
  <si>
    <t>事務所・倉庫</t>
    <rPh sb="0" eb="2">
      <t>ジム</t>
    </rPh>
    <rPh sb="2" eb="3">
      <t>ショ</t>
    </rPh>
    <rPh sb="4" eb="6">
      <t>ソウコ</t>
    </rPh>
    <phoneticPr fontId="19"/>
  </si>
  <si>
    <t>工作物</t>
    <rPh sb="0" eb="3">
      <t>コウサクブツ</t>
    </rPh>
    <phoneticPr fontId="19"/>
  </si>
  <si>
    <r>
      <rPr>
        <b/>
        <sz val="16"/>
        <rFont val="ＭＳ Ｐ明朝"/>
        <family val="1"/>
        <charset val="128"/>
      </rPr>
      <t>補　償　金　明　細　書</t>
    </r>
    <r>
      <rPr>
        <sz val="16"/>
        <rFont val="ＭＳ Ｐ明朝"/>
        <family val="1"/>
        <charset val="128"/>
      </rPr>
      <t>　(借　家　人）</t>
    </r>
    <rPh sb="0" eb="1">
      <t>ホ</t>
    </rPh>
    <rPh sb="2" eb="3">
      <t>ツグナ</t>
    </rPh>
    <rPh sb="4" eb="5">
      <t>キン</t>
    </rPh>
    <rPh sb="6" eb="7">
      <t>メイ</t>
    </rPh>
    <rPh sb="8" eb="9">
      <t>ホソ</t>
    </rPh>
    <rPh sb="10" eb="11">
      <t>ショ</t>
    </rPh>
    <rPh sb="13" eb="14">
      <t>シャク</t>
    </rPh>
    <rPh sb="15" eb="16">
      <t>イエ</t>
    </rPh>
    <rPh sb="17" eb="18">
      <t>ニン</t>
    </rPh>
    <phoneticPr fontId="19"/>
  </si>
  <si>
    <t>建物の種類・構造</t>
    <rPh sb="0" eb="2">
      <t>タテモノ</t>
    </rPh>
    <rPh sb="3" eb="5">
      <t>シュルイ</t>
    </rPh>
    <rPh sb="6" eb="8">
      <t>コウゾウ</t>
    </rPh>
    <phoneticPr fontId="19"/>
  </si>
  <si>
    <t>補償対象となる占有</t>
    <rPh sb="0" eb="2">
      <t>ホショウ</t>
    </rPh>
    <rPh sb="2" eb="4">
      <t>タイショウ</t>
    </rPh>
    <rPh sb="7" eb="9">
      <t>センユウ</t>
    </rPh>
    <phoneticPr fontId="19"/>
  </si>
  <si>
    <t>件</t>
    <rPh sb="0" eb="1">
      <t>ケン</t>
    </rPh>
    <phoneticPr fontId="19"/>
  </si>
  <si>
    <t>空室（補償対象外）</t>
    <rPh sb="0" eb="2">
      <t>クウシツ</t>
    </rPh>
    <rPh sb="3" eb="5">
      <t>ホショウ</t>
    </rPh>
    <rPh sb="5" eb="7">
      <t>タイショウ</t>
    </rPh>
    <rPh sb="7" eb="8">
      <t>ガイ</t>
    </rPh>
    <phoneticPr fontId="19"/>
  </si>
  <si>
    <t>占有者氏名</t>
    <rPh sb="0" eb="2">
      <t>センユウ</t>
    </rPh>
    <rPh sb="2" eb="3">
      <t>シャ</t>
    </rPh>
    <rPh sb="3" eb="5">
      <t>シメイ</t>
    </rPh>
    <phoneticPr fontId="19"/>
  </si>
  <si>
    <t>）</t>
    <phoneticPr fontId="19"/>
  </si>
  <si>
    <t>マンション等の名称</t>
    <rPh sb="5" eb="6">
      <t>トウ</t>
    </rPh>
    <rPh sb="7" eb="9">
      <t>メイショウ</t>
    </rPh>
    <phoneticPr fontId="19"/>
  </si>
  <si>
    <t>部屋番号等</t>
    <rPh sb="0" eb="2">
      <t>ヘヤ</t>
    </rPh>
    <rPh sb="2" eb="4">
      <t>バンゴウ</t>
    </rPh>
    <rPh sb="4" eb="5">
      <t>トウ</t>
    </rPh>
    <phoneticPr fontId="19"/>
  </si>
  <si>
    <t xml:space="preserve">借家面積 </t>
    <rPh sb="0" eb="1">
      <t>シャク</t>
    </rPh>
    <rPh sb="1" eb="2">
      <t>イエ</t>
    </rPh>
    <rPh sb="2" eb="4">
      <t>メンセキ</t>
    </rPh>
    <phoneticPr fontId="19"/>
  </si>
  <si>
    <t>階層</t>
    <rPh sb="0" eb="2">
      <t>カイソウ</t>
    </rPh>
    <phoneticPr fontId="19"/>
  </si>
  <si>
    <t>計(㎡)</t>
    <rPh sb="0" eb="1">
      <t>ケイ</t>
    </rPh>
    <phoneticPr fontId="19"/>
  </si>
  <si>
    <t>賃借年数</t>
    <rPh sb="0" eb="2">
      <t>チンシャク</t>
    </rPh>
    <rPh sb="2" eb="4">
      <t>ネンスウ</t>
    </rPh>
    <phoneticPr fontId="19"/>
  </si>
  <si>
    <t>（a)標準家賃
（月額）</t>
    <rPh sb="3" eb="5">
      <t>ヒョウジュン</t>
    </rPh>
    <rPh sb="5" eb="7">
      <t>ヤチン</t>
    </rPh>
    <rPh sb="9" eb="11">
      <t>ゲツガク</t>
    </rPh>
    <phoneticPr fontId="19"/>
  </si>
  <si>
    <t>（ｂ）現在家賃
（月額）</t>
    <rPh sb="3" eb="5">
      <t>ゲンザイ</t>
    </rPh>
    <rPh sb="5" eb="7">
      <t>ヤチン</t>
    </rPh>
    <rPh sb="9" eb="11">
      <t>ゲツガク</t>
    </rPh>
    <phoneticPr fontId="19"/>
  </si>
  <si>
    <t>比率</t>
    <rPh sb="0" eb="2">
      <t>ヒリツ</t>
    </rPh>
    <phoneticPr fontId="19"/>
  </si>
  <si>
    <t>(a)
(b)</t>
    <phoneticPr fontId="19"/>
  </si>
  <si>
    <t>円</t>
    <rPh sb="0" eb="1">
      <t>エン</t>
    </rPh>
    <phoneticPr fontId="19"/>
  </si>
  <si>
    <t>動産移転料算定書のとおり</t>
    <phoneticPr fontId="19"/>
  </si>
  <si>
    <t>借家人補償</t>
    <rPh sb="0" eb="2">
      <t>シャクヤ</t>
    </rPh>
    <rPh sb="2" eb="3">
      <t>ニン</t>
    </rPh>
    <rPh sb="3" eb="5">
      <t>ホショウ</t>
    </rPh>
    <phoneticPr fontId="19"/>
  </si>
  <si>
    <t>借家人補償明細書のとおり</t>
    <phoneticPr fontId="19"/>
  </si>
  <si>
    <t>営業（休止）補償</t>
    <rPh sb="0" eb="2">
      <t>エイギョウ</t>
    </rPh>
    <rPh sb="3" eb="5">
      <t>キュウシ</t>
    </rPh>
    <rPh sb="6" eb="8">
      <t>ホショウ</t>
    </rPh>
    <phoneticPr fontId="19"/>
  </si>
  <si>
    <t>※　現在家賃は消費税等を含まない額</t>
    <rPh sb="2" eb="4">
      <t>ゲンザイ</t>
    </rPh>
    <rPh sb="4" eb="6">
      <t>ヤチン</t>
    </rPh>
    <rPh sb="7" eb="10">
      <t>ショウヒゼイ</t>
    </rPh>
    <rPh sb="10" eb="11">
      <t>トウ</t>
    </rPh>
    <rPh sb="12" eb="13">
      <t>フク</t>
    </rPh>
    <rPh sb="16" eb="17">
      <t>ガク</t>
    </rPh>
    <phoneticPr fontId="19"/>
  </si>
  <si>
    <t>注）用紙の大きさは、日本工業規格Ａ列４番縦とする。</t>
    <phoneticPr fontId="2"/>
  </si>
  <si>
    <t>補　償　金　提　示　書</t>
    <rPh sb="0" eb="1">
      <t>ホ</t>
    </rPh>
    <rPh sb="2" eb="3">
      <t>ツグナ</t>
    </rPh>
    <rPh sb="4" eb="5">
      <t>キン</t>
    </rPh>
    <rPh sb="6" eb="7">
      <t>テイ</t>
    </rPh>
    <rPh sb="8" eb="9">
      <t>シメ</t>
    </rPh>
    <rPh sb="10" eb="11">
      <t>ショ</t>
    </rPh>
    <phoneticPr fontId="19"/>
  </si>
  <si>
    <t>令和　　年　　月　　日</t>
    <rPh sb="0" eb="2">
      <t>レイワ</t>
    </rPh>
    <rPh sb="4" eb="5">
      <t>ネン</t>
    </rPh>
    <rPh sb="7" eb="8">
      <t>ガツ</t>
    </rPh>
    <rPh sb="10" eb="11">
      <t>ヒ</t>
    </rPh>
    <phoneticPr fontId="19"/>
  </si>
  <si>
    <t>　　　　　　　　　　様</t>
    <rPh sb="10" eb="11">
      <t>サマ</t>
    </rPh>
    <phoneticPr fontId="19"/>
  </si>
  <si>
    <t>大阪市契約管財局長</t>
    <rPh sb="0" eb="3">
      <t>オオサカシ</t>
    </rPh>
    <rPh sb="3" eb="5">
      <t>ケイヤク</t>
    </rPh>
    <rPh sb="5" eb="6">
      <t>カン</t>
    </rPh>
    <rPh sb="6" eb="7">
      <t>ザイ</t>
    </rPh>
    <rPh sb="7" eb="8">
      <t>キョク</t>
    </rPh>
    <rPh sb="8" eb="9">
      <t>チョウ</t>
    </rPh>
    <phoneticPr fontId="19"/>
  </si>
  <si>
    <t>担当：　　　　</t>
    <rPh sb="0" eb="2">
      <t>タントウ</t>
    </rPh>
    <phoneticPr fontId="19"/>
  </si>
  <si>
    <t>TEL:</t>
    <phoneticPr fontId="19"/>
  </si>
  <si>
    <t>　大阪市が施行する</t>
    <rPh sb="1" eb="4">
      <t>オオサカシ</t>
    </rPh>
    <rPh sb="5" eb="7">
      <t>セコウ</t>
    </rPh>
    <phoneticPr fontId="19"/>
  </si>
  <si>
    <t>の用地買収に関する土地代金</t>
    <phoneticPr fontId="19"/>
  </si>
  <si>
    <t>及び物件移転料その他通常受ける損失の補償金を次のとおりお知らせします。</t>
    <rPh sb="0" eb="1">
      <t>オヨ</t>
    </rPh>
    <rPh sb="2" eb="4">
      <t>ブッケン</t>
    </rPh>
    <rPh sb="4" eb="6">
      <t>イテン</t>
    </rPh>
    <rPh sb="6" eb="7">
      <t>リョウ</t>
    </rPh>
    <rPh sb="9" eb="10">
      <t>タ</t>
    </rPh>
    <rPh sb="10" eb="12">
      <t>ツウジョウ</t>
    </rPh>
    <rPh sb="12" eb="13">
      <t>ウ</t>
    </rPh>
    <rPh sb="15" eb="17">
      <t>ソンシツ</t>
    </rPh>
    <rPh sb="18" eb="21">
      <t>ホショウキン</t>
    </rPh>
    <rPh sb="22" eb="23">
      <t>ツギ</t>
    </rPh>
    <rPh sb="28" eb="29">
      <t>シ</t>
    </rPh>
    <phoneticPr fontId="19"/>
  </si>
  <si>
    <t>補償金額（合計）金　　　　　　円</t>
    <rPh sb="0" eb="2">
      <t>ホショウ</t>
    </rPh>
    <rPh sb="2" eb="4">
      <t>キンガク</t>
    </rPh>
    <rPh sb="5" eb="7">
      <t>ゴウケイ</t>
    </rPh>
    <rPh sb="8" eb="9">
      <t>キン</t>
    </rPh>
    <rPh sb="15" eb="16">
      <t>エン</t>
    </rPh>
    <phoneticPr fontId="19"/>
  </si>
  <si>
    <t>（あなたが負担することとなる消費税及び地方消費税相当額を含みます。）</t>
    <phoneticPr fontId="19"/>
  </si>
  <si>
    <t>土地代金</t>
    <rPh sb="0" eb="1">
      <t>ツチ</t>
    </rPh>
    <rPh sb="1" eb="2">
      <t>チ</t>
    </rPh>
    <rPh sb="2" eb="3">
      <t>ダイ</t>
    </rPh>
    <rPh sb="3" eb="4">
      <t>カネ</t>
    </rPh>
    <phoneticPr fontId="19"/>
  </si>
  <si>
    <t>区町丁目</t>
    <rPh sb="0" eb="1">
      <t>ク</t>
    </rPh>
    <rPh sb="1" eb="2">
      <t>チョウ</t>
    </rPh>
    <rPh sb="2" eb="3">
      <t>チョウ</t>
    </rPh>
    <rPh sb="3" eb="4">
      <t>モク</t>
    </rPh>
    <phoneticPr fontId="19"/>
  </si>
  <si>
    <t>地　番</t>
    <rPh sb="0" eb="1">
      <t>チ</t>
    </rPh>
    <rPh sb="2" eb="3">
      <t>バン</t>
    </rPh>
    <phoneticPr fontId="19"/>
  </si>
  <si>
    <t>面積（㎡）</t>
    <rPh sb="0" eb="2">
      <t>メンセキ</t>
    </rPh>
    <phoneticPr fontId="19"/>
  </si>
  <si>
    <t>㎡単価（円）</t>
    <rPh sb="1" eb="3">
      <t>タンカ</t>
    </rPh>
    <rPh sb="4" eb="5">
      <t>エン</t>
    </rPh>
    <phoneticPr fontId="19"/>
  </si>
  <si>
    <t>金　額　（円）</t>
    <rPh sb="0" eb="1">
      <t>キン</t>
    </rPh>
    <rPh sb="2" eb="3">
      <t>ガク</t>
    </rPh>
    <rPh sb="5" eb="6">
      <t>エン</t>
    </rPh>
    <phoneticPr fontId="19"/>
  </si>
  <si>
    <t>小　　　　計</t>
    <rPh sb="0" eb="1">
      <t>ショウ</t>
    </rPh>
    <rPh sb="5" eb="6">
      <t>ケイ</t>
    </rPh>
    <phoneticPr fontId="19"/>
  </si>
  <si>
    <t>補　償　金</t>
    <rPh sb="0" eb="1">
      <t>ホ</t>
    </rPh>
    <rPh sb="2" eb="3">
      <t>ツグナ</t>
    </rPh>
    <rPh sb="4" eb="5">
      <t>キン</t>
    </rPh>
    <phoneticPr fontId="19"/>
  </si>
  <si>
    <t>補　償　項　目</t>
    <rPh sb="0" eb="1">
      <t>ホ</t>
    </rPh>
    <rPh sb="2" eb="3">
      <t>ショウ</t>
    </rPh>
    <rPh sb="4" eb="5">
      <t>コウ</t>
    </rPh>
    <rPh sb="6" eb="7">
      <t>モク</t>
    </rPh>
    <phoneticPr fontId="19"/>
  </si>
  <si>
    <t>建物等移転補償</t>
    <rPh sb="0" eb="2">
      <t>タテモノ</t>
    </rPh>
    <rPh sb="2" eb="3">
      <t>トウ</t>
    </rPh>
    <rPh sb="3" eb="5">
      <t>イテン</t>
    </rPh>
    <rPh sb="5" eb="7">
      <t>ホショウ</t>
    </rPh>
    <phoneticPr fontId="19"/>
  </si>
  <si>
    <t>　工作物補償、解体費、廃材処分費を含みます。</t>
    <rPh sb="1" eb="4">
      <t>コウサクブツ</t>
    </rPh>
    <rPh sb="4" eb="6">
      <t>ホショウ</t>
    </rPh>
    <rPh sb="7" eb="9">
      <t>カイタイ</t>
    </rPh>
    <rPh sb="9" eb="10">
      <t>ヒ</t>
    </rPh>
    <rPh sb="11" eb="13">
      <t>ハイザイ</t>
    </rPh>
    <rPh sb="13" eb="15">
      <t>ショブン</t>
    </rPh>
    <rPh sb="15" eb="16">
      <t>ヒ</t>
    </rPh>
    <rPh sb="17" eb="18">
      <t>フク</t>
    </rPh>
    <phoneticPr fontId="19"/>
  </si>
  <si>
    <t xml:space="preserve">小　　　　　　　計 </t>
    <rPh sb="0" eb="1">
      <t>ショウ</t>
    </rPh>
    <rPh sb="8" eb="9">
      <t>ケイ</t>
    </rPh>
    <phoneticPr fontId="19"/>
  </si>
  <si>
    <t>残地補償</t>
    <rPh sb="0" eb="1">
      <t>ザン</t>
    </rPh>
    <rPh sb="1" eb="2">
      <t>チ</t>
    </rPh>
    <rPh sb="2" eb="4">
      <t>ホショウ</t>
    </rPh>
    <phoneticPr fontId="19"/>
  </si>
  <si>
    <t>㎡</t>
    <phoneticPr fontId="19"/>
  </si>
  <si>
    <t>注）</t>
    <rPh sb="0" eb="1">
      <t>チュウ</t>
    </rPh>
    <phoneticPr fontId="19"/>
  </si>
  <si>
    <t>１</t>
    <phoneticPr fontId="19"/>
  </si>
  <si>
    <t>本提示書記載の補償金額は、土地価格の見直し、法令改正、自然災害等による目的物の滅失など、補償金を再算定すべき事由が生じたときに、変更させていただきますのでご留意お願いいたします。</t>
    <rPh sb="0" eb="1">
      <t>ホン</t>
    </rPh>
    <rPh sb="1" eb="3">
      <t>テイジ</t>
    </rPh>
    <rPh sb="3" eb="4">
      <t>ショ</t>
    </rPh>
    <rPh sb="4" eb="6">
      <t>キサイ</t>
    </rPh>
    <rPh sb="7" eb="9">
      <t>ホショウ</t>
    </rPh>
    <rPh sb="9" eb="11">
      <t>キンガク</t>
    </rPh>
    <rPh sb="13" eb="15">
      <t>トチ</t>
    </rPh>
    <rPh sb="15" eb="17">
      <t>カカク</t>
    </rPh>
    <rPh sb="18" eb="20">
      <t>ミナオ</t>
    </rPh>
    <rPh sb="22" eb="24">
      <t>ホウレイ</t>
    </rPh>
    <rPh sb="24" eb="26">
      <t>カイセイ</t>
    </rPh>
    <rPh sb="27" eb="29">
      <t>シゼン</t>
    </rPh>
    <rPh sb="29" eb="31">
      <t>サイガイ</t>
    </rPh>
    <rPh sb="31" eb="32">
      <t>トウ</t>
    </rPh>
    <rPh sb="35" eb="37">
      <t>モクテキ</t>
    </rPh>
    <rPh sb="37" eb="38">
      <t>モノ</t>
    </rPh>
    <rPh sb="39" eb="41">
      <t>メッシツ</t>
    </rPh>
    <rPh sb="48" eb="49">
      <t>サイ</t>
    </rPh>
    <rPh sb="49" eb="51">
      <t>サンテイ</t>
    </rPh>
    <rPh sb="54" eb="56">
      <t>ジユウ</t>
    </rPh>
    <rPh sb="78" eb="80">
      <t>リュウイ</t>
    </rPh>
    <rPh sb="81" eb="82">
      <t>ネガ</t>
    </rPh>
    <phoneticPr fontId="19"/>
  </si>
  <si>
    <t>２</t>
    <phoneticPr fontId="19"/>
  </si>
  <si>
    <t>本提示書の提示をもって、租税特別措置法（第33条・第33条の4）上の「買取り等の申出」といたします。</t>
    <rPh sb="0" eb="1">
      <t>ホン</t>
    </rPh>
    <rPh sb="1" eb="3">
      <t>テイジ</t>
    </rPh>
    <rPh sb="3" eb="4">
      <t>ショ</t>
    </rPh>
    <rPh sb="5" eb="7">
      <t>テイジ</t>
    </rPh>
    <rPh sb="12" eb="14">
      <t>ソゼイ</t>
    </rPh>
    <rPh sb="14" eb="16">
      <t>トクベツ</t>
    </rPh>
    <rPh sb="16" eb="19">
      <t>ソチホウ</t>
    </rPh>
    <rPh sb="20" eb="21">
      <t>ダイ</t>
    </rPh>
    <rPh sb="23" eb="24">
      <t>ジョウ</t>
    </rPh>
    <rPh sb="25" eb="26">
      <t>ダイ</t>
    </rPh>
    <rPh sb="28" eb="29">
      <t>ジョウ</t>
    </rPh>
    <rPh sb="32" eb="33">
      <t>ジョウ</t>
    </rPh>
    <rPh sb="35" eb="37">
      <t>カイトリ</t>
    </rPh>
    <rPh sb="38" eb="39">
      <t>トウ</t>
    </rPh>
    <rPh sb="40" eb="41">
      <t>モウ</t>
    </rPh>
    <rPh sb="41" eb="42">
      <t>デ</t>
    </rPh>
    <phoneticPr fontId="19"/>
  </si>
  <si>
    <t>３</t>
    <phoneticPr fontId="19"/>
  </si>
  <si>
    <t>本提示書は、令和　年　月　日までにご契約いただいた場合の金額をお示ししております。契約日は、地方自治法第234条第5項に基づき、契約者とともに本市が公印を押印した日となります。なお、契約書に押印いただく前には、手続きとして本市内部の決裁が必要となるため、その期間を考慮し、余裕を持って契約の意思表示をいただきますようお願いします。</t>
    <rPh sb="0" eb="1">
      <t>ホン</t>
    </rPh>
    <rPh sb="1" eb="3">
      <t>テイジ</t>
    </rPh>
    <rPh sb="3" eb="4">
      <t>ショ</t>
    </rPh>
    <rPh sb="6" eb="8">
      <t>レイワ</t>
    </rPh>
    <rPh sb="9" eb="10">
      <t>ネン</t>
    </rPh>
    <rPh sb="11" eb="12">
      <t>ガツ</t>
    </rPh>
    <rPh sb="13" eb="14">
      <t>ニチ</t>
    </rPh>
    <rPh sb="18" eb="20">
      <t>ケイヤク</t>
    </rPh>
    <rPh sb="25" eb="27">
      <t>バアイ</t>
    </rPh>
    <rPh sb="28" eb="30">
      <t>キンガク</t>
    </rPh>
    <rPh sb="32" eb="33">
      <t>シメ</t>
    </rPh>
    <rPh sb="41" eb="43">
      <t>ケイヤク</t>
    </rPh>
    <rPh sb="43" eb="44">
      <t>ビ</t>
    </rPh>
    <rPh sb="46" eb="48">
      <t>チホウ</t>
    </rPh>
    <rPh sb="48" eb="50">
      <t>ジチ</t>
    </rPh>
    <rPh sb="50" eb="51">
      <t>ホウ</t>
    </rPh>
    <rPh sb="51" eb="52">
      <t>ダイ</t>
    </rPh>
    <rPh sb="55" eb="56">
      <t>ジョウ</t>
    </rPh>
    <rPh sb="56" eb="57">
      <t>ダイ</t>
    </rPh>
    <rPh sb="58" eb="59">
      <t>コウ</t>
    </rPh>
    <rPh sb="60" eb="61">
      <t>モト</t>
    </rPh>
    <rPh sb="64" eb="67">
      <t>ケイヤクシャ</t>
    </rPh>
    <rPh sb="91" eb="93">
      <t>ケイヤク</t>
    </rPh>
    <rPh sb="93" eb="94">
      <t>ショ</t>
    </rPh>
    <rPh sb="95" eb="97">
      <t>オウイン</t>
    </rPh>
    <rPh sb="101" eb="102">
      <t>マエ</t>
    </rPh>
    <rPh sb="105" eb="107">
      <t>テツヅ</t>
    </rPh>
    <rPh sb="111" eb="112">
      <t>ホン</t>
    </rPh>
    <rPh sb="112" eb="113">
      <t>シ</t>
    </rPh>
    <rPh sb="113" eb="115">
      <t>ナイブ</t>
    </rPh>
    <rPh sb="116" eb="118">
      <t>ケッサイ</t>
    </rPh>
    <rPh sb="119" eb="121">
      <t>ヒツヨウ</t>
    </rPh>
    <rPh sb="129" eb="131">
      <t>キカン</t>
    </rPh>
    <rPh sb="132" eb="134">
      <t>コウリョ</t>
    </rPh>
    <rPh sb="136" eb="138">
      <t>ヨユウ</t>
    </rPh>
    <rPh sb="139" eb="140">
      <t>モ</t>
    </rPh>
    <rPh sb="142" eb="144">
      <t>ケイヤク</t>
    </rPh>
    <rPh sb="145" eb="147">
      <t>イシ</t>
    </rPh>
    <rPh sb="147" eb="149">
      <t>ヒョウジ</t>
    </rPh>
    <rPh sb="159" eb="160">
      <t>ネガ</t>
    </rPh>
    <phoneticPr fontId="19"/>
  </si>
  <si>
    <t>内　容</t>
    <rPh sb="0" eb="1">
      <t>ウチ</t>
    </rPh>
    <rPh sb="2" eb="3">
      <t>カタチ</t>
    </rPh>
    <phoneticPr fontId="19"/>
  </si>
  <si>
    <t>相手方</t>
    <rPh sb="0" eb="2">
      <t>アイテ</t>
    </rPh>
    <rPh sb="2" eb="3">
      <t>カタ</t>
    </rPh>
    <phoneticPr fontId="19"/>
  </si>
  <si>
    <t>本市職員</t>
    <rPh sb="0" eb="1">
      <t>ホン</t>
    </rPh>
    <rPh sb="1" eb="4">
      <t>シショクイン</t>
    </rPh>
    <phoneticPr fontId="19"/>
  </si>
  <si>
    <t>資料</t>
    <rPh sb="0" eb="2">
      <t>シリョウ</t>
    </rPh>
    <phoneticPr fontId="19"/>
  </si>
  <si>
    <t>～　　　時　　分</t>
    <rPh sb="4" eb="5">
      <t>ジ</t>
    </rPh>
    <rPh sb="7" eb="8">
      <t>フン</t>
    </rPh>
    <phoneticPr fontId="19"/>
  </si>
  <si>
    <t>　　　　時　　分</t>
    <phoneticPr fontId="19"/>
  </si>
  <si>
    <t>□その他</t>
    <rPh sb="3" eb="4">
      <t>タ</t>
    </rPh>
    <phoneticPr fontId="19"/>
  </si>
  <si>
    <t>□権利者宅又は事務所等</t>
    <rPh sb="1" eb="4">
      <t>ケンリシャ</t>
    </rPh>
    <rPh sb="4" eb="5">
      <t>タク</t>
    </rPh>
    <rPh sb="5" eb="6">
      <t>マタ</t>
    </rPh>
    <rPh sb="7" eb="9">
      <t>ジム</t>
    </rPh>
    <rPh sb="9" eb="10">
      <t>ショ</t>
    </rPh>
    <rPh sb="10" eb="11">
      <t>トウ</t>
    </rPh>
    <phoneticPr fontId="19"/>
  </si>
  <si>
    <t xml:space="preserve">R     ．    ．   </t>
    <phoneticPr fontId="19"/>
  </si>
  <si>
    <t>資料番号</t>
    <rPh sb="0" eb="2">
      <t>シリョウ</t>
    </rPh>
    <rPh sb="2" eb="4">
      <t>バンゴウ</t>
    </rPh>
    <phoneticPr fontId="19"/>
  </si>
  <si>
    <t>説明内容等</t>
    <rPh sb="0" eb="2">
      <t>セツメイ</t>
    </rPh>
    <rPh sb="4" eb="5">
      <t>トウ</t>
    </rPh>
    <phoneticPr fontId="19"/>
  </si>
  <si>
    <t>説明者</t>
    <rPh sb="0" eb="3">
      <t>セツメイシャ</t>
    </rPh>
    <phoneticPr fontId="19"/>
  </si>
  <si>
    <t>説明等年月日</t>
    <rPh sb="0" eb="2">
      <t>セツメイ</t>
    </rPh>
    <rPh sb="2" eb="3">
      <t>トウ</t>
    </rPh>
    <phoneticPr fontId="19"/>
  </si>
  <si>
    <t>　　　（会社名）　</t>
    <rPh sb="4" eb="6">
      <t>カイシャ</t>
    </rPh>
    <rPh sb="6" eb="7">
      <t>メイ</t>
    </rPh>
    <phoneticPr fontId="19"/>
  </si>
  <si>
    <t>　　　　氏　名　</t>
    <rPh sb="4" eb="5">
      <t>シ</t>
    </rPh>
    <rPh sb="6" eb="7">
      <t>メイ</t>
    </rPh>
    <phoneticPr fontId="19"/>
  </si>
  <si>
    <t>権利者　住　所　</t>
    <rPh sb="4" eb="5">
      <t>ジュウ</t>
    </rPh>
    <rPh sb="6" eb="7">
      <t>トコロ</t>
    </rPh>
    <phoneticPr fontId="19"/>
  </si>
  <si>
    <t xml:space="preserve">事業名　           </t>
    <rPh sb="0" eb="2">
      <t>ジギョウ</t>
    </rPh>
    <rPh sb="2" eb="3">
      <t>メイ</t>
    </rPh>
    <phoneticPr fontId="19"/>
  </si>
  <si>
    <t>用　地　買　収　関　係　経　過　整　理　書　</t>
    <rPh sb="4" eb="5">
      <t>バイ</t>
    </rPh>
    <rPh sb="6" eb="7">
      <t>オサム</t>
    </rPh>
    <rPh sb="8" eb="9">
      <t>セキ</t>
    </rPh>
    <rPh sb="10" eb="11">
      <t>カカリ</t>
    </rPh>
    <rPh sb="12" eb="13">
      <t>ヘ</t>
    </rPh>
    <rPh sb="14" eb="15">
      <t>カ</t>
    </rPh>
    <rPh sb="16" eb="17">
      <t>ヒトシ</t>
    </rPh>
    <rPh sb="18" eb="19">
      <t>リ</t>
    </rPh>
    <rPh sb="20" eb="21">
      <t>ショ</t>
    </rPh>
    <phoneticPr fontId="19"/>
  </si>
  <si>
    <t>場 　所</t>
    <phoneticPr fontId="19"/>
  </si>
  <si>
    <t>課　長</t>
    <phoneticPr fontId="19"/>
  </si>
  <si>
    <t>課長代理</t>
  </si>
  <si>
    <t>係　長</t>
    <phoneticPr fontId="19"/>
  </si>
  <si>
    <t>係　員</t>
    <rPh sb="2" eb="3">
      <t>イン</t>
    </rPh>
    <phoneticPr fontId="19"/>
  </si>
  <si>
    <t xml:space="preserve">R     ．    ．   </t>
    <phoneticPr fontId="19"/>
  </si>
  <si>
    <t>　　　　時　　分</t>
    <phoneticPr fontId="19"/>
  </si>
  <si>
    <t>整理番号</t>
    <rPh sb="0" eb="2">
      <t>セイリ</t>
    </rPh>
    <rPh sb="2" eb="4">
      <t>バンゴウ</t>
    </rPh>
    <phoneticPr fontId="2"/>
  </si>
  <si>
    <t>被補償者</t>
    <rPh sb="0" eb="1">
      <t>ヒ</t>
    </rPh>
    <rPh sb="1" eb="3">
      <t>ホショウ</t>
    </rPh>
    <rPh sb="3" eb="4">
      <t>シャ</t>
    </rPh>
    <phoneticPr fontId="2"/>
  </si>
  <si>
    <t>関係人</t>
    <rPh sb="0" eb="2">
      <t>カンケイ</t>
    </rPh>
    <rPh sb="2" eb="3">
      <t>ニン</t>
    </rPh>
    <phoneticPr fontId="2"/>
  </si>
  <si>
    <t>履行期限</t>
    <rPh sb="0" eb="2">
      <t>リコウ</t>
    </rPh>
    <rPh sb="2" eb="4">
      <t>キゲン</t>
    </rPh>
    <phoneticPr fontId="2"/>
  </si>
  <si>
    <t>確認年月日</t>
    <rPh sb="0" eb="2">
      <t>カクニン</t>
    </rPh>
    <rPh sb="2" eb="5">
      <t>ネンガッピ</t>
    </rPh>
    <phoneticPr fontId="2"/>
  </si>
  <si>
    <t>確認時の状況</t>
    <rPh sb="0" eb="2">
      <t>カクニン</t>
    </rPh>
    <rPh sb="2" eb="3">
      <t>ジ</t>
    </rPh>
    <rPh sb="4" eb="6">
      <t>ジョウキョウ</t>
    </rPh>
    <phoneticPr fontId="2"/>
  </si>
  <si>
    <t>移転予定日</t>
    <rPh sb="0" eb="2">
      <t>イテン</t>
    </rPh>
    <rPh sb="2" eb="4">
      <t>ヨテイ</t>
    </rPh>
    <rPh sb="4" eb="5">
      <t>ビ</t>
    </rPh>
    <phoneticPr fontId="2"/>
  </si>
  <si>
    <t>工程変更の有無</t>
    <rPh sb="0" eb="2">
      <t>コウテイ</t>
    </rPh>
    <rPh sb="2" eb="4">
      <t>ヘンコウ</t>
    </rPh>
    <rPh sb="5" eb="7">
      <t>ウム</t>
    </rPh>
    <phoneticPr fontId="2"/>
  </si>
  <si>
    <t>確認者</t>
    <rPh sb="0" eb="2">
      <t>カクニン</t>
    </rPh>
    <rPh sb="2" eb="3">
      <t>モノ</t>
    </rPh>
    <phoneticPr fontId="2"/>
  </si>
  <si>
    <t>相手方</t>
    <rPh sb="0" eb="3">
      <t>アイテガタ</t>
    </rPh>
    <phoneticPr fontId="2"/>
  </si>
  <si>
    <t>移転履行状況</t>
    <rPh sb="0" eb="2">
      <t>イテン</t>
    </rPh>
    <rPh sb="2" eb="4">
      <t>リコウ</t>
    </rPh>
    <rPh sb="4" eb="6">
      <t>ジョウキョウ</t>
    </rPh>
    <phoneticPr fontId="2"/>
  </si>
  <si>
    <t>等の確認内容</t>
    <rPh sb="0" eb="1">
      <t>トウ</t>
    </rPh>
    <rPh sb="2" eb="4">
      <t>カクニン</t>
    </rPh>
    <rPh sb="4" eb="6">
      <t>ナイヨウ</t>
    </rPh>
    <phoneticPr fontId="2"/>
  </si>
  <si>
    <t>契約内容の表示</t>
    <rPh sb="0" eb="2">
      <t>ケイヤク</t>
    </rPh>
    <rPh sb="2" eb="4">
      <t>ナイヨウ</t>
    </rPh>
    <rPh sb="5" eb="7">
      <t>ヒョウジ</t>
    </rPh>
    <phoneticPr fontId="2"/>
  </si>
  <si>
    <t>移転履行状況の確認</t>
    <rPh sb="0" eb="2">
      <t>イテン</t>
    </rPh>
    <rPh sb="2" eb="4">
      <t>リコウ</t>
    </rPh>
    <rPh sb="4" eb="6">
      <t>ジョウキョウ</t>
    </rPh>
    <rPh sb="7" eb="9">
      <t>カクニン</t>
    </rPh>
    <phoneticPr fontId="2"/>
  </si>
  <si>
    <t>移転計画工程表</t>
    <rPh sb="0" eb="2">
      <t>イテン</t>
    </rPh>
    <rPh sb="2" eb="4">
      <t>ケイカク</t>
    </rPh>
    <rPh sb="4" eb="7">
      <t>コウテイヒョウ</t>
    </rPh>
    <phoneticPr fontId="2"/>
  </si>
  <si>
    <t>契約締結</t>
    <rPh sb="0" eb="2">
      <t>ケイヤク</t>
    </rPh>
    <rPh sb="2" eb="4">
      <t>テイケツ</t>
    </rPh>
    <phoneticPr fontId="2"/>
  </si>
  <si>
    <t>移転計画</t>
    <rPh sb="0" eb="2">
      <t>イテン</t>
    </rPh>
    <rPh sb="2" eb="4">
      <t>ケイカク</t>
    </rPh>
    <phoneticPr fontId="2"/>
  </si>
  <si>
    <t>令和　　年度</t>
    <rPh sb="0" eb="2">
      <t>レイワ</t>
    </rPh>
    <rPh sb="4" eb="6">
      <t>ネンド</t>
    </rPh>
    <phoneticPr fontId="2"/>
  </si>
  <si>
    <t>４</t>
    <phoneticPr fontId="2"/>
  </si>
  <si>
    <t>５</t>
    <phoneticPr fontId="2"/>
  </si>
  <si>
    <t>６</t>
  </si>
  <si>
    <t>７</t>
  </si>
  <si>
    <t>８</t>
  </si>
  <si>
    <t>９</t>
  </si>
  <si>
    <t>10</t>
    <phoneticPr fontId="2"/>
  </si>
  <si>
    <t>11</t>
    <phoneticPr fontId="2"/>
  </si>
  <si>
    <t>12</t>
    <phoneticPr fontId="2"/>
  </si>
  <si>
    <t>２</t>
    <phoneticPr fontId="2"/>
  </si>
  <si>
    <t>１</t>
    <phoneticPr fontId="2"/>
  </si>
  <si>
    <t>３</t>
    <phoneticPr fontId="2"/>
  </si>
  <si>
    <t>移 転 履 行 状 況 等 確 認 報 告 書</t>
    <phoneticPr fontId="2"/>
  </si>
  <si>
    <t>作成年月日</t>
    <rPh sb="0" eb="2">
      <t>サクセイ</t>
    </rPh>
    <rPh sb="2" eb="5">
      <t>ネンガッピ</t>
    </rPh>
    <phoneticPr fontId="2"/>
  </si>
  <si>
    <t>令和　　年　　月　　日</t>
    <rPh sb="0" eb="2">
      <t>レイワ</t>
    </rPh>
    <rPh sb="4" eb="5">
      <t>ネン</t>
    </rPh>
    <rPh sb="7" eb="8">
      <t>ツキ</t>
    </rPh>
    <rPh sb="10" eb="11">
      <t>ヒ</t>
    </rPh>
    <phoneticPr fontId="2"/>
  </si>
  <si>
    <t>作成者</t>
    <rPh sb="0" eb="2">
      <t>サクセイ</t>
    </rPh>
    <rPh sb="2" eb="3">
      <t>シャ</t>
    </rPh>
    <phoneticPr fontId="2"/>
  </si>
  <si>
    <t xml:space="preserve">印 </t>
    <rPh sb="0" eb="1">
      <t>イン</t>
    </rPh>
    <phoneticPr fontId="2"/>
  </si>
  <si>
    <t>業務責任者</t>
    <rPh sb="0" eb="5">
      <t>ギョウムセキニンシャ</t>
    </rPh>
    <phoneticPr fontId="2"/>
  </si>
  <si>
    <t>担当技術者</t>
    <rPh sb="0" eb="2">
      <t>タントウ</t>
    </rPh>
    <rPh sb="2" eb="5">
      <t>ギジュツシャ</t>
    </rPh>
    <phoneticPr fontId="2"/>
  </si>
  <si>
    <t>業務従事者</t>
    <phoneticPr fontId="2"/>
  </si>
  <si>
    <t>期 間</t>
    <rPh sb="0" eb="1">
      <t>キ</t>
    </rPh>
    <rPh sb="2" eb="3">
      <t>アイダ</t>
    </rPh>
    <phoneticPr fontId="2"/>
  </si>
  <si>
    <t>工 程</t>
    <rPh sb="0" eb="1">
      <t>コウ</t>
    </rPh>
    <rPh sb="2" eb="3">
      <t>ホド</t>
    </rPh>
    <phoneticPr fontId="2"/>
  </si>
  <si>
    <t>№</t>
    <phoneticPr fontId="2"/>
  </si>
  <si>
    <t>権利者名</t>
    <rPh sb="0" eb="3">
      <t>ケンリシャ</t>
    </rPh>
    <rPh sb="3" eb="4">
      <t>メイ</t>
    </rPh>
    <phoneticPr fontId="2"/>
  </si>
  <si>
    <t>契約の承諾</t>
    <rPh sb="0" eb="2">
      <t>ケイヤク</t>
    </rPh>
    <rPh sb="3" eb="5">
      <t>ショウダク</t>
    </rPh>
    <phoneticPr fontId="2"/>
  </si>
  <si>
    <t>履行の状況</t>
    <rPh sb="0" eb="2">
      <t>リコウ</t>
    </rPh>
    <rPh sb="3" eb="5">
      <t>ジョウキョウ</t>
    </rPh>
    <phoneticPr fontId="2"/>
  </si>
  <si>
    <t>特記事項</t>
    <rPh sb="0" eb="4">
      <t>トッキジコウ</t>
    </rPh>
    <phoneticPr fontId="2"/>
  </si>
  <si>
    <t>補償内容
の説明
及び確認</t>
    <rPh sb="0" eb="4">
      <t>ホショウナイヨウ</t>
    </rPh>
    <rPh sb="6" eb="8">
      <t>セツメイ</t>
    </rPh>
    <rPh sb="9" eb="10">
      <t>オヨ</t>
    </rPh>
    <rPh sb="11" eb="13">
      <t>カクニン</t>
    </rPh>
    <phoneticPr fontId="2"/>
  </si>
  <si>
    <t>補償金明細書
の照合</t>
    <rPh sb="0" eb="3">
      <t>ホショウキン</t>
    </rPh>
    <rPh sb="3" eb="6">
      <t>メイサイショ</t>
    </rPh>
    <rPh sb="8" eb="10">
      <t>ショウゴウ</t>
    </rPh>
    <phoneticPr fontId="2"/>
  </si>
  <si>
    <t>補償金提示書
の説明</t>
    <rPh sb="0" eb="3">
      <t>ホショウキン</t>
    </rPh>
    <rPh sb="3" eb="5">
      <t>テイジ</t>
    </rPh>
    <rPh sb="5" eb="6">
      <t>ショ</t>
    </rPh>
    <rPh sb="8" eb="10">
      <t>セツメイ</t>
    </rPh>
    <phoneticPr fontId="2"/>
  </si>
  <si>
    <t>移転状況
の確認</t>
    <rPh sb="0" eb="2">
      <t>イテン</t>
    </rPh>
    <rPh sb="2" eb="4">
      <t>ジョウキョウ</t>
    </rPh>
    <rPh sb="6" eb="8">
      <t>カクニン</t>
    </rPh>
    <phoneticPr fontId="2"/>
  </si>
  <si>
    <t>公共用地交渉達成状況引継書</t>
    <phoneticPr fontId="2"/>
  </si>
  <si>
    <t>※「補償金明細書の照合」「補償内容の説明及び確認」「補償金提示書の説明」「契約の承諾」「移転状況の確認」の欄には、業務の実施状況として行ったものに〇を記載。
※「履行の状況」の欄は、履行状況等確認を行った時期、内容又は権利者の予定（転居予定や建物の撤去時期など）などを記載する。
※「特記事項」の欄には、引き継ぐべき内容について記載する。</t>
    <rPh sb="53" eb="54">
      <t>ラン</t>
    </rPh>
    <rPh sb="57" eb="59">
      <t>ギョウム</t>
    </rPh>
    <rPh sb="60" eb="62">
      <t>ジッシ</t>
    </rPh>
    <rPh sb="62" eb="64">
      <t>ジョウキョウ</t>
    </rPh>
    <rPh sb="67" eb="68">
      <t>オコナ</t>
    </rPh>
    <rPh sb="75" eb="77">
      <t>キサイ</t>
    </rPh>
    <rPh sb="81" eb="83">
      <t>リコウ</t>
    </rPh>
    <rPh sb="84" eb="86">
      <t>ジョウキョウ</t>
    </rPh>
    <rPh sb="88" eb="89">
      <t>ラン</t>
    </rPh>
    <rPh sb="91" eb="93">
      <t>リコウ</t>
    </rPh>
    <rPh sb="93" eb="95">
      <t>ジョウキョウ</t>
    </rPh>
    <rPh sb="95" eb="96">
      <t>トウ</t>
    </rPh>
    <rPh sb="96" eb="98">
      <t>カクニン</t>
    </rPh>
    <rPh sb="99" eb="100">
      <t>オコナ</t>
    </rPh>
    <rPh sb="102" eb="104">
      <t>ジキ</t>
    </rPh>
    <rPh sb="105" eb="107">
      <t>ナイヨウ</t>
    </rPh>
    <rPh sb="107" eb="108">
      <t>マタ</t>
    </rPh>
    <rPh sb="109" eb="112">
      <t>ケンリシャ</t>
    </rPh>
    <rPh sb="113" eb="115">
      <t>ヨテイ</t>
    </rPh>
    <rPh sb="116" eb="118">
      <t>テンキョ</t>
    </rPh>
    <rPh sb="118" eb="120">
      <t>ヨテイ</t>
    </rPh>
    <rPh sb="121" eb="123">
      <t>タテモノ</t>
    </rPh>
    <rPh sb="124" eb="126">
      <t>テッキョ</t>
    </rPh>
    <rPh sb="126" eb="128">
      <t>ジキ</t>
    </rPh>
    <rPh sb="134" eb="136">
      <t>キサイ</t>
    </rPh>
    <rPh sb="142" eb="146">
      <t>トッキジコウ</t>
    </rPh>
    <rPh sb="148" eb="149">
      <t>ラン</t>
    </rPh>
    <rPh sb="152" eb="153">
      <t>ヒ</t>
    </rPh>
    <rPh sb="154" eb="155">
      <t>ツ</t>
    </rPh>
    <rPh sb="158" eb="160">
      <t>ナイヨウ</t>
    </rPh>
    <rPh sb="164" eb="166">
      <t>キサイ</t>
    </rPh>
    <phoneticPr fontId="2"/>
  </si>
  <si>
    <t>用地交渉等業務の施行に関する指示書</t>
    <rPh sb="0" eb="2">
      <t>ヨウチ</t>
    </rPh>
    <rPh sb="2" eb="4">
      <t>コウショウ</t>
    </rPh>
    <rPh sb="4" eb="5">
      <t>トウ</t>
    </rPh>
    <rPh sb="5" eb="7">
      <t>ギョウム</t>
    </rPh>
    <rPh sb="8" eb="10">
      <t>シコウ</t>
    </rPh>
    <rPh sb="11" eb="12">
      <t>カン</t>
    </rPh>
    <rPh sb="14" eb="17">
      <t>シジショ</t>
    </rPh>
    <phoneticPr fontId="2"/>
  </si>
  <si>
    <t>用地交渉等業務の施行に関する承諾書</t>
    <rPh sb="0" eb="2">
      <t>ヨウチ</t>
    </rPh>
    <rPh sb="2" eb="4">
      <t>コウショウ</t>
    </rPh>
    <rPh sb="4" eb="5">
      <t>トウ</t>
    </rPh>
    <rPh sb="5" eb="7">
      <t>ギョウム</t>
    </rPh>
    <rPh sb="8" eb="10">
      <t>シコウ</t>
    </rPh>
    <rPh sb="11" eb="12">
      <t>カン</t>
    </rPh>
    <rPh sb="14" eb="17">
      <t>ショウダクショ</t>
    </rPh>
    <phoneticPr fontId="2"/>
  </si>
  <si>
    <t>用地交渉等業務の施行に関する協議書</t>
    <rPh sb="0" eb="2">
      <t>ヨウチ</t>
    </rPh>
    <rPh sb="2" eb="4">
      <t>コウショウ</t>
    </rPh>
    <rPh sb="4" eb="5">
      <t>トウ</t>
    </rPh>
    <rPh sb="5" eb="7">
      <t>ギョウム</t>
    </rPh>
    <rPh sb="8" eb="10">
      <t>シコウ</t>
    </rPh>
    <rPh sb="11" eb="12">
      <t>カン</t>
    </rPh>
    <rPh sb="14" eb="16">
      <t>キョウギ</t>
    </rPh>
    <rPh sb="16" eb="17">
      <t>ショ</t>
    </rPh>
    <phoneticPr fontId="2"/>
  </si>
  <si>
    <t>用地交渉等業務日報</t>
    <rPh sb="0" eb="5">
      <t>ヨウチコウショウトウ</t>
    </rPh>
    <rPh sb="5" eb="7">
      <t>ギョウム</t>
    </rPh>
    <rPh sb="7" eb="9">
      <t>ニッポウ</t>
    </rPh>
    <phoneticPr fontId="2"/>
  </si>
  <si>
    <t>補償金明細書</t>
    <rPh sb="0" eb="6">
      <t>ホショウキンメイサイショ</t>
    </rPh>
    <phoneticPr fontId="2"/>
  </si>
  <si>
    <t>補償金提示書</t>
    <rPh sb="0" eb="3">
      <t>ホショウキン</t>
    </rPh>
    <rPh sb="3" eb="5">
      <t>テイジ</t>
    </rPh>
    <rPh sb="5" eb="6">
      <t>ショ</t>
    </rPh>
    <phoneticPr fontId="2"/>
  </si>
  <si>
    <t>用地買収関係経過整理書</t>
    <rPh sb="0" eb="4">
      <t>ヨウチバイシュウ</t>
    </rPh>
    <rPh sb="4" eb="6">
      <t>カンケイ</t>
    </rPh>
    <rPh sb="6" eb="8">
      <t>ケイカ</t>
    </rPh>
    <rPh sb="8" eb="10">
      <t>セイリ</t>
    </rPh>
    <rPh sb="10" eb="11">
      <t>ショ</t>
    </rPh>
    <phoneticPr fontId="2"/>
  </si>
  <si>
    <t>移転履行状況等確認報告書</t>
    <rPh sb="0" eb="2">
      <t>イテン</t>
    </rPh>
    <rPh sb="2" eb="4">
      <t>リコウ</t>
    </rPh>
    <rPh sb="4" eb="6">
      <t>ジョウキョウ</t>
    </rPh>
    <rPh sb="6" eb="7">
      <t>トウ</t>
    </rPh>
    <rPh sb="7" eb="9">
      <t>カクニン</t>
    </rPh>
    <rPh sb="9" eb="12">
      <t>ホウコクショ</t>
    </rPh>
    <phoneticPr fontId="2"/>
  </si>
  <si>
    <t>公共用地交渉達成状況引継書</t>
    <rPh sb="0" eb="2">
      <t>コウキョウ</t>
    </rPh>
    <rPh sb="2" eb="4">
      <t>ヨウチ</t>
    </rPh>
    <rPh sb="4" eb="6">
      <t>コウショウ</t>
    </rPh>
    <rPh sb="6" eb="8">
      <t>タッセイ</t>
    </rPh>
    <rPh sb="8" eb="10">
      <t>ジョウキョウ</t>
    </rPh>
    <rPh sb="10" eb="11">
      <t>ヒ</t>
    </rPh>
    <rPh sb="11" eb="12">
      <t>ツギ</t>
    </rPh>
    <rPh sb="12" eb="13">
      <t>ショ</t>
    </rPh>
    <phoneticPr fontId="2"/>
  </si>
  <si>
    <t>様式第１号</t>
    <rPh sb="0" eb="2">
      <t>ヨウシキ</t>
    </rPh>
    <rPh sb="2" eb="3">
      <t>ダイ</t>
    </rPh>
    <rPh sb="4" eb="5">
      <t>ゴウ</t>
    </rPh>
    <phoneticPr fontId="2"/>
  </si>
  <si>
    <t>様式第５号</t>
    <rPh sb="0" eb="2">
      <t>ヨウシキ</t>
    </rPh>
    <rPh sb="2" eb="3">
      <t>ダイ</t>
    </rPh>
    <rPh sb="4" eb="5">
      <t>ゴウ</t>
    </rPh>
    <phoneticPr fontId="2"/>
  </si>
  <si>
    <t>様式第６号</t>
    <rPh sb="0" eb="2">
      <t>ヨウシキ</t>
    </rPh>
    <rPh sb="2" eb="3">
      <t>ダイ</t>
    </rPh>
    <rPh sb="4" eb="5">
      <t>ゴウ</t>
    </rPh>
    <phoneticPr fontId="2"/>
  </si>
  <si>
    <t>様式第７号</t>
    <rPh sb="0" eb="2">
      <t>ヨウシキ</t>
    </rPh>
    <rPh sb="2" eb="3">
      <t>ダイ</t>
    </rPh>
    <rPh sb="4" eb="5">
      <t>ゴウ</t>
    </rPh>
    <phoneticPr fontId="2"/>
  </si>
  <si>
    <t>様式第８号</t>
    <rPh sb="0" eb="2">
      <t>ヨウシキ</t>
    </rPh>
    <rPh sb="2" eb="3">
      <t>ダイ</t>
    </rPh>
    <rPh sb="4" eb="5">
      <t>ゴウ</t>
    </rPh>
    <phoneticPr fontId="2"/>
  </si>
  <si>
    <t>様式第９号</t>
    <rPh sb="0" eb="2">
      <t>ヨウシキ</t>
    </rPh>
    <rPh sb="2" eb="3">
      <t>ダイ</t>
    </rPh>
    <rPh sb="4" eb="5">
      <t>ゴウ</t>
    </rPh>
    <phoneticPr fontId="2"/>
  </si>
  <si>
    <t>様式第７号</t>
    <phoneticPr fontId="2"/>
  </si>
  <si>
    <t>様式第８号</t>
    <phoneticPr fontId="2"/>
  </si>
  <si>
    <t>様式第８号</t>
    <phoneticPr fontId="2"/>
  </si>
  <si>
    <t>様式第９号</t>
    <phoneticPr fontId="2"/>
  </si>
  <si>
    <t>様式第10号</t>
    <phoneticPr fontId="2"/>
  </si>
  <si>
    <t>様式第11号</t>
    <phoneticPr fontId="2"/>
  </si>
  <si>
    <t>様式第12号</t>
    <phoneticPr fontId="2"/>
  </si>
  <si>
    <t>様式第10号</t>
    <rPh sb="0" eb="2">
      <t>ヨウシキ</t>
    </rPh>
    <rPh sb="2" eb="3">
      <t>ダイ</t>
    </rPh>
    <rPh sb="5" eb="6">
      <t>ゴウ</t>
    </rPh>
    <phoneticPr fontId="2"/>
  </si>
  <si>
    <t>様式第11号</t>
    <rPh sb="0" eb="2">
      <t>ヨウシキ</t>
    </rPh>
    <rPh sb="2" eb="3">
      <t>ダイ</t>
    </rPh>
    <rPh sb="5" eb="6">
      <t>ゴウ</t>
    </rPh>
    <phoneticPr fontId="2"/>
  </si>
  <si>
    <t>様式第12号</t>
    <rPh sb="0" eb="2">
      <t>ヨウシキ</t>
    </rPh>
    <rPh sb="2" eb="3">
      <t>ダイ</t>
    </rPh>
    <rPh sb="5" eb="6">
      <t>ゴウ</t>
    </rPh>
    <phoneticPr fontId="2"/>
  </si>
  <si>
    <t>【様式集】</t>
    <rPh sb="1" eb="3">
      <t>ヨウシキ</t>
    </rPh>
    <rPh sb="3" eb="4">
      <t>シュウ</t>
    </rPh>
    <phoneticPr fontId="2"/>
  </si>
  <si>
    <t>【※記載内容については、相手方（個人又は法人）や補償項目等により適宜変更すること】</t>
    <rPh sb="2" eb="4">
      <t>キサイ</t>
    </rPh>
    <rPh sb="4" eb="6">
      <t>ナイヨウ</t>
    </rPh>
    <rPh sb="12" eb="15">
      <t>アイテガタ</t>
    </rPh>
    <rPh sb="16" eb="18">
      <t>コジン</t>
    </rPh>
    <rPh sb="18" eb="19">
      <t>マタ</t>
    </rPh>
    <rPh sb="20" eb="22">
      <t>ホウジン</t>
    </rPh>
    <rPh sb="24" eb="26">
      <t>ホショウ</t>
    </rPh>
    <rPh sb="26" eb="28">
      <t>コウモク</t>
    </rPh>
    <rPh sb="28" eb="29">
      <t>トウ</t>
    </rPh>
    <rPh sb="32" eb="34">
      <t>テキギ</t>
    </rPh>
    <rPh sb="34" eb="36">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</si>
</sst>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_ "/>
    <numFmt numFmtId="178" formatCode="#,##0_ "/>
    <numFmt numFmtId="179" formatCode="[&lt;=999]000;[&lt;=99999]000\-00;000\-0000"/>
    <numFmt numFmtId="180" formatCode="#,##0;[Red]#,##0"/>
  </numFmts>
  <fonts count="48" x14ac:knownFonts="1">
    <font>
      <sz val="11"/>
      <color theme="1"/>
      <name val="游ゴシック"/>
      <family val="2"/>
      <charset val="128"/>
      <scheme val="minor"/>
    </font>
    <font>
      <sz val="10.5"/>
      <name val="ＭＳ 明朝"/>
      <family val="1"/>
      <charset val="128"/>
    </font>
    <font>
      <sz val="6"/>
      <name val="游ゴシック"/>
      <family val="2"/>
      <charset val="128"/>
      <scheme val="minor"/>
    </font>
    <font>
      <sz val="11"/>
      <color theme="1"/>
      <name val="ＭＳ 明朝"/>
      <family val="1"/>
      <charset val="128"/>
    </font>
    <font>
      <sz val="10.5"/>
      <color theme="1"/>
      <name val="ＭＳ 明朝"/>
      <family val="1"/>
      <charset val="128"/>
    </font>
    <font>
      <sz val="9"/>
      <color theme="1"/>
      <name val="ＭＳ 明朝"/>
      <family val="1"/>
      <charset val="128"/>
    </font>
    <font>
      <sz val="11"/>
      <name val="游ゴシック"/>
      <family val="2"/>
      <charset val="128"/>
      <scheme val="minor"/>
    </font>
    <font>
      <sz val="11"/>
      <name val="ＭＳ 明朝"/>
      <family val="1"/>
      <charset val="128"/>
    </font>
    <font>
      <sz val="12"/>
      <name val="ＭＳ 明朝"/>
      <family val="1"/>
      <charset val="128"/>
    </font>
    <font>
      <sz val="9"/>
      <name val="ＭＳ 明朝"/>
      <family val="1"/>
      <charset val="128"/>
    </font>
    <font>
      <sz val="10"/>
      <color theme="1"/>
      <name val="ＭＳ 明朝"/>
      <family val="1"/>
      <charset val="128"/>
    </font>
    <font>
      <sz val="14"/>
      <color theme="1"/>
      <name val="ＭＳ ゴシック"/>
      <family val="3"/>
      <charset val="128"/>
    </font>
    <font>
      <sz val="10"/>
      <color rgb="FF00B0F0"/>
      <name val="ＭＳ 明朝"/>
      <family val="1"/>
      <charset val="128"/>
    </font>
    <font>
      <sz val="10"/>
      <name val="ＭＳ 明朝"/>
      <family val="1"/>
      <charset val="128"/>
    </font>
    <font>
      <sz val="10.5"/>
      <color theme="1"/>
      <name val="Century"/>
      <family val="1"/>
    </font>
    <font>
      <sz val="10.5"/>
      <color theme="1"/>
      <name val="ＭＳ Ｐ明朝"/>
      <family val="1"/>
      <charset val="128"/>
    </font>
    <font>
      <sz val="16"/>
      <name val="ＭＳ 明朝"/>
      <family val="1"/>
      <charset val="128"/>
    </font>
    <font>
      <sz val="11"/>
      <name val="ＭＳ Ｐゴシック"/>
      <family val="3"/>
      <charset val="128"/>
    </font>
    <font>
      <b/>
      <sz val="16"/>
      <name val="ＭＳ Ｐ明朝"/>
      <family val="1"/>
      <charset val="128"/>
    </font>
    <font>
      <sz val="6"/>
      <name val="ＭＳ Ｐゴシック"/>
      <family val="3"/>
      <charset val="128"/>
    </font>
    <font>
      <sz val="12"/>
      <name val="ＭＳ Ｐ明朝"/>
      <family val="1"/>
      <charset val="128"/>
    </font>
    <font>
      <sz val="11"/>
      <name val="ＭＳ Ｐ明朝"/>
      <family val="1"/>
      <charset val="128"/>
    </font>
    <font>
      <sz val="11"/>
      <color indexed="10"/>
      <name val="ＭＳ Ｐ明朝"/>
      <family val="1"/>
      <charset val="128"/>
    </font>
    <font>
      <sz val="16"/>
      <name val="ＭＳ Ｐ明朝"/>
      <family val="1"/>
      <charset val="128"/>
    </font>
    <font>
      <sz val="9"/>
      <name val="ＭＳ Ｐ明朝"/>
      <family val="1"/>
      <charset val="128"/>
    </font>
    <font>
      <sz val="14"/>
      <name val="ＭＳ Ｐ明朝"/>
      <family val="1"/>
      <charset val="128"/>
    </font>
    <font>
      <sz val="11"/>
      <color indexed="9"/>
      <name val="ＭＳ Ｐ明朝"/>
      <family val="1"/>
      <charset val="128"/>
    </font>
    <font>
      <b/>
      <sz val="18"/>
      <name val="ＭＳ 明朝"/>
      <family val="1"/>
      <charset val="128"/>
    </font>
    <font>
      <sz val="14"/>
      <name val="ＭＳ 明朝"/>
      <family val="1"/>
      <charset val="128"/>
    </font>
    <font>
      <sz val="15"/>
      <name val="ＭＳ 明朝"/>
      <family val="1"/>
      <charset val="128"/>
    </font>
    <font>
      <sz val="8"/>
      <name val="ＭＳ 明朝"/>
      <family val="1"/>
      <charset val="128"/>
    </font>
    <font>
      <sz val="10.5"/>
      <name val="Century"/>
      <family val="1"/>
    </font>
    <font>
      <sz val="9"/>
      <name val="ＭＳ ゴシック"/>
      <family val="3"/>
      <charset val="128"/>
    </font>
    <font>
      <sz val="11"/>
      <name val="ＭＳ ゴシック"/>
      <family val="3"/>
      <charset val="128"/>
    </font>
    <font>
      <sz val="12"/>
      <name val="ＭＳ Ｐゴシック"/>
      <family val="3"/>
      <charset val="128"/>
    </font>
    <font>
      <b/>
      <sz val="12"/>
      <name val="ＭＳ Ｐゴシック"/>
      <family val="3"/>
      <charset val="128"/>
    </font>
    <font>
      <sz val="14"/>
      <name val="ＭＳ Ｐゴシック"/>
      <family val="3"/>
      <charset val="128"/>
    </font>
    <font>
      <sz val="10"/>
      <name val="ＭＳ Ｐゴシック"/>
      <family val="3"/>
      <charset val="128"/>
    </font>
    <font>
      <sz val="10"/>
      <name val="ＭＳ ゴシック"/>
      <family val="3"/>
      <charset val="128"/>
    </font>
    <font>
      <sz val="8"/>
      <name val="ＭＳ ゴシック"/>
      <family val="3"/>
      <charset val="128"/>
    </font>
    <font>
      <sz val="12"/>
      <name val="ＭＳ ゴシック"/>
      <family val="3"/>
      <charset val="128"/>
    </font>
    <font>
      <sz val="11"/>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20"/>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92">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auto="1"/>
      </left>
      <right style="thin">
        <color auto="1"/>
      </right>
      <top/>
      <bottom style="thin">
        <color auto="1"/>
      </bottom>
      <diagonal/>
    </border>
    <border>
      <left style="thin">
        <color indexed="64"/>
      </left>
      <right/>
      <top style="medium">
        <color indexed="64"/>
      </top>
      <bottom style="thin">
        <color indexed="64"/>
      </bottom>
      <diagonal/>
    </border>
    <border diagonalDown="1">
      <left style="thin">
        <color indexed="64"/>
      </left>
      <right/>
      <top style="thin">
        <color indexed="64"/>
      </top>
      <bottom/>
      <diagonal style="thin">
        <color auto="1"/>
      </diagonal>
    </border>
    <border diagonalDown="1">
      <left/>
      <right/>
      <top style="thin">
        <color indexed="64"/>
      </top>
      <bottom/>
      <diagonal style="thin">
        <color auto="1"/>
      </diagonal>
    </border>
    <border>
      <left style="thin">
        <color indexed="64"/>
      </left>
      <right style="thin">
        <color auto="1"/>
      </right>
      <top style="thin">
        <color indexed="64"/>
      </top>
      <bottom style="double">
        <color indexed="64"/>
      </bottom>
      <diagonal/>
    </border>
    <border diagonalDown="1">
      <left/>
      <right/>
      <top/>
      <bottom style="double">
        <color indexed="64"/>
      </bottom>
      <diagonal style="thin">
        <color auto="1"/>
      </diagonal>
    </border>
    <border diagonalDown="1">
      <left/>
      <right style="thin">
        <color indexed="64"/>
      </right>
      <top/>
      <bottom style="double">
        <color indexed="64"/>
      </bottom>
      <diagonal style="thin">
        <color auto="1"/>
      </diagonal>
    </border>
  </borders>
  <cellStyleXfs count="3">
    <xf numFmtId="0" fontId="0" fillId="0" borderId="0">
      <alignment vertical="center"/>
    </xf>
    <xf numFmtId="0" fontId="17" fillId="0" borderId="0"/>
    <xf numFmtId="38" fontId="17" fillId="0" borderId="0" applyFont="0" applyFill="0" applyBorder="0" applyAlignment="0" applyProtection="0"/>
  </cellStyleXfs>
  <cellXfs count="670">
    <xf numFmtId="0" fontId="0" fillId="0" borderId="0" xfId="0">
      <alignment vertical="center"/>
    </xf>
    <xf numFmtId="0" fontId="3" fillId="2" borderId="0" xfId="0" applyFont="1" applyFill="1">
      <alignment vertical="center"/>
    </xf>
    <xf numFmtId="0" fontId="0" fillId="2" borderId="0" xfId="0" applyFill="1">
      <alignment vertical="center"/>
    </xf>
    <xf numFmtId="0" fontId="4" fillId="2" borderId="5" xfId="0" applyFont="1" applyFill="1" applyBorder="1" applyAlignment="1">
      <alignment vertical="top" wrapText="1"/>
    </xf>
    <xf numFmtId="0" fontId="4" fillId="2" borderId="0" xfId="0" applyFont="1" applyFill="1" applyBorder="1" applyAlignment="1">
      <alignment vertical="top" wrapText="1"/>
    </xf>
    <xf numFmtId="0" fontId="4" fillId="2" borderId="6" xfId="0" applyFont="1" applyFill="1" applyBorder="1" applyAlignment="1">
      <alignment vertical="top" wrapText="1"/>
    </xf>
    <xf numFmtId="0" fontId="4" fillId="2" borderId="10" xfId="0" applyFont="1" applyFill="1" applyBorder="1" applyAlignment="1">
      <alignment vertical="top" wrapText="1"/>
    </xf>
    <xf numFmtId="0" fontId="4" fillId="2" borderId="1" xfId="0" applyFont="1" applyFill="1" applyBorder="1" applyAlignment="1">
      <alignment vertical="top" wrapText="1"/>
    </xf>
    <xf numFmtId="0" fontId="4" fillId="2" borderId="5" xfId="0" applyFont="1" applyFill="1" applyBorder="1" applyAlignment="1">
      <alignment vertical="center" wrapText="1"/>
    </xf>
    <xf numFmtId="0" fontId="4" fillId="2" borderId="0" xfId="0" applyFont="1" applyFill="1" applyBorder="1" applyAlignment="1">
      <alignment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6" fillId="2" borderId="0" xfId="0" applyFont="1" applyFill="1">
      <alignment vertical="center"/>
    </xf>
    <xf numFmtId="0" fontId="7" fillId="2" borderId="0" xfId="0" applyFont="1" applyFill="1">
      <alignment vertical="center"/>
    </xf>
    <xf numFmtId="0" fontId="1" fillId="2" borderId="5" xfId="0" applyFont="1" applyFill="1" applyBorder="1" applyAlignment="1">
      <alignment vertical="top" wrapText="1"/>
    </xf>
    <xf numFmtId="0" fontId="1" fillId="2" borderId="0" xfId="0" applyFont="1" applyFill="1" applyBorder="1" applyAlignment="1">
      <alignment vertical="top" wrapText="1"/>
    </xf>
    <xf numFmtId="0" fontId="1" fillId="2" borderId="6" xfId="0" applyFont="1" applyFill="1" applyBorder="1" applyAlignment="1">
      <alignment vertical="top" wrapText="1"/>
    </xf>
    <xf numFmtId="0" fontId="1" fillId="2" borderId="10" xfId="0" applyFont="1" applyFill="1" applyBorder="1" applyAlignment="1">
      <alignment vertical="top" wrapText="1"/>
    </xf>
    <xf numFmtId="0" fontId="1" fillId="2" borderId="1" xfId="0" applyFont="1" applyFill="1" applyBorder="1" applyAlignment="1">
      <alignment vertical="top" wrapText="1"/>
    </xf>
    <xf numFmtId="0" fontId="1" fillId="2" borderId="5" xfId="0" applyFont="1" applyFill="1" applyBorder="1" applyAlignment="1">
      <alignment vertical="center" wrapText="1"/>
    </xf>
    <xf numFmtId="0" fontId="1" fillId="2" borderId="0" xfId="0" applyFont="1" applyFill="1" applyBorder="1" applyAlignment="1">
      <alignment vertical="center" wrapText="1"/>
    </xf>
    <xf numFmtId="0" fontId="1" fillId="2" borderId="10" xfId="0" applyFont="1" applyFill="1" applyBorder="1" applyAlignment="1">
      <alignment vertical="center" wrapText="1"/>
    </xf>
    <xf numFmtId="0" fontId="1" fillId="2" borderId="1" xfId="0" applyFont="1" applyFill="1" applyBorder="1" applyAlignment="1">
      <alignment vertical="center" wrapText="1"/>
    </xf>
    <xf numFmtId="0" fontId="1" fillId="2" borderId="0" xfId="0" applyFont="1" applyFill="1" applyBorder="1" applyAlignment="1">
      <alignment horizontal="justify" vertical="top" wrapText="1"/>
    </xf>
    <xf numFmtId="0" fontId="1" fillId="2" borderId="0" xfId="0" applyFont="1" applyFill="1" applyBorder="1" applyAlignment="1">
      <alignment horizontal="center" vertical="top" wrapText="1"/>
    </xf>
    <xf numFmtId="0" fontId="1" fillId="2" borderId="6" xfId="0" applyFont="1" applyFill="1" applyBorder="1" applyAlignment="1">
      <alignment horizontal="justify" vertical="top" wrapText="1"/>
    </xf>
    <xf numFmtId="0" fontId="10" fillId="2" borderId="0" xfId="0" applyFont="1" applyFill="1" applyAlignment="1">
      <alignment horizontal="center" vertical="center"/>
    </xf>
    <xf numFmtId="0" fontId="11" fillId="2" borderId="0" xfId="0" applyFont="1" applyFill="1" applyAlignment="1">
      <alignment vertical="center" justifyLastLine="1"/>
    </xf>
    <xf numFmtId="0" fontId="10" fillId="2" borderId="0" xfId="0" applyFont="1" applyFill="1" applyAlignment="1">
      <alignment vertical="center"/>
    </xf>
    <xf numFmtId="0" fontId="12" fillId="2" borderId="0" xfId="0" applyFont="1" applyFill="1" applyAlignment="1">
      <alignment horizontal="left" vertical="center"/>
    </xf>
    <xf numFmtId="0" fontId="10" fillId="2" borderId="16" xfId="0" applyFont="1" applyFill="1" applyBorder="1" applyAlignment="1">
      <alignment horizontal="center" vertical="center"/>
    </xf>
    <xf numFmtId="0" fontId="13"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vertical="center"/>
    </xf>
    <xf numFmtId="0" fontId="20" fillId="0" borderId="0" xfId="1" applyFont="1" applyFill="1" applyBorder="1" applyAlignment="1">
      <alignment horizontal="center" vertical="center"/>
    </xf>
    <xf numFmtId="0" fontId="21" fillId="0" borderId="0" xfId="1" applyFont="1"/>
    <xf numFmtId="0" fontId="22" fillId="0" borderId="0" xfId="1" applyFont="1" applyAlignment="1">
      <alignment horizontal="center"/>
    </xf>
    <xf numFmtId="0" fontId="21" fillId="0" borderId="0" xfId="1" applyFont="1" applyFill="1"/>
    <xf numFmtId="0" fontId="23" fillId="0" borderId="0" xfId="1" applyFont="1" applyFill="1" applyBorder="1" applyAlignment="1">
      <alignment horizontal="right" vertical="center"/>
    </xf>
    <xf numFmtId="0" fontId="24" fillId="0" borderId="21" xfId="1" applyFont="1" applyFill="1" applyBorder="1" applyAlignment="1">
      <alignment vertical="center"/>
    </xf>
    <xf numFmtId="0" fontId="24" fillId="0" borderId="22" xfId="1" applyFont="1" applyFill="1" applyBorder="1" applyAlignment="1">
      <alignment vertical="center"/>
    </xf>
    <xf numFmtId="0" fontId="24" fillId="0" borderId="21" xfId="1" applyFont="1" applyFill="1" applyBorder="1" applyAlignment="1">
      <alignment horizontal="center" vertical="center"/>
    </xf>
    <xf numFmtId="0" fontId="24" fillId="0" borderId="21" xfId="1" applyFont="1" applyFill="1" applyBorder="1" applyAlignment="1">
      <alignment horizontal="left" vertical="center"/>
    </xf>
    <xf numFmtId="0" fontId="24" fillId="0" borderId="25" xfId="1" applyFont="1" applyFill="1" applyBorder="1" applyAlignment="1">
      <alignment vertical="center"/>
    </xf>
    <xf numFmtId="0" fontId="24" fillId="0" borderId="26" xfId="1" applyFont="1" applyFill="1" applyBorder="1" applyAlignment="1">
      <alignment vertical="center"/>
    </xf>
    <xf numFmtId="0" fontId="24" fillId="0" borderId="27" xfId="1" applyFont="1" applyFill="1" applyBorder="1" applyAlignment="1">
      <alignment vertical="center"/>
    </xf>
    <xf numFmtId="0" fontId="24" fillId="0" borderId="0" xfId="1" applyFont="1" applyFill="1" applyBorder="1" applyAlignment="1">
      <alignment vertical="center"/>
    </xf>
    <xf numFmtId="0" fontId="24" fillId="0" borderId="31" xfId="1" applyFont="1" applyFill="1" applyBorder="1" applyAlignment="1">
      <alignment vertical="center"/>
    </xf>
    <xf numFmtId="0" fontId="24" fillId="0" borderId="30" xfId="1" applyFont="1" applyFill="1" applyBorder="1" applyAlignment="1">
      <alignment vertical="center"/>
    </xf>
    <xf numFmtId="0" fontId="24" fillId="0" borderId="33" xfId="1" applyFont="1" applyFill="1" applyBorder="1" applyAlignment="1">
      <alignment vertical="center" shrinkToFit="1"/>
    </xf>
    <xf numFmtId="0" fontId="24" fillId="0" borderId="34" xfId="1" applyFont="1" applyFill="1" applyBorder="1" applyAlignment="1">
      <alignment vertical="center" shrinkToFit="1"/>
    </xf>
    <xf numFmtId="0" fontId="24" fillId="0" borderId="28" xfId="1" applyFont="1" applyFill="1" applyBorder="1" applyAlignment="1">
      <alignment vertical="center" wrapText="1"/>
    </xf>
    <xf numFmtId="0" fontId="24" fillId="0" borderId="0" xfId="1" applyFont="1" applyFill="1" applyBorder="1" applyAlignment="1">
      <alignment horizontal="center" vertical="center" shrinkToFit="1"/>
    </xf>
    <xf numFmtId="0" fontId="24" fillId="0" borderId="0" xfId="1" applyFont="1" applyFill="1" applyBorder="1" applyAlignment="1">
      <alignment horizontal="left" vertical="center" shrinkToFit="1"/>
    </xf>
    <xf numFmtId="0" fontId="24" fillId="0" borderId="29" xfId="1" applyFont="1" applyFill="1" applyBorder="1" applyAlignment="1">
      <alignment horizontal="left" vertical="center" shrinkToFit="1"/>
    </xf>
    <xf numFmtId="0" fontId="24" fillId="0" borderId="0" xfId="1" applyFont="1" applyFill="1" applyBorder="1" applyAlignment="1">
      <alignment vertical="center" shrinkToFit="1"/>
    </xf>
    <xf numFmtId="0" fontId="24" fillId="0" borderId="31" xfId="1" applyFont="1" applyFill="1" applyBorder="1" applyAlignment="1">
      <alignment vertical="center" shrinkToFit="1"/>
    </xf>
    <xf numFmtId="0" fontId="24" fillId="0" borderId="29" xfId="1" applyFont="1" applyFill="1" applyBorder="1" applyAlignment="1">
      <alignment vertical="center" shrinkToFit="1"/>
    </xf>
    <xf numFmtId="0" fontId="24" fillId="0" borderId="38" xfId="1" applyFont="1" applyFill="1" applyBorder="1" applyAlignment="1">
      <alignment horizontal="left" vertical="top"/>
    </xf>
    <xf numFmtId="0" fontId="24" fillId="0" borderId="33" xfId="1" applyFont="1" applyFill="1" applyBorder="1" applyAlignment="1">
      <alignment vertical="center"/>
    </xf>
    <xf numFmtId="0" fontId="24" fillId="0" borderId="32" xfId="1" applyFont="1" applyFill="1" applyBorder="1" applyAlignment="1">
      <alignment horizontal="left" vertical="top"/>
    </xf>
    <xf numFmtId="0" fontId="24" fillId="0" borderId="34" xfId="1" applyFont="1" applyFill="1" applyBorder="1" applyAlignment="1">
      <alignment vertical="center"/>
    </xf>
    <xf numFmtId="0" fontId="24" fillId="0" borderId="0" xfId="1" applyFont="1" applyFill="1" applyBorder="1" applyAlignment="1">
      <alignment horizontal="right" vertical="center" shrinkToFit="1"/>
    </xf>
    <xf numFmtId="0" fontId="24" fillId="0" borderId="36" xfId="1" applyFont="1" applyFill="1" applyBorder="1" applyAlignment="1">
      <alignment vertical="center" wrapText="1"/>
    </xf>
    <xf numFmtId="0" fontId="24" fillId="0" borderId="0" xfId="1" applyFont="1" applyFill="1" applyBorder="1" applyAlignment="1">
      <alignment horizontal="center" vertical="center"/>
    </xf>
    <xf numFmtId="0" fontId="24" fillId="0" borderId="26" xfId="1" applyFont="1" applyFill="1" applyBorder="1" applyAlignment="1">
      <alignment horizontal="center" vertical="center" shrinkToFit="1"/>
    </xf>
    <xf numFmtId="0" fontId="24" fillId="0" borderId="29" xfId="1" applyFont="1" applyFill="1" applyBorder="1" applyAlignment="1">
      <alignment horizontal="center" vertical="center" shrinkToFit="1"/>
    </xf>
    <xf numFmtId="0" fontId="21" fillId="0" borderId="16" xfId="1" applyFont="1" applyBorder="1" applyAlignment="1">
      <alignment horizontal="center"/>
    </xf>
    <xf numFmtId="38" fontId="21" fillId="0" borderId="16" xfId="2" applyFont="1" applyBorder="1"/>
    <xf numFmtId="0" fontId="24" fillId="0" borderId="15" xfId="1" applyFont="1" applyFill="1" applyBorder="1" applyAlignment="1">
      <alignment horizontal="center" vertical="center" shrinkToFit="1"/>
    </xf>
    <xf numFmtId="0" fontId="24" fillId="0" borderId="13" xfId="1" applyFont="1" applyFill="1" applyBorder="1" applyAlignment="1">
      <alignment horizontal="center" vertical="center" shrinkToFit="1"/>
    </xf>
    <xf numFmtId="0" fontId="24" fillId="0" borderId="14" xfId="1" applyFont="1" applyFill="1" applyBorder="1" applyAlignment="1">
      <alignment horizontal="center" vertical="center" shrinkToFit="1"/>
    </xf>
    <xf numFmtId="176" fontId="24" fillId="0" borderId="26" xfId="1" applyNumberFormat="1" applyFont="1" applyFill="1" applyBorder="1" applyAlignment="1">
      <alignment horizontal="right" vertical="center"/>
    </xf>
    <xf numFmtId="0" fontId="24" fillId="0" borderId="26" xfId="1" applyNumberFormat="1" applyFont="1" applyFill="1" applyBorder="1" applyAlignment="1">
      <alignment vertical="center"/>
    </xf>
    <xf numFmtId="38" fontId="21" fillId="0" borderId="0" xfId="1" applyNumberFormat="1" applyFont="1"/>
    <xf numFmtId="0" fontId="24" fillId="0" borderId="33" xfId="1" applyFont="1" applyFill="1" applyBorder="1" applyAlignment="1">
      <alignment horizontal="left" vertical="center"/>
    </xf>
    <xf numFmtId="0" fontId="24" fillId="0" borderId="33" xfId="1" applyFont="1" applyFill="1" applyBorder="1" applyAlignment="1">
      <alignment horizontal="center" vertical="center"/>
    </xf>
    <xf numFmtId="176" fontId="24" fillId="0" borderId="14" xfId="1" applyNumberFormat="1" applyFont="1" applyFill="1" applyBorder="1" applyAlignment="1">
      <alignment horizontal="right" vertical="center"/>
    </xf>
    <xf numFmtId="0" fontId="24" fillId="0" borderId="14" xfId="1" applyNumberFormat="1" applyFont="1" applyFill="1" applyBorder="1" applyAlignment="1">
      <alignment vertical="center"/>
    </xf>
    <xf numFmtId="176" fontId="24" fillId="0" borderId="14" xfId="1" applyNumberFormat="1" applyFont="1" applyFill="1" applyBorder="1" applyAlignment="1">
      <alignment horizontal="right" vertical="center" shrinkToFit="1"/>
    </xf>
    <xf numFmtId="0" fontId="21" fillId="0" borderId="16" xfId="1" applyFont="1" applyBorder="1"/>
    <xf numFmtId="38" fontId="21" fillId="0" borderId="0" xfId="2" applyFont="1"/>
    <xf numFmtId="0" fontId="24" fillId="0" borderId="44" xfId="1" applyFont="1" applyFill="1" applyBorder="1" applyAlignment="1">
      <alignment horizontal="center" vertical="center"/>
    </xf>
    <xf numFmtId="0" fontId="24" fillId="0" borderId="43" xfId="1" applyFont="1" applyFill="1" applyBorder="1" applyAlignment="1">
      <alignment horizontal="center" vertical="center"/>
    </xf>
    <xf numFmtId="0" fontId="24" fillId="0" borderId="44" xfId="1" applyFont="1" applyFill="1" applyBorder="1" applyAlignment="1">
      <alignment vertical="center"/>
    </xf>
    <xf numFmtId="0" fontId="21" fillId="0" borderId="32" xfId="1" applyFont="1" applyFill="1" applyBorder="1" applyAlignment="1">
      <alignment vertical="center"/>
    </xf>
    <xf numFmtId="0" fontId="21" fillId="0" borderId="33" xfId="1" applyFont="1" applyFill="1" applyBorder="1" applyAlignment="1">
      <alignment vertical="center"/>
    </xf>
    <xf numFmtId="0" fontId="21" fillId="0" borderId="34" xfId="1" applyFont="1" applyFill="1" applyBorder="1" applyAlignment="1">
      <alignment vertical="center"/>
    </xf>
    <xf numFmtId="0" fontId="21" fillId="0" borderId="36" xfId="1" applyFont="1" applyFill="1" applyBorder="1" applyAlignment="1">
      <alignment vertical="center"/>
    </xf>
    <xf numFmtId="0" fontId="21" fillId="0" borderId="26" xfId="1" applyFont="1" applyFill="1" applyBorder="1" applyAlignment="1">
      <alignment vertical="center"/>
    </xf>
    <xf numFmtId="0" fontId="21" fillId="0" borderId="27" xfId="1" applyFont="1" applyFill="1" applyBorder="1" applyAlignment="1">
      <alignment vertical="center"/>
    </xf>
    <xf numFmtId="179" fontId="21" fillId="0" borderId="0" xfId="1" applyNumberFormat="1" applyFont="1"/>
    <xf numFmtId="0" fontId="21" fillId="0" borderId="0" xfId="1" applyNumberFormat="1" applyFont="1"/>
    <xf numFmtId="0" fontId="21" fillId="0" borderId="33" xfId="1" applyFont="1" applyFill="1" applyBorder="1"/>
    <xf numFmtId="38" fontId="26" fillId="0" borderId="33" xfId="2" applyFont="1" applyFill="1" applyBorder="1" applyAlignment="1"/>
    <xf numFmtId="0" fontId="21" fillId="0" borderId="0" xfId="1" applyFont="1" applyFill="1" applyBorder="1"/>
    <xf numFmtId="38" fontId="26" fillId="0" borderId="26" xfId="2" applyFont="1" applyFill="1" applyBorder="1" applyAlignment="1"/>
    <xf numFmtId="0" fontId="21" fillId="0" borderId="26" xfId="1" applyFont="1" applyFill="1" applyBorder="1"/>
    <xf numFmtId="0" fontId="21" fillId="0" borderId="56" xfId="1" applyFont="1" applyFill="1" applyBorder="1"/>
    <xf numFmtId="0" fontId="21" fillId="0" borderId="0" xfId="1" applyFont="1" applyAlignment="1">
      <alignment horizontal="left"/>
    </xf>
    <xf numFmtId="0" fontId="21" fillId="3" borderId="0" xfId="1" applyFont="1" applyFill="1" applyBorder="1" applyAlignment="1">
      <alignment horizontal="center" vertical="center" shrinkToFit="1"/>
    </xf>
    <xf numFmtId="0" fontId="23" fillId="0" borderId="0" xfId="1" applyFont="1" applyFill="1" applyBorder="1" applyAlignment="1">
      <alignment horizontal="center" vertical="center"/>
    </xf>
    <xf numFmtId="0" fontId="24" fillId="0" borderId="35" xfId="1" applyFont="1" applyFill="1" applyBorder="1" applyAlignment="1">
      <alignment horizontal="left" vertical="top"/>
    </xf>
    <xf numFmtId="0" fontId="21" fillId="0" borderId="0" xfId="1" applyFont="1" applyFill="1" applyBorder="1" applyAlignment="1">
      <alignment horizontal="center" vertical="center"/>
    </xf>
    <xf numFmtId="0" fontId="24" fillId="0" borderId="37" xfId="1" applyFont="1" applyFill="1" applyBorder="1" applyAlignment="1">
      <alignment horizontal="left" vertical="center"/>
    </xf>
    <xf numFmtId="0" fontId="21" fillId="0" borderId="33" xfId="1" applyFont="1" applyFill="1" applyBorder="1" applyAlignment="1">
      <alignment vertical="center" shrinkToFit="1"/>
    </xf>
    <xf numFmtId="0" fontId="21" fillId="0" borderId="34" xfId="1" applyFont="1" applyFill="1" applyBorder="1" applyAlignment="1">
      <alignment vertical="center" shrinkToFit="1"/>
    </xf>
    <xf numFmtId="0" fontId="21" fillId="0" borderId="28" xfId="1" applyFont="1" applyFill="1" applyBorder="1" applyAlignment="1">
      <alignment vertical="center" wrapText="1"/>
    </xf>
    <xf numFmtId="0" fontId="21" fillId="0" borderId="0" xfId="1" applyFont="1" applyFill="1" applyBorder="1" applyAlignment="1">
      <alignment horizontal="center" vertical="center" shrinkToFit="1"/>
    </xf>
    <xf numFmtId="0" fontId="21" fillId="0" borderId="0" xfId="1" applyFont="1" applyFill="1" applyBorder="1" applyAlignment="1">
      <alignment horizontal="left" vertical="center" shrinkToFit="1"/>
    </xf>
    <xf numFmtId="0" fontId="21" fillId="0" borderId="29" xfId="1" applyFont="1" applyFill="1" applyBorder="1" applyAlignment="1">
      <alignment horizontal="left" vertical="center" shrinkToFit="1"/>
    </xf>
    <xf numFmtId="0" fontId="21" fillId="0" borderId="0" xfId="1" applyFont="1" applyFill="1" applyBorder="1" applyAlignment="1">
      <alignment vertical="center" shrinkToFit="1"/>
    </xf>
    <xf numFmtId="0" fontId="21" fillId="0" borderId="31" xfId="1" applyFont="1" applyFill="1" applyBorder="1" applyAlignment="1">
      <alignment vertical="center" shrinkToFit="1"/>
    </xf>
    <xf numFmtId="0" fontId="21" fillId="0" borderId="30" xfId="1" applyFont="1" applyFill="1" applyBorder="1" applyAlignment="1">
      <alignment horizontal="center" vertical="center"/>
    </xf>
    <xf numFmtId="0" fontId="21" fillId="0" borderId="31" xfId="1" applyFont="1" applyFill="1" applyBorder="1" applyAlignment="1">
      <alignment horizontal="center" vertical="center"/>
    </xf>
    <xf numFmtId="0" fontId="21" fillId="0" borderId="25" xfId="1" applyFont="1" applyFill="1" applyBorder="1" applyAlignment="1">
      <alignment vertical="center" shrinkToFit="1"/>
    </xf>
    <xf numFmtId="0" fontId="21" fillId="0" borderId="26" xfId="1" applyFont="1" applyFill="1" applyBorder="1" applyAlignment="1">
      <alignment vertical="center" shrinkToFit="1"/>
    </xf>
    <xf numFmtId="0" fontId="21" fillId="0" borderId="27" xfId="1" applyFont="1" applyFill="1" applyBorder="1" applyAlignment="1">
      <alignment vertical="center" shrinkToFit="1"/>
    </xf>
    <xf numFmtId="0" fontId="21" fillId="0" borderId="36" xfId="1" applyFont="1" applyFill="1" applyBorder="1" applyAlignment="1">
      <alignment vertical="center" wrapText="1"/>
    </xf>
    <xf numFmtId="0" fontId="21" fillId="0" borderId="26" xfId="1" applyFont="1" applyFill="1" applyBorder="1" applyAlignment="1">
      <alignment horizontal="center" vertical="center" shrinkToFit="1"/>
    </xf>
    <xf numFmtId="0" fontId="21" fillId="0" borderId="29" xfId="1" applyFont="1" applyFill="1" applyBorder="1" applyAlignment="1">
      <alignment horizontal="center" vertical="center" shrinkToFit="1"/>
    </xf>
    <xf numFmtId="0" fontId="24" fillId="0" borderId="38" xfId="1" applyFont="1" applyFill="1" applyBorder="1" applyAlignment="1">
      <alignment vertical="top"/>
    </xf>
    <xf numFmtId="0" fontId="24" fillId="0" borderId="32" xfId="1" applyFont="1" applyFill="1" applyBorder="1" applyAlignment="1">
      <alignment vertical="top"/>
    </xf>
    <xf numFmtId="0" fontId="24" fillId="0" borderId="36" xfId="1" applyFont="1" applyFill="1" applyBorder="1" applyAlignment="1">
      <alignment horizontal="center"/>
    </xf>
    <xf numFmtId="0" fontId="24" fillId="0" borderId="26" xfId="1" applyFont="1" applyFill="1" applyBorder="1" applyAlignment="1">
      <alignment horizontal="center"/>
    </xf>
    <xf numFmtId="0" fontId="24" fillId="0" borderId="26" xfId="1" applyNumberFormat="1" applyFont="1" applyFill="1" applyBorder="1" applyAlignment="1">
      <alignment horizontal="center" vertical="center"/>
    </xf>
    <xf numFmtId="0" fontId="24" fillId="0" borderId="27" xfId="1" applyNumberFormat="1" applyFont="1" applyFill="1" applyBorder="1" applyAlignment="1">
      <alignment horizontal="center" vertical="center"/>
    </xf>
    <xf numFmtId="2" fontId="24" fillId="0" borderId="26" xfId="1" applyNumberFormat="1" applyFont="1" applyFill="1" applyBorder="1" applyAlignment="1">
      <alignment vertical="center" shrinkToFit="1"/>
    </xf>
    <xf numFmtId="2" fontId="24" fillId="0" borderId="37" xfId="1" applyNumberFormat="1" applyFont="1" applyFill="1" applyBorder="1" applyAlignment="1">
      <alignment vertical="center" shrinkToFit="1"/>
    </xf>
    <xf numFmtId="0" fontId="21" fillId="0" borderId="26" xfId="1" applyFont="1" applyFill="1" applyBorder="1" applyAlignment="1">
      <alignment horizontal="center" vertical="center"/>
    </xf>
    <xf numFmtId="0" fontId="21" fillId="0" borderId="33" xfId="1" applyFont="1" applyFill="1" applyBorder="1" applyAlignment="1">
      <alignment horizontal="left"/>
    </xf>
    <xf numFmtId="38" fontId="26" fillId="0" borderId="33" xfId="2" applyFont="1" applyFill="1" applyBorder="1" applyAlignment="1">
      <alignment horizontal="center"/>
    </xf>
    <xf numFmtId="0" fontId="21" fillId="0" borderId="0" xfId="1" applyFont="1" applyFill="1" applyBorder="1" applyAlignment="1">
      <alignment horizontal="left"/>
    </xf>
    <xf numFmtId="38" fontId="26" fillId="0" borderId="26" xfId="2" applyFont="1" applyFill="1" applyBorder="1" applyAlignment="1">
      <alignment horizontal="center"/>
    </xf>
    <xf numFmtId="0" fontId="21" fillId="0" borderId="26" xfId="1" applyFont="1" applyFill="1" applyBorder="1" applyAlignment="1">
      <alignment horizontal="left"/>
    </xf>
    <xf numFmtId="0" fontId="21" fillId="0" borderId="56" xfId="1" applyFont="1" applyFill="1" applyBorder="1" applyAlignment="1">
      <alignment horizontal="left"/>
    </xf>
    <xf numFmtId="0" fontId="7" fillId="0" borderId="0" xfId="1" applyFont="1" applyAlignment="1">
      <alignment vertical="center" wrapText="1"/>
    </xf>
    <xf numFmtId="0" fontId="7" fillId="0" borderId="0" xfId="1" applyFont="1" applyAlignment="1">
      <alignment horizontal="center" vertical="center" wrapText="1"/>
    </xf>
    <xf numFmtId="0" fontId="7" fillId="0" borderId="0" xfId="1" applyFont="1" applyAlignment="1">
      <alignment horizontal="right" vertical="center" wrapText="1"/>
    </xf>
    <xf numFmtId="0" fontId="16" fillId="0" borderId="0" xfId="1" applyFont="1" applyAlignment="1">
      <alignment horizontal="center" vertical="center" wrapText="1"/>
    </xf>
    <xf numFmtId="0" fontId="8" fillId="0" borderId="0" xfId="1" applyFont="1" applyAlignment="1">
      <alignment horizontal="left" vertical="center" wrapText="1"/>
    </xf>
    <xf numFmtId="0" fontId="8" fillId="0" borderId="0" xfId="1" applyFont="1" applyAlignment="1">
      <alignment horizontal="center" vertical="center" wrapText="1"/>
    </xf>
    <xf numFmtId="0" fontId="8" fillId="0" borderId="0" xfId="1" applyFont="1" applyAlignment="1">
      <alignment vertical="center" wrapText="1"/>
    </xf>
    <xf numFmtId="0" fontId="28" fillId="0" borderId="0" xfId="1" applyFont="1" applyBorder="1" applyAlignment="1">
      <alignment horizontal="center" wrapText="1"/>
    </xf>
    <xf numFmtId="0" fontId="7" fillId="0" borderId="0" xfId="1" applyFont="1" applyBorder="1" applyAlignment="1">
      <alignment horizontal="center" vertical="center" textRotation="255" wrapText="1"/>
    </xf>
    <xf numFmtId="0" fontId="7" fillId="0" borderId="0" xfId="1" applyFont="1" applyBorder="1" applyAlignment="1">
      <alignment horizontal="center" vertical="center" wrapText="1"/>
    </xf>
    <xf numFmtId="0" fontId="7" fillId="0" borderId="0" xfId="1" applyFont="1" applyAlignment="1">
      <alignment vertical="top" wrapText="1"/>
    </xf>
    <xf numFmtId="0" fontId="8" fillId="0" borderId="0" xfId="1" applyFont="1" applyAlignment="1">
      <alignment horizontal="left" vertical="top" wrapText="1"/>
    </xf>
    <xf numFmtId="49" fontId="8" fillId="0" borderId="0" xfId="1" applyNumberFormat="1" applyFont="1" applyAlignment="1">
      <alignment horizontal="center" vertical="top"/>
    </xf>
    <xf numFmtId="49" fontId="8" fillId="0" borderId="0" xfId="1" applyNumberFormat="1" applyFont="1" applyAlignment="1">
      <alignment vertical="center"/>
    </xf>
    <xf numFmtId="0" fontId="8" fillId="0" borderId="0" xfId="1" applyFont="1" applyAlignment="1">
      <alignment vertical="center"/>
    </xf>
    <xf numFmtId="0" fontId="8" fillId="0" borderId="0" xfId="1" applyFont="1" applyAlignment="1">
      <alignment horizontal="center" vertical="top"/>
    </xf>
    <xf numFmtId="0" fontId="17" fillId="0" borderId="0" xfId="1" applyAlignment="1">
      <alignment vertical="top"/>
    </xf>
    <xf numFmtId="0" fontId="8" fillId="0" borderId="0" xfId="1" applyFont="1" applyAlignment="1">
      <alignment horizontal="left" vertical="center" shrinkToFit="1"/>
    </xf>
    <xf numFmtId="0" fontId="7" fillId="0" borderId="0" xfId="1" applyFont="1" applyAlignment="1">
      <alignment vertical="center"/>
    </xf>
    <xf numFmtId="0" fontId="17" fillId="0" borderId="0" xfId="1"/>
    <xf numFmtId="0" fontId="17" fillId="0" borderId="0" xfId="1" applyAlignment="1">
      <alignment vertical="center"/>
    </xf>
    <xf numFmtId="0" fontId="17" fillId="0" borderId="0" xfId="1" applyBorder="1"/>
    <xf numFmtId="0" fontId="31" fillId="0" borderId="0" xfId="1" applyFont="1" applyBorder="1" applyAlignment="1">
      <alignment horizontal="left" vertical="center" wrapText="1"/>
    </xf>
    <xf numFmtId="0" fontId="32" fillId="0" borderId="0" xfId="1" applyFont="1" applyBorder="1" applyAlignment="1">
      <alignment horizontal="left" vertical="center" wrapText="1"/>
    </xf>
    <xf numFmtId="0" fontId="32" fillId="0" borderId="0" xfId="1" applyFont="1" applyBorder="1" applyAlignment="1">
      <alignment horizontal="center" vertical="center" wrapText="1"/>
    </xf>
    <xf numFmtId="0" fontId="33" fillId="0" borderId="0" xfId="1" applyFont="1" applyBorder="1" applyAlignment="1">
      <alignment horizontal="left" vertical="center" wrapText="1"/>
    </xf>
    <xf numFmtId="0" fontId="33" fillId="0" borderId="0" xfId="1" applyFont="1" applyBorder="1" applyAlignment="1">
      <alignment horizontal="center" vertical="center" wrapText="1"/>
    </xf>
    <xf numFmtId="0" fontId="34" fillId="0" borderId="0" xfId="1" applyFont="1"/>
    <xf numFmtId="0" fontId="34" fillId="0" borderId="30" xfId="1" applyFont="1" applyBorder="1"/>
    <xf numFmtId="0" fontId="34" fillId="0" borderId="56" xfId="1" applyFont="1" applyBorder="1"/>
    <xf numFmtId="0" fontId="17" fillId="0" borderId="56" xfId="1" applyFont="1" applyBorder="1" applyAlignment="1"/>
    <xf numFmtId="0" fontId="17" fillId="0" borderId="56" xfId="1" applyFont="1" applyBorder="1" applyAlignment="1">
      <alignment horizontal="right"/>
    </xf>
    <xf numFmtId="0" fontId="17" fillId="0" borderId="58" xfId="1" applyFont="1" applyBorder="1" applyAlignment="1"/>
    <xf numFmtId="0" fontId="34" fillId="0" borderId="78" xfId="1" applyFont="1" applyBorder="1" applyAlignment="1">
      <alignment vertical="center"/>
    </xf>
    <xf numFmtId="0" fontId="34" fillId="0" borderId="0" xfId="1" applyFont="1" applyBorder="1"/>
    <xf numFmtId="0" fontId="17" fillId="0" borderId="0" xfId="1" applyFont="1" applyBorder="1" applyAlignment="1"/>
    <xf numFmtId="0" fontId="17" fillId="0" borderId="28" xfId="1" applyFont="1" applyBorder="1" applyAlignment="1"/>
    <xf numFmtId="0" fontId="34" fillId="0" borderId="53" xfId="1" applyFont="1" applyBorder="1" applyAlignment="1">
      <alignment vertical="center"/>
    </xf>
    <xf numFmtId="0" fontId="17" fillId="0" borderId="53" xfId="1" applyBorder="1" applyAlignment="1">
      <alignment vertical="center"/>
    </xf>
    <xf numFmtId="0" fontId="17" fillId="0" borderId="0" xfId="1" applyFont="1" applyBorder="1" applyAlignment="1">
      <alignment horizontal="left" vertical="center"/>
    </xf>
    <xf numFmtId="0" fontId="17" fillId="0" borderId="28" xfId="1" applyFont="1" applyBorder="1" applyAlignment="1">
      <alignment horizontal="left" vertical="center"/>
    </xf>
    <xf numFmtId="0" fontId="34" fillId="0" borderId="53" xfId="1" applyFont="1" applyBorder="1" applyAlignment="1">
      <alignment horizontal="center" vertical="center"/>
    </xf>
    <xf numFmtId="0" fontId="34" fillId="0" borderId="53" xfId="1" applyFont="1" applyBorder="1"/>
    <xf numFmtId="0" fontId="34" fillId="0" borderId="0" xfId="1" applyFont="1" applyBorder="1" applyAlignment="1"/>
    <xf numFmtId="0" fontId="35" fillId="0" borderId="0" xfId="1" applyFont="1" applyBorder="1" applyAlignment="1">
      <alignment horizontal="left" vertical="top"/>
    </xf>
    <xf numFmtId="0" fontId="17" fillId="0" borderId="0" xfId="1" applyFont="1" applyBorder="1" applyAlignment="1">
      <alignment horizontal="left" vertical="top"/>
    </xf>
    <xf numFmtId="0" fontId="17" fillId="0" borderId="28" xfId="1" applyFont="1" applyBorder="1" applyAlignment="1">
      <alignment horizontal="left" vertical="top"/>
    </xf>
    <xf numFmtId="0" fontId="17" fillId="0" borderId="53" xfId="1" applyBorder="1" applyAlignment="1">
      <alignment horizontal="center" vertical="center"/>
    </xf>
    <xf numFmtId="0" fontId="34" fillId="0" borderId="28" xfId="1" applyFont="1" applyBorder="1" applyAlignment="1"/>
    <xf numFmtId="0" fontId="17" fillId="0" borderId="0" xfId="1" applyBorder="1" applyAlignment="1">
      <alignment horizontal="left" vertical="top"/>
    </xf>
    <xf numFmtId="0" fontId="17" fillId="0" borderId="28" xfId="1" applyBorder="1" applyAlignment="1">
      <alignment horizontal="left" vertical="top"/>
    </xf>
    <xf numFmtId="0" fontId="34" fillId="0" borderId="53" xfId="1" applyFont="1" applyBorder="1" applyAlignment="1">
      <alignment vertical="top"/>
    </xf>
    <xf numFmtId="0" fontId="17" fillId="0" borderId="0" xfId="1" applyBorder="1" applyAlignment="1"/>
    <xf numFmtId="0" fontId="34" fillId="0" borderId="30" xfId="1" applyFont="1" applyBorder="1" applyAlignment="1"/>
    <xf numFmtId="0" fontId="36" fillId="0" borderId="0" xfId="1" applyFont="1" applyBorder="1" applyAlignment="1"/>
    <xf numFmtId="0" fontId="36" fillId="0" borderId="28" xfId="1" applyFont="1" applyBorder="1" applyAlignment="1"/>
    <xf numFmtId="0" fontId="17" fillId="0" borderId="0" xfId="1" applyBorder="1" applyAlignment="1">
      <alignment horizontal="left" vertical="center"/>
    </xf>
    <xf numFmtId="0" fontId="36" fillId="0" borderId="28" xfId="1" applyFont="1" applyBorder="1" applyAlignment="1">
      <alignment horizontal="left" vertical="center"/>
    </xf>
    <xf numFmtId="0" fontId="34" fillId="0" borderId="0" xfId="1" applyFont="1" applyBorder="1" applyAlignment="1">
      <alignment horizontal="right"/>
    </xf>
    <xf numFmtId="0" fontId="36" fillId="0" borderId="0" xfId="1" applyFont="1" applyBorder="1" applyAlignment="1">
      <alignment horizontal="left" vertical="center"/>
    </xf>
    <xf numFmtId="0" fontId="35" fillId="0" borderId="28" xfId="1" applyFont="1" applyBorder="1" applyAlignment="1"/>
    <xf numFmtId="0" fontId="34" fillId="0" borderId="53" xfId="1" applyFont="1" applyBorder="1" applyAlignment="1">
      <alignment horizontal="center" vertical="top"/>
    </xf>
    <xf numFmtId="0" fontId="17" fillId="0" borderId="53" xfId="1" applyBorder="1" applyAlignment="1">
      <alignment vertical="top"/>
    </xf>
    <xf numFmtId="0" fontId="36" fillId="0" borderId="30" xfId="1" applyFont="1" applyBorder="1" applyAlignment="1">
      <alignment vertical="center"/>
    </xf>
    <xf numFmtId="0" fontId="34" fillId="0" borderId="0" xfId="1" applyFont="1" applyAlignment="1">
      <alignment horizontal="right"/>
    </xf>
    <xf numFmtId="0" fontId="31" fillId="0" borderId="0" xfId="1" applyFont="1" applyBorder="1" applyAlignment="1">
      <alignment horizontal="center" vertical="center" wrapText="1"/>
    </xf>
    <xf numFmtId="0" fontId="33" fillId="0" borderId="81" xfId="1" applyFont="1" applyBorder="1" applyAlignment="1">
      <alignment horizontal="left" vertical="top" wrapText="1"/>
    </xf>
    <xf numFmtId="0" fontId="37" fillId="0" borderId="78" xfId="1" applyFont="1" applyBorder="1" applyAlignment="1">
      <alignment vertical="center"/>
    </xf>
    <xf numFmtId="0" fontId="33" fillId="0" borderId="40" xfId="1" applyFont="1" applyBorder="1" applyAlignment="1">
      <alignment horizontal="left" vertical="center" wrapText="1"/>
    </xf>
    <xf numFmtId="0" fontId="17" fillId="0" borderId="40" xfId="1" applyBorder="1" applyAlignment="1">
      <alignment vertical="center"/>
    </xf>
    <xf numFmtId="0" fontId="37" fillId="0" borderId="53" xfId="1" applyFont="1" applyBorder="1" applyAlignment="1">
      <alignment horizontal="center" vertical="center"/>
    </xf>
    <xf numFmtId="0" fontId="37" fillId="0" borderId="53" xfId="1" applyFont="1" applyBorder="1" applyAlignment="1">
      <alignment vertical="center"/>
    </xf>
    <xf numFmtId="0" fontId="32" fillId="0" borderId="28" xfId="1" applyFont="1" applyBorder="1" applyAlignment="1">
      <alignment horizontal="left" vertical="center" shrinkToFit="1"/>
    </xf>
    <xf numFmtId="0" fontId="33" fillId="0" borderId="39" xfId="1" applyFont="1" applyBorder="1" applyAlignment="1">
      <alignment horizontal="left" vertical="center" wrapText="1"/>
    </xf>
    <xf numFmtId="0" fontId="33" fillId="0" borderId="28" xfId="1" applyFont="1" applyBorder="1" applyAlignment="1">
      <alignment horizontal="left" vertical="center" shrinkToFit="1"/>
    </xf>
    <xf numFmtId="0" fontId="33" fillId="0" borderId="85" xfId="1" applyFont="1" applyBorder="1" applyAlignment="1">
      <alignment horizontal="left" vertical="top" wrapText="1"/>
    </xf>
    <xf numFmtId="0" fontId="37" fillId="0" borderId="54" xfId="1" applyFont="1" applyBorder="1" applyAlignment="1">
      <alignment vertical="center"/>
    </xf>
    <xf numFmtId="0" fontId="32" fillId="0" borderId="71" xfId="1" applyFont="1" applyBorder="1" applyAlignment="1">
      <alignment horizontal="center" vertical="center" wrapText="1"/>
    </xf>
    <xf numFmtId="0" fontId="32" fillId="0" borderId="86" xfId="1" applyFont="1" applyBorder="1" applyAlignment="1">
      <alignment horizontal="center" vertical="center" wrapText="1"/>
    </xf>
    <xf numFmtId="0" fontId="39" fillId="0" borderId="70" xfId="1" applyFont="1" applyBorder="1" applyAlignment="1">
      <alignment horizontal="center" vertical="center" wrapText="1"/>
    </xf>
    <xf numFmtId="0" fontId="32" fillId="0" borderId="70" xfId="1" applyFont="1" applyBorder="1" applyAlignment="1">
      <alignment horizontal="center" vertical="center" wrapText="1"/>
    </xf>
    <xf numFmtId="0" fontId="39" fillId="0" borderId="70" xfId="1" applyFont="1" applyBorder="1" applyAlignment="1">
      <alignment horizontal="center" vertical="center" wrapText="1" shrinkToFit="1"/>
    </xf>
    <xf numFmtId="0" fontId="33" fillId="0" borderId="70" xfId="1" applyFont="1" applyBorder="1" applyAlignment="1">
      <alignment horizontal="center" vertical="center" wrapText="1"/>
    </xf>
    <xf numFmtId="0" fontId="33" fillId="0" borderId="86" xfId="1" applyFont="1" applyBorder="1" applyAlignment="1">
      <alignment horizontal="center" vertical="center" wrapText="1"/>
    </xf>
    <xf numFmtId="0" fontId="33" fillId="0" borderId="69" xfId="1" applyFont="1" applyBorder="1" applyAlignment="1">
      <alignment horizontal="center" vertical="center" wrapText="1"/>
    </xf>
    <xf numFmtId="0" fontId="17" fillId="0" borderId="0" xfId="1" applyFont="1" applyAlignment="1">
      <alignment horizontal="left" vertical="center"/>
    </xf>
    <xf numFmtId="0" fontId="33" fillId="0" borderId="0" xfId="1" applyFont="1" applyAlignment="1">
      <alignment horizontal="left" vertical="center"/>
    </xf>
    <xf numFmtId="0" fontId="33" fillId="0" borderId="0" xfId="1" applyFont="1" applyAlignment="1">
      <alignment horizontal="left"/>
    </xf>
    <xf numFmtId="0" fontId="40" fillId="0" borderId="0" xfId="1" applyFont="1" applyAlignment="1">
      <alignment horizontal="center" vertical="center"/>
    </xf>
    <xf numFmtId="0" fontId="41" fillId="0" borderId="0" xfId="0" applyFont="1" applyAlignment="1">
      <alignment vertical="center"/>
    </xf>
    <xf numFmtId="0" fontId="41" fillId="0" borderId="0" xfId="0" applyFont="1" applyAlignment="1">
      <alignment vertical="center" shrinkToFit="1"/>
    </xf>
    <xf numFmtId="0" fontId="41" fillId="0" borderId="28" xfId="0" applyFont="1" applyBorder="1" applyAlignment="1">
      <alignment vertical="center" shrinkToFit="1"/>
    </xf>
    <xf numFmtId="0" fontId="41" fillId="0" borderId="0" xfId="0" applyFont="1" applyBorder="1" applyAlignment="1">
      <alignment vertical="center" shrinkToFit="1"/>
    </xf>
    <xf numFmtId="0" fontId="41" fillId="0" borderId="31" xfId="0" applyFont="1" applyBorder="1" applyAlignment="1">
      <alignment vertical="center" shrinkToFit="1"/>
    </xf>
    <xf numFmtId="0" fontId="41" fillId="0" borderId="36" xfId="0" applyFont="1" applyBorder="1" applyAlignment="1">
      <alignment vertical="center" shrinkToFit="1"/>
    </xf>
    <xf numFmtId="0" fontId="41" fillId="0" borderId="26" xfId="0" applyFont="1" applyBorder="1" applyAlignment="1">
      <alignment vertical="center" shrinkToFit="1"/>
    </xf>
    <xf numFmtId="0" fontId="41" fillId="0" borderId="27" xfId="0" applyFont="1" applyBorder="1" applyAlignment="1">
      <alignment vertical="center" shrinkToFit="1"/>
    </xf>
    <xf numFmtId="0" fontId="41" fillId="0" borderId="32" xfId="0" applyFont="1" applyBorder="1" applyAlignment="1">
      <alignment vertical="center" shrinkToFit="1"/>
    </xf>
    <xf numFmtId="0" fontId="41" fillId="0" borderId="33" xfId="0" applyFont="1" applyBorder="1" applyAlignment="1">
      <alignment vertical="center" shrinkToFit="1"/>
    </xf>
    <xf numFmtId="0" fontId="41" fillId="0" borderId="34" xfId="0" applyFont="1" applyBorder="1" applyAlignment="1">
      <alignment vertical="center" shrinkToFit="1"/>
    </xf>
    <xf numFmtId="0" fontId="41" fillId="0" borderId="39" xfId="0" applyFont="1" applyBorder="1" applyAlignment="1">
      <alignment vertical="center" shrinkToFit="1"/>
    </xf>
    <xf numFmtId="0" fontId="41" fillId="0" borderId="85" xfId="0" applyFont="1" applyBorder="1" applyAlignment="1">
      <alignment vertical="center" shrinkToFit="1"/>
    </xf>
    <xf numFmtId="0" fontId="41" fillId="0" borderId="40" xfId="0" applyFont="1" applyBorder="1" applyAlignment="1">
      <alignment vertical="center" shrinkToFit="1"/>
    </xf>
    <xf numFmtId="0" fontId="41" fillId="0" borderId="89" xfId="0" quotePrefix="1" applyFont="1" applyBorder="1" applyAlignment="1">
      <alignment horizontal="center" vertical="center" shrinkToFit="1"/>
    </xf>
    <xf numFmtId="0" fontId="42" fillId="0" borderId="0" xfId="0" applyFont="1" applyAlignment="1">
      <alignment horizontal="center" vertical="center"/>
    </xf>
    <xf numFmtId="0" fontId="42" fillId="0" borderId="16" xfId="0" applyFont="1" applyBorder="1" applyAlignment="1">
      <alignment horizontal="center" vertical="center"/>
    </xf>
    <xf numFmtId="0" fontId="43" fillId="0" borderId="16" xfId="0" applyFont="1" applyBorder="1" applyAlignment="1">
      <alignment horizontal="center" vertical="center" wrapText="1"/>
    </xf>
    <xf numFmtId="0" fontId="42" fillId="0" borderId="16" xfId="0" applyFont="1" applyBorder="1" applyAlignment="1">
      <alignment horizontal="center" vertical="center" wrapText="1"/>
    </xf>
    <xf numFmtId="0" fontId="42" fillId="0" borderId="0" xfId="0" applyFont="1" applyAlignment="1">
      <alignment vertical="center"/>
    </xf>
    <xf numFmtId="0" fontId="46" fillId="0" borderId="0" xfId="0" applyFont="1">
      <alignment vertical="center"/>
    </xf>
    <xf numFmtId="0" fontId="46" fillId="0" borderId="0" xfId="0" applyFont="1" applyAlignment="1">
      <alignment horizontal="center" vertical="center"/>
    </xf>
    <xf numFmtId="0" fontId="46" fillId="0" borderId="0" xfId="0" applyFont="1" applyAlignment="1">
      <alignment horizontal="distributed" vertical="center"/>
    </xf>
    <xf numFmtId="0" fontId="46" fillId="0" borderId="0" xfId="0" applyFont="1" applyAlignment="1">
      <alignment horizontal="distributed" vertical="center" justifyLastLine="1"/>
    </xf>
    <xf numFmtId="0" fontId="47" fillId="0" borderId="0" xfId="0" applyFont="1" applyAlignment="1">
      <alignment horizontal="left" vertical="center"/>
    </xf>
    <xf numFmtId="0" fontId="13" fillId="0" borderId="0" xfId="1" applyFont="1" applyAlignment="1">
      <alignment vertical="center"/>
    </xf>
    <xf numFmtId="0" fontId="5" fillId="2" borderId="3" xfId="0" applyFont="1" applyFill="1" applyBorder="1" applyAlignment="1">
      <alignment horizontal="left" vertical="center"/>
    </xf>
    <xf numFmtId="0" fontId="4" fillId="2" borderId="7" xfId="0" applyFont="1" applyFill="1" applyBorder="1" applyAlignment="1">
      <alignment horizontal="distributed" vertical="center" wrapText="1" justifyLastLine="1"/>
    </xf>
    <xf numFmtId="0" fontId="4" fillId="2" borderId="9" xfId="0" applyFont="1" applyFill="1" applyBorder="1" applyAlignment="1">
      <alignment horizontal="distributed" vertical="center" wrapText="1" justifyLastLine="1"/>
    </xf>
    <xf numFmtId="0" fontId="4" fillId="2" borderId="5" xfId="0" applyFont="1" applyFill="1" applyBorder="1" applyAlignment="1">
      <alignment horizontal="left" vertical="distributed" wrapText="1" indent="4"/>
    </xf>
    <xf numFmtId="0" fontId="4" fillId="2" borderId="0" xfId="0" applyFont="1" applyFill="1" applyBorder="1" applyAlignment="1">
      <alignment horizontal="left" vertical="distributed" wrapText="1" indent="4"/>
    </xf>
    <xf numFmtId="0" fontId="4" fillId="2" borderId="6" xfId="0" applyFont="1" applyFill="1" applyBorder="1" applyAlignment="1">
      <alignment horizontal="left" vertical="distributed" wrapText="1" indent="4"/>
    </xf>
    <xf numFmtId="0" fontId="4" fillId="2" borderId="10" xfId="0" applyFont="1" applyFill="1" applyBorder="1" applyAlignment="1">
      <alignment horizontal="left" vertical="distributed" wrapText="1" indent="4"/>
    </xf>
    <xf numFmtId="0" fontId="4" fillId="2" borderId="1" xfId="0" applyFont="1" applyFill="1" applyBorder="1" applyAlignment="1">
      <alignment horizontal="left" vertical="distributed" wrapText="1" indent="4"/>
    </xf>
    <xf numFmtId="0" fontId="4" fillId="2" borderId="11" xfId="0" applyFont="1" applyFill="1" applyBorder="1" applyAlignment="1">
      <alignment horizontal="left" vertical="distributed" wrapText="1" indent="4"/>
    </xf>
    <xf numFmtId="0" fontId="4" fillId="2" borderId="2" xfId="0" applyFont="1" applyFill="1" applyBorder="1" applyAlignment="1">
      <alignment horizontal="left" vertical="center" wrapText="1" indent="4"/>
    </xf>
    <xf numFmtId="0" fontId="4" fillId="2" borderId="3" xfId="0" applyFont="1" applyFill="1" applyBorder="1" applyAlignment="1">
      <alignment horizontal="left" vertical="center" wrapText="1" indent="4"/>
    </xf>
    <xf numFmtId="0" fontId="4" fillId="2" borderId="4" xfId="0" applyFont="1" applyFill="1" applyBorder="1" applyAlignment="1">
      <alignment horizontal="left" vertical="center" wrapText="1" indent="4"/>
    </xf>
    <xf numFmtId="0" fontId="4" fillId="2" borderId="5" xfId="0" applyFont="1" applyFill="1" applyBorder="1" applyAlignment="1">
      <alignment horizontal="left" vertical="center" wrapText="1" indent="4"/>
    </xf>
    <xf numFmtId="0" fontId="4" fillId="2" borderId="0" xfId="0" applyFont="1" applyFill="1" applyBorder="1" applyAlignment="1">
      <alignment horizontal="left" vertical="center" wrapText="1" indent="4"/>
    </xf>
    <xf numFmtId="0" fontId="4" fillId="2" borderId="6" xfId="0" applyFont="1" applyFill="1" applyBorder="1" applyAlignment="1">
      <alignment horizontal="left" vertical="center" wrapText="1" indent="4"/>
    </xf>
    <xf numFmtId="0" fontId="4" fillId="2" borderId="0" xfId="0" applyFont="1" applyFill="1" applyBorder="1" applyAlignment="1">
      <alignment horizontal="right" vertical="center" wrapText="1" indent="1"/>
    </xf>
    <xf numFmtId="0" fontId="4" fillId="2" borderId="6" xfId="0" applyFont="1" applyFill="1" applyBorder="1" applyAlignment="1">
      <alignment horizontal="right" vertical="center" wrapText="1" indent="1"/>
    </xf>
    <xf numFmtId="0" fontId="4" fillId="2" borderId="1" xfId="0" applyFont="1" applyFill="1" applyBorder="1" applyAlignment="1">
      <alignment horizontal="right" vertical="center" wrapText="1" indent="1"/>
    </xf>
    <xf numFmtId="0" fontId="4" fillId="2" borderId="11" xfId="0" applyFont="1" applyFill="1" applyBorder="1" applyAlignment="1">
      <alignment horizontal="right" vertical="center" wrapText="1" indent="1"/>
    </xf>
    <xf numFmtId="0" fontId="4" fillId="2" borderId="7" xfId="0" applyFont="1" applyFill="1" applyBorder="1" applyAlignment="1">
      <alignment horizontal="center" vertical="distributed" textRotation="255" wrapText="1" indent="4"/>
    </xf>
    <xf numFmtId="0" fontId="4" fillId="2" borderId="8" xfId="0" applyFont="1" applyFill="1" applyBorder="1" applyAlignment="1">
      <alignment horizontal="center" vertical="distributed" textRotation="255" wrapText="1" indent="4"/>
    </xf>
    <xf numFmtId="0" fontId="4" fillId="2" borderId="9" xfId="0" applyFont="1" applyFill="1" applyBorder="1" applyAlignment="1">
      <alignment horizontal="center" vertical="distributed" textRotation="255" wrapText="1" indent="4"/>
    </xf>
    <xf numFmtId="0" fontId="4" fillId="2" borderId="2" xfId="0" applyFont="1" applyFill="1" applyBorder="1" applyAlignment="1">
      <alignment horizontal="justify" vertical="top" wrapText="1"/>
    </xf>
    <xf numFmtId="0" fontId="4" fillId="2" borderId="3" xfId="0" applyFont="1" applyFill="1" applyBorder="1" applyAlignment="1">
      <alignment horizontal="justify" vertical="top" wrapText="1"/>
    </xf>
    <xf numFmtId="0" fontId="4" fillId="2" borderId="4" xfId="0" applyFont="1" applyFill="1" applyBorder="1" applyAlignment="1">
      <alignment horizontal="justify" vertical="top" wrapText="1"/>
    </xf>
    <xf numFmtId="0" fontId="4" fillId="2" borderId="5" xfId="0" applyFont="1" applyFill="1" applyBorder="1" applyAlignment="1">
      <alignment horizontal="justify" vertical="top" wrapText="1"/>
    </xf>
    <xf numFmtId="0" fontId="4" fillId="2" borderId="0" xfId="0" applyFont="1" applyFill="1" applyBorder="1" applyAlignment="1">
      <alignment horizontal="justify" vertical="top" wrapText="1"/>
    </xf>
    <xf numFmtId="0" fontId="4" fillId="2" borderId="6" xfId="0" applyFont="1" applyFill="1" applyBorder="1" applyAlignment="1">
      <alignment horizontal="justify" vertical="top" wrapText="1"/>
    </xf>
    <xf numFmtId="0" fontId="1" fillId="2" borderId="1" xfId="0" applyFont="1" applyFill="1" applyBorder="1" applyAlignment="1">
      <alignment horizontal="left" vertical="center"/>
    </xf>
    <xf numFmtId="0" fontId="8" fillId="2" borderId="2" xfId="0" applyFont="1" applyFill="1" applyBorder="1" applyAlignment="1">
      <alignment horizontal="distributed" vertical="center" wrapText="1" indent="10"/>
    </xf>
    <xf numFmtId="0" fontId="8" fillId="2" borderId="3" xfId="0" applyFont="1" applyFill="1" applyBorder="1" applyAlignment="1">
      <alignment horizontal="distributed" vertical="center" wrapText="1" indent="10"/>
    </xf>
    <xf numFmtId="0" fontId="8" fillId="2" borderId="4" xfId="0" applyFont="1" applyFill="1" applyBorder="1" applyAlignment="1">
      <alignment horizontal="distributed" vertical="center" wrapText="1" indent="10"/>
    </xf>
    <xf numFmtId="0" fontId="8" fillId="2" borderId="5" xfId="0" applyFont="1" applyFill="1" applyBorder="1" applyAlignment="1">
      <alignment horizontal="distributed" vertical="center" wrapText="1" indent="10"/>
    </xf>
    <xf numFmtId="0" fontId="8" fillId="2" borderId="0" xfId="0" applyFont="1" applyFill="1" applyBorder="1" applyAlignment="1">
      <alignment horizontal="distributed" vertical="center" wrapText="1" indent="10"/>
    </xf>
    <xf numFmtId="0" fontId="8" fillId="2" borderId="6" xfId="0" applyFont="1" applyFill="1" applyBorder="1" applyAlignment="1">
      <alignment horizontal="distributed" vertical="center" wrapText="1" indent="10"/>
    </xf>
    <xf numFmtId="0" fontId="4" fillId="2" borderId="5" xfId="0" applyFont="1" applyFill="1" applyBorder="1" applyAlignment="1">
      <alignment horizontal="right" vertical="center" wrapText="1" indent="1"/>
    </xf>
    <xf numFmtId="0" fontId="4" fillId="2" borderId="7" xfId="0" applyFont="1" applyFill="1" applyBorder="1" applyAlignment="1">
      <alignment horizontal="distributed" vertical="center" wrapText="1" indent="1"/>
    </xf>
    <xf numFmtId="0" fontId="4" fillId="2" borderId="8" xfId="0" applyFont="1" applyFill="1" applyBorder="1" applyAlignment="1">
      <alignment horizontal="distributed" vertical="center" wrapText="1" indent="1"/>
    </xf>
    <xf numFmtId="0" fontId="4" fillId="2" borderId="9" xfId="0" applyFont="1" applyFill="1" applyBorder="1" applyAlignment="1">
      <alignment horizontal="distributed" vertical="center" wrapText="1" indent="1"/>
    </xf>
    <xf numFmtId="0" fontId="4" fillId="2" borderId="7"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9" xfId="0" applyFont="1" applyFill="1" applyBorder="1" applyAlignment="1">
      <alignment horizontal="center" vertical="top" wrapText="1"/>
    </xf>
    <xf numFmtId="0" fontId="9" fillId="2" borderId="3" xfId="0" applyFont="1" applyFill="1" applyBorder="1" applyAlignment="1">
      <alignment horizontal="left" vertical="center"/>
    </xf>
    <xf numFmtId="0" fontId="1" fillId="2" borderId="7" xfId="0" applyFont="1" applyFill="1" applyBorder="1" applyAlignment="1">
      <alignment horizontal="distributed" vertical="center" wrapText="1" justifyLastLine="1"/>
    </xf>
    <xf numFmtId="0" fontId="1" fillId="2" borderId="9" xfId="0" applyFont="1" applyFill="1" applyBorder="1" applyAlignment="1">
      <alignment horizontal="distributed" vertical="center" wrapText="1" justifyLastLine="1"/>
    </xf>
    <xf numFmtId="0" fontId="1" fillId="2" borderId="5" xfId="0" applyFont="1" applyFill="1" applyBorder="1" applyAlignment="1">
      <alignment horizontal="left" vertical="distributed" wrapText="1" indent="4"/>
    </xf>
    <xf numFmtId="0" fontId="1" fillId="2" borderId="0" xfId="0" applyFont="1" applyFill="1" applyBorder="1" applyAlignment="1">
      <alignment horizontal="left" vertical="distributed" wrapText="1" indent="4"/>
    </xf>
    <xf numFmtId="0" fontId="1" fillId="2" borderId="6" xfId="0" applyFont="1" applyFill="1" applyBorder="1" applyAlignment="1">
      <alignment horizontal="left" vertical="distributed" wrapText="1" indent="4"/>
    </xf>
    <xf numFmtId="0" fontId="1" fillId="2" borderId="10" xfId="0" applyFont="1" applyFill="1" applyBorder="1" applyAlignment="1">
      <alignment horizontal="left" vertical="distributed" wrapText="1" indent="4"/>
    </xf>
    <xf numFmtId="0" fontId="1" fillId="2" borderId="1" xfId="0" applyFont="1" applyFill="1" applyBorder="1" applyAlignment="1">
      <alignment horizontal="left" vertical="distributed" wrapText="1" indent="4"/>
    </xf>
    <xf numFmtId="0" fontId="1" fillId="2" borderId="11" xfId="0" applyFont="1" applyFill="1" applyBorder="1" applyAlignment="1">
      <alignment horizontal="left" vertical="distributed" wrapText="1" indent="4"/>
    </xf>
    <xf numFmtId="0" fontId="1" fillId="2" borderId="2" xfId="0" applyFont="1" applyFill="1" applyBorder="1" applyAlignment="1">
      <alignment horizontal="left" vertical="center" wrapText="1" indent="4"/>
    </xf>
    <xf numFmtId="0" fontId="1" fillId="2" borderId="3" xfId="0" applyFont="1" applyFill="1" applyBorder="1" applyAlignment="1">
      <alignment horizontal="left" vertical="center" wrapText="1" indent="4"/>
    </xf>
    <xf numFmtId="0" fontId="1" fillId="2" borderId="4" xfId="0" applyFont="1" applyFill="1" applyBorder="1" applyAlignment="1">
      <alignment horizontal="left" vertical="center" wrapText="1" indent="4"/>
    </xf>
    <xf numFmtId="0" fontId="1" fillId="2" borderId="5" xfId="0" applyFont="1" applyFill="1" applyBorder="1" applyAlignment="1">
      <alignment horizontal="left" vertical="center" wrapText="1" indent="4"/>
    </xf>
    <xf numFmtId="0" fontId="1" fillId="2" borderId="0" xfId="0" applyFont="1" applyFill="1" applyBorder="1" applyAlignment="1">
      <alignment horizontal="left" vertical="center" wrapText="1" indent="4"/>
    </xf>
    <xf numFmtId="0" fontId="1" fillId="2" borderId="6" xfId="0" applyFont="1" applyFill="1" applyBorder="1" applyAlignment="1">
      <alignment horizontal="left" vertical="center" wrapText="1" indent="4"/>
    </xf>
    <xf numFmtId="0" fontId="1" fillId="2" borderId="0" xfId="0" applyFont="1" applyFill="1" applyBorder="1" applyAlignment="1">
      <alignment horizontal="right" vertical="center" wrapText="1" indent="1"/>
    </xf>
    <xf numFmtId="0" fontId="1" fillId="2" borderId="6" xfId="0" applyFont="1" applyFill="1" applyBorder="1" applyAlignment="1">
      <alignment horizontal="right" vertical="center" wrapText="1" indent="1"/>
    </xf>
    <xf numFmtId="0" fontId="1" fillId="2" borderId="1" xfId="0" applyFont="1" applyFill="1" applyBorder="1" applyAlignment="1">
      <alignment horizontal="right" vertical="center" wrapText="1" indent="1"/>
    </xf>
    <xf numFmtId="0" fontId="1" fillId="2" borderId="11" xfId="0" applyFont="1" applyFill="1" applyBorder="1" applyAlignment="1">
      <alignment horizontal="right" vertical="center" wrapText="1" indent="1"/>
    </xf>
    <xf numFmtId="0" fontId="1" fillId="2" borderId="7" xfId="0" applyFont="1" applyFill="1" applyBorder="1" applyAlignment="1">
      <alignment horizontal="center" vertical="distributed" textRotation="255" wrapText="1" indent="4"/>
    </xf>
    <xf numFmtId="0" fontId="1" fillId="2" borderId="8" xfId="0" applyFont="1" applyFill="1" applyBorder="1" applyAlignment="1">
      <alignment horizontal="center" vertical="distributed" textRotation="255" wrapText="1" indent="4"/>
    </xf>
    <xf numFmtId="0" fontId="1" fillId="2" borderId="9" xfId="0" applyFont="1" applyFill="1" applyBorder="1" applyAlignment="1">
      <alignment horizontal="center" vertical="distributed" textRotation="255" wrapText="1" indent="4"/>
    </xf>
    <xf numFmtId="0" fontId="1" fillId="2" borderId="2" xfId="0" applyFont="1" applyFill="1" applyBorder="1" applyAlignment="1">
      <alignment horizontal="justify"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xf numFmtId="0" fontId="1" fillId="2" borderId="5" xfId="0" applyFont="1" applyFill="1" applyBorder="1" applyAlignment="1">
      <alignment horizontal="justify" vertical="top" wrapText="1"/>
    </xf>
    <xf numFmtId="0" fontId="1" fillId="2" borderId="0"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5" xfId="0" applyFont="1" applyFill="1" applyBorder="1" applyAlignment="1">
      <alignment horizontal="right" vertical="center" wrapText="1" indent="1"/>
    </xf>
    <xf numFmtId="0" fontId="1" fillId="2" borderId="7" xfId="0" applyFont="1" applyFill="1" applyBorder="1" applyAlignment="1">
      <alignment horizontal="distributed" vertical="center" wrapText="1" indent="1"/>
    </xf>
    <xf numFmtId="0" fontId="1" fillId="2" borderId="8" xfId="0" applyFont="1" applyFill="1" applyBorder="1" applyAlignment="1">
      <alignment horizontal="distributed" vertical="center" wrapText="1" indent="1"/>
    </xf>
    <xf numFmtId="0" fontId="1" fillId="2" borderId="9" xfId="0" applyFont="1" applyFill="1" applyBorder="1" applyAlignment="1">
      <alignment horizontal="distributed" vertical="center" wrapText="1" indent="1"/>
    </xf>
    <xf numFmtId="0" fontId="1" fillId="2" borderId="7"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10" xfId="0" applyFont="1" applyFill="1" applyBorder="1" applyAlignment="1">
      <alignment horizontal="justify" vertical="top" wrapText="1"/>
    </xf>
    <xf numFmtId="0" fontId="1" fillId="2" borderId="1" xfId="0" applyFont="1" applyFill="1" applyBorder="1" applyAlignment="1">
      <alignment horizontal="justify" vertical="top" wrapText="1"/>
    </xf>
    <xf numFmtId="0" fontId="1" fillId="2" borderId="5" xfId="0" applyFont="1" applyFill="1" applyBorder="1" applyAlignment="1">
      <alignment horizontal="right" vertical="top" wrapText="1"/>
    </xf>
    <xf numFmtId="0" fontId="1" fillId="2" borderId="0" xfId="0" applyFont="1" applyFill="1" applyBorder="1" applyAlignment="1">
      <alignment horizontal="right" vertical="top" wrapText="1"/>
    </xf>
    <xf numFmtId="0" fontId="1" fillId="2" borderId="11" xfId="0" applyFont="1" applyFill="1" applyBorder="1" applyAlignment="1">
      <alignment horizontal="justify" vertical="top" wrapText="1"/>
    </xf>
    <xf numFmtId="0" fontId="1" fillId="2" borderId="12" xfId="0" applyFont="1" applyFill="1" applyBorder="1" applyAlignment="1">
      <alignment horizontal="center" vertical="distributed" textRotation="255" wrapText="1" indent="3"/>
    </xf>
    <xf numFmtId="0" fontId="1" fillId="2" borderId="12" xfId="0" applyFont="1" applyFill="1" applyBorder="1" applyAlignment="1">
      <alignment horizontal="center" vertical="distributed" textRotation="255" wrapText="1" indent="4"/>
    </xf>
    <xf numFmtId="0" fontId="10" fillId="2" borderId="16"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0" xfId="0" applyFont="1" applyFill="1" applyAlignment="1">
      <alignment horizontal="left" vertical="center"/>
    </xf>
    <xf numFmtId="0" fontId="11" fillId="2" borderId="0" xfId="0" applyFont="1" applyFill="1" applyAlignment="1">
      <alignment horizontal="distributed" vertical="center" justifyLastLine="1"/>
    </xf>
    <xf numFmtId="0" fontId="10" fillId="2" borderId="0" xfId="0" applyFont="1" applyFill="1" applyAlignment="1">
      <alignment horizontal="center" vertical="center"/>
    </xf>
    <xf numFmtId="0" fontId="10" fillId="2" borderId="0" xfId="0" applyFont="1" applyFill="1" applyAlignment="1">
      <alignment horizontal="right" vertical="center"/>
    </xf>
    <xf numFmtId="0" fontId="16" fillId="2" borderId="0" xfId="0" applyFont="1" applyFill="1" applyAlignment="1">
      <alignment horizontal="distributed" vertical="center" indent="10"/>
    </xf>
    <xf numFmtId="0" fontId="4" fillId="2" borderId="12" xfId="0" applyFont="1" applyFill="1" applyBorder="1" applyAlignment="1">
      <alignment horizontal="distributed" vertical="center" wrapText="1" indent="1"/>
    </xf>
    <xf numFmtId="0" fontId="14" fillId="2" borderId="12" xfId="0" applyFont="1" applyFill="1" applyBorder="1" applyAlignment="1">
      <alignment horizontal="distributed" vertical="center" wrapText="1" indent="1"/>
    </xf>
    <xf numFmtId="0" fontId="15" fillId="2" borderId="12"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5" fillId="2" borderId="17" xfId="0" applyFont="1" applyFill="1" applyBorder="1" applyAlignment="1">
      <alignment horizontal="distributed" vertical="center" wrapText="1" justifyLastLine="1"/>
    </xf>
    <xf numFmtId="0" fontId="14" fillId="2" borderId="18" xfId="0" applyFont="1" applyFill="1" applyBorder="1" applyAlignment="1">
      <alignment horizontal="distributed" vertical="center" wrapText="1" justifyLastLine="1"/>
    </xf>
    <xf numFmtId="0" fontId="14" fillId="2" borderId="19"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2" xfId="0" applyFont="1" applyFill="1" applyBorder="1" applyAlignment="1">
      <alignment horizontal="justify" vertical="top" wrapText="1"/>
    </xf>
    <xf numFmtId="0" fontId="4" fillId="2" borderId="12" xfId="0" applyFont="1" applyFill="1" applyBorder="1" applyAlignment="1">
      <alignment horizontal="left" vertical="top" wrapText="1"/>
    </xf>
    <xf numFmtId="0" fontId="14" fillId="2" borderId="12" xfId="0" applyFont="1" applyFill="1" applyBorder="1" applyAlignment="1">
      <alignment horizontal="left" vertical="top" wrapText="1"/>
    </xf>
    <xf numFmtId="0" fontId="14" fillId="2" borderId="7" xfId="0" applyFont="1" applyFill="1" applyBorder="1" applyAlignment="1">
      <alignment horizontal="left" vertical="top" wrapText="1"/>
    </xf>
    <xf numFmtId="0" fontId="4" fillId="2" borderId="9" xfId="0" applyFont="1" applyFill="1" applyBorder="1" applyAlignment="1">
      <alignment horizontal="left" vertical="top" wrapText="1"/>
    </xf>
    <xf numFmtId="0" fontId="14" fillId="2" borderId="9" xfId="0" applyFont="1" applyFill="1" applyBorder="1" applyAlignment="1">
      <alignment horizontal="left" vertical="top" wrapText="1"/>
    </xf>
    <xf numFmtId="0" fontId="24" fillId="0" borderId="21" xfId="1" applyFont="1" applyFill="1" applyBorder="1" applyAlignment="1">
      <alignment horizontal="center" vertical="center" shrinkToFit="1"/>
    </xf>
    <xf numFmtId="0" fontId="24" fillId="0" borderId="24" xfId="1" applyFont="1" applyFill="1" applyBorder="1" applyAlignment="1">
      <alignment horizontal="center" vertical="center" shrinkToFit="1"/>
    </xf>
    <xf numFmtId="0" fontId="24" fillId="0" borderId="28" xfId="1" applyFont="1" applyFill="1" applyBorder="1" applyAlignment="1">
      <alignment horizontal="center" vertical="center"/>
    </xf>
    <xf numFmtId="0" fontId="24" fillId="0" borderId="0" xfId="1" applyFont="1" applyFill="1" applyBorder="1" applyAlignment="1">
      <alignment horizontal="center" vertical="center"/>
    </xf>
    <xf numFmtId="0" fontId="24" fillId="0" borderId="0" xfId="1" applyFont="1" applyBorder="1" applyAlignment="1">
      <alignment horizontal="center" vertical="center"/>
    </xf>
    <xf numFmtId="0" fontId="24" fillId="0" borderId="29" xfId="1" applyFont="1" applyBorder="1" applyAlignment="1">
      <alignment horizontal="center" vertical="center"/>
    </xf>
    <xf numFmtId="0" fontId="21" fillId="0" borderId="30" xfId="1" applyFont="1" applyFill="1" applyBorder="1" applyAlignment="1">
      <alignment horizontal="left" vertical="top"/>
    </xf>
    <xf numFmtId="0" fontId="21" fillId="0" borderId="0" xfId="1" applyFont="1" applyFill="1" applyBorder="1" applyAlignment="1">
      <alignment horizontal="left" vertical="top"/>
    </xf>
    <xf numFmtId="0" fontId="24" fillId="0" borderId="32" xfId="1" applyFont="1" applyFill="1" applyBorder="1" applyAlignment="1">
      <alignment horizontal="left" vertical="top"/>
    </xf>
    <xf numFmtId="0" fontId="24" fillId="0" borderId="33" xfId="1" applyFont="1" applyFill="1" applyBorder="1" applyAlignment="1">
      <alignment horizontal="left" vertical="top"/>
    </xf>
    <xf numFmtId="0" fontId="24" fillId="0" borderId="34" xfId="1" applyFont="1" applyFill="1" applyBorder="1" applyAlignment="1">
      <alignment horizontal="left" vertical="top"/>
    </xf>
    <xf numFmtId="0" fontId="24" fillId="0" borderId="35" xfId="1" applyFont="1" applyFill="1" applyBorder="1" applyAlignment="1">
      <alignment horizontal="left" vertical="top"/>
    </xf>
    <xf numFmtId="0" fontId="18" fillId="0" borderId="0" xfId="1" applyFont="1" applyFill="1" applyBorder="1" applyAlignment="1">
      <alignment horizontal="right" vertical="center"/>
    </xf>
    <xf numFmtId="0" fontId="20" fillId="0" borderId="0" xfId="1" applyFont="1" applyFill="1" applyBorder="1" applyAlignment="1">
      <alignment horizontal="center" vertical="center"/>
    </xf>
    <xf numFmtId="0" fontId="24" fillId="0" borderId="20" xfId="1" applyFont="1" applyFill="1" applyBorder="1" applyAlignment="1">
      <alignment horizontal="left" vertical="top"/>
    </xf>
    <xf numFmtId="0" fontId="24" fillId="0" borderId="21" xfId="1" applyFont="1" applyFill="1" applyBorder="1" applyAlignment="1">
      <alignment horizontal="left" vertical="top"/>
    </xf>
    <xf numFmtId="0" fontId="24" fillId="0" borderId="23" xfId="1" applyFont="1" applyFill="1" applyBorder="1" applyAlignment="1">
      <alignment horizontal="left" vertical="top"/>
    </xf>
    <xf numFmtId="0" fontId="24" fillId="0" borderId="36" xfId="1" applyFont="1" applyFill="1" applyBorder="1" applyAlignment="1">
      <alignment horizontal="center" vertical="center"/>
    </xf>
    <xf numFmtId="0" fontId="24" fillId="0" borderId="26" xfId="1" applyFont="1" applyFill="1" applyBorder="1" applyAlignment="1">
      <alignment horizontal="center" vertical="center"/>
    </xf>
    <xf numFmtId="0" fontId="24" fillId="0" borderId="27" xfId="1" applyFont="1" applyFill="1" applyBorder="1" applyAlignment="1">
      <alignment horizontal="center" vertical="center"/>
    </xf>
    <xf numFmtId="0" fontId="24" fillId="0" borderId="37" xfId="1" applyFont="1" applyFill="1" applyBorder="1" applyAlignment="1">
      <alignment horizontal="center" vertical="center"/>
    </xf>
    <xf numFmtId="0" fontId="24" fillId="0" borderId="38" xfId="1" applyFont="1" applyFill="1" applyBorder="1" applyAlignment="1">
      <alignment horizontal="left" vertical="top"/>
    </xf>
    <xf numFmtId="0" fontId="24" fillId="0" borderId="30" xfId="1" applyFont="1" applyFill="1" applyBorder="1" applyAlignment="1">
      <alignment horizontal="left" vertical="top"/>
    </xf>
    <xf numFmtId="0" fontId="24" fillId="0" borderId="0" xfId="1" applyFont="1" applyFill="1" applyBorder="1" applyAlignment="1">
      <alignment horizontal="left" vertical="top"/>
    </xf>
    <xf numFmtId="0" fontId="24" fillId="0" borderId="28" xfId="1" applyFont="1" applyFill="1" applyBorder="1" applyAlignment="1">
      <alignment horizontal="center" vertical="center" wrapText="1"/>
    </xf>
    <xf numFmtId="0" fontId="24" fillId="0" borderId="0" xfId="1" applyFont="1" applyFill="1" applyBorder="1" applyAlignment="1">
      <alignment horizontal="center" vertical="center" wrapText="1"/>
    </xf>
    <xf numFmtId="0" fontId="24" fillId="0" borderId="31" xfId="1" applyFont="1" applyFill="1" applyBorder="1" applyAlignment="1">
      <alignment horizontal="center" vertical="center" wrapText="1"/>
    </xf>
    <xf numFmtId="0" fontId="24" fillId="0" borderId="36" xfId="1" applyFont="1" applyFill="1" applyBorder="1" applyAlignment="1">
      <alignment horizontal="center" vertical="center" wrapText="1"/>
    </xf>
    <xf numFmtId="0" fontId="24" fillId="0" borderId="26" xfId="1" applyFont="1" applyFill="1" applyBorder="1" applyAlignment="1">
      <alignment horizontal="center" vertical="center" wrapText="1"/>
    </xf>
    <xf numFmtId="0" fontId="24" fillId="0" borderId="27" xfId="1" applyFont="1" applyFill="1" applyBorder="1" applyAlignment="1">
      <alignment horizontal="center" vertical="center" wrapText="1"/>
    </xf>
    <xf numFmtId="0" fontId="24" fillId="0" borderId="0" xfId="1" applyFont="1" applyFill="1" applyBorder="1" applyAlignment="1">
      <alignment horizontal="center" vertical="center" shrinkToFit="1"/>
    </xf>
    <xf numFmtId="0" fontId="24" fillId="0" borderId="32" xfId="1" applyFont="1" applyFill="1" applyBorder="1" applyAlignment="1">
      <alignment horizontal="center" vertical="center" wrapText="1"/>
    </xf>
    <xf numFmtId="0" fontId="24" fillId="0" borderId="33" xfId="1" applyFont="1" applyFill="1" applyBorder="1" applyAlignment="1">
      <alignment horizontal="center" vertical="center" wrapText="1"/>
    </xf>
    <xf numFmtId="0" fontId="24" fillId="0" borderId="34" xfId="1" applyFont="1" applyFill="1" applyBorder="1" applyAlignment="1">
      <alignment horizontal="center" vertical="center"/>
    </xf>
    <xf numFmtId="0" fontId="24" fillId="0" borderId="32" xfId="1" applyFont="1" applyFill="1" applyBorder="1" applyAlignment="1">
      <alignment horizontal="center" vertical="center"/>
    </xf>
    <xf numFmtId="0" fontId="24" fillId="0" borderId="33" xfId="1" applyFont="1" applyFill="1" applyBorder="1" applyAlignment="1">
      <alignment horizontal="center" vertical="center"/>
    </xf>
    <xf numFmtId="0" fontId="24" fillId="0" borderId="35" xfId="1" applyFont="1" applyFill="1" applyBorder="1" applyAlignment="1">
      <alignment horizontal="center" vertical="center"/>
    </xf>
    <xf numFmtId="0" fontId="24" fillId="0" borderId="13" xfId="1" applyFont="1" applyFill="1" applyBorder="1" applyAlignment="1">
      <alignment horizontal="center" vertical="center" shrinkToFit="1"/>
    </xf>
    <xf numFmtId="0" fontId="24" fillId="0" borderId="14" xfId="1" applyFont="1" applyFill="1" applyBorder="1" applyAlignment="1">
      <alignment horizontal="center" vertical="center" shrinkToFit="1"/>
    </xf>
    <xf numFmtId="0" fontId="24" fillId="0" borderId="14" xfId="1" applyFont="1" applyFill="1" applyBorder="1" applyAlignment="1">
      <alignment horizontal="center" vertical="center"/>
    </xf>
    <xf numFmtId="0" fontId="24" fillId="0" borderId="41" xfId="1" applyFont="1" applyFill="1" applyBorder="1" applyAlignment="1">
      <alignment horizontal="center" vertical="center"/>
    </xf>
    <xf numFmtId="0" fontId="24" fillId="0" borderId="30" xfId="1" applyFont="1" applyFill="1" applyBorder="1" applyAlignment="1">
      <alignment horizontal="center" vertical="center" shrinkToFit="1"/>
    </xf>
    <xf numFmtId="0" fontId="24" fillId="0" borderId="31" xfId="1" applyFont="1" applyFill="1" applyBorder="1" applyAlignment="1">
      <alignment horizontal="center" vertical="center" shrinkToFit="1"/>
    </xf>
    <xf numFmtId="0" fontId="24" fillId="0" borderId="25" xfId="1" applyFont="1" applyFill="1" applyBorder="1" applyAlignment="1">
      <alignment horizontal="center" vertical="center" shrinkToFit="1"/>
    </xf>
    <xf numFmtId="0" fontId="24" fillId="0" borderId="26" xfId="1" applyFont="1" applyFill="1" applyBorder="1" applyAlignment="1">
      <alignment horizontal="center" vertical="center" shrinkToFit="1"/>
    </xf>
    <xf numFmtId="0" fontId="24" fillId="0" borderId="27" xfId="1" applyFont="1" applyFill="1" applyBorder="1" applyAlignment="1">
      <alignment horizontal="center" vertical="center" shrinkToFit="1"/>
    </xf>
    <xf numFmtId="0" fontId="24" fillId="0" borderId="28" xfId="1" applyFont="1" applyFill="1" applyBorder="1" applyAlignment="1">
      <alignment horizontal="center" vertical="center" shrinkToFit="1"/>
    </xf>
    <xf numFmtId="0" fontId="24" fillId="0" borderId="36" xfId="1" applyFont="1" applyFill="1" applyBorder="1" applyAlignment="1">
      <alignment horizontal="center" vertical="center" shrinkToFit="1"/>
    </xf>
    <xf numFmtId="0" fontId="24" fillId="0" borderId="39" xfId="1" applyFont="1" applyFill="1" applyBorder="1" applyAlignment="1">
      <alignment horizontal="center" vertical="center" wrapText="1"/>
    </xf>
    <xf numFmtId="0" fontId="24" fillId="0" borderId="40" xfId="1" applyFont="1" applyFill="1" applyBorder="1" applyAlignment="1">
      <alignment horizontal="center" vertical="center" wrapText="1"/>
    </xf>
    <xf numFmtId="0" fontId="24" fillId="0" borderId="46" xfId="1" applyFont="1" applyFill="1" applyBorder="1" applyAlignment="1">
      <alignment horizontal="center" vertical="center" wrapText="1"/>
    </xf>
    <xf numFmtId="0" fontId="24" fillId="0" borderId="32" xfId="1" applyFont="1" applyFill="1" applyBorder="1" applyAlignment="1">
      <alignment horizontal="center"/>
    </xf>
    <xf numFmtId="0" fontId="24" fillId="0" borderId="34" xfId="1" applyFont="1" applyFill="1" applyBorder="1" applyAlignment="1">
      <alignment horizontal="center"/>
    </xf>
    <xf numFmtId="177" fontId="24" fillId="0" borderId="13" xfId="1" applyNumberFormat="1" applyFont="1" applyFill="1" applyBorder="1" applyAlignment="1">
      <alignment horizontal="right" vertical="center" shrinkToFit="1"/>
    </xf>
    <xf numFmtId="177" fontId="24" fillId="0" borderId="14" xfId="1" applyNumberFormat="1" applyFont="1" applyFill="1" applyBorder="1" applyAlignment="1">
      <alignment horizontal="right" vertical="center" shrinkToFit="1"/>
    </xf>
    <xf numFmtId="177" fontId="24" fillId="0" borderId="15" xfId="1" applyNumberFormat="1" applyFont="1" applyBorder="1" applyAlignment="1">
      <alignment vertical="center" shrinkToFit="1"/>
    </xf>
    <xf numFmtId="177" fontId="24" fillId="0" borderId="13" xfId="1" applyNumberFormat="1" applyFont="1" applyBorder="1" applyAlignment="1">
      <alignment horizontal="center" vertical="center" shrinkToFit="1"/>
    </xf>
    <xf numFmtId="177" fontId="24" fillId="0" borderId="14" xfId="1" applyNumberFormat="1" applyFont="1" applyBorder="1" applyAlignment="1">
      <alignment horizontal="center" vertical="center" shrinkToFit="1"/>
    </xf>
    <xf numFmtId="177" fontId="24" fillId="0" borderId="15" xfId="1" applyNumberFormat="1" applyFont="1" applyBorder="1" applyAlignment="1">
      <alignment horizontal="center" vertical="center" shrinkToFit="1"/>
    </xf>
    <xf numFmtId="177" fontId="24" fillId="0" borderId="13" xfId="1" applyNumberFormat="1" applyFont="1" applyFill="1" applyBorder="1" applyAlignment="1">
      <alignment horizontal="center" vertical="center" shrinkToFit="1"/>
    </xf>
    <xf numFmtId="177" fontId="24" fillId="0" borderId="14" xfId="1" applyNumberFormat="1" applyFont="1" applyFill="1" applyBorder="1" applyAlignment="1">
      <alignment horizontal="center" vertical="center" shrinkToFit="1"/>
    </xf>
    <xf numFmtId="177" fontId="24" fillId="0" borderId="15" xfId="1" applyNumberFormat="1" applyFont="1" applyBorder="1" applyAlignment="1">
      <alignment vertical="center"/>
    </xf>
    <xf numFmtId="177" fontId="24" fillId="0" borderId="41" xfId="1" applyNumberFormat="1" applyFont="1" applyBorder="1" applyAlignment="1">
      <alignment vertical="center"/>
    </xf>
    <xf numFmtId="0" fontId="24" fillId="0" borderId="42" xfId="1" applyFont="1" applyFill="1" applyBorder="1" applyAlignment="1">
      <alignment horizontal="right" vertical="center"/>
    </xf>
    <xf numFmtId="0" fontId="24" fillId="0" borderId="43" xfId="1" applyFont="1" applyFill="1" applyBorder="1" applyAlignment="1">
      <alignment horizontal="right" vertical="center"/>
    </xf>
    <xf numFmtId="0" fontId="24" fillId="0" borderId="43" xfId="1" applyFont="1" applyFill="1" applyBorder="1" applyAlignment="1">
      <alignment horizontal="center" vertical="center"/>
    </xf>
    <xf numFmtId="0" fontId="24" fillId="0" borderId="45" xfId="1" applyFont="1" applyFill="1" applyBorder="1" applyAlignment="1">
      <alignment horizontal="right" vertical="center"/>
    </xf>
    <xf numFmtId="0" fontId="24" fillId="0" borderId="47" xfId="1" applyNumberFormat="1" applyFont="1" applyFill="1" applyBorder="1" applyAlignment="1">
      <alignment horizontal="center" vertical="center"/>
    </xf>
    <xf numFmtId="0" fontId="24" fillId="0" borderId="48" xfId="1" applyNumberFormat="1" applyFont="1" applyFill="1" applyBorder="1" applyAlignment="1">
      <alignment horizontal="center" vertical="center"/>
    </xf>
    <xf numFmtId="177" fontId="24" fillId="0" borderId="47" xfId="1" applyNumberFormat="1" applyFont="1" applyFill="1" applyBorder="1" applyAlignment="1">
      <alignment horizontal="right" vertical="center" shrinkToFit="1"/>
    </xf>
    <xf numFmtId="177" fontId="24" fillId="0" borderId="49" xfId="1" applyNumberFormat="1" applyFont="1" applyFill="1" applyBorder="1" applyAlignment="1">
      <alignment horizontal="right" vertical="center" shrinkToFit="1"/>
    </xf>
    <xf numFmtId="177" fontId="24" fillId="0" borderId="48" xfId="1" applyNumberFormat="1" applyFont="1" applyBorder="1" applyAlignment="1">
      <alignment vertical="center" shrinkToFit="1"/>
    </xf>
    <xf numFmtId="177" fontId="24" fillId="0" borderId="47" xfId="1" applyNumberFormat="1" applyFont="1" applyBorder="1" applyAlignment="1">
      <alignment horizontal="center" vertical="center" shrinkToFit="1"/>
    </xf>
    <xf numFmtId="177" fontId="24" fillId="0" borderId="49" xfId="1" applyNumberFormat="1" applyFont="1" applyBorder="1" applyAlignment="1">
      <alignment horizontal="center" vertical="center" shrinkToFit="1"/>
    </xf>
    <xf numFmtId="177" fontId="24" fillId="0" borderId="48" xfId="1" applyNumberFormat="1" applyFont="1" applyBorder="1" applyAlignment="1">
      <alignment horizontal="center" vertical="center" shrinkToFit="1"/>
    </xf>
    <xf numFmtId="177" fontId="24" fillId="0" borderId="47" xfId="1" applyNumberFormat="1" applyFont="1" applyFill="1" applyBorder="1" applyAlignment="1">
      <alignment horizontal="center" vertical="center" shrinkToFit="1"/>
    </xf>
    <xf numFmtId="177" fontId="24" fillId="0" borderId="49" xfId="1" applyNumberFormat="1" applyFont="1" applyFill="1" applyBorder="1" applyAlignment="1">
      <alignment horizontal="center" vertical="center" shrinkToFit="1"/>
    </xf>
    <xf numFmtId="177" fontId="24" fillId="0" borderId="48" xfId="1" applyNumberFormat="1" applyFont="1" applyBorder="1" applyAlignment="1">
      <alignment vertical="center"/>
    </xf>
    <xf numFmtId="177" fontId="24" fillId="0" borderId="50" xfId="1" applyNumberFormat="1" applyFont="1" applyBorder="1" applyAlignment="1">
      <alignment vertical="center"/>
    </xf>
    <xf numFmtId="0" fontId="21" fillId="0" borderId="51" xfId="1" applyFont="1" applyFill="1" applyBorder="1" applyAlignment="1">
      <alignment horizontal="center" vertical="center"/>
    </xf>
    <xf numFmtId="0" fontId="21" fillId="0" borderId="14" xfId="1" applyFont="1" applyFill="1" applyBorder="1" applyAlignment="1">
      <alignment horizontal="center" vertical="center"/>
    </xf>
    <xf numFmtId="0" fontId="21" fillId="0" borderId="13" xfId="1" applyFont="1" applyFill="1" applyBorder="1" applyAlignment="1">
      <alignment horizontal="center" vertical="center"/>
    </xf>
    <xf numFmtId="0" fontId="21" fillId="0" borderId="26" xfId="1" applyFont="1" applyFill="1" applyBorder="1" applyAlignment="1">
      <alignment horizontal="center" vertical="center"/>
    </xf>
    <xf numFmtId="0" fontId="21" fillId="0" borderId="36" xfId="1" applyFont="1" applyFill="1" applyBorder="1" applyAlignment="1">
      <alignment horizontal="center" vertical="center"/>
    </xf>
    <xf numFmtId="0" fontId="21" fillId="0" borderId="37" xfId="1" applyFont="1" applyFill="1" applyBorder="1" applyAlignment="1">
      <alignment horizontal="center" vertical="center"/>
    </xf>
    <xf numFmtId="0" fontId="21" fillId="0" borderId="38" xfId="1" applyFont="1" applyFill="1" applyBorder="1" applyAlignment="1">
      <alignment horizontal="distributed" vertical="center"/>
    </xf>
    <xf numFmtId="0" fontId="21" fillId="0" borderId="33" xfId="1" applyFont="1" applyFill="1" applyBorder="1" applyAlignment="1">
      <alignment horizontal="distributed" vertical="center"/>
    </xf>
    <xf numFmtId="0" fontId="21" fillId="0" borderId="34" xfId="1" applyFont="1" applyFill="1" applyBorder="1" applyAlignment="1">
      <alignment horizontal="distributed" vertical="center"/>
    </xf>
    <xf numFmtId="0" fontId="21" fillId="0" borderId="30" xfId="1" applyFont="1" applyFill="1" applyBorder="1" applyAlignment="1">
      <alignment horizontal="distributed" vertical="center"/>
    </xf>
    <xf numFmtId="0" fontId="21" fillId="0" borderId="0" xfId="1" applyFont="1" applyFill="1" applyBorder="1" applyAlignment="1">
      <alignment horizontal="distributed" vertical="center"/>
    </xf>
    <xf numFmtId="0" fontId="21" fillId="0" borderId="31" xfId="1" applyFont="1" applyFill="1" applyBorder="1" applyAlignment="1">
      <alignment horizontal="distributed" vertical="center"/>
    </xf>
    <xf numFmtId="0" fontId="21" fillId="0" borderId="33" xfId="1" applyFont="1" applyFill="1" applyBorder="1" applyAlignment="1">
      <alignment horizontal="center" vertical="center"/>
    </xf>
    <xf numFmtId="0" fontId="21" fillId="0" borderId="26" xfId="1" applyFont="1" applyFill="1" applyBorder="1" applyAlignment="1">
      <alignment horizontal="distributed" vertical="center"/>
    </xf>
    <xf numFmtId="178" fontId="25" fillId="0" borderId="32" xfId="1" applyNumberFormat="1" applyFont="1" applyFill="1" applyBorder="1" applyAlignment="1">
      <alignment horizontal="right" vertical="center"/>
    </xf>
    <xf numFmtId="178" fontId="25" fillId="0" borderId="33" xfId="1" applyNumberFormat="1" applyFont="1" applyFill="1" applyBorder="1" applyAlignment="1">
      <alignment horizontal="right" vertical="center"/>
    </xf>
    <xf numFmtId="178" fontId="25" fillId="0" borderId="35" xfId="1" applyNumberFormat="1" applyFont="1" applyFill="1" applyBorder="1" applyAlignment="1">
      <alignment horizontal="right" vertical="center"/>
    </xf>
    <xf numFmtId="178" fontId="25" fillId="0" borderId="36" xfId="1" applyNumberFormat="1" applyFont="1" applyFill="1" applyBorder="1" applyAlignment="1">
      <alignment horizontal="right" vertical="center"/>
    </xf>
    <xf numFmtId="178" fontId="25" fillId="0" borderId="26" xfId="1" applyNumberFormat="1" applyFont="1" applyFill="1" applyBorder="1" applyAlignment="1">
      <alignment horizontal="right" vertical="center"/>
    </xf>
    <xf numFmtId="178" fontId="25" fillId="0" borderId="37" xfId="1" applyNumberFormat="1" applyFont="1" applyFill="1" applyBorder="1" applyAlignment="1">
      <alignment horizontal="right" vertical="center"/>
    </xf>
    <xf numFmtId="0" fontId="21" fillId="0" borderId="25" xfId="1" applyFont="1" applyFill="1" applyBorder="1" applyAlignment="1">
      <alignment horizontal="distributed" vertical="center"/>
    </xf>
    <xf numFmtId="0" fontId="21" fillId="0" borderId="27" xfId="1" applyFont="1" applyFill="1" applyBorder="1" applyAlignment="1">
      <alignment horizontal="distributed" vertical="center"/>
    </xf>
    <xf numFmtId="178" fontId="25" fillId="0" borderId="28" xfId="1" applyNumberFormat="1" applyFont="1" applyFill="1" applyBorder="1" applyAlignment="1">
      <alignment horizontal="right" vertical="center"/>
    </xf>
    <xf numFmtId="178" fontId="25" fillId="0" borderId="0" xfId="1" applyNumberFormat="1" applyFont="1" applyFill="1" applyBorder="1" applyAlignment="1">
      <alignment horizontal="right" vertical="center"/>
    </xf>
    <xf numFmtId="178" fontId="25" fillId="0" borderId="29" xfId="1" applyNumberFormat="1" applyFont="1" applyFill="1" applyBorder="1" applyAlignment="1">
      <alignment horizontal="right" vertical="center"/>
    </xf>
    <xf numFmtId="0" fontId="24" fillId="0" borderId="33" xfId="1" applyFont="1" applyFill="1" applyBorder="1" applyAlignment="1">
      <alignment horizontal="distributed" vertical="center"/>
    </xf>
    <xf numFmtId="0" fontId="24" fillId="0" borderId="26" xfId="1" applyFont="1" applyFill="1" applyBorder="1" applyAlignment="1">
      <alignment horizontal="distributed" vertical="center"/>
    </xf>
    <xf numFmtId="0" fontId="21" fillId="0" borderId="52" xfId="1" applyFont="1" applyFill="1" applyBorder="1" applyAlignment="1">
      <alignment horizontal="center" vertical="center" wrapText="1"/>
    </xf>
    <xf numFmtId="0" fontId="21" fillId="0" borderId="53" xfId="1" applyFont="1" applyFill="1" applyBorder="1" applyAlignment="1">
      <alignment horizontal="center" vertical="center" wrapText="1"/>
    </xf>
    <xf numFmtId="0" fontId="21" fillId="0" borderId="54" xfId="1" applyFont="1" applyFill="1" applyBorder="1" applyAlignment="1">
      <alignment horizontal="center" vertical="center" wrapText="1"/>
    </xf>
    <xf numFmtId="0" fontId="21" fillId="0" borderId="32" xfId="1" applyFont="1" applyFill="1" applyBorder="1" applyAlignment="1">
      <alignment horizontal="distributed" vertical="center"/>
    </xf>
    <xf numFmtId="0" fontId="21" fillId="0" borderId="36" xfId="1" applyFont="1" applyFill="1" applyBorder="1" applyAlignment="1">
      <alignment horizontal="distributed" vertical="center"/>
    </xf>
    <xf numFmtId="0" fontId="21" fillId="0" borderId="38" xfId="1" applyFont="1" applyFill="1" applyBorder="1" applyAlignment="1">
      <alignment horizontal="center"/>
    </xf>
    <xf numFmtId="0" fontId="21" fillId="0" borderId="33" xfId="1" applyFont="1" applyFill="1" applyBorder="1" applyAlignment="1">
      <alignment horizontal="center"/>
    </xf>
    <xf numFmtId="0" fontId="21" fillId="0" borderId="34" xfId="1" applyFont="1" applyFill="1" applyBorder="1" applyAlignment="1">
      <alignment horizontal="center"/>
    </xf>
    <xf numFmtId="0" fontId="21" fillId="0" borderId="25" xfId="1" applyFont="1" applyFill="1" applyBorder="1" applyAlignment="1">
      <alignment horizontal="center"/>
    </xf>
    <xf numFmtId="0" fontId="21" fillId="0" borderId="26" xfId="1" applyFont="1" applyFill="1" applyBorder="1" applyAlignment="1">
      <alignment horizontal="center"/>
    </xf>
    <xf numFmtId="0" fontId="21" fillId="0" borderId="27" xfId="1" applyFont="1" applyFill="1" applyBorder="1" applyAlignment="1">
      <alignment horizontal="center"/>
    </xf>
    <xf numFmtId="0" fontId="21" fillId="0" borderId="38" xfId="1" applyFont="1" applyFill="1" applyBorder="1" applyAlignment="1">
      <alignment horizontal="center" vertical="center"/>
    </xf>
    <xf numFmtId="0" fontId="21" fillId="0" borderId="34" xfId="1" applyFont="1" applyFill="1" applyBorder="1" applyAlignment="1">
      <alignment horizontal="center" vertical="center"/>
    </xf>
    <xf numFmtId="0" fontId="21" fillId="0" borderId="55" xfId="1" applyFont="1" applyFill="1" applyBorder="1" applyAlignment="1">
      <alignment horizontal="center" vertical="center"/>
    </xf>
    <xf numFmtId="0" fontId="21" fillId="0" borderId="56" xfId="1" applyFont="1" applyFill="1" applyBorder="1" applyAlignment="1">
      <alignment horizontal="center" vertical="center"/>
    </xf>
    <xf numFmtId="0" fontId="21" fillId="0" borderId="57" xfId="1" applyFont="1" applyFill="1" applyBorder="1" applyAlignment="1">
      <alignment horizontal="center" vertical="center"/>
    </xf>
    <xf numFmtId="178" fontId="25" fillId="0" borderId="58" xfId="1" applyNumberFormat="1" applyFont="1" applyFill="1" applyBorder="1" applyAlignment="1">
      <alignment horizontal="right" vertical="center"/>
    </xf>
    <xf numFmtId="178" fontId="25" fillId="0" borderId="56" xfId="1" applyNumberFormat="1" applyFont="1" applyFill="1" applyBorder="1" applyAlignment="1">
      <alignment horizontal="right" vertical="center"/>
    </xf>
    <xf numFmtId="178" fontId="25" fillId="0" borderId="59" xfId="1" applyNumberFormat="1" applyFont="1" applyFill="1" applyBorder="1" applyAlignment="1">
      <alignment horizontal="right" vertical="center"/>
    </xf>
    <xf numFmtId="0" fontId="21" fillId="3" borderId="0" xfId="1" applyFont="1" applyFill="1" applyBorder="1" applyAlignment="1">
      <alignment horizontal="center" vertical="center" shrinkToFit="1"/>
    </xf>
    <xf numFmtId="0" fontId="21" fillId="0" borderId="38" xfId="1" applyFont="1" applyFill="1" applyBorder="1" applyAlignment="1">
      <alignment horizontal="left" vertical="top"/>
    </xf>
    <xf numFmtId="0" fontId="21" fillId="0" borderId="33" xfId="1" applyFont="1" applyFill="1" applyBorder="1" applyAlignment="1">
      <alignment horizontal="left" vertical="top"/>
    </xf>
    <xf numFmtId="0" fontId="24" fillId="0" borderId="34" xfId="1" applyFont="1" applyFill="1" applyBorder="1" applyAlignment="1">
      <alignment horizontal="center" vertical="center" wrapText="1"/>
    </xf>
    <xf numFmtId="0" fontId="23" fillId="0" borderId="0" xfId="1" applyFont="1" applyFill="1" applyBorder="1" applyAlignment="1">
      <alignment horizontal="center" vertical="center"/>
    </xf>
    <xf numFmtId="0" fontId="24" fillId="0" borderId="21" xfId="1" applyFont="1" applyFill="1" applyBorder="1" applyAlignment="1">
      <alignment horizontal="left" vertical="center" shrinkToFit="1"/>
    </xf>
    <xf numFmtId="0" fontId="24" fillId="0" borderId="24" xfId="1" applyFont="1" applyFill="1" applyBorder="1" applyAlignment="1">
      <alignment horizontal="left" vertical="center" shrinkToFit="1"/>
    </xf>
    <xf numFmtId="0" fontId="24" fillId="0" borderId="36" xfId="1" applyFont="1" applyFill="1" applyBorder="1" applyAlignment="1">
      <alignment horizontal="left" vertical="center" shrinkToFit="1"/>
    </xf>
    <xf numFmtId="0" fontId="24" fillId="0" borderId="26" xfId="1" applyFont="1" applyFill="1" applyBorder="1" applyAlignment="1">
      <alignment horizontal="left" vertical="center" shrinkToFit="1"/>
    </xf>
    <xf numFmtId="0" fontId="24" fillId="0" borderId="37" xfId="1" applyFont="1" applyFill="1" applyBorder="1" applyAlignment="1">
      <alignment horizontal="left" vertical="center" shrinkToFit="1"/>
    </xf>
    <xf numFmtId="0" fontId="24" fillId="0" borderId="33" xfId="1" applyFont="1" applyFill="1" applyBorder="1" applyAlignment="1">
      <alignment horizontal="left" vertical="center"/>
    </xf>
    <xf numFmtId="0" fontId="21" fillId="0" borderId="26" xfId="1" applyFont="1" applyFill="1" applyBorder="1" applyAlignment="1">
      <alignment horizontal="center" vertical="center" shrinkToFit="1"/>
    </xf>
    <xf numFmtId="0" fontId="24" fillId="0" borderId="36" xfId="1" applyFont="1" applyFill="1" applyBorder="1" applyAlignment="1">
      <alignment horizontal="left" vertical="center"/>
    </xf>
    <xf numFmtId="0" fontId="24" fillId="0" borderId="26" xfId="1" applyFont="1" applyFill="1" applyBorder="1" applyAlignment="1">
      <alignment horizontal="left" vertical="center"/>
    </xf>
    <xf numFmtId="0" fontId="24" fillId="0" borderId="27" xfId="1" applyFont="1" applyFill="1" applyBorder="1" applyAlignment="1">
      <alignment horizontal="left" vertical="center"/>
    </xf>
    <xf numFmtId="177" fontId="24" fillId="0" borderId="41" xfId="1" applyNumberFormat="1" applyFont="1" applyFill="1" applyBorder="1" applyAlignment="1">
      <alignment horizontal="right" vertical="center" shrinkToFit="1"/>
    </xf>
    <xf numFmtId="177" fontId="24" fillId="0" borderId="15" xfId="1" applyNumberFormat="1" applyFont="1" applyFill="1" applyBorder="1" applyAlignment="1">
      <alignment horizontal="right" vertical="center" shrinkToFit="1"/>
    </xf>
    <xf numFmtId="0" fontId="24" fillId="0" borderId="25" xfId="1" applyFont="1" applyFill="1" applyBorder="1" applyAlignment="1">
      <alignment horizontal="left" vertical="center"/>
    </xf>
    <xf numFmtId="177" fontId="24" fillId="0" borderId="50" xfId="1" applyNumberFormat="1" applyFont="1" applyFill="1" applyBorder="1" applyAlignment="1">
      <alignment horizontal="right" vertical="center" shrinkToFit="1"/>
    </xf>
    <xf numFmtId="0" fontId="24" fillId="0" borderId="60" xfId="1" applyFont="1" applyFill="1" applyBorder="1" applyAlignment="1">
      <alignment horizontal="center" vertical="center" wrapText="1"/>
    </xf>
    <xf numFmtId="0" fontId="24" fillId="0" borderId="61" xfId="1" applyFont="1" applyFill="1" applyBorder="1" applyAlignment="1">
      <alignment horizontal="center" vertical="center" wrapText="1"/>
    </xf>
    <xf numFmtId="0" fontId="24" fillId="0" borderId="62" xfId="1" applyFont="1" applyFill="1" applyBorder="1" applyAlignment="1">
      <alignment horizontal="center" vertical="center" wrapText="1"/>
    </xf>
    <xf numFmtId="0" fontId="24" fillId="0" borderId="25" xfId="1" applyFont="1" applyFill="1" applyBorder="1" applyAlignment="1">
      <alignment horizontal="center" vertical="center" wrapText="1"/>
    </xf>
    <xf numFmtId="180" fontId="24" fillId="0" borderId="63" xfId="1" applyNumberFormat="1" applyFont="1" applyFill="1" applyBorder="1" applyAlignment="1">
      <alignment horizontal="center" vertical="center"/>
    </xf>
    <xf numFmtId="180" fontId="24" fillId="0" borderId="61" xfId="1" applyNumberFormat="1" applyFont="1" applyFill="1" applyBorder="1" applyAlignment="1">
      <alignment horizontal="center" vertical="center"/>
    </xf>
    <xf numFmtId="0" fontId="24" fillId="0" borderId="63" xfId="1" applyFont="1" applyFill="1" applyBorder="1" applyAlignment="1">
      <alignment horizontal="center" vertical="center" wrapText="1"/>
    </xf>
    <xf numFmtId="180" fontId="24" fillId="0" borderId="62" xfId="1" applyNumberFormat="1" applyFont="1" applyFill="1" applyBorder="1" applyAlignment="1">
      <alignment horizontal="center" vertical="center"/>
    </xf>
    <xf numFmtId="2" fontId="24" fillId="0" borderId="63" xfId="1" applyNumberFormat="1" applyFont="1" applyFill="1" applyBorder="1" applyAlignment="1">
      <alignment horizontal="right" vertical="center" wrapText="1" shrinkToFit="1"/>
    </xf>
    <xf numFmtId="2" fontId="24" fillId="0" borderId="61" xfId="1" applyNumberFormat="1" applyFont="1" applyFill="1" applyBorder="1" applyAlignment="1">
      <alignment horizontal="right" vertical="center" wrapText="1" shrinkToFit="1"/>
    </xf>
    <xf numFmtId="2" fontId="24" fillId="0" borderId="36" xfId="1" applyNumberFormat="1" applyFont="1" applyFill="1" applyBorder="1" applyAlignment="1">
      <alignment horizontal="right" vertical="center" wrapText="1" shrinkToFit="1"/>
    </xf>
    <xf numFmtId="2" fontId="24" fillId="0" borderId="26" xfId="1" applyNumberFormat="1" applyFont="1" applyFill="1" applyBorder="1" applyAlignment="1">
      <alignment horizontal="right" vertical="center" wrapText="1" shrinkToFit="1"/>
    </xf>
    <xf numFmtId="2" fontId="24" fillId="0" borderId="61" xfId="1" applyNumberFormat="1" applyFont="1" applyFill="1" applyBorder="1" applyAlignment="1">
      <alignment horizontal="center" vertical="center" wrapText="1" shrinkToFit="1"/>
    </xf>
    <xf numFmtId="2" fontId="24" fillId="0" borderId="62" xfId="1" applyNumberFormat="1" applyFont="1" applyFill="1" applyBorder="1" applyAlignment="1">
      <alignment horizontal="center" vertical="center" wrapText="1" shrinkToFit="1"/>
    </xf>
    <xf numFmtId="2" fontId="24" fillId="0" borderId="26" xfId="1" applyNumberFormat="1" applyFont="1" applyFill="1" applyBorder="1" applyAlignment="1">
      <alignment horizontal="center" vertical="center" wrapText="1" shrinkToFit="1"/>
    </xf>
    <xf numFmtId="2" fontId="24" fillId="0" borderId="27" xfId="1" applyNumberFormat="1" applyFont="1" applyFill="1" applyBorder="1" applyAlignment="1">
      <alignment horizontal="center" vertical="center" wrapText="1" shrinkToFit="1"/>
    </xf>
    <xf numFmtId="2" fontId="24" fillId="0" borderId="63" xfId="1" applyNumberFormat="1" applyFont="1" applyFill="1" applyBorder="1" applyAlignment="1">
      <alignment horizontal="center" vertical="center" shrinkToFit="1"/>
    </xf>
    <xf numFmtId="2" fontId="24" fillId="0" borderId="61" xfId="1" applyNumberFormat="1" applyFont="1" applyFill="1" applyBorder="1" applyAlignment="1">
      <alignment horizontal="center" vertical="center" shrinkToFit="1"/>
    </xf>
    <xf numFmtId="2" fontId="24" fillId="0" borderId="64" xfId="1" applyNumberFormat="1" applyFont="1" applyFill="1" applyBorder="1" applyAlignment="1">
      <alignment horizontal="center" vertical="center" shrinkToFit="1"/>
    </xf>
    <xf numFmtId="177" fontId="24" fillId="0" borderId="48" xfId="1" applyNumberFormat="1" applyFont="1" applyFill="1" applyBorder="1" applyAlignment="1">
      <alignment horizontal="right" vertical="center" shrinkToFit="1"/>
    </xf>
    <xf numFmtId="0" fontId="21" fillId="0" borderId="15" xfId="1" applyFont="1" applyFill="1" applyBorder="1" applyAlignment="1">
      <alignment horizontal="center" vertical="center"/>
    </xf>
    <xf numFmtId="0" fontId="21" fillId="0" borderId="52" xfId="1" applyFont="1" applyFill="1" applyBorder="1" applyAlignment="1">
      <alignment horizontal="center" vertical="center" textRotation="255"/>
    </xf>
    <xf numFmtId="0" fontId="21" fillId="0" borderId="53" xfId="1" applyFont="1" applyFill="1" applyBorder="1" applyAlignment="1">
      <alignment horizontal="center" vertical="center" textRotation="255"/>
    </xf>
    <xf numFmtId="0" fontId="21" fillId="0" borderId="54" xfId="1" applyFont="1" applyFill="1" applyBorder="1" applyAlignment="1">
      <alignment horizontal="center" vertical="center" textRotation="255"/>
    </xf>
    <xf numFmtId="38" fontId="26" fillId="0" borderId="33" xfId="2" applyFont="1" applyFill="1" applyBorder="1" applyAlignment="1">
      <alignment horizontal="center"/>
    </xf>
    <xf numFmtId="38" fontId="26" fillId="0" borderId="26" xfId="2" applyFont="1" applyFill="1" applyBorder="1" applyAlignment="1">
      <alignment horizontal="center"/>
    </xf>
    <xf numFmtId="0" fontId="27" fillId="0" borderId="0" xfId="1" applyFont="1" applyAlignment="1">
      <alignment horizontal="center" vertical="center" wrapText="1"/>
    </xf>
    <xf numFmtId="0" fontId="8" fillId="0" borderId="0" xfId="1" applyFont="1" applyAlignment="1">
      <alignment horizontal="right" vertical="center" wrapText="1"/>
    </xf>
    <xf numFmtId="0" fontId="8" fillId="0" borderId="0" xfId="1" applyFont="1" applyAlignment="1">
      <alignment horizontal="center" vertical="center" wrapText="1"/>
    </xf>
    <xf numFmtId="0" fontId="8" fillId="0" borderId="0" xfId="1" applyFont="1" applyAlignment="1">
      <alignment vertical="center" wrapText="1"/>
    </xf>
    <xf numFmtId="0" fontId="8" fillId="0" borderId="0" xfId="1" applyFont="1" applyAlignment="1">
      <alignment horizontal="left" vertical="center" wrapText="1"/>
    </xf>
    <xf numFmtId="0" fontId="8" fillId="0" borderId="0" xfId="1" applyFont="1" applyAlignment="1">
      <alignment horizontal="distributed" vertical="center"/>
    </xf>
    <xf numFmtId="0" fontId="29" fillId="0" borderId="0" xfId="1" applyFont="1" applyBorder="1" applyAlignment="1">
      <alignment horizontal="center" wrapText="1"/>
    </xf>
    <xf numFmtId="0" fontId="29" fillId="0" borderId="26" xfId="1" applyFont="1" applyBorder="1" applyAlignment="1">
      <alignment horizontal="center" wrapText="1"/>
    </xf>
    <xf numFmtId="0" fontId="8" fillId="0" borderId="0" xfId="1" applyFont="1" applyBorder="1" applyAlignment="1">
      <alignment horizontal="left" vertical="center" wrapText="1"/>
    </xf>
    <xf numFmtId="0" fontId="8" fillId="0" borderId="26" xfId="1" applyFont="1" applyBorder="1" applyAlignment="1">
      <alignment horizontal="left" vertical="center" wrapText="1"/>
    </xf>
    <xf numFmtId="0" fontId="7" fillId="0" borderId="32" xfId="1" applyFont="1" applyBorder="1" applyAlignment="1">
      <alignment horizontal="center" vertical="center" textRotation="255" wrapText="1"/>
    </xf>
    <xf numFmtId="0" fontId="7" fillId="0" borderId="33" xfId="1" applyFont="1" applyBorder="1" applyAlignment="1">
      <alignment horizontal="center" vertical="center" textRotation="255" wrapText="1"/>
    </xf>
    <xf numFmtId="0" fontId="7" fillId="0" borderId="34" xfId="1" applyFont="1" applyBorder="1" applyAlignment="1">
      <alignment horizontal="center" vertical="center" textRotation="255" wrapText="1"/>
    </xf>
    <xf numFmtId="0" fontId="7" fillId="0" borderId="28" xfId="1" applyFont="1" applyBorder="1" applyAlignment="1">
      <alignment horizontal="center" vertical="center" textRotation="255" wrapText="1"/>
    </xf>
    <xf numFmtId="0" fontId="7" fillId="0" borderId="0" xfId="1" applyFont="1" applyBorder="1" applyAlignment="1">
      <alignment horizontal="center" vertical="center" textRotation="255" wrapText="1"/>
    </xf>
    <xf numFmtId="0" fontId="7" fillId="0" borderId="31" xfId="1" applyFont="1" applyBorder="1" applyAlignment="1">
      <alignment horizontal="center" vertical="center" textRotation="255" wrapText="1"/>
    </xf>
    <xf numFmtId="0" fontId="7" fillId="0" borderId="36" xfId="1" applyFont="1" applyBorder="1" applyAlignment="1">
      <alignment horizontal="center" vertical="center" textRotation="255" wrapText="1"/>
    </xf>
    <xf numFmtId="0" fontId="7" fillId="0" borderId="26" xfId="1" applyFont="1" applyBorder="1" applyAlignment="1">
      <alignment horizontal="center" vertical="center" textRotation="255" wrapText="1"/>
    </xf>
    <xf numFmtId="0" fontId="7" fillId="0" borderId="27" xfId="1" applyFont="1" applyBorder="1" applyAlignment="1">
      <alignment horizontal="center" vertical="center" textRotation="255" wrapText="1"/>
    </xf>
    <xf numFmtId="0" fontId="7" fillId="0" borderId="16" xfId="1" applyFont="1" applyBorder="1" applyAlignment="1">
      <alignment horizontal="center" vertical="center" wrapText="1"/>
    </xf>
    <xf numFmtId="0" fontId="7" fillId="0" borderId="65"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36" xfId="1" applyFont="1" applyBorder="1" applyAlignment="1">
      <alignment horizontal="center" vertical="center" wrapText="1"/>
    </xf>
    <xf numFmtId="0" fontId="7" fillId="0" borderId="26"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66" xfId="1" applyFont="1" applyBorder="1" applyAlignment="1">
      <alignment horizontal="center" vertical="center" wrapText="1"/>
    </xf>
    <xf numFmtId="0" fontId="7" fillId="0" borderId="67" xfId="1" applyFont="1" applyBorder="1" applyAlignment="1">
      <alignment horizontal="center" vertical="center" wrapText="1"/>
    </xf>
    <xf numFmtId="0" fontId="7" fillId="0" borderId="69" xfId="1" applyFont="1" applyBorder="1" applyAlignment="1">
      <alignment horizontal="center" vertical="center" wrapText="1"/>
    </xf>
    <xf numFmtId="0" fontId="7" fillId="0" borderId="70" xfId="1" applyFont="1" applyBorder="1" applyAlignment="1">
      <alignment horizontal="center" vertical="center" wrapText="1"/>
    </xf>
    <xf numFmtId="0" fontId="7" fillId="0" borderId="71" xfId="1" applyFont="1" applyBorder="1" applyAlignment="1">
      <alignment horizontal="center" vertical="center" wrapText="1"/>
    </xf>
    <xf numFmtId="0" fontId="7" fillId="0" borderId="72" xfId="1" applyFont="1" applyBorder="1" applyAlignment="1">
      <alignment horizontal="center" vertical="center" wrapText="1"/>
    </xf>
    <xf numFmtId="0" fontId="7" fillId="0" borderId="73" xfId="1" applyFont="1" applyBorder="1" applyAlignment="1">
      <alignment horizontal="center" vertical="center" wrapText="1"/>
    </xf>
    <xf numFmtId="0" fontId="7" fillId="0" borderId="74" xfId="1" applyFont="1" applyBorder="1" applyAlignment="1">
      <alignment horizontal="center" vertical="center" wrapText="1"/>
    </xf>
    <xf numFmtId="0" fontId="7" fillId="0" borderId="28" xfId="1" applyFont="1" applyBorder="1" applyAlignment="1">
      <alignment horizontal="center" vertical="center" wrapText="1"/>
    </xf>
    <xf numFmtId="0" fontId="7" fillId="0" borderId="0" xfId="1" applyFont="1" applyBorder="1" applyAlignment="1">
      <alignment horizontal="center" vertical="center" wrapText="1"/>
    </xf>
    <xf numFmtId="0" fontId="7" fillId="0" borderId="68"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75" xfId="1" applyFont="1" applyBorder="1" applyAlignment="1">
      <alignment horizontal="center" vertical="center" wrapText="1"/>
    </xf>
    <xf numFmtId="0" fontId="30" fillId="0" borderId="76" xfId="1" applyFont="1" applyBorder="1" applyAlignment="1">
      <alignment horizontal="left" vertical="center" wrapText="1"/>
    </xf>
    <xf numFmtId="0" fontId="30" fillId="0" borderId="33" xfId="1" applyFont="1" applyBorder="1" applyAlignment="1">
      <alignment horizontal="left" vertical="center" wrapText="1"/>
    </xf>
    <xf numFmtId="0" fontId="30" fillId="0" borderId="34" xfId="1" applyFont="1" applyBorder="1" applyAlignment="1">
      <alignment horizontal="left" vertical="center" wrapText="1"/>
    </xf>
    <xf numFmtId="0" fontId="30" fillId="0" borderId="77" xfId="1" applyFont="1" applyBorder="1" applyAlignment="1">
      <alignment horizontal="left" vertical="center" wrapText="1"/>
    </xf>
    <xf numFmtId="0" fontId="30" fillId="0" borderId="26" xfId="1" applyFont="1" applyBorder="1" applyAlignment="1">
      <alignment horizontal="left" vertical="center" wrapText="1"/>
    </xf>
    <xf numFmtId="0" fontId="30" fillId="0" borderId="27" xfId="1" applyFont="1" applyBorder="1" applyAlignment="1">
      <alignment horizontal="left" vertical="center" wrapText="1"/>
    </xf>
    <xf numFmtId="0" fontId="7" fillId="0" borderId="76" xfId="1" applyFont="1" applyBorder="1" applyAlignment="1">
      <alignment horizontal="center" vertical="center" wrapText="1"/>
    </xf>
    <xf numFmtId="0" fontId="7" fillId="0" borderId="77" xfId="1" applyFont="1" applyBorder="1" applyAlignment="1">
      <alignment horizontal="center" vertical="center" wrapText="1"/>
    </xf>
    <xf numFmtId="0" fontId="8" fillId="0" borderId="0" xfId="1" applyFont="1" applyAlignment="1">
      <alignment horizontal="left" vertical="top" wrapText="1"/>
    </xf>
    <xf numFmtId="0" fontId="7" fillId="0" borderId="32" xfId="1" applyFont="1" applyBorder="1" applyAlignment="1">
      <alignment horizontal="center" vertical="center" textRotation="255" wrapText="1" shrinkToFit="1"/>
    </xf>
    <xf numFmtId="0" fontId="7" fillId="0" borderId="33" xfId="1" applyFont="1" applyBorder="1" applyAlignment="1">
      <alignment horizontal="center" vertical="center" textRotation="255" wrapText="1" shrinkToFit="1"/>
    </xf>
    <xf numFmtId="0" fontId="7" fillId="0" borderId="66" xfId="1" applyFont="1" applyBorder="1" applyAlignment="1">
      <alignment horizontal="center" vertical="center" textRotation="255" wrapText="1" shrinkToFit="1"/>
    </xf>
    <xf numFmtId="0" fontId="7" fillId="0" borderId="36" xfId="1" applyFont="1" applyBorder="1" applyAlignment="1">
      <alignment horizontal="center" vertical="center" textRotation="255" wrapText="1" shrinkToFit="1"/>
    </xf>
    <xf numFmtId="0" fontId="7" fillId="0" borderId="26" xfId="1" applyFont="1" applyBorder="1" applyAlignment="1">
      <alignment horizontal="center" vertical="center" textRotation="255" wrapText="1" shrinkToFit="1"/>
    </xf>
    <xf numFmtId="0" fontId="7" fillId="0" borderId="67" xfId="1" applyFont="1" applyBorder="1" applyAlignment="1">
      <alignment horizontal="center" vertical="center" textRotation="255" wrapText="1" shrinkToFit="1"/>
    </xf>
    <xf numFmtId="0" fontId="7" fillId="0" borderId="39" xfId="1" applyFont="1" applyBorder="1" applyAlignment="1">
      <alignment horizontal="center" vertical="center" wrapText="1"/>
    </xf>
    <xf numFmtId="0" fontId="7" fillId="0" borderId="16" xfId="1" applyFont="1" applyBorder="1" applyAlignment="1">
      <alignment horizontal="center" vertical="center" textRotation="255" wrapText="1"/>
    </xf>
    <xf numFmtId="0" fontId="40" fillId="0" borderId="0" xfId="1" applyFont="1" applyAlignment="1">
      <alignment horizontal="center" vertical="center"/>
    </xf>
    <xf numFmtId="0" fontId="17" fillId="0" borderId="0" xfId="1" applyAlignment="1"/>
    <xf numFmtId="0" fontId="33" fillId="0" borderId="0" xfId="1" applyFont="1" applyAlignment="1">
      <alignment horizontal="left" vertical="center"/>
    </xf>
    <xf numFmtId="0" fontId="17" fillId="0" borderId="0" xfId="1" applyFont="1" applyAlignment="1">
      <alignment horizontal="left" vertical="center"/>
    </xf>
    <xf numFmtId="0" fontId="33" fillId="0" borderId="0" xfId="1" applyFont="1" applyAlignment="1">
      <alignment horizontal="left" vertical="top"/>
    </xf>
    <xf numFmtId="0" fontId="17" fillId="0" borderId="0" xfId="1" applyFont="1" applyAlignment="1">
      <alignment horizontal="left" vertical="top"/>
    </xf>
    <xf numFmtId="0" fontId="38" fillId="0" borderId="52" xfId="1" applyFont="1" applyBorder="1" applyAlignment="1">
      <alignment horizontal="center" vertical="center" wrapText="1"/>
    </xf>
    <xf numFmtId="0" fontId="38" fillId="0" borderId="53" xfId="1" applyFont="1" applyBorder="1" applyAlignment="1">
      <alignment horizontal="center" vertical="center" wrapText="1"/>
    </xf>
    <xf numFmtId="0" fontId="33" fillId="0" borderId="39" xfId="1" applyFont="1" applyBorder="1" applyAlignment="1">
      <alignment horizontal="center" vertical="center" wrapText="1"/>
    </xf>
    <xf numFmtId="0" fontId="17" fillId="0" borderId="40" xfId="1" applyBorder="1" applyAlignment="1">
      <alignment horizontal="center" vertical="center" wrapText="1"/>
    </xf>
    <xf numFmtId="0" fontId="17" fillId="0" borderId="85" xfId="1" applyBorder="1" applyAlignment="1">
      <alignment horizontal="center" vertical="center" wrapText="1"/>
    </xf>
    <xf numFmtId="0" fontId="33" fillId="0" borderId="32" xfId="1" applyFont="1" applyBorder="1" applyAlignment="1">
      <alignment horizontal="center" vertical="center" wrapText="1"/>
    </xf>
    <xf numFmtId="0" fontId="17" fillId="0" borderId="28" xfId="1" applyBorder="1" applyAlignment="1">
      <alignment horizontal="center" vertical="center" wrapText="1"/>
    </xf>
    <xf numFmtId="0" fontId="17" fillId="0" borderId="36" xfId="1" applyBorder="1" applyAlignment="1">
      <alignment horizontal="center" vertical="center" wrapText="1"/>
    </xf>
    <xf numFmtId="0" fontId="33" fillId="0" borderId="83" xfId="1" applyFont="1" applyBorder="1" applyAlignment="1">
      <alignment horizontal="center" vertical="center" wrapText="1"/>
    </xf>
    <xf numFmtId="0" fontId="17" fillId="0" borderId="82" xfId="1" applyBorder="1" applyAlignment="1">
      <alignment horizontal="center" vertical="center" wrapText="1"/>
    </xf>
    <xf numFmtId="0" fontId="17" fillId="0" borderId="84" xfId="1" applyBorder="1" applyAlignment="1">
      <alignment horizontal="center" vertical="center" wrapText="1"/>
    </xf>
    <xf numFmtId="0" fontId="33" fillId="0" borderId="40" xfId="1" applyFont="1" applyBorder="1" applyAlignment="1">
      <alignment horizontal="center" vertical="center" wrapText="1"/>
    </xf>
    <xf numFmtId="0" fontId="33" fillId="0" borderId="85" xfId="1" applyFont="1" applyBorder="1" applyAlignment="1">
      <alignment horizontal="center" vertical="center" wrapText="1"/>
    </xf>
    <xf numFmtId="0" fontId="17" fillId="0" borderId="81" xfId="1" applyBorder="1" applyAlignment="1">
      <alignment horizontal="center" vertical="center" wrapText="1"/>
    </xf>
    <xf numFmtId="0" fontId="17" fillId="0" borderId="58" xfId="1" applyBorder="1" applyAlignment="1">
      <alignment horizontal="center" vertical="center" wrapText="1"/>
    </xf>
    <xf numFmtId="0" fontId="17" fillId="0" borderId="80" xfId="1" applyBorder="1" applyAlignment="1">
      <alignment horizontal="center" vertical="center" wrapText="1"/>
    </xf>
    <xf numFmtId="0" fontId="33" fillId="0" borderId="81" xfId="1" applyFont="1" applyBorder="1" applyAlignment="1">
      <alignment horizontal="center" vertical="center" wrapText="1"/>
    </xf>
    <xf numFmtId="0" fontId="34" fillId="0" borderId="69" xfId="1" applyFont="1" applyBorder="1" applyAlignment="1">
      <alignment horizontal="center" vertical="center"/>
    </xf>
    <xf numFmtId="0" fontId="34" fillId="0" borderId="52" xfId="1" applyFont="1" applyBorder="1" applyAlignment="1">
      <alignment horizontal="center" vertical="center"/>
    </xf>
    <xf numFmtId="0" fontId="36" fillId="0" borderId="23" xfId="1" applyFont="1" applyBorder="1" applyAlignment="1">
      <alignment horizontal="center" vertical="center"/>
    </xf>
    <xf numFmtId="0" fontId="36" fillId="0" borderId="21" xfId="1" applyFont="1" applyBorder="1" applyAlignment="1">
      <alignment horizontal="center" vertical="center"/>
    </xf>
    <xf numFmtId="0" fontId="36" fillId="0" borderId="36" xfId="1" applyFont="1" applyBorder="1" applyAlignment="1">
      <alignment horizontal="center" vertical="center"/>
    </xf>
    <xf numFmtId="0" fontId="36" fillId="0" borderId="26" xfId="1" applyFont="1" applyBorder="1" applyAlignment="1">
      <alignment horizontal="center" vertical="center"/>
    </xf>
    <xf numFmtId="0" fontId="34" fillId="0" borderId="79" xfId="1" applyFont="1" applyBorder="1" applyAlignment="1">
      <alignment horizontal="center" vertical="center"/>
    </xf>
    <xf numFmtId="0" fontId="36" fillId="0" borderId="32" xfId="1" applyFont="1" applyBorder="1" applyAlignment="1">
      <alignment horizontal="left" vertical="center"/>
    </xf>
    <xf numFmtId="0" fontId="36" fillId="0" borderId="33" xfId="1" applyFont="1" applyBorder="1" applyAlignment="1">
      <alignment horizontal="left" vertical="center"/>
    </xf>
    <xf numFmtId="0" fontId="36" fillId="0" borderId="36" xfId="1" applyFont="1" applyBorder="1" applyAlignment="1">
      <alignment horizontal="left" vertical="center"/>
    </xf>
    <xf numFmtId="0" fontId="36" fillId="0" borderId="26" xfId="1" applyFont="1" applyBorder="1" applyAlignment="1">
      <alignment horizontal="left" vertical="center"/>
    </xf>
    <xf numFmtId="0" fontId="31" fillId="0" borderId="0" xfId="1" applyFont="1" applyBorder="1" applyAlignment="1">
      <alignment horizontal="left" vertical="center" wrapText="1"/>
    </xf>
    <xf numFmtId="0" fontId="31" fillId="0" borderId="0" xfId="1" applyFont="1" applyBorder="1" applyAlignment="1">
      <alignment horizontal="center" vertical="center" wrapText="1"/>
    </xf>
    <xf numFmtId="0" fontId="41" fillId="0" borderId="16" xfId="0" applyFont="1" applyBorder="1" applyAlignment="1">
      <alignment horizontal="center" vertical="center" shrinkToFit="1"/>
    </xf>
    <xf numFmtId="0" fontId="41" fillId="0" borderId="16" xfId="0" applyFont="1" applyBorder="1" applyAlignment="1">
      <alignment horizontal="distributed" vertical="center" justifyLastLine="1" shrinkToFit="1"/>
    </xf>
    <xf numFmtId="0" fontId="41" fillId="0" borderId="16" xfId="0" applyFont="1" applyBorder="1" applyAlignment="1">
      <alignment horizontal="right" vertical="center" shrinkToFit="1"/>
    </xf>
    <xf numFmtId="0" fontId="41" fillId="0" borderId="13" xfId="0" applyFont="1" applyBorder="1" applyAlignment="1">
      <alignment horizontal="center" vertical="center" justifyLastLine="1" shrinkToFit="1"/>
    </xf>
    <xf numFmtId="0" fontId="41" fillId="0" borderId="14" xfId="0" applyFont="1" applyBorder="1" applyAlignment="1">
      <alignment horizontal="center" vertical="center" justifyLastLine="1" shrinkToFit="1"/>
    </xf>
    <xf numFmtId="0" fontId="41" fillId="0" borderId="15" xfId="0" applyFont="1" applyBorder="1" applyAlignment="1">
      <alignment horizontal="center" vertical="center" justifyLastLine="1" shrinkToFit="1"/>
    </xf>
    <xf numFmtId="0" fontId="41" fillId="0" borderId="32" xfId="0" applyFont="1" applyBorder="1" applyAlignment="1">
      <alignment horizontal="distributed" vertical="center" justifyLastLine="1" shrinkToFit="1"/>
    </xf>
    <xf numFmtId="0" fontId="41" fillId="0" borderId="33" xfId="0" applyFont="1" applyBorder="1" applyAlignment="1">
      <alignment horizontal="distributed" vertical="center" justifyLastLine="1" shrinkToFit="1"/>
    </xf>
    <xf numFmtId="0" fontId="41" fillId="0" borderId="34" xfId="0" applyFont="1" applyBorder="1" applyAlignment="1">
      <alignment horizontal="distributed" vertical="center" justifyLastLine="1" shrinkToFit="1"/>
    </xf>
    <xf numFmtId="0" fontId="41" fillId="0" borderId="32" xfId="0" applyFont="1" applyBorder="1" applyAlignment="1">
      <alignment horizontal="center" vertical="center" shrinkToFit="1"/>
    </xf>
    <xf numFmtId="0" fontId="41" fillId="0" borderId="33" xfId="0" applyFont="1" applyBorder="1" applyAlignment="1">
      <alignment horizontal="center" vertical="center" shrinkToFit="1"/>
    </xf>
    <xf numFmtId="0" fontId="41" fillId="0" borderId="34" xfId="0" applyFont="1" applyBorder="1" applyAlignment="1">
      <alignment horizontal="center" vertical="center" shrinkToFit="1"/>
    </xf>
    <xf numFmtId="0" fontId="41" fillId="0" borderId="28" xfId="0" applyFont="1" applyBorder="1" applyAlignment="1">
      <alignment horizontal="center" vertical="center" shrinkToFit="1"/>
    </xf>
    <xf numFmtId="0" fontId="41" fillId="0" borderId="0" xfId="0" applyFont="1" applyBorder="1" applyAlignment="1">
      <alignment horizontal="center" vertical="center" shrinkToFit="1"/>
    </xf>
    <xf numFmtId="0" fontId="41" fillId="0" borderId="31" xfId="0" applyFont="1" applyBorder="1" applyAlignment="1">
      <alignment horizontal="center" vertical="center" shrinkToFit="1"/>
    </xf>
    <xf numFmtId="0" fontId="41" fillId="0" borderId="36" xfId="0" applyFont="1" applyBorder="1" applyAlignment="1">
      <alignment horizontal="center" vertical="center" shrinkToFit="1"/>
    </xf>
    <xf numFmtId="0" fontId="41" fillId="0" borderId="26" xfId="0" applyFont="1" applyBorder="1" applyAlignment="1">
      <alignment horizontal="center" vertical="center" shrinkToFit="1"/>
    </xf>
    <xf numFmtId="0" fontId="41" fillId="0" borderId="27" xfId="0" applyFont="1" applyBorder="1" applyAlignment="1">
      <alignment horizontal="center" vertical="center" shrinkToFit="1"/>
    </xf>
    <xf numFmtId="0" fontId="41" fillId="0" borderId="15" xfId="0" applyFont="1" applyBorder="1" applyAlignment="1">
      <alignment horizontal="center" vertical="center" shrinkToFit="1"/>
    </xf>
    <xf numFmtId="0" fontId="41" fillId="0" borderId="15" xfId="0" applyFont="1" applyBorder="1" applyAlignment="1">
      <alignment horizontal="distributed" vertical="center" justifyLastLine="1" shrinkToFit="1"/>
    </xf>
    <xf numFmtId="0" fontId="41" fillId="0" borderId="39" xfId="0" applyFont="1" applyBorder="1" applyAlignment="1">
      <alignment horizontal="center" vertical="center" shrinkToFit="1"/>
    </xf>
    <xf numFmtId="0" fontId="41" fillId="0" borderId="40" xfId="0" applyFont="1" applyBorder="1" applyAlignment="1">
      <alignment horizontal="center" vertical="center" shrinkToFit="1"/>
    </xf>
    <xf numFmtId="0" fontId="41" fillId="0" borderId="85" xfId="0" applyFont="1" applyBorder="1" applyAlignment="1">
      <alignment horizontal="center" vertical="center" shrinkToFit="1"/>
    </xf>
    <xf numFmtId="0" fontId="41" fillId="0" borderId="39" xfId="0" applyFont="1" applyBorder="1" applyAlignment="1">
      <alignment horizontal="center" vertical="center" textRotation="255" shrinkToFit="1"/>
    </xf>
    <xf numFmtId="0" fontId="41" fillId="0" borderId="40" xfId="0" applyFont="1" applyBorder="1" applyAlignment="1">
      <alignment horizontal="center" vertical="center" textRotation="255" shrinkToFit="1"/>
    </xf>
    <xf numFmtId="0" fontId="0" fillId="0" borderId="85" xfId="0" applyBorder="1" applyAlignment="1">
      <alignment vertical="center" shrinkToFit="1"/>
    </xf>
    <xf numFmtId="0" fontId="41" fillId="0" borderId="33" xfId="0" applyFont="1" applyBorder="1" applyAlignment="1">
      <alignment horizontal="right" vertical="center" shrinkToFit="1"/>
    </xf>
    <xf numFmtId="0" fontId="41" fillId="0" borderId="34" xfId="0" applyFont="1" applyBorder="1" applyAlignment="1">
      <alignment horizontal="right" vertical="center" shrinkToFit="1"/>
    </xf>
    <xf numFmtId="0" fontId="41" fillId="0" borderId="87" xfId="0" applyFont="1" applyBorder="1" applyAlignment="1">
      <alignment horizontal="center" vertical="center" shrinkToFit="1"/>
    </xf>
    <xf numFmtId="0" fontId="41" fillId="0" borderId="88" xfId="0" applyFont="1" applyBorder="1" applyAlignment="1">
      <alignment horizontal="center" vertical="center" shrinkToFit="1"/>
    </xf>
    <xf numFmtId="0" fontId="41" fillId="0" borderId="90" xfId="0" applyFont="1" applyBorder="1" applyAlignment="1">
      <alignment horizontal="center" vertical="center" shrinkToFit="1"/>
    </xf>
    <xf numFmtId="0" fontId="41" fillId="0" borderId="91" xfId="0" applyFont="1" applyBorder="1" applyAlignment="1">
      <alignment horizontal="center" vertical="center" shrinkToFit="1"/>
    </xf>
    <xf numFmtId="0" fontId="41" fillId="0" borderId="45" xfId="0" applyFont="1" applyBorder="1" applyAlignment="1">
      <alignment horizontal="left" vertical="center" shrinkToFit="1"/>
    </xf>
    <xf numFmtId="0" fontId="41" fillId="0" borderId="43" xfId="0" applyFont="1" applyBorder="1" applyAlignment="1">
      <alignment horizontal="left" vertical="center" shrinkToFit="1"/>
    </xf>
    <xf numFmtId="0" fontId="41" fillId="0" borderId="0" xfId="0" applyFont="1" applyAlignment="1">
      <alignment horizontal="center" vertical="center" shrinkToFit="1"/>
    </xf>
    <xf numFmtId="0" fontId="41" fillId="0" borderId="0" xfId="0" applyFont="1" applyBorder="1" applyAlignment="1">
      <alignment horizontal="distributed" vertical="center" justifyLastLine="1" shrinkToFit="1"/>
    </xf>
    <xf numFmtId="0" fontId="41" fillId="0" borderId="31" xfId="0" applyFont="1" applyBorder="1" applyAlignment="1">
      <alignment horizontal="distributed" vertical="center" justifyLastLine="1" shrinkToFit="1"/>
    </xf>
    <xf numFmtId="0" fontId="0" fillId="0" borderId="26" xfId="0" applyBorder="1" applyAlignment="1">
      <alignment horizontal="distributed" vertical="center" justifyLastLine="1" shrinkToFit="1"/>
    </xf>
    <xf numFmtId="0" fontId="0" fillId="0" borderId="27" xfId="0" applyBorder="1" applyAlignment="1">
      <alignment horizontal="distributed" vertical="center" justifyLastLine="1" shrinkToFit="1"/>
    </xf>
    <xf numFmtId="0" fontId="41" fillId="0" borderId="16" xfId="0" applyFont="1" applyBorder="1" applyAlignment="1">
      <alignment horizontal="center" vertical="center" textRotation="255" shrinkToFit="1"/>
    </xf>
    <xf numFmtId="0" fontId="41" fillId="0" borderId="13" xfId="0" applyFont="1" applyBorder="1" applyAlignment="1">
      <alignment horizontal="center" vertical="center" shrinkToFit="1"/>
    </xf>
    <xf numFmtId="0" fontId="41" fillId="0" borderId="14" xfId="0" applyFont="1" applyBorder="1" applyAlignment="1">
      <alignment horizontal="center" vertical="center" shrinkToFit="1"/>
    </xf>
    <xf numFmtId="0" fontId="44" fillId="0" borderId="26" xfId="0" applyFont="1" applyBorder="1" applyAlignment="1">
      <alignment horizontal="center" vertical="center"/>
    </xf>
    <xf numFmtId="0" fontId="45" fillId="0" borderId="26" xfId="0" applyFont="1" applyBorder="1" applyAlignment="1">
      <alignment horizontal="center" vertical="center"/>
    </xf>
    <xf numFmtId="0" fontId="42" fillId="0" borderId="33" xfId="0" applyFont="1" applyBorder="1" applyAlignment="1">
      <alignment vertical="center" wrapText="1"/>
    </xf>
    <xf numFmtId="0" fontId="42" fillId="0" borderId="33" xfId="0" applyFont="1" applyBorder="1" applyAlignment="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15</xdr:col>
      <xdr:colOff>304800</xdr:colOff>
      <xdr:row>8</xdr:row>
      <xdr:rowOff>0</xdr:rowOff>
    </xdr:from>
    <xdr:to>
      <xdr:col>16</xdr:col>
      <xdr:colOff>257174</xdr:colOff>
      <xdr:row>9</xdr:row>
      <xdr:rowOff>19050</xdr:rowOff>
    </xdr:to>
    <xdr:sp macro="" textlink="">
      <xdr:nvSpPr>
        <xdr:cNvPr id="2" name="円/楕円 1"/>
        <xdr:cNvSpPr/>
      </xdr:nvSpPr>
      <xdr:spPr>
        <a:xfrm>
          <a:off x="6162675" y="1885950"/>
          <a:ext cx="342899" cy="361950"/>
        </a:xfrm>
        <a:prstGeom prst="ellipse">
          <a:avLst/>
        </a:prstGeom>
        <a:solidFill>
          <a:schemeClr val="lt1">
            <a:alpha val="0"/>
          </a:schemeClr>
        </a:solidFill>
        <a:ln w="6350">
          <a:solidFill>
            <a:schemeClr val="accent5">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304800</xdr:colOff>
      <xdr:row>8</xdr:row>
      <xdr:rowOff>0</xdr:rowOff>
    </xdr:from>
    <xdr:to>
      <xdr:col>16</xdr:col>
      <xdr:colOff>257174</xdr:colOff>
      <xdr:row>9</xdr:row>
      <xdr:rowOff>19050</xdr:rowOff>
    </xdr:to>
    <xdr:sp macro="" textlink="">
      <xdr:nvSpPr>
        <xdr:cNvPr id="2" name="円/楕円 1"/>
        <xdr:cNvSpPr/>
      </xdr:nvSpPr>
      <xdr:spPr>
        <a:xfrm>
          <a:off x="6162675" y="1885950"/>
          <a:ext cx="342899" cy="361950"/>
        </a:xfrm>
        <a:prstGeom prst="ellipse">
          <a:avLst/>
        </a:prstGeom>
        <a:solidFill>
          <a:schemeClr val="lt1">
            <a:alpha val="0"/>
          </a:schemeClr>
        </a:solidFill>
        <a:ln w="6350">
          <a:solidFill>
            <a:schemeClr val="accent5">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304800</xdr:colOff>
      <xdr:row>8</xdr:row>
      <xdr:rowOff>0</xdr:rowOff>
    </xdr:from>
    <xdr:to>
      <xdr:col>16</xdr:col>
      <xdr:colOff>257174</xdr:colOff>
      <xdr:row>9</xdr:row>
      <xdr:rowOff>19050</xdr:rowOff>
    </xdr:to>
    <xdr:sp macro="" textlink="">
      <xdr:nvSpPr>
        <xdr:cNvPr id="2" name="円/楕円 1"/>
        <xdr:cNvSpPr/>
      </xdr:nvSpPr>
      <xdr:spPr>
        <a:xfrm>
          <a:off x="6162675" y="1885950"/>
          <a:ext cx="342899" cy="361950"/>
        </a:xfrm>
        <a:prstGeom prst="ellipse">
          <a:avLst/>
        </a:prstGeom>
        <a:solidFill>
          <a:schemeClr val="lt1">
            <a:alpha val="0"/>
          </a:schemeClr>
        </a:solidFill>
        <a:ln w="6350">
          <a:solidFill>
            <a:schemeClr val="accent5">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47625</xdr:colOff>
      <xdr:row>5</xdr:row>
      <xdr:rowOff>0</xdr:rowOff>
    </xdr:from>
    <xdr:to>
      <xdr:col>19</xdr:col>
      <xdr:colOff>104775</xdr:colOff>
      <xdr:row>5</xdr:row>
      <xdr:rowOff>0</xdr:rowOff>
    </xdr:to>
    <xdr:grpSp>
      <xdr:nvGrpSpPr>
        <xdr:cNvPr id="2" name="Group 112"/>
        <xdr:cNvGrpSpPr>
          <a:grpSpLocks/>
        </xdr:cNvGrpSpPr>
      </xdr:nvGrpSpPr>
      <xdr:grpSpPr bwMode="auto">
        <a:xfrm>
          <a:off x="4143375" y="1038225"/>
          <a:ext cx="276225" cy="0"/>
          <a:chOff x="753" y="186"/>
          <a:chExt cx="20" cy="13"/>
        </a:xfrm>
      </xdr:grpSpPr>
      <xdr:sp macro="" textlink="">
        <xdr:nvSpPr>
          <xdr:cNvPr id="3" name="Rectangle 113"/>
          <xdr:cNvSpPr>
            <a:spLocks noChangeArrowheads="1"/>
          </xdr:cNvSpPr>
        </xdr:nvSpPr>
        <xdr:spPr bwMode="auto">
          <a:xfrm>
            <a:off x="-18954719581920" y="733425"/>
            <a:ext cx="1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ｍ</a:t>
            </a:r>
          </a:p>
        </xdr:txBody>
      </xdr:sp>
      <xdr:sp macro="" textlink="">
        <xdr:nvSpPr>
          <xdr:cNvPr id="4" name="Rectangle 114"/>
          <xdr:cNvSpPr>
            <a:spLocks noChangeArrowheads="1"/>
          </xdr:cNvSpPr>
        </xdr:nvSpPr>
        <xdr:spPr bwMode="auto">
          <a:xfrm>
            <a:off x="-12041426956917" y="733425"/>
            <a:ext cx="9"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ＭＳ Ｐ明朝"/>
                <a:ea typeface="ＭＳ Ｐ明朝"/>
              </a:rPr>
              <a:t>2</a:t>
            </a:r>
          </a:p>
        </xdr:txBody>
      </xdr:sp>
    </xdr:grpSp>
    <xdr:clientData/>
  </xdr:twoCellAnchor>
  <xdr:twoCellAnchor>
    <xdr:from>
      <xdr:col>24</xdr:col>
      <xdr:colOff>0</xdr:colOff>
      <xdr:row>5</xdr:row>
      <xdr:rowOff>0</xdr:rowOff>
    </xdr:from>
    <xdr:to>
      <xdr:col>24</xdr:col>
      <xdr:colOff>114300</xdr:colOff>
      <xdr:row>5</xdr:row>
      <xdr:rowOff>0</xdr:rowOff>
    </xdr:to>
    <xdr:grpSp>
      <xdr:nvGrpSpPr>
        <xdr:cNvPr id="5" name="Group 115"/>
        <xdr:cNvGrpSpPr>
          <a:grpSpLocks/>
        </xdr:cNvGrpSpPr>
      </xdr:nvGrpSpPr>
      <xdr:grpSpPr bwMode="auto">
        <a:xfrm>
          <a:off x="5372100" y="1038225"/>
          <a:ext cx="114300" cy="0"/>
          <a:chOff x="753" y="186"/>
          <a:chExt cx="20" cy="13"/>
        </a:xfrm>
      </xdr:grpSpPr>
      <xdr:sp macro="" textlink="">
        <xdr:nvSpPr>
          <xdr:cNvPr id="6" name="Rectangle 116"/>
          <xdr:cNvSpPr>
            <a:spLocks noChangeArrowheads="1"/>
          </xdr:cNvSpPr>
        </xdr:nvSpPr>
        <xdr:spPr bwMode="auto">
          <a:xfrm>
            <a:off x="1207926395730" y="733425"/>
            <a:ext cx="1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ｍ</a:t>
            </a:r>
          </a:p>
        </xdr:txBody>
      </xdr:sp>
      <xdr:sp macro="" textlink="">
        <xdr:nvSpPr>
          <xdr:cNvPr id="7" name="Rectangle 117"/>
          <xdr:cNvSpPr>
            <a:spLocks noChangeArrowheads="1"/>
          </xdr:cNvSpPr>
        </xdr:nvSpPr>
        <xdr:spPr bwMode="auto">
          <a:xfrm>
            <a:off x="8121219020733" y="733425"/>
            <a:ext cx="9"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ＭＳ Ｐ明朝"/>
                <a:ea typeface="ＭＳ Ｐ明朝"/>
              </a:rPr>
              <a:t>2</a:t>
            </a:r>
          </a:p>
        </xdr:txBody>
      </xdr:sp>
    </xdr:grpSp>
    <xdr:clientData/>
  </xdr:twoCellAnchor>
  <xdr:twoCellAnchor>
    <xdr:from>
      <xdr:col>26</xdr:col>
      <xdr:colOff>0</xdr:colOff>
      <xdr:row>12</xdr:row>
      <xdr:rowOff>0</xdr:rowOff>
    </xdr:from>
    <xdr:to>
      <xdr:col>26</xdr:col>
      <xdr:colOff>171450</xdr:colOff>
      <xdr:row>12</xdr:row>
      <xdr:rowOff>0</xdr:rowOff>
    </xdr:to>
    <xdr:grpSp>
      <xdr:nvGrpSpPr>
        <xdr:cNvPr id="8" name="Group 119"/>
        <xdr:cNvGrpSpPr>
          <a:grpSpLocks/>
        </xdr:cNvGrpSpPr>
      </xdr:nvGrpSpPr>
      <xdr:grpSpPr bwMode="auto">
        <a:xfrm>
          <a:off x="5791200" y="2247900"/>
          <a:ext cx="171450" cy="0"/>
          <a:chOff x="753" y="186"/>
          <a:chExt cx="20" cy="13"/>
        </a:xfrm>
      </xdr:grpSpPr>
      <xdr:sp macro="" textlink="">
        <xdr:nvSpPr>
          <xdr:cNvPr id="9" name="Rectangle 120"/>
          <xdr:cNvSpPr>
            <a:spLocks noChangeArrowheads="1"/>
          </xdr:cNvSpPr>
        </xdr:nvSpPr>
        <xdr:spPr bwMode="auto">
          <a:xfrm>
            <a:off x="-12046923691546" y="1619250"/>
            <a:ext cx="17"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ｍ</a:t>
            </a:r>
          </a:p>
        </xdr:txBody>
      </xdr:sp>
      <xdr:sp macro="" textlink="">
        <xdr:nvSpPr>
          <xdr:cNvPr id="10" name="Rectangle 121"/>
          <xdr:cNvSpPr>
            <a:spLocks noChangeArrowheads="1"/>
          </xdr:cNvSpPr>
        </xdr:nvSpPr>
        <xdr:spPr bwMode="auto">
          <a:xfrm>
            <a:off x="-7147127536429" y="1619250"/>
            <a:ext cx="9"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ＭＳ Ｐ明朝"/>
                <a:ea typeface="ＭＳ Ｐ明朝"/>
              </a:rPr>
              <a:t>2</a:t>
            </a:r>
          </a:p>
        </xdr:txBody>
      </xdr:sp>
    </xdr:grpSp>
    <xdr:clientData/>
  </xdr:twoCellAnchor>
  <xdr:twoCellAnchor>
    <xdr:from>
      <xdr:col>14</xdr:col>
      <xdr:colOff>0</xdr:colOff>
      <xdr:row>5</xdr:row>
      <xdr:rowOff>0</xdr:rowOff>
    </xdr:from>
    <xdr:to>
      <xdr:col>15</xdr:col>
      <xdr:colOff>9525</xdr:colOff>
      <xdr:row>5</xdr:row>
      <xdr:rowOff>0</xdr:rowOff>
    </xdr:to>
    <xdr:grpSp>
      <xdr:nvGrpSpPr>
        <xdr:cNvPr id="11" name="Group 122"/>
        <xdr:cNvGrpSpPr>
          <a:grpSpLocks/>
        </xdr:cNvGrpSpPr>
      </xdr:nvGrpSpPr>
      <xdr:grpSpPr bwMode="auto">
        <a:xfrm>
          <a:off x="3248025" y="1038225"/>
          <a:ext cx="219075" cy="0"/>
          <a:chOff x="753" y="186"/>
          <a:chExt cx="20" cy="13"/>
        </a:xfrm>
      </xdr:grpSpPr>
      <xdr:sp macro="" textlink="">
        <xdr:nvSpPr>
          <xdr:cNvPr id="12" name="Rectangle 123"/>
          <xdr:cNvSpPr>
            <a:spLocks noChangeArrowheads="1"/>
          </xdr:cNvSpPr>
        </xdr:nvSpPr>
        <xdr:spPr bwMode="auto">
          <a:xfrm>
            <a:off x="-17511057727695" y="733425"/>
            <a:ext cx="1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ｍ</a:t>
            </a:r>
          </a:p>
        </xdr:txBody>
      </xdr:sp>
      <xdr:sp macro="" textlink="">
        <xdr:nvSpPr>
          <xdr:cNvPr id="13" name="Rectangle 124"/>
          <xdr:cNvSpPr>
            <a:spLocks noChangeArrowheads="1"/>
          </xdr:cNvSpPr>
        </xdr:nvSpPr>
        <xdr:spPr bwMode="auto">
          <a:xfrm>
            <a:off x="-10597765102692" y="733425"/>
            <a:ext cx="9"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ＭＳ Ｐ明朝"/>
                <a:ea typeface="ＭＳ Ｐ明朝"/>
              </a:rPr>
              <a:t>2</a:t>
            </a:r>
          </a:p>
        </xdr:txBody>
      </xdr:sp>
    </xdr:grpSp>
    <xdr:clientData/>
  </xdr:twoCellAnchor>
  <xdr:twoCellAnchor>
    <xdr:from>
      <xdr:col>22</xdr:col>
      <xdr:colOff>66675</xdr:colOff>
      <xdr:row>18</xdr:row>
      <xdr:rowOff>342900</xdr:rowOff>
    </xdr:from>
    <xdr:to>
      <xdr:col>23</xdr:col>
      <xdr:colOff>142875</xdr:colOff>
      <xdr:row>18</xdr:row>
      <xdr:rowOff>342900</xdr:rowOff>
    </xdr:to>
    <xdr:sp macro="" textlink="">
      <xdr:nvSpPr>
        <xdr:cNvPr id="14" name="Line 136"/>
        <xdr:cNvSpPr>
          <a:spLocks noChangeShapeType="1"/>
        </xdr:cNvSpPr>
      </xdr:nvSpPr>
      <xdr:spPr bwMode="auto">
        <a:xfrm>
          <a:off x="5019675" y="3667125"/>
          <a:ext cx="285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76200</xdr:colOff>
      <xdr:row>9</xdr:row>
      <xdr:rowOff>9525</xdr:rowOff>
    </xdr:from>
    <xdr:to>
      <xdr:col>22</xdr:col>
      <xdr:colOff>123825</xdr:colOff>
      <xdr:row>11</xdr:row>
      <xdr:rowOff>19050</xdr:rowOff>
    </xdr:to>
    <xdr:sp macro="" textlink="">
      <xdr:nvSpPr>
        <xdr:cNvPr id="2" name="AutoShape 6"/>
        <xdr:cNvSpPr>
          <a:spLocks noChangeArrowheads="1"/>
        </xdr:cNvSpPr>
      </xdr:nvSpPr>
      <xdr:spPr bwMode="auto">
        <a:xfrm>
          <a:off x="3219450" y="1990725"/>
          <a:ext cx="1514475" cy="409575"/>
        </a:xfrm>
        <a:prstGeom prst="bracketPair">
          <a:avLst>
            <a:gd name="adj" fmla="val 16667"/>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523875</xdr:colOff>
      <xdr:row>9</xdr:row>
      <xdr:rowOff>0</xdr:rowOff>
    </xdr:from>
    <xdr:to>
      <xdr:col>9</xdr:col>
      <xdr:colOff>419100</xdr:colOff>
      <xdr:row>9</xdr:row>
      <xdr:rowOff>0</xdr:rowOff>
    </xdr:to>
    <xdr:sp macro="" textlink="">
      <xdr:nvSpPr>
        <xdr:cNvPr id="2" name="Line 2"/>
        <xdr:cNvSpPr>
          <a:spLocks noChangeShapeType="1"/>
        </xdr:cNvSpPr>
      </xdr:nvSpPr>
      <xdr:spPr bwMode="auto">
        <a:xfrm>
          <a:off x="4162425" y="1847850"/>
          <a:ext cx="35718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523875</xdr:colOff>
      <xdr:row>5</xdr:row>
      <xdr:rowOff>0</xdr:rowOff>
    </xdr:from>
    <xdr:to>
      <xdr:col>9</xdr:col>
      <xdr:colOff>428625</xdr:colOff>
      <xdr:row>5</xdr:row>
      <xdr:rowOff>0</xdr:rowOff>
    </xdr:to>
    <xdr:sp macro="" textlink="">
      <xdr:nvSpPr>
        <xdr:cNvPr id="3" name="Line 21"/>
        <xdr:cNvSpPr>
          <a:spLocks noChangeShapeType="1"/>
        </xdr:cNvSpPr>
      </xdr:nvSpPr>
      <xdr:spPr bwMode="auto">
        <a:xfrm flipV="1">
          <a:off x="4162425" y="781050"/>
          <a:ext cx="3581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180975</xdr:colOff>
      <xdr:row>14</xdr:row>
      <xdr:rowOff>66675</xdr:rowOff>
    </xdr:from>
    <xdr:to>
      <xdr:col>1</xdr:col>
      <xdr:colOff>1171575</xdr:colOff>
      <xdr:row>16</xdr:row>
      <xdr:rowOff>85725</xdr:rowOff>
    </xdr:to>
    <xdr:sp macro="" textlink="">
      <xdr:nvSpPr>
        <xdr:cNvPr id="4" name="AutoShape 22"/>
        <xdr:cNvSpPr>
          <a:spLocks noChangeArrowheads="1"/>
        </xdr:cNvSpPr>
      </xdr:nvSpPr>
      <xdr:spPr bwMode="auto">
        <a:xfrm>
          <a:off x="1257300" y="3209925"/>
          <a:ext cx="990600" cy="5524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17</xdr:row>
      <xdr:rowOff>0</xdr:rowOff>
    </xdr:from>
    <xdr:to>
      <xdr:col>1</xdr:col>
      <xdr:colOff>1171575</xdr:colOff>
      <xdr:row>17</xdr:row>
      <xdr:rowOff>0</xdr:rowOff>
    </xdr:to>
    <xdr:sp macro="" textlink="">
      <xdr:nvSpPr>
        <xdr:cNvPr id="5" name="AutoShape 23"/>
        <xdr:cNvSpPr>
          <a:spLocks noChangeArrowheads="1"/>
        </xdr:cNvSpPr>
      </xdr:nvSpPr>
      <xdr:spPr bwMode="auto">
        <a:xfrm>
          <a:off x="1257300" y="3943350"/>
          <a:ext cx="9906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19</xdr:row>
      <xdr:rowOff>66675</xdr:rowOff>
    </xdr:from>
    <xdr:to>
      <xdr:col>1</xdr:col>
      <xdr:colOff>1171575</xdr:colOff>
      <xdr:row>21</xdr:row>
      <xdr:rowOff>85725</xdr:rowOff>
    </xdr:to>
    <xdr:sp macro="" textlink="">
      <xdr:nvSpPr>
        <xdr:cNvPr id="6" name="AutoShape 24"/>
        <xdr:cNvSpPr>
          <a:spLocks noChangeArrowheads="1"/>
        </xdr:cNvSpPr>
      </xdr:nvSpPr>
      <xdr:spPr bwMode="auto">
        <a:xfrm>
          <a:off x="1257300" y="4543425"/>
          <a:ext cx="990600" cy="5524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24</xdr:row>
      <xdr:rowOff>66675</xdr:rowOff>
    </xdr:from>
    <xdr:to>
      <xdr:col>1</xdr:col>
      <xdr:colOff>1171575</xdr:colOff>
      <xdr:row>26</xdr:row>
      <xdr:rowOff>85725</xdr:rowOff>
    </xdr:to>
    <xdr:sp macro="" textlink="">
      <xdr:nvSpPr>
        <xdr:cNvPr id="7" name="AutoShape 26"/>
        <xdr:cNvSpPr>
          <a:spLocks noChangeArrowheads="1"/>
        </xdr:cNvSpPr>
      </xdr:nvSpPr>
      <xdr:spPr bwMode="auto">
        <a:xfrm>
          <a:off x="1257300" y="5876925"/>
          <a:ext cx="990600" cy="5524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29</xdr:row>
      <xdr:rowOff>66675</xdr:rowOff>
    </xdr:from>
    <xdr:to>
      <xdr:col>1</xdr:col>
      <xdr:colOff>1171575</xdr:colOff>
      <xdr:row>31</xdr:row>
      <xdr:rowOff>85725</xdr:rowOff>
    </xdr:to>
    <xdr:sp macro="" textlink="">
      <xdr:nvSpPr>
        <xdr:cNvPr id="8" name="AutoShape 30"/>
        <xdr:cNvSpPr>
          <a:spLocks noChangeArrowheads="1"/>
        </xdr:cNvSpPr>
      </xdr:nvSpPr>
      <xdr:spPr bwMode="auto">
        <a:xfrm>
          <a:off x="1257300" y="7210425"/>
          <a:ext cx="990600" cy="5524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34</xdr:row>
      <xdr:rowOff>66675</xdr:rowOff>
    </xdr:from>
    <xdr:to>
      <xdr:col>1</xdr:col>
      <xdr:colOff>1171575</xdr:colOff>
      <xdr:row>36</xdr:row>
      <xdr:rowOff>85725</xdr:rowOff>
    </xdr:to>
    <xdr:sp macro="" textlink="">
      <xdr:nvSpPr>
        <xdr:cNvPr id="9" name="AutoShape 38"/>
        <xdr:cNvSpPr>
          <a:spLocks noChangeArrowheads="1"/>
        </xdr:cNvSpPr>
      </xdr:nvSpPr>
      <xdr:spPr bwMode="auto">
        <a:xfrm>
          <a:off x="1257300" y="8543925"/>
          <a:ext cx="990600" cy="5524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39</xdr:row>
      <xdr:rowOff>66675</xdr:rowOff>
    </xdr:from>
    <xdr:to>
      <xdr:col>1</xdr:col>
      <xdr:colOff>1171575</xdr:colOff>
      <xdr:row>41</xdr:row>
      <xdr:rowOff>85725</xdr:rowOff>
    </xdr:to>
    <xdr:sp macro="" textlink="">
      <xdr:nvSpPr>
        <xdr:cNvPr id="10" name="AutoShape 54"/>
        <xdr:cNvSpPr>
          <a:spLocks noChangeArrowheads="1"/>
        </xdr:cNvSpPr>
      </xdr:nvSpPr>
      <xdr:spPr bwMode="auto">
        <a:xfrm>
          <a:off x="1257300" y="9877425"/>
          <a:ext cx="990600" cy="5524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44</xdr:row>
      <xdr:rowOff>66675</xdr:rowOff>
    </xdr:from>
    <xdr:to>
      <xdr:col>1</xdr:col>
      <xdr:colOff>1171575</xdr:colOff>
      <xdr:row>46</xdr:row>
      <xdr:rowOff>85725</xdr:rowOff>
    </xdr:to>
    <xdr:sp macro="" textlink="">
      <xdr:nvSpPr>
        <xdr:cNvPr id="11" name="AutoShape 86"/>
        <xdr:cNvSpPr>
          <a:spLocks noChangeArrowheads="1"/>
        </xdr:cNvSpPr>
      </xdr:nvSpPr>
      <xdr:spPr bwMode="auto">
        <a:xfrm>
          <a:off x="1257300" y="11210925"/>
          <a:ext cx="990600" cy="5524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47</xdr:row>
      <xdr:rowOff>0</xdr:rowOff>
    </xdr:from>
    <xdr:to>
      <xdr:col>1</xdr:col>
      <xdr:colOff>1171575</xdr:colOff>
      <xdr:row>47</xdr:row>
      <xdr:rowOff>0</xdr:rowOff>
    </xdr:to>
    <xdr:sp macro="" textlink="">
      <xdr:nvSpPr>
        <xdr:cNvPr id="12" name="AutoShape 150"/>
        <xdr:cNvSpPr>
          <a:spLocks noChangeArrowheads="1"/>
        </xdr:cNvSpPr>
      </xdr:nvSpPr>
      <xdr:spPr bwMode="auto">
        <a:xfrm>
          <a:off x="1257300" y="11944350"/>
          <a:ext cx="9906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47</xdr:row>
      <xdr:rowOff>0</xdr:rowOff>
    </xdr:from>
    <xdr:to>
      <xdr:col>1</xdr:col>
      <xdr:colOff>1171575</xdr:colOff>
      <xdr:row>47</xdr:row>
      <xdr:rowOff>0</xdr:rowOff>
    </xdr:to>
    <xdr:sp macro="" textlink="">
      <xdr:nvSpPr>
        <xdr:cNvPr id="13" name="AutoShape 278"/>
        <xdr:cNvSpPr>
          <a:spLocks noChangeArrowheads="1"/>
        </xdr:cNvSpPr>
      </xdr:nvSpPr>
      <xdr:spPr bwMode="auto">
        <a:xfrm>
          <a:off x="1257300" y="11944350"/>
          <a:ext cx="9906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view="pageBreakPreview" zoomScale="60" zoomScaleNormal="100" workbookViewId="0"/>
  </sheetViews>
  <sheetFormatPr defaultRowHeight="45" customHeight="1" x14ac:dyDescent="0.4"/>
  <cols>
    <col min="1" max="1" width="20.625" style="246" customWidth="1"/>
    <col min="2" max="2" width="50.625" style="245" customWidth="1"/>
    <col min="3" max="16384" width="9" style="245"/>
  </cols>
  <sheetData>
    <row r="1" spans="1:2" ht="45" customHeight="1" x14ac:dyDescent="0.4">
      <c r="A1" s="249" t="s">
        <v>321</v>
      </c>
    </row>
    <row r="2" spans="1:2" ht="45" customHeight="1" x14ac:dyDescent="0.4">
      <c r="A2" s="248" t="s">
        <v>305</v>
      </c>
      <c r="B2" s="247" t="s">
        <v>296</v>
      </c>
    </row>
    <row r="3" spans="1:2" ht="45" customHeight="1" x14ac:dyDescent="0.4">
      <c r="A3" s="248" t="s">
        <v>20</v>
      </c>
      <c r="B3" s="247" t="s">
        <v>297</v>
      </c>
    </row>
    <row r="4" spans="1:2" ht="45" customHeight="1" x14ac:dyDescent="0.4">
      <c r="A4" s="248" t="s">
        <v>37</v>
      </c>
      <c r="B4" s="247" t="s">
        <v>298</v>
      </c>
    </row>
    <row r="5" spans="1:2" ht="45" customHeight="1" x14ac:dyDescent="0.4">
      <c r="A5" s="248" t="s">
        <v>52</v>
      </c>
      <c r="B5" s="247" t="s">
        <v>21</v>
      </c>
    </row>
    <row r="6" spans="1:2" ht="45" customHeight="1" x14ac:dyDescent="0.4">
      <c r="A6" s="248" t="s">
        <v>306</v>
      </c>
      <c r="B6" s="247" t="s">
        <v>38</v>
      </c>
    </row>
    <row r="7" spans="1:2" ht="45" customHeight="1" x14ac:dyDescent="0.4">
      <c r="A7" s="248" t="s">
        <v>307</v>
      </c>
      <c r="B7" s="247" t="s">
        <v>53</v>
      </c>
    </row>
    <row r="8" spans="1:2" ht="45" customHeight="1" x14ac:dyDescent="0.4">
      <c r="A8" s="248" t="s">
        <v>308</v>
      </c>
      <c r="B8" s="247" t="s">
        <v>299</v>
      </c>
    </row>
    <row r="9" spans="1:2" ht="45" customHeight="1" x14ac:dyDescent="0.4">
      <c r="A9" s="248" t="s">
        <v>309</v>
      </c>
      <c r="B9" s="247" t="s">
        <v>300</v>
      </c>
    </row>
    <row r="10" spans="1:2" ht="45" customHeight="1" x14ac:dyDescent="0.4">
      <c r="A10" s="248" t="s">
        <v>310</v>
      </c>
      <c r="B10" s="247" t="s">
        <v>301</v>
      </c>
    </row>
    <row r="11" spans="1:2" ht="45" customHeight="1" x14ac:dyDescent="0.4">
      <c r="A11" s="248" t="s">
        <v>318</v>
      </c>
      <c r="B11" s="247" t="s">
        <v>302</v>
      </c>
    </row>
    <row r="12" spans="1:2" ht="45" customHeight="1" x14ac:dyDescent="0.4">
      <c r="A12" s="248" t="s">
        <v>319</v>
      </c>
      <c r="B12" s="247" t="s">
        <v>303</v>
      </c>
    </row>
    <row r="13" spans="1:2" ht="45" customHeight="1" x14ac:dyDescent="0.4">
      <c r="A13" s="248" t="s">
        <v>320</v>
      </c>
      <c r="B13" s="247" t="s">
        <v>304</v>
      </c>
    </row>
  </sheetData>
  <phoneticPr fontId="2"/>
  <printOptions horizontalCentered="1"/>
  <pageMargins left="0.9055118110236221"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6"/>
  <sheetViews>
    <sheetView view="pageBreakPreview" zoomScaleNormal="100" zoomScaleSheetLayoutView="100" workbookViewId="0"/>
  </sheetViews>
  <sheetFormatPr defaultRowHeight="18.75" x14ac:dyDescent="0.4"/>
  <cols>
    <col min="1" max="1" width="2.875" customWidth="1"/>
    <col min="2" max="2" width="3.125" customWidth="1"/>
    <col min="3" max="3" width="1.625" customWidth="1"/>
    <col min="4" max="4" width="3" customWidth="1"/>
    <col min="5" max="5" width="5.125" customWidth="1"/>
    <col min="6" max="7" width="2.375" customWidth="1"/>
    <col min="8" max="8" width="3" customWidth="1"/>
    <col min="9" max="9" width="4.25" customWidth="1"/>
    <col min="10" max="10" width="2.625" customWidth="1"/>
    <col min="11" max="11" width="3" customWidth="1"/>
    <col min="12" max="12" width="3.75" customWidth="1"/>
    <col min="13" max="15" width="2.75" customWidth="1"/>
    <col min="16" max="16" width="2.875" customWidth="1"/>
    <col min="17" max="18" width="2.75" customWidth="1"/>
    <col min="19" max="19" width="2.875" customWidth="1"/>
    <col min="20" max="21" width="2.75" customWidth="1"/>
    <col min="22" max="22" width="2.875" customWidth="1"/>
    <col min="23" max="24" width="2.75" customWidth="1"/>
    <col min="25" max="25" width="2.875" customWidth="1"/>
    <col min="26" max="26" width="2.625" customWidth="1"/>
    <col min="27" max="28" width="2.875" customWidth="1"/>
    <col min="29" max="29" width="3.125" customWidth="1"/>
    <col min="30" max="30" width="9.25" customWidth="1"/>
  </cols>
  <sheetData>
    <row r="1" spans="1:30" x14ac:dyDescent="0.4">
      <c r="A1" t="s">
        <v>313</v>
      </c>
    </row>
    <row r="2" spans="1:30" s="35" customFormat="1" ht="24.75" customHeight="1" x14ac:dyDescent="0.15">
      <c r="A2" s="488" t="s">
        <v>164</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D2" s="36"/>
    </row>
    <row r="3" spans="1:30" s="35" customFormat="1" ht="3.75" customHeight="1" thickBot="1" x14ac:dyDescent="0.2">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D3" s="36"/>
    </row>
    <row r="4" spans="1:30" s="35" customFormat="1" ht="13.5" customHeight="1" x14ac:dyDescent="0.15">
      <c r="A4" s="373" t="s">
        <v>77</v>
      </c>
      <c r="B4" s="374"/>
      <c r="C4" s="374"/>
      <c r="D4" s="39"/>
      <c r="E4" s="39"/>
      <c r="F4" s="39"/>
      <c r="G4" s="39"/>
      <c r="H4" s="39"/>
      <c r="I4" s="39"/>
      <c r="J4" s="40"/>
      <c r="K4" s="375" t="s">
        <v>78</v>
      </c>
      <c r="L4" s="374"/>
      <c r="M4" s="374"/>
      <c r="N4" s="374"/>
      <c r="O4" s="42"/>
      <c r="P4" s="42"/>
      <c r="Q4" s="42"/>
      <c r="R4" s="42"/>
      <c r="S4" s="42"/>
      <c r="T4" s="42"/>
      <c r="U4" s="42"/>
      <c r="V4" s="42"/>
      <c r="W4" s="42"/>
      <c r="X4" s="42"/>
      <c r="Y4" s="42"/>
      <c r="Z4" s="489"/>
      <c r="AA4" s="489"/>
      <c r="AB4" s="490"/>
    </row>
    <row r="5" spans="1:30" s="35" customFormat="1" ht="21" customHeight="1" x14ac:dyDescent="0.15">
      <c r="A5" s="43"/>
      <c r="B5" s="44"/>
      <c r="C5" s="44"/>
      <c r="D5" s="44"/>
      <c r="E5" s="44"/>
      <c r="F5" s="44"/>
      <c r="G5" s="44"/>
      <c r="H5" s="44"/>
      <c r="I5" s="44"/>
      <c r="J5" s="45"/>
      <c r="K5" s="491" t="s">
        <v>80</v>
      </c>
      <c r="L5" s="492"/>
      <c r="M5" s="492"/>
      <c r="N5" s="492"/>
      <c r="O5" s="492"/>
      <c r="P5" s="492"/>
      <c r="Q5" s="492"/>
      <c r="R5" s="492"/>
      <c r="S5" s="492"/>
      <c r="T5" s="492"/>
      <c r="U5" s="492"/>
      <c r="V5" s="492"/>
      <c r="W5" s="492"/>
      <c r="X5" s="492"/>
      <c r="Y5" s="492"/>
      <c r="Z5" s="492"/>
      <c r="AA5" s="492"/>
      <c r="AB5" s="493"/>
    </row>
    <row r="6" spans="1:30" s="35" customFormat="1" ht="13.5" customHeight="1" x14ac:dyDescent="0.15">
      <c r="A6" s="381" t="s">
        <v>82</v>
      </c>
      <c r="B6" s="382"/>
      <c r="C6" s="382"/>
      <c r="D6" s="382"/>
      <c r="E6" s="46"/>
      <c r="F6" s="46"/>
      <c r="G6" s="46"/>
      <c r="H6" s="46"/>
      <c r="I6" s="46"/>
      <c r="J6" s="47"/>
      <c r="K6" s="367" t="s">
        <v>165</v>
      </c>
      <c r="L6" s="368"/>
      <c r="M6" s="368"/>
      <c r="N6" s="368"/>
      <c r="O6" s="368"/>
      <c r="P6" s="368"/>
      <c r="Q6" s="368"/>
      <c r="R6" s="368"/>
      <c r="S6" s="369"/>
      <c r="T6" s="367" t="s">
        <v>166</v>
      </c>
      <c r="U6" s="368"/>
      <c r="V6" s="368"/>
      <c r="W6" s="368"/>
      <c r="X6" s="368"/>
      <c r="Y6" s="368"/>
      <c r="Z6" s="494"/>
      <c r="AA6" s="494"/>
      <c r="AB6" s="102" t="s">
        <v>167</v>
      </c>
      <c r="AD6" s="103"/>
    </row>
    <row r="7" spans="1:30" s="35" customFormat="1" ht="21" customHeight="1" x14ac:dyDescent="0.15">
      <c r="A7" s="48"/>
      <c r="B7" s="46"/>
      <c r="C7" s="46"/>
      <c r="D7" s="46"/>
      <c r="E7" s="46"/>
      <c r="F7" s="46"/>
      <c r="G7" s="46"/>
      <c r="H7" s="46"/>
      <c r="I7" s="46"/>
      <c r="J7" s="47"/>
      <c r="K7" s="496"/>
      <c r="L7" s="497"/>
      <c r="M7" s="497"/>
      <c r="N7" s="497"/>
      <c r="O7" s="497"/>
      <c r="P7" s="497"/>
      <c r="Q7" s="497"/>
      <c r="R7" s="497"/>
      <c r="S7" s="498"/>
      <c r="T7" s="496" t="s">
        <v>168</v>
      </c>
      <c r="U7" s="497"/>
      <c r="V7" s="497"/>
      <c r="W7" s="497"/>
      <c r="X7" s="497"/>
      <c r="Y7" s="497"/>
      <c r="Z7" s="497"/>
      <c r="AA7" s="497"/>
      <c r="AB7" s="104" t="s">
        <v>167</v>
      </c>
      <c r="AD7" s="103"/>
    </row>
    <row r="8" spans="1:30" s="35" customFormat="1" ht="3.75" customHeight="1" x14ac:dyDescent="0.15">
      <c r="A8" s="485" t="s">
        <v>169</v>
      </c>
      <c r="B8" s="486"/>
      <c r="C8" s="486"/>
      <c r="D8" s="486"/>
      <c r="E8" s="105"/>
      <c r="F8" s="105"/>
      <c r="G8" s="105"/>
      <c r="H8" s="105"/>
      <c r="I8" s="105"/>
      <c r="J8" s="106"/>
      <c r="K8" s="390" t="s">
        <v>89</v>
      </c>
      <c r="L8" s="391"/>
      <c r="M8" s="487"/>
      <c r="N8" s="107"/>
      <c r="O8" s="108"/>
      <c r="P8" s="108"/>
      <c r="Q8" s="108"/>
      <c r="R8" s="108"/>
      <c r="S8" s="108"/>
      <c r="T8" s="108"/>
      <c r="U8" s="108"/>
      <c r="V8" s="108"/>
      <c r="W8" s="108"/>
      <c r="X8" s="108"/>
      <c r="Y8" s="108"/>
      <c r="Z8" s="109"/>
      <c r="AA8" s="109"/>
      <c r="AB8" s="110"/>
    </row>
    <row r="9" spans="1:30" s="35" customFormat="1" ht="17.25" customHeight="1" x14ac:dyDescent="0.15">
      <c r="A9" s="365"/>
      <c r="B9" s="366"/>
      <c r="C9" s="366"/>
      <c r="D9" s="366"/>
      <c r="E9" s="111"/>
      <c r="F9" s="111"/>
      <c r="G9" s="111"/>
      <c r="H9" s="111"/>
      <c r="I9" s="111"/>
      <c r="J9" s="112"/>
      <c r="K9" s="383"/>
      <c r="L9" s="384"/>
      <c r="M9" s="385"/>
      <c r="N9" s="51"/>
      <c r="O9" s="389" t="s">
        <v>90</v>
      </c>
      <c r="P9" s="389"/>
      <c r="Q9" s="389"/>
      <c r="R9" s="389"/>
      <c r="S9" s="389" t="s">
        <v>91</v>
      </c>
      <c r="T9" s="389"/>
      <c r="U9" s="389"/>
      <c r="V9" s="389"/>
      <c r="W9" s="389"/>
      <c r="X9" s="362" t="s">
        <v>92</v>
      </c>
      <c r="Y9" s="362"/>
      <c r="Z9" s="362"/>
      <c r="AA9" s="362"/>
      <c r="AB9" s="57"/>
    </row>
    <row r="10" spans="1:30" s="35" customFormat="1" ht="18.75" customHeight="1" x14ac:dyDescent="0.15">
      <c r="A10" s="113"/>
      <c r="B10" s="103"/>
      <c r="C10" s="103"/>
      <c r="D10" s="103"/>
      <c r="E10" s="103"/>
      <c r="F10" s="103"/>
      <c r="G10" s="103"/>
      <c r="H10" s="103"/>
      <c r="I10" s="103"/>
      <c r="J10" s="114"/>
      <c r="K10" s="383"/>
      <c r="L10" s="384"/>
      <c r="M10" s="385"/>
      <c r="N10" s="51"/>
      <c r="O10" s="389" t="s">
        <v>93</v>
      </c>
      <c r="P10" s="389"/>
      <c r="Q10" s="389"/>
      <c r="R10" s="389"/>
      <c r="S10" s="389" t="s">
        <v>94</v>
      </c>
      <c r="T10" s="389"/>
      <c r="U10" s="389"/>
      <c r="V10" s="389"/>
      <c r="W10" s="389"/>
      <c r="X10" s="362" t="s">
        <v>95</v>
      </c>
      <c r="Y10" s="362"/>
      <c r="Z10" s="362"/>
      <c r="AA10" s="362"/>
      <c r="AB10" s="57"/>
    </row>
    <row r="11" spans="1:30" s="35" customFormat="1" ht="17.25" customHeight="1" x14ac:dyDescent="0.15">
      <c r="A11" s="113"/>
      <c r="B11" s="103"/>
      <c r="C11" s="103"/>
      <c r="D11" s="103"/>
      <c r="E11" s="103"/>
      <c r="F11" s="103"/>
      <c r="G11" s="103"/>
      <c r="H11" s="103"/>
      <c r="I11" s="103"/>
      <c r="J11" s="114"/>
      <c r="K11" s="383"/>
      <c r="L11" s="384"/>
      <c r="M11" s="385"/>
      <c r="N11" s="51"/>
      <c r="O11" s="389" t="s">
        <v>98</v>
      </c>
      <c r="P11" s="389"/>
      <c r="Q11" s="389"/>
      <c r="R11" s="62" t="s">
        <v>69</v>
      </c>
      <c r="S11" s="389"/>
      <c r="T11" s="389"/>
      <c r="U11" s="389"/>
      <c r="V11" s="389"/>
      <c r="W11" s="389"/>
      <c r="X11" s="389"/>
      <c r="Y11" s="389"/>
      <c r="Z11" s="389"/>
      <c r="AA11" s="52" t="s">
        <v>170</v>
      </c>
      <c r="AB11" s="57"/>
    </row>
    <row r="12" spans="1:30" s="35" customFormat="1" ht="3.75" customHeight="1" x14ac:dyDescent="0.15">
      <c r="A12" s="115"/>
      <c r="B12" s="116"/>
      <c r="C12" s="116"/>
      <c r="D12" s="116"/>
      <c r="E12" s="116"/>
      <c r="F12" s="116"/>
      <c r="G12" s="116"/>
      <c r="H12" s="116"/>
      <c r="I12" s="116"/>
      <c r="J12" s="117"/>
      <c r="K12" s="386"/>
      <c r="L12" s="387"/>
      <c r="M12" s="388"/>
      <c r="N12" s="118"/>
      <c r="O12" s="103"/>
      <c r="P12" s="495"/>
      <c r="Q12" s="495"/>
      <c r="R12" s="108"/>
      <c r="S12" s="495"/>
      <c r="T12" s="495"/>
      <c r="U12" s="495"/>
      <c r="V12" s="119"/>
      <c r="W12" s="108"/>
      <c r="X12" s="108"/>
      <c r="Y12" s="108"/>
      <c r="Z12" s="495"/>
      <c r="AA12" s="495"/>
      <c r="AB12" s="120"/>
    </row>
    <row r="13" spans="1:30" s="35" customFormat="1" ht="17.25" customHeight="1" x14ac:dyDescent="0.15">
      <c r="A13" s="121" t="s">
        <v>171</v>
      </c>
      <c r="B13" s="59"/>
      <c r="C13" s="59"/>
      <c r="D13" s="59"/>
      <c r="E13" s="59"/>
      <c r="F13" s="59"/>
      <c r="G13" s="122" t="s">
        <v>172</v>
      </c>
      <c r="H13" s="59"/>
      <c r="I13" s="59"/>
      <c r="J13" s="61"/>
      <c r="K13" s="408" t="s">
        <v>173</v>
      </c>
      <c r="L13" s="376" t="s">
        <v>174</v>
      </c>
      <c r="M13" s="378"/>
      <c r="N13" s="396"/>
      <c r="O13" s="397"/>
      <c r="P13" s="69" t="s">
        <v>108</v>
      </c>
      <c r="Q13" s="396"/>
      <c r="R13" s="397"/>
      <c r="S13" s="69" t="s">
        <v>108</v>
      </c>
      <c r="T13" s="396"/>
      <c r="U13" s="397"/>
      <c r="V13" s="69" t="s">
        <v>108</v>
      </c>
      <c r="W13" s="396"/>
      <c r="X13" s="397"/>
      <c r="Y13" s="69" t="s">
        <v>108</v>
      </c>
      <c r="Z13" s="398" t="s">
        <v>175</v>
      </c>
      <c r="AA13" s="398"/>
      <c r="AB13" s="399"/>
    </row>
    <row r="14" spans="1:30" s="35" customFormat="1" ht="17.25" customHeight="1" x14ac:dyDescent="0.15">
      <c r="A14" s="501"/>
      <c r="B14" s="497"/>
      <c r="C14" s="497"/>
      <c r="D14" s="497"/>
      <c r="E14" s="497"/>
      <c r="F14" s="498"/>
      <c r="G14" s="376"/>
      <c r="H14" s="377"/>
      <c r="I14" s="377"/>
      <c r="J14" s="378"/>
      <c r="K14" s="408"/>
      <c r="L14" s="72"/>
      <c r="M14" s="73" t="s">
        <v>102</v>
      </c>
      <c r="N14" s="412"/>
      <c r="O14" s="413"/>
      <c r="P14" s="500"/>
      <c r="Q14" s="412"/>
      <c r="R14" s="413"/>
      <c r="S14" s="500"/>
      <c r="T14" s="412"/>
      <c r="U14" s="413"/>
      <c r="V14" s="500"/>
      <c r="W14" s="412"/>
      <c r="X14" s="413"/>
      <c r="Y14" s="500"/>
      <c r="Z14" s="412"/>
      <c r="AA14" s="413"/>
      <c r="AB14" s="499"/>
    </row>
    <row r="15" spans="1:30" s="35" customFormat="1" ht="17.25" customHeight="1" x14ac:dyDescent="0.15">
      <c r="A15" s="58" t="s">
        <v>112</v>
      </c>
      <c r="B15" s="75"/>
      <c r="C15" s="76"/>
      <c r="D15" s="59"/>
      <c r="E15" s="59"/>
      <c r="F15" s="59"/>
      <c r="G15" s="59"/>
      <c r="H15" s="59"/>
      <c r="I15" s="59"/>
      <c r="J15" s="61"/>
      <c r="K15" s="408"/>
      <c r="L15" s="77"/>
      <c r="M15" s="78" t="s">
        <v>102</v>
      </c>
      <c r="N15" s="412"/>
      <c r="O15" s="413"/>
      <c r="P15" s="500"/>
      <c r="Q15" s="412"/>
      <c r="R15" s="413"/>
      <c r="S15" s="500"/>
      <c r="T15" s="412"/>
      <c r="U15" s="413"/>
      <c r="V15" s="500"/>
      <c r="W15" s="412"/>
      <c r="X15" s="413"/>
      <c r="Y15" s="500"/>
      <c r="Z15" s="412"/>
      <c r="AA15" s="413"/>
      <c r="AB15" s="499"/>
    </row>
    <row r="16" spans="1:30" s="35" customFormat="1" ht="17.25" customHeight="1" x14ac:dyDescent="0.15">
      <c r="A16" s="43"/>
      <c r="B16" s="44"/>
      <c r="C16" s="44"/>
      <c r="D16" s="44"/>
      <c r="E16" s="44"/>
      <c r="F16" s="44"/>
      <c r="G16" s="44"/>
      <c r="H16" s="44"/>
      <c r="I16" s="44"/>
      <c r="J16" s="45"/>
      <c r="K16" s="408"/>
      <c r="L16" s="79"/>
      <c r="M16" s="78" t="s">
        <v>102</v>
      </c>
      <c r="N16" s="412"/>
      <c r="O16" s="413"/>
      <c r="P16" s="500"/>
      <c r="Q16" s="412"/>
      <c r="R16" s="413"/>
      <c r="S16" s="500"/>
      <c r="T16" s="412"/>
      <c r="U16" s="413"/>
      <c r="V16" s="500"/>
      <c r="W16" s="412"/>
      <c r="X16" s="413"/>
      <c r="Y16" s="500"/>
      <c r="Z16" s="412"/>
      <c r="AA16" s="413"/>
      <c r="AB16" s="499"/>
    </row>
    <row r="17" spans="1:30" s="35" customFormat="1" ht="17.25" customHeight="1" x14ac:dyDescent="0.15">
      <c r="A17" s="380" t="s">
        <v>116</v>
      </c>
      <c r="B17" s="368"/>
      <c r="C17" s="368"/>
      <c r="D17" s="369"/>
      <c r="E17" s="367" t="s">
        <v>117</v>
      </c>
      <c r="F17" s="368"/>
      <c r="G17" s="369"/>
      <c r="H17" s="367" t="s">
        <v>176</v>
      </c>
      <c r="I17" s="368"/>
      <c r="J17" s="369"/>
      <c r="K17" s="408"/>
      <c r="L17" s="79"/>
      <c r="M17" s="78" t="s">
        <v>102</v>
      </c>
      <c r="N17" s="412"/>
      <c r="O17" s="413"/>
      <c r="P17" s="500"/>
      <c r="Q17" s="412"/>
      <c r="R17" s="413"/>
      <c r="S17" s="500"/>
      <c r="T17" s="412"/>
      <c r="U17" s="413"/>
      <c r="V17" s="500"/>
      <c r="W17" s="412"/>
      <c r="X17" s="413"/>
      <c r="Y17" s="500"/>
      <c r="Z17" s="412"/>
      <c r="AA17" s="413"/>
      <c r="AB17" s="499"/>
    </row>
    <row r="18" spans="1:30" s="35" customFormat="1" ht="17.25" customHeight="1" thickBot="1" x14ac:dyDescent="0.2">
      <c r="A18" s="422"/>
      <c r="B18" s="423"/>
      <c r="C18" s="423"/>
      <c r="D18" s="82" t="s">
        <v>121</v>
      </c>
      <c r="E18" s="424"/>
      <c r="F18" s="424"/>
      <c r="G18" s="83" t="s">
        <v>122</v>
      </c>
      <c r="H18" s="425"/>
      <c r="I18" s="423"/>
      <c r="J18" s="84" t="s">
        <v>123</v>
      </c>
      <c r="K18" s="409"/>
      <c r="L18" s="426" t="s">
        <v>109</v>
      </c>
      <c r="M18" s="427"/>
      <c r="N18" s="428"/>
      <c r="O18" s="429"/>
      <c r="P18" s="522"/>
      <c r="Q18" s="428"/>
      <c r="R18" s="429"/>
      <c r="S18" s="522"/>
      <c r="T18" s="428"/>
      <c r="U18" s="429"/>
      <c r="V18" s="522"/>
      <c r="W18" s="428"/>
      <c r="X18" s="429"/>
      <c r="Y18" s="522"/>
      <c r="Z18" s="428"/>
      <c r="AA18" s="429"/>
      <c r="AB18" s="502"/>
      <c r="AC18"/>
      <c r="AD18"/>
    </row>
    <row r="19" spans="1:30" s="35" customFormat="1" ht="41.25" customHeight="1" thickTop="1" x14ac:dyDescent="0.15">
      <c r="A19" s="503" t="s">
        <v>177</v>
      </c>
      <c r="B19" s="504"/>
      <c r="C19" s="504"/>
      <c r="D19" s="504"/>
      <c r="E19" s="505"/>
      <c r="F19" s="507"/>
      <c r="G19" s="508"/>
      <c r="H19" s="508"/>
      <c r="I19" s="508"/>
      <c r="J19" s="508"/>
      <c r="K19" s="509" t="s">
        <v>178</v>
      </c>
      <c r="L19" s="504"/>
      <c r="M19" s="504"/>
      <c r="N19" s="504"/>
      <c r="O19" s="504"/>
      <c r="P19" s="507"/>
      <c r="Q19" s="508"/>
      <c r="R19" s="508"/>
      <c r="S19" s="508"/>
      <c r="T19" s="510"/>
      <c r="U19" s="511" t="s">
        <v>179</v>
      </c>
      <c r="V19" s="512"/>
      <c r="W19" s="515" t="s">
        <v>180</v>
      </c>
      <c r="X19" s="516"/>
      <c r="Y19" s="519"/>
      <c r="Z19" s="520"/>
      <c r="AA19" s="520"/>
      <c r="AB19" s="521"/>
      <c r="AC19"/>
      <c r="AD19"/>
    </row>
    <row r="20" spans="1:30" s="35" customFormat="1" ht="10.5" customHeight="1" x14ac:dyDescent="0.15">
      <c r="A20" s="506"/>
      <c r="B20" s="387"/>
      <c r="C20" s="387"/>
      <c r="D20" s="387"/>
      <c r="E20" s="388"/>
      <c r="F20" s="123"/>
      <c r="G20" s="124"/>
      <c r="H20" s="124"/>
      <c r="I20" s="124"/>
      <c r="J20" s="125" t="s">
        <v>181</v>
      </c>
      <c r="K20" s="386"/>
      <c r="L20" s="387"/>
      <c r="M20" s="387"/>
      <c r="N20" s="387"/>
      <c r="O20" s="387"/>
      <c r="P20" s="123"/>
      <c r="Q20" s="124"/>
      <c r="R20" s="124"/>
      <c r="S20" s="124"/>
      <c r="T20" s="126" t="s">
        <v>181</v>
      </c>
      <c r="U20" s="513"/>
      <c r="V20" s="514"/>
      <c r="W20" s="517"/>
      <c r="X20" s="518"/>
      <c r="Y20" s="127"/>
      <c r="Z20" s="127"/>
      <c r="AA20" s="127"/>
      <c r="AB20" s="128"/>
      <c r="AC20"/>
      <c r="AD20"/>
    </row>
    <row r="21" spans="1:30" s="35" customFormat="1" ht="18" customHeight="1" x14ac:dyDescent="0.15">
      <c r="A21" s="438" t="s">
        <v>126</v>
      </c>
      <c r="B21" s="439"/>
      <c r="C21" s="439"/>
      <c r="D21" s="439"/>
      <c r="E21" s="523"/>
      <c r="F21" s="441" t="s">
        <v>127</v>
      </c>
      <c r="G21" s="441"/>
      <c r="H21" s="441"/>
      <c r="I21" s="441"/>
      <c r="J21" s="441"/>
      <c r="K21" s="441"/>
      <c r="L21" s="441"/>
      <c r="M21" s="441"/>
      <c r="N21" s="441"/>
      <c r="O21" s="441"/>
      <c r="P21" s="441"/>
      <c r="Q21" s="441"/>
      <c r="R21" s="441"/>
      <c r="S21" s="441"/>
      <c r="T21" s="441"/>
      <c r="U21" s="129"/>
      <c r="V21" s="442" t="s">
        <v>128</v>
      </c>
      <c r="W21" s="441"/>
      <c r="X21" s="441"/>
      <c r="Y21" s="441"/>
      <c r="Z21" s="441"/>
      <c r="AA21" s="441"/>
      <c r="AB21" s="443"/>
      <c r="AC21"/>
      <c r="AD21"/>
    </row>
    <row r="22" spans="1:30" s="35" customFormat="1" ht="12.95" customHeight="1" x14ac:dyDescent="0.15">
      <c r="A22" s="444" t="s">
        <v>130</v>
      </c>
      <c r="B22" s="445"/>
      <c r="C22" s="445"/>
      <c r="D22" s="445"/>
      <c r="E22" s="446"/>
      <c r="F22" s="85"/>
      <c r="G22" s="86"/>
      <c r="H22" s="450" t="s">
        <v>131</v>
      </c>
      <c r="I22" s="450"/>
      <c r="J22" s="445" t="s">
        <v>132</v>
      </c>
      <c r="K22" s="445"/>
      <c r="L22" s="445"/>
      <c r="M22" s="445"/>
      <c r="N22" s="445"/>
      <c r="O22" s="445"/>
      <c r="P22" s="445"/>
      <c r="Q22" s="445"/>
      <c r="R22" s="445"/>
      <c r="S22" s="445"/>
      <c r="T22" s="86"/>
      <c r="U22" s="87"/>
      <c r="V22" s="452"/>
      <c r="W22" s="453"/>
      <c r="X22" s="453"/>
      <c r="Y22" s="453"/>
      <c r="Z22" s="453"/>
      <c r="AA22" s="453"/>
      <c r="AB22" s="454"/>
      <c r="AC22"/>
      <c r="AD22"/>
    </row>
    <row r="23" spans="1:30" s="35" customFormat="1" ht="12.95" customHeight="1" x14ac:dyDescent="0.15">
      <c r="A23" s="447"/>
      <c r="B23" s="448"/>
      <c r="C23" s="448"/>
      <c r="D23" s="448"/>
      <c r="E23" s="449"/>
      <c r="F23" s="88"/>
      <c r="G23" s="89"/>
      <c r="H23" s="441"/>
      <c r="I23" s="441"/>
      <c r="J23" s="451"/>
      <c r="K23" s="451"/>
      <c r="L23" s="451"/>
      <c r="M23" s="451"/>
      <c r="N23" s="451"/>
      <c r="O23" s="451"/>
      <c r="P23" s="451"/>
      <c r="Q23" s="451"/>
      <c r="R23" s="451"/>
      <c r="S23" s="451"/>
      <c r="T23" s="89"/>
      <c r="U23" s="90"/>
      <c r="V23" s="455"/>
      <c r="W23" s="456"/>
      <c r="X23" s="456"/>
      <c r="Y23" s="456"/>
      <c r="Z23" s="456"/>
      <c r="AA23" s="456"/>
      <c r="AB23" s="457"/>
      <c r="AC23"/>
      <c r="AD23"/>
    </row>
    <row r="24" spans="1:30" s="35" customFormat="1" ht="12.95" customHeight="1" x14ac:dyDescent="0.15">
      <c r="A24" s="444" t="s">
        <v>136</v>
      </c>
      <c r="B24" s="445"/>
      <c r="C24" s="445"/>
      <c r="D24" s="445"/>
      <c r="E24" s="446"/>
      <c r="F24" s="85"/>
      <c r="G24" s="86"/>
      <c r="H24" s="450" t="s">
        <v>131</v>
      </c>
      <c r="I24" s="450"/>
      <c r="J24" s="445" t="s">
        <v>182</v>
      </c>
      <c r="K24" s="445"/>
      <c r="L24" s="445"/>
      <c r="M24" s="445"/>
      <c r="N24" s="445"/>
      <c r="O24" s="445"/>
      <c r="P24" s="445"/>
      <c r="Q24" s="445"/>
      <c r="R24" s="445"/>
      <c r="S24" s="445"/>
      <c r="T24" s="86"/>
      <c r="U24" s="87"/>
      <c r="V24" s="452"/>
      <c r="W24" s="453"/>
      <c r="X24" s="453"/>
      <c r="Y24" s="453"/>
      <c r="Z24" s="453"/>
      <c r="AA24" s="453"/>
      <c r="AB24" s="454"/>
      <c r="AC24"/>
      <c r="AD24"/>
    </row>
    <row r="25" spans="1:30" s="35" customFormat="1" ht="12.95" customHeight="1" x14ac:dyDescent="0.15">
      <c r="A25" s="458"/>
      <c r="B25" s="451"/>
      <c r="C25" s="451"/>
      <c r="D25" s="451"/>
      <c r="E25" s="459"/>
      <c r="F25" s="88"/>
      <c r="G25" s="89"/>
      <c r="H25" s="441"/>
      <c r="I25" s="441"/>
      <c r="J25" s="451"/>
      <c r="K25" s="451"/>
      <c r="L25" s="451"/>
      <c r="M25" s="451"/>
      <c r="N25" s="451"/>
      <c r="O25" s="451"/>
      <c r="P25" s="451"/>
      <c r="Q25" s="451"/>
      <c r="R25" s="451"/>
      <c r="S25" s="451"/>
      <c r="T25" s="89"/>
      <c r="U25" s="90"/>
      <c r="V25" s="455"/>
      <c r="W25" s="456"/>
      <c r="X25" s="456"/>
      <c r="Y25" s="456"/>
      <c r="Z25" s="456"/>
      <c r="AA25" s="456"/>
      <c r="AB25" s="457"/>
      <c r="AC25"/>
      <c r="AD25"/>
    </row>
    <row r="26" spans="1:30" s="35" customFormat="1" ht="12.95" customHeight="1" x14ac:dyDescent="0.15">
      <c r="A26" s="444" t="s">
        <v>183</v>
      </c>
      <c r="B26" s="445"/>
      <c r="C26" s="445"/>
      <c r="D26" s="445"/>
      <c r="E26" s="446"/>
      <c r="F26" s="85"/>
      <c r="G26" s="86"/>
      <c r="H26" s="450" t="s">
        <v>131</v>
      </c>
      <c r="I26" s="450"/>
      <c r="J26" s="445" t="s">
        <v>184</v>
      </c>
      <c r="K26" s="445"/>
      <c r="L26" s="445"/>
      <c r="M26" s="445"/>
      <c r="N26" s="445"/>
      <c r="O26" s="445"/>
      <c r="P26" s="445"/>
      <c r="Q26" s="445"/>
      <c r="R26" s="445"/>
      <c r="S26" s="445"/>
      <c r="T26" s="86"/>
      <c r="U26" s="87"/>
      <c r="V26" s="452"/>
      <c r="W26" s="453"/>
      <c r="X26" s="453"/>
      <c r="Y26" s="453"/>
      <c r="Z26" s="453"/>
      <c r="AA26" s="453"/>
      <c r="AB26" s="454"/>
      <c r="AC26"/>
      <c r="AD26"/>
    </row>
    <row r="27" spans="1:30" s="35" customFormat="1" ht="12.95" customHeight="1" x14ac:dyDescent="0.15">
      <c r="A27" s="458"/>
      <c r="B27" s="451"/>
      <c r="C27" s="451"/>
      <c r="D27" s="451"/>
      <c r="E27" s="459"/>
      <c r="F27" s="88"/>
      <c r="G27" s="89"/>
      <c r="H27" s="441"/>
      <c r="I27" s="441"/>
      <c r="J27" s="451"/>
      <c r="K27" s="451"/>
      <c r="L27" s="451"/>
      <c r="M27" s="451"/>
      <c r="N27" s="451"/>
      <c r="O27" s="451"/>
      <c r="P27" s="451"/>
      <c r="Q27" s="451"/>
      <c r="R27" s="451"/>
      <c r="S27" s="451"/>
      <c r="T27" s="89"/>
      <c r="U27" s="90"/>
      <c r="V27" s="455"/>
      <c r="W27" s="456"/>
      <c r="X27" s="456"/>
      <c r="Y27" s="456"/>
      <c r="Z27" s="456"/>
      <c r="AA27" s="456"/>
      <c r="AB27" s="457"/>
      <c r="AC27"/>
      <c r="AD27"/>
    </row>
    <row r="28" spans="1:30" s="35" customFormat="1" ht="12.95" customHeight="1" x14ac:dyDescent="0.15">
      <c r="A28" s="444" t="s">
        <v>143</v>
      </c>
      <c r="B28" s="445"/>
      <c r="C28" s="445"/>
      <c r="D28" s="445"/>
      <c r="E28" s="446"/>
      <c r="F28" s="85"/>
      <c r="G28" s="86"/>
      <c r="H28" s="450" t="s">
        <v>131</v>
      </c>
      <c r="I28" s="450"/>
      <c r="J28" s="445" t="s">
        <v>144</v>
      </c>
      <c r="K28" s="445"/>
      <c r="L28" s="445"/>
      <c r="M28" s="445"/>
      <c r="N28" s="445"/>
      <c r="O28" s="445"/>
      <c r="P28" s="445"/>
      <c r="Q28" s="445"/>
      <c r="R28" s="445"/>
      <c r="S28" s="445"/>
      <c r="T28" s="86"/>
      <c r="U28" s="87"/>
      <c r="V28" s="452"/>
      <c r="W28" s="453"/>
      <c r="X28" s="453"/>
      <c r="Y28" s="453"/>
      <c r="Z28" s="453"/>
      <c r="AA28" s="453"/>
      <c r="AB28" s="454"/>
      <c r="AC28"/>
      <c r="AD28"/>
    </row>
    <row r="29" spans="1:30" s="35" customFormat="1" ht="12.95" customHeight="1" x14ac:dyDescent="0.15">
      <c r="A29" s="458"/>
      <c r="B29" s="451"/>
      <c r="C29" s="451"/>
      <c r="D29" s="451"/>
      <c r="E29" s="459"/>
      <c r="F29" s="88"/>
      <c r="G29" s="89"/>
      <c r="H29" s="441"/>
      <c r="I29" s="441"/>
      <c r="J29" s="451"/>
      <c r="K29" s="451"/>
      <c r="L29" s="451"/>
      <c r="M29" s="451"/>
      <c r="N29" s="451"/>
      <c r="O29" s="451"/>
      <c r="P29" s="451"/>
      <c r="Q29" s="451"/>
      <c r="R29" s="451"/>
      <c r="S29" s="451"/>
      <c r="T29" s="89"/>
      <c r="U29" s="90"/>
      <c r="V29" s="455"/>
      <c r="W29" s="456"/>
      <c r="X29" s="456"/>
      <c r="Y29" s="456"/>
      <c r="Z29" s="456"/>
      <c r="AA29" s="456"/>
      <c r="AB29" s="457"/>
      <c r="AC29"/>
      <c r="AD29"/>
    </row>
    <row r="30" spans="1:30" s="35" customFormat="1" ht="12.95" customHeight="1" x14ac:dyDescent="0.15">
      <c r="A30" s="524" t="s">
        <v>185</v>
      </c>
      <c r="B30" s="468" t="s">
        <v>146</v>
      </c>
      <c r="C30" s="445"/>
      <c r="D30" s="445"/>
      <c r="E30" s="446"/>
      <c r="F30" s="93"/>
      <c r="G30" s="93"/>
      <c r="H30" s="93"/>
      <c r="I30" s="130"/>
      <c r="J30" s="93"/>
      <c r="K30" s="93"/>
      <c r="L30" s="93"/>
      <c r="M30" s="93"/>
      <c r="N30" s="93"/>
      <c r="O30" s="93"/>
      <c r="P30" s="527"/>
      <c r="Q30" s="527"/>
      <c r="R30" s="527"/>
      <c r="S30" s="527"/>
      <c r="T30" s="527"/>
      <c r="U30" s="131"/>
      <c r="V30" s="452"/>
      <c r="W30" s="453"/>
      <c r="X30" s="453"/>
      <c r="Y30" s="453"/>
      <c r="Z30" s="453"/>
      <c r="AA30" s="453"/>
      <c r="AB30" s="454"/>
      <c r="AC30"/>
      <c r="AD30"/>
    </row>
    <row r="31" spans="1:30" s="35" customFormat="1" ht="12.95" customHeight="1" x14ac:dyDescent="0.15">
      <c r="A31" s="525"/>
      <c r="B31" s="469"/>
      <c r="C31" s="451"/>
      <c r="D31" s="451"/>
      <c r="E31" s="459"/>
      <c r="F31" s="95"/>
      <c r="G31" s="95"/>
      <c r="H31" s="95"/>
      <c r="I31" s="132"/>
      <c r="J31" s="95"/>
      <c r="K31" s="95"/>
      <c r="L31" s="95"/>
      <c r="M31" s="95"/>
      <c r="N31" s="95"/>
      <c r="O31" s="95"/>
      <c r="P31" s="528"/>
      <c r="Q31" s="528"/>
      <c r="R31" s="528"/>
      <c r="S31" s="528"/>
      <c r="T31" s="528"/>
      <c r="U31" s="133"/>
      <c r="V31" s="455"/>
      <c r="W31" s="456"/>
      <c r="X31" s="456"/>
      <c r="Y31" s="456"/>
      <c r="Z31" s="456"/>
      <c r="AA31" s="456"/>
      <c r="AB31" s="457"/>
      <c r="AC31"/>
      <c r="AD31"/>
    </row>
    <row r="32" spans="1:30" s="35" customFormat="1" ht="12.95" customHeight="1" x14ac:dyDescent="0.15">
      <c r="A32" s="525"/>
      <c r="B32" s="468" t="s">
        <v>147</v>
      </c>
      <c r="C32" s="445"/>
      <c r="D32" s="445"/>
      <c r="E32" s="446"/>
      <c r="F32" s="93"/>
      <c r="G32" s="93"/>
      <c r="H32" s="93"/>
      <c r="I32" s="130"/>
      <c r="J32" s="93"/>
      <c r="K32" s="93"/>
      <c r="L32" s="93"/>
      <c r="M32" s="93"/>
      <c r="N32" s="93"/>
      <c r="O32" s="93"/>
      <c r="P32" s="527"/>
      <c r="Q32" s="527"/>
      <c r="R32" s="527"/>
      <c r="S32" s="527"/>
      <c r="T32" s="527"/>
      <c r="U32" s="131"/>
      <c r="V32" s="452"/>
      <c r="W32" s="453"/>
      <c r="X32" s="453"/>
      <c r="Y32" s="453"/>
      <c r="Z32" s="453"/>
      <c r="AA32" s="453"/>
      <c r="AB32" s="454"/>
      <c r="AC32"/>
      <c r="AD32"/>
    </row>
    <row r="33" spans="1:30" s="35" customFormat="1" ht="12.95" customHeight="1" x14ac:dyDescent="0.15">
      <c r="A33" s="525"/>
      <c r="B33" s="469"/>
      <c r="C33" s="451"/>
      <c r="D33" s="451"/>
      <c r="E33" s="459"/>
      <c r="F33" s="97"/>
      <c r="G33" s="97"/>
      <c r="H33" s="97"/>
      <c r="I33" s="134"/>
      <c r="J33" s="97"/>
      <c r="K33" s="97"/>
      <c r="L33" s="97"/>
      <c r="M33" s="97"/>
      <c r="N33" s="97"/>
      <c r="O33" s="97"/>
      <c r="P33" s="528"/>
      <c r="Q33" s="528"/>
      <c r="R33" s="528"/>
      <c r="S33" s="528"/>
      <c r="T33" s="528"/>
      <c r="U33" s="133"/>
      <c r="V33" s="455"/>
      <c r="W33" s="456"/>
      <c r="X33" s="456"/>
      <c r="Y33" s="456"/>
      <c r="Z33" s="456"/>
      <c r="AA33" s="456"/>
      <c r="AB33" s="457"/>
      <c r="AC33"/>
      <c r="AD33"/>
    </row>
    <row r="34" spans="1:30" s="35" customFormat="1" ht="12.95" customHeight="1" x14ac:dyDescent="0.15">
      <c r="A34" s="525"/>
      <c r="B34" s="468" t="s">
        <v>148</v>
      </c>
      <c r="C34" s="445"/>
      <c r="D34" s="445"/>
      <c r="E34" s="446"/>
      <c r="F34" s="95"/>
      <c r="G34" s="95"/>
      <c r="H34" s="95"/>
      <c r="I34" s="132"/>
      <c r="J34" s="95"/>
      <c r="K34" s="95"/>
      <c r="L34" s="95"/>
      <c r="M34" s="95"/>
      <c r="N34" s="95"/>
      <c r="O34" s="95"/>
      <c r="P34" s="527"/>
      <c r="Q34" s="527"/>
      <c r="R34" s="527"/>
      <c r="S34" s="527"/>
      <c r="T34" s="527"/>
      <c r="U34" s="131"/>
      <c r="V34" s="452"/>
      <c r="W34" s="453"/>
      <c r="X34" s="453"/>
      <c r="Y34" s="453"/>
      <c r="Z34" s="453"/>
      <c r="AA34" s="453"/>
      <c r="AB34" s="454"/>
      <c r="AC34"/>
      <c r="AD34"/>
    </row>
    <row r="35" spans="1:30" s="35" customFormat="1" ht="12.95" customHeight="1" x14ac:dyDescent="0.15">
      <c r="A35" s="525"/>
      <c r="B35" s="469"/>
      <c r="C35" s="451"/>
      <c r="D35" s="451"/>
      <c r="E35" s="459"/>
      <c r="F35" s="95"/>
      <c r="G35" s="95"/>
      <c r="H35" s="95"/>
      <c r="I35" s="132"/>
      <c r="J35" s="95"/>
      <c r="K35" s="95"/>
      <c r="L35" s="95"/>
      <c r="M35" s="95"/>
      <c r="N35" s="95"/>
      <c r="O35" s="95"/>
      <c r="P35" s="528"/>
      <c r="Q35" s="528"/>
      <c r="R35" s="528"/>
      <c r="S35" s="528"/>
      <c r="T35" s="528"/>
      <c r="U35" s="133"/>
      <c r="V35" s="455"/>
      <c r="W35" s="456"/>
      <c r="X35" s="456"/>
      <c r="Y35" s="456"/>
      <c r="Z35" s="456"/>
      <c r="AA35" s="456"/>
      <c r="AB35" s="457"/>
      <c r="AC35"/>
      <c r="AD35"/>
    </row>
    <row r="36" spans="1:30" s="35" customFormat="1" ht="12.95" customHeight="1" x14ac:dyDescent="0.15">
      <c r="A36" s="525"/>
      <c r="B36" s="468" t="s">
        <v>149</v>
      </c>
      <c r="C36" s="445"/>
      <c r="D36" s="445"/>
      <c r="E36" s="446"/>
      <c r="F36" s="93"/>
      <c r="G36" s="93"/>
      <c r="H36" s="93"/>
      <c r="I36" s="130"/>
      <c r="J36" s="93"/>
      <c r="K36" s="93"/>
      <c r="L36" s="93"/>
      <c r="M36" s="93"/>
      <c r="N36" s="93"/>
      <c r="O36" s="93"/>
      <c r="P36" s="527"/>
      <c r="Q36" s="527"/>
      <c r="R36" s="527"/>
      <c r="S36" s="527"/>
      <c r="T36" s="527"/>
      <c r="U36" s="131"/>
      <c r="V36" s="452"/>
      <c r="W36" s="453"/>
      <c r="X36" s="453"/>
      <c r="Y36" s="453"/>
      <c r="Z36" s="453"/>
      <c r="AA36" s="453"/>
      <c r="AB36" s="454"/>
      <c r="AC36"/>
      <c r="AD36"/>
    </row>
    <row r="37" spans="1:30" s="35" customFormat="1" ht="12.95" customHeight="1" x14ac:dyDescent="0.15">
      <c r="A37" s="525"/>
      <c r="B37" s="469"/>
      <c r="C37" s="451"/>
      <c r="D37" s="451"/>
      <c r="E37" s="459"/>
      <c r="F37" s="97"/>
      <c r="G37" s="97"/>
      <c r="H37" s="97"/>
      <c r="I37" s="134"/>
      <c r="J37" s="97"/>
      <c r="K37" s="97"/>
      <c r="L37" s="97"/>
      <c r="M37" s="97"/>
      <c r="N37" s="97"/>
      <c r="O37" s="97"/>
      <c r="P37" s="528"/>
      <c r="Q37" s="528"/>
      <c r="R37" s="528"/>
      <c r="S37" s="528"/>
      <c r="T37" s="528"/>
      <c r="U37" s="133"/>
      <c r="V37" s="455"/>
      <c r="W37" s="456"/>
      <c r="X37" s="456"/>
      <c r="Y37" s="456"/>
      <c r="Z37" s="456"/>
      <c r="AA37" s="456"/>
      <c r="AB37" s="457"/>
      <c r="AC37"/>
      <c r="AD37"/>
    </row>
    <row r="38" spans="1:30" s="35" customFormat="1" ht="12.95" customHeight="1" x14ac:dyDescent="0.15">
      <c r="A38" s="525"/>
      <c r="B38" s="468" t="s">
        <v>150</v>
      </c>
      <c r="C38" s="445"/>
      <c r="D38" s="445"/>
      <c r="E38" s="446"/>
      <c r="F38" s="95"/>
      <c r="G38" s="95"/>
      <c r="H38" s="95"/>
      <c r="I38" s="132"/>
      <c r="J38" s="95"/>
      <c r="K38" s="95"/>
      <c r="L38" s="95"/>
      <c r="M38" s="95"/>
      <c r="N38" s="95"/>
      <c r="O38" s="95"/>
      <c r="P38" s="527"/>
      <c r="Q38" s="527"/>
      <c r="R38" s="527"/>
      <c r="S38" s="527"/>
      <c r="T38" s="527"/>
      <c r="U38" s="131"/>
      <c r="V38" s="452"/>
      <c r="W38" s="453"/>
      <c r="X38" s="453"/>
      <c r="Y38" s="453"/>
      <c r="Z38" s="453"/>
      <c r="AA38" s="453"/>
      <c r="AB38" s="454"/>
      <c r="AC38"/>
      <c r="AD38"/>
    </row>
    <row r="39" spans="1:30" s="35" customFormat="1" ht="12.95" customHeight="1" x14ac:dyDescent="0.15">
      <c r="A39" s="525"/>
      <c r="B39" s="469"/>
      <c r="C39" s="451"/>
      <c r="D39" s="451"/>
      <c r="E39" s="459"/>
      <c r="F39" s="95"/>
      <c r="G39" s="95"/>
      <c r="H39" s="95"/>
      <c r="I39" s="132"/>
      <c r="J39" s="95"/>
      <c r="K39" s="95"/>
      <c r="L39" s="95"/>
      <c r="M39" s="95"/>
      <c r="N39" s="95"/>
      <c r="O39" s="95"/>
      <c r="P39" s="528"/>
      <c r="Q39" s="528"/>
      <c r="R39" s="528"/>
      <c r="S39" s="528"/>
      <c r="T39" s="528"/>
      <c r="U39" s="133"/>
      <c r="V39" s="455"/>
      <c r="W39" s="456"/>
      <c r="X39" s="456"/>
      <c r="Y39" s="456"/>
      <c r="Z39" s="456"/>
      <c r="AA39" s="456"/>
      <c r="AB39" s="457"/>
      <c r="AC39"/>
      <c r="AD39"/>
    </row>
    <row r="40" spans="1:30" s="35" customFormat="1" ht="12.95" customHeight="1" x14ac:dyDescent="0.15">
      <c r="A40" s="525"/>
      <c r="B40" s="468" t="s">
        <v>151</v>
      </c>
      <c r="C40" s="445"/>
      <c r="D40" s="445"/>
      <c r="E40" s="446"/>
      <c r="F40" s="93"/>
      <c r="G40" s="93"/>
      <c r="H40" s="93"/>
      <c r="I40" s="130"/>
      <c r="J40" s="93"/>
      <c r="K40" s="93"/>
      <c r="L40" s="93"/>
      <c r="M40" s="93"/>
      <c r="N40" s="93"/>
      <c r="O40" s="93"/>
      <c r="P40" s="527"/>
      <c r="Q40" s="527"/>
      <c r="R40" s="527"/>
      <c r="S40" s="527"/>
      <c r="T40" s="527"/>
      <c r="U40" s="131"/>
      <c r="V40" s="452"/>
      <c r="W40" s="453"/>
      <c r="X40" s="453"/>
      <c r="Y40" s="453"/>
      <c r="Z40" s="453"/>
      <c r="AA40" s="453"/>
      <c r="AB40" s="454"/>
      <c r="AC40"/>
      <c r="AD40"/>
    </row>
    <row r="41" spans="1:30" s="35" customFormat="1" ht="12.95" customHeight="1" x14ac:dyDescent="0.15">
      <c r="A41" s="525"/>
      <c r="B41" s="469"/>
      <c r="C41" s="451"/>
      <c r="D41" s="451"/>
      <c r="E41" s="459"/>
      <c r="F41" s="97"/>
      <c r="G41" s="97"/>
      <c r="H41" s="97"/>
      <c r="I41" s="134"/>
      <c r="J41" s="97"/>
      <c r="K41" s="97"/>
      <c r="L41" s="97"/>
      <c r="M41" s="97"/>
      <c r="N41" s="97"/>
      <c r="O41" s="97"/>
      <c r="P41" s="528"/>
      <c r="Q41" s="528"/>
      <c r="R41" s="528"/>
      <c r="S41" s="528"/>
      <c r="T41" s="528"/>
      <c r="U41" s="133"/>
      <c r="V41" s="455"/>
      <c r="W41" s="456"/>
      <c r="X41" s="456"/>
      <c r="Y41" s="456"/>
      <c r="Z41" s="456"/>
      <c r="AA41" s="456"/>
      <c r="AB41" s="457"/>
      <c r="AC41"/>
      <c r="AD41"/>
    </row>
    <row r="42" spans="1:30" s="35" customFormat="1" ht="12.95" customHeight="1" x14ac:dyDescent="0.15">
      <c r="A42" s="525"/>
      <c r="B42" s="468"/>
      <c r="C42" s="445"/>
      <c r="D42" s="445"/>
      <c r="E42" s="446"/>
      <c r="F42" s="95"/>
      <c r="G42" s="95"/>
      <c r="H42" s="95"/>
      <c r="I42" s="132"/>
      <c r="J42" s="95"/>
      <c r="K42" s="95"/>
      <c r="L42" s="95"/>
      <c r="M42" s="95"/>
      <c r="N42" s="95"/>
      <c r="O42" s="95"/>
      <c r="P42" s="95"/>
      <c r="Q42" s="95"/>
      <c r="R42" s="95"/>
      <c r="S42" s="95"/>
      <c r="T42" s="95"/>
      <c r="U42" s="95"/>
      <c r="V42" s="452"/>
      <c r="W42" s="453"/>
      <c r="X42" s="453"/>
      <c r="Y42" s="453"/>
      <c r="Z42" s="453"/>
      <c r="AA42" s="453"/>
      <c r="AB42" s="454"/>
      <c r="AC42"/>
      <c r="AD42"/>
    </row>
    <row r="43" spans="1:30" s="35" customFormat="1" ht="12.95" customHeight="1" x14ac:dyDescent="0.15">
      <c r="A43" s="526"/>
      <c r="B43" s="469"/>
      <c r="C43" s="451"/>
      <c r="D43" s="451"/>
      <c r="E43" s="459"/>
      <c r="F43" s="97"/>
      <c r="G43" s="97"/>
      <c r="H43" s="97"/>
      <c r="I43" s="134"/>
      <c r="J43" s="97"/>
      <c r="K43" s="97"/>
      <c r="L43" s="97"/>
      <c r="M43" s="97"/>
      <c r="N43" s="97"/>
      <c r="O43" s="97"/>
      <c r="P43" s="97"/>
      <c r="Q43" s="97"/>
      <c r="R43" s="97"/>
      <c r="S43" s="97"/>
      <c r="T43" s="97"/>
      <c r="U43" s="97"/>
      <c r="V43" s="455"/>
      <c r="W43" s="456"/>
      <c r="X43" s="456"/>
      <c r="Y43" s="456"/>
      <c r="Z43" s="456"/>
      <c r="AA43" s="456"/>
      <c r="AB43" s="457"/>
      <c r="AC43"/>
      <c r="AD43"/>
    </row>
    <row r="44" spans="1:30" s="35" customFormat="1" ht="12.95" customHeight="1" x14ac:dyDescent="0.15">
      <c r="A44" s="470"/>
      <c r="B44" s="471"/>
      <c r="C44" s="471"/>
      <c r="D44" s="471"/>
      <c r="E44" s="472"/>
      <c r="F44" s="93"/>
      <c r="G44" s="93"/>
      <c r="H44" s="93"/>
      <c r="I44" s="130"/>
      <c r="J44" s="93"/>
      <c r="K44" s="93"/>
      <c r="L44" s="93"/>
      <c r="M44" s="93"/>
      <c r="N44" s="93"/>
      <c r="O44" s="93"/>
      <c r="P44" s="93"/>
      <c r="Q44" s="93"/>
      <c r="R44" s="93"/>
      <c r="S44" s="93"/>
      <c r="T44" s="93"/>
      <c r="U44" s="93"/>
      <c r="V44" s="452"/>
      <c r="W44" s="453"/>
      <c r="X44" s="453"/>
      <c r="Y44" s="453"/>
      <c r="Z44" s="453"/>
      <c r="AA44" s="453"/>
      <c r="AB44" s="454"/>
      <c r="AC44"/>
      <c r="AD44"/>
    </row>
    <row r="45" spans="1:30" s="35" customFormat="1" ht="12.95" customHeight="1" x14ac:dyDescent="0.15">
      <c r="A45" s="473"/>
      <c r="B45" s="474"/>
      <c r="C45" s="474"/>
      <c r="D45" s="474"/>
      <c r="E45" s="475"/>
      <c r="F45" s="97"/>
      <c r="G45" s="97"/>
      <c r="H45" s="97"/>
      <c r="I45" s="134"/>
      <c r="J45" s="97"/>
      <c r="K45" s="97"/>
      <c r="L45" s="97"/>
      <c r="M45" s="97"/>
      <c r="N45" s="97"/>
      <c r="O45" s="97"/>
      <c r="P45" s="97"/>
      <c r="Q45" s="97"/>
      <c r="R45" s="97"/>
      <c r="S45" s="97"/>
      <c r="T45" s="97"/>
      <c r="U45" s="97"/>
      <c r="V45" s="455"/>
      <c r="W45" s="456"/>
      <c r="X45" s="456"/>
      <c r="Y45" s="456"/>
      <c r="Z45" s="456"/>
      <c r="AA45" s="456"/>
      <c r="AB45" s="457"/>
      <c r="AC45"/>
      <c r="AD45"/>
    </row>
    <row r="46" spans="1:30" s="35" customFormat="1" ht="12.95" customHeight="1" x14ac:dyDescent="0.15">
      <c r="A46" s="470"/>
      <c r="B46" s="471"/>
      <c r="C46" s="471"/>
      <c r="D46" s="471"/>
      <c r="E46" s="472"/>
      <c r="F46" s="95"/>
      <c r="G46" s="95"/>
      <c r="H46" s="95"/>
      <c r="I46" s="132"/>
      <c r="J46" s="95"/>
      <c r="K46" s="95"/>
      <c r="L46" s="95"/>
      <c r="M46" s="95"/>
      <c r="N46" s="95"/>
      <c r="O46" s="95"/>
      <c r="P46" s="95"/>
      <c r="Q46" s="95"/>
      <c r="R46" s="95"/>
      <c r="S46" s="95"/>
      <c r="T46" s="95"/>
      <c r="U46" s="95"/>
      <c r="V46" s="452"/>
      <c r="W46" s="453"/>
      <c r="X46" s="453"/>
      <c r="Y46" s="453"/>
      <c r="Z46" s="453"/>
      <c r="AA46" s="453"/>
      <c r="AB46" s="454"/>
      <c r="AC46"/>
      <c r="AD46"/>
    </row>
    <row r="47" spans="1:30" s="35" customFormat="1" ht="12.95" customHeight="1" x14ac:dyDescent="0.15">
      <c r="A47" s="473"/>
      <c r="B47" s="474"/>
      <c r="C47" s="474"/>
      <c r="D47" s="474"/>
      <c r="E47" s="475"/>
      <c r="F47" s="95"/>
      <c r="G47" s="95"/>
      <c r="H47" s="95"/>
      <c r="I47" s="132"/>
      <c r="J47" s="95"/>
      <c r="K47" s="95"/>
      <c r="L47" s="95"/>
      <c r="M47" s="95"/>
      <c r="N47" s="95"/>
      <c r="O47" s="95"/>
      <c r="P47" s="95"/>
      <c r="Q47" s="95"/>
      <c r="R47" s="95"/>
      <c r="S47" s="95"/>
      <c r="T47" s="95"/>
      <c r="U47" s="95"/>
      <c r="V47" s="455"/>
      <c r="W47" s="456"/>
      <c r="X47" s="456"/>
      <c r="Y47" s="456"/>
      <c r="Z47" s="456"/>
      <c r="AA47" s="456"/>
      <c r="AB47" s="457"/>
      <c r="AC47"/>
      <c r="AD47"/>
    </row>
    <row r="48" spans="1:30" s="35" customFormat="1" ht="12.95" customHeight="1" x14ac:dyDescent="0.15">
      <c r="A48" s="470"/>
      <c r="B48" s="471"/>
      <c r="C48" s="471"/>
      <c r="D48" s="471"/>
      <c r="E48" s="472"/>
      <c r="F48" s="93"/>
      <c r="G48" s="93"/>
      <c r="H48" s="93"/>
      <c r="I48" s="130"/>
      <c r="J48" s="93"/>
      <c r="K48" s="93"/>
      <c r="L48" s="93"/>
      <c r="M48" s="93"/>
      <c r="N48" s="93"/>
      <c r="O48" s="93"/>
      <c r="P48" s="93"/>
      <c r="Q48" s="93"/>
      <c r="R48" s="93"/>
      <c r="S48" s="93"/>
      <c r="T48" s="93"/>
      <c r="U48" s="93"/>
      <c r="V48" s="452"/>
      <c r="W48" s="453"/>
      <c r="X48" s="453"/>
      <c r="Y48" s="453"/>
      <c r="Z48" s="453"/>
      <c r="AA48" s="453"/>
      <c r="AB48" s="454"/>
      <c r="AC48"/>
      <c r="AD48"/>
    </row>
    <row r="49" spans="1:30" s="35" customFormat="1" ht="12.95" customHeight="1" x14ac:dyDescent="0.15">
      <c r="A49" s="473"/>
      <c r="B49" s="474"/>
      <c r="C49" s="474"/>
      <c r="D49" s="474"/>
      <c r="E49" s="475"/>
      <c r="F49" s="97"/>
      <c r="G49" s="97"/>
      <c r="H49" s="97"/>
      <c r="I49" s="134"/>
      <c r="J49" s="97"/>
      <c r="K49" s="97"/>
      <c r="L49" s="97"/>
      <c r="M49" s="97"/>
      <c r="N49" s="97"/>
      <c r="O49" s="97"/>
      <c r="P49" s="97"/>
      <c r="Q49" s="97"/>
      <c r="R49" s="97"/>
      <c r="S49" s="97"/>
      <c r="T49" s="97"/>
      <c r="U49" s="97"/>
      <c r="V49" s="455"/>
      <c r="W49" s="456"/>
      <c r="X49" s="456"/>
      <c r="Y49" s="456"/>
      <c r="Z49" s="456"/>
      <c r="AA49" s="456"/>
      <c r="AB49" s="457"/>
      <c r="AC49"/>
      <c r="AD49"/>
    </row>
    <row r="50" spans="1:30" s="35" customFormat="1" ht="12.95" customHeight="1" x14ac:dyDescent="0.15">
      <c r="A50" s="476" t="s">
        <v>153</v>
      </c>
      <c r="B50" s="450"/>
      <c r="C50" s="450"/>
      <c r="D50" s="450"/>
      <c r="E50" s="477"/>
      <c r="F50" s="93"/>
      <c r="G50" s="93"/>
      <c r="H50" s="93"/>
      <c r="I50" s="130"/>
      <c r="J50" s="93"/>
      <c r="K50" s="93"/>
      <c r="L50" s="93"/>
      <c r="M50" s="93"/>
      <c r="N50" s="93"/>
      <c r="O50" s="93"/>
      <c r="P50" s="93"/>
      <c r="Q50" s="93"/>
      <c r="R50" s="93"/>
      <c r="S50" s="93"/>
      <c r="T50" s="93"/>
      <c r="U50" s="93"/>
      <c r="V50" s="452"/>
      <c r="W50" s="453"/>
      <c r="X50" s="453"/>
      <c r="Y50" s="453"/>
      <c r="Z50" s="453"/>
      <c r="AA50" s="453"/>
      <c r="AB50" s="454"/>
      <c r="AC50"/>
      <c r="AD50"/>
    </row>
    <row r="51" spans="1:30" s="35" customFormat="1" ht="12.95" customHeight="1" thickBot="1" x14ac:dyDescent="0.2">
      <c r="A51" s="478"/>
      <c r="B51" s="479"/>
      <c r="C51" s="479"/>
      <c r="D51" s="479"/>
      <c r="E51" s="480"/>
      <c r="F51" s="98"/>
      <c r="G51" s="98"/>
      <c r="H51" s="98"/>
      <c r="I51" s="135"/>
      <c r="J51" s="98"/>
      <c r="K51" s="98"/>
      <c r="L51" s="98"/>
      <c r="M51" s="98"/>
      <c r="N51" s="98"/>
      <c r="O51" s="98"/>
      <c r="P51" s="98"/>
      <c r="Q51" s="98"/>
      <c r="R51" s="98"/>
      <c r="S51" s="98"/>
      <c r="T51" s="98"/>
      <c r="U51" s="98"/>
      <c r="V51" s="481"/>
      <c r="W51" s="482"/>
      <c r="X51" s="482"/>
      <c r="Y51" s="482"/>
      <c r="Z51" s="482"/>
      <c r="AA51" s="482"/>
      <c r="AB51" s="483"/>
      <c r="AC51"/>
      <c r="AD51"/>
    </row>
    <row r="52" spans="1:30" s="35" customFormat="1" x14ac:dyDescent="0.15">
      <c r="B52" s="99"/>
      <c r="G52" s="35" t="s">
        <v>186</v>
      </c>
      <c r="I52" s="99"/>
      <c r="AC52"/>
      <c r="AD52"/>
    </row>
    <row r="53" spans="1:30" x14ac:dyDescent="0.4">
      <c r="A53" t="s">
        <v>62</v>
      </c>
    </row>
    <row r="54" spans="1:30" s="35" customFormat="1" ht="15" customHeight="1" x14ac:dyDescent="0.15">
      <c r="I54" s="99"/>
      <c r="AC54"/>
      <c r="AD54"/>
    </row>
    <row r="55" spans="1:30" s="35" customFormat="1" hidden="1" x14ac:dyDescent="0.15">
      <c r="D55" s="100" t="s">
        <v>154</v>
      </c>
      <c r="E55" s="100"/>
      <c r="F55" s="484"/>
      <c r="G55" s="484"/>
      <c r="I55" s="99"/>
      <c r="AC55"/>
      <c r="AD55"/>
    </row>
    <row r="56" spans="1:30" s="35" customFormat="1" hidden="1" x14ac:dyDescent="0.15">
      <c r="D56" s="100" t="s">
        <v>155</v>
      </c>
      <c r="E56" s="100"/>
      <c r="F56" s="484"/>
      <c r="G56" s="484"/>
      <c r="I56" s="99"/>
      <c r="AC56"/>
      <c r="AD56"/>
    </row>
    <row r="57" spans="1:30" s="35" customFormat="1" hidden="1" x14ac:dyDescent="0.15">
      <c r="D57" s="35" t="s">
        <v>156</v>
      </c>
      <c r="E57" s="100"/>
      <c r="I57" s="99"/>
      <c r="AC57"/>
      <c r="AD57"/>
    </row>
    <row r="58" spans="1:30" s="35" customFormat="1" hidden="1" x14ac:dyDescent="0.15">
      <c r="D58" s="35" t="s">
        <v>157</v>
      </c>
      <c r="E58" s="100"/>
      <c r="I58" s="99"/>
      <c r="AC58"/>
      <c r="AD58"/>
    </row>
    <row r="59" spans="1:30" s="35" customFormat="1" hidden="1" x14ac:dyDescent="0.15">
      <c r="D59" s="100" t="s">
        <v>158</v>
      </c>
      <c r="E59" s="100"/>
      <c r="I59" s="99"/>
      <c r="AC59"/>
      <c r="AD59"/>
    </row>
    <row r="60" spans="1:30" s="35" customFormat="1" hidden="1" x14ac:dyDescent="0.15">
      <c r="D60" s="100" t="s">
        <v>159</v>
      </c>
      <c r="E60" s="100"/>
      <c r="I60" s="99"/>
      <c r="AC60"/>
      <c r="AD60"/>
    </row>
    <row r="61" spans="1:30" s="35" customFormat="1" hidden="1" x14ac:dyDescent="0.15">
      <c r="D61" s="100" t="s">
        <v>160</v>
      </c>
      <c r="E61" s="100"/>
      <c r="I61" s="99"/>
      <c r="AC61"/>
      <c r="AD61"/>
    </row>
    <row r="62" spans="1:30" s="35" customFormat="1" hidden="1" x14ac:dyDescent="0.15">
      <c r="D62" s="100" t="s">
        <v>161</v>
      </c>
      <c r="I62" s="99"/>
      <c r="AC62"/>
      <c r="AD62"/>
    </row>
    <row r="63" spans="1:30" s="35" customFormat="1" hidden="1" x14ac:dyDescent="0.15">
      <c r="D63" s="100" t="s">
        <v>162</v>
      </c>
      <c r="I63" s="99"/>
      <c r="AC63"/>
      <c r="AD63"/>
    </row>
    <row r="64" spans="1:30" s="35" customFormat="1" hidden="1" x14ac:dyDescent="0.15">
      <c r="D64" s="100" t="s">
        <v>163</v>
      </c>
      <c r="I64" s="99"/>
      <c r="AC64"/>
      <c r="AD64"/>
    </row>
    <row r="65" spans="1:30" s="35" customFormat="1" hidden="1" x14ac:dyDescent="0.15">
      <c r="D65" s="100" t="s">
        <v>73</v>
      </c>
      <c r="I65" s="99"/>
      <c r="AC65"/>
      <c r="AD65"/>
    </row>
    <row r="66" spans="1:30" s="35" customFormat="1" x14ac:dyDescent="0.15">
      <c r="A66"/>
      <c r="B66"/>
      <c r="C66"/>
      <c r="D66"/>
      <c r="E66"/>
      <c r="F66"/>
      <c r="G66"/>
      <c r="H66"/>
      <c r="I66"/>
      <c r="J66"/>
      <c r="K66"/>
      <c r="L66"/>
      <c r="M66"/>
      <c r="N66"/>
      <c r="O66"/>
      <c r="P66"/>
      <c r="Q66"/>
      <c r="R66"/>
      <c r="S66"/>
      <c r="T66"/>
      <c r="U66"/>
      <c r="V66"/>
      <c r="W66"/>
      <c r="X66"/>
      <c r="Y66"/>
      <c r="Z66"/>
      <c r="AA66"/>
      <c r="AB66"/>
      <c r="AC66"/>
      <c r="AD66"/>
    </row>
  </sheetData>
  <mergeCells count="123">
    <mergeCell ref="A48:E49"/>
    <mergeCell ref="V48:AB49"/>
    <mergeCell ref="A50:E51"/>
    <mergeCell ref="V50:AB51"/>
    <mergeCell ref="F55:G55"/>
    <mergeCell ref="F56:G56"/>
    <mergeCell ref="B42:E43"/>
    <mergeCell ref="V42:AB43"/>
    <mergeCell ref="A44:E45"/>
    <mergeCell ref="V44:AB45"/>
    <mergeCell ref="A46:E47"/>
    <mergeCell ref="V46:AB47"/>
    <mergeCell ref="A28:E29"/>
    <mergeCell ref="H28:I29"/>
    <mergeCell ref="J28:S29"/>
    <mergeCell ref="V28:AB29"/>
    <mergeCell ref="A30:A43"/>
    <mergeCell ref="B30:E31"/>
    <mergeCell ref="P30:T31"/>
    <mergeCell ref="V30:AB31"/>
    <mergeCell ref="B32:E33"/>
    <mergeCell ref="P32:T33"/>
    <mergeCell ref="B38:E39"/>
    <mergeCell ref="P38:T39"/>
    <mergeCell ref="V38:AB39"/>
    <mergeCell ref="B40:E41"/>
    <mergeCell ref="P40:T41"/>
    <mergeCell ref="V40:AB41"/>
    <mergeCell ref="V32:AB33"/>
    <mergeCell ref="B34:E35"/>
    <mergeCell ref="P34:T35"/>
    <mergeCell ref="V34:AB35"/>
    <mergeCell ref="B36:E37"/>
    <mergeCell ref="P36:T37"/>
    <mergeCell ref="V36:AB37"/>
    <mergeCell ref="T17:V17"/>
    <mergeCell ref="A24:E25"/>
    <mergeCell ref="H24:I25"/>
    <mergeCell ref="J24:S25"/>
    <mergeCell ref="V24:AB25"/>
    <mergeCell ref="A26:E27"/>
    <mergeCell ref="H26:I27"/>
    <mergeCell ref="J26:S27"/>
    <mergeCell ref="V26:AB27"/>
    <mergeCell ref="A21:E21"/>
    <mergeCell ref="F21:T21"/>
    <mergeCell ref="V21:AB21"/>
    <mergeCell ref="A22:E23"/>
    <mergeCell ref="H22:I23"/>
    <mergeCell ref="J22:S23"/>
    <mergeCell ref="V22:AB23"/>
    <mergeCell ref="W15:Y15"/>
    <mergeCell ref="Z18:AB18"/>
    <mergeCell ref="A19:E20"/>
    <mergeCell ref="F19:J19"/>
    <mergeCell ref="K19:O20"/>
    <mergeCell ref="P19:T19"/>
    <mergeCell ref="U19:V20"/>
    <mergeCell ref="W19:X20"/>
    <mergeCell ref="Y19:AB19"/>
    <mergeCell ref="W17:Y17"/>
    <mergeCell ref="Z17:AB17"/>
    <mergeCell ref="A18:C18"/>
    <mergeCell ref="E18:F18"/>
    <mergeCell ref="H18:I18"/>
    <mergeCell ref="L18:M18"/>
    <mergeCell ref="N18:P18"/>
    <mergeCell ref="Q18:S18"/>
    <mergeCell ref="T18:V18"/>
    <mergeCell ref="W18:Y18"/>
    <mergeCell ref="A17:D17"/>
    <mergeCell ref="E17:G17"/>
    <mergeCell ref="H17:J17"/>
    <mergeCell ref="N17:P17"/>
    <mergeCell ref="Q17:S17"/>
    <mergeCell ref="Z7:AA7"/>
    <mergeCell ref="Z15:AB15"/>
    <mergeCell ref="N16:P16"/>
    <mergeCell ref="Q16:S16"/>
    <mergeCell ref="T16:V16"/>
    <mergeCell ref="W16:Y16"/>
    <mergeCell ref="Z16:AB16"/>
    <mergeCell ref="Z13:AB13"/>
    <mergeCell ref="A14:F14"/>
    <mergeCell ref="G14:J14"/>
    <mergeCell ref="N14:P14"/>
    <mergeCell ref="Q14:S14"/>
    <mergeCell ref="T14:V14"/>
    <mergeCell ref="W14:Y14"/>
    <mergeCell ref="Z14:AB14"/>
    <mergeCell ref="K13:K18"/>
    <mergeCell ref="L13:M13"/>
    <mergeCell ref="N13:O13"/>
    <mergeCell ref="Q13:R13"/>
    <mergeCell ref="T13:U13"/>
    <mergeCell ref="W13:X13"/>
    <mergeCell ref="N15:P15"/>
    <mergeCell ref="Q15:S15"/>
    <mergeCell ref="T15:V15"/>
    <mergeCell ref="A8:D9"/>
    <mergeCell ref="K8:M12"/>
    <mergeCell ref="O9:R9"/>
    <mergeCell ref="S9:W9"/>
    <mergeCell ref="X9:AA9"/>
    <mergeCell ref="O10:R10"/>
    <mergeCell ref="S10:W10"/>
    <mergeCell ref="A2:AB2"/>
    <mergeCell ref="A4:C4"/>
    <mergeCell ref="K4:N4"/>
    <mergeCell ref="Z4:AB4"/>
    <mergeCell ref="K5:AB5"/>
    <mergeCell ref="A6:D6"/>
    <mergeCell ref="K6:S6"/>
    <mergeCell ref="T6:Y6"/>
    <mergeCell ref="Z6:AA6"/>
    <mergeCell ref="X10:AA10"/>
    <mergeCell ref="O11:Q11"/>
    <mergeCell ref="S11:Z11"/>
    <mergeCell ref="P12:Q12"/>
    <mergeCell ref="S12:U12"/>
    <mergeCell ref="Z12:AA12"/>
    <mergeCell ref="K7:S7"/>
    <mergeCell ref="T7:Y7"/>
  </mergeCells>
  <phoneticPr fontId="2"/>
  <printOptions horizontalCentered="1"/>
  <pageMargins left="0.59055118110236227" right="0.59055118110236227" top="0.78740157480314965" bottom="0.19685039370078741"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5"/>
  <sheetViews>
    <sheetView showGridLines="0" view="pageBreakPreview" zoomScaleNormal="100" zoomScaleSheetLayoutView="100" workbookViewId="0"/>
  </sheetViews>
  <sheetFormatPr defaultRowHeight="13.5" x14ac:dyDescent="0.4"/>
  <cols>
    <col min="1" max="29" width="2.75" style="137" customWidth="1"/>
    <col min="30" max="30" width="1.875" style="137" customWidth="1"/>
    <col min="31" max="16384" width="9" style="137"/>
  </cols>
  <sheetData>
    <row r="1" spans="1:43" ht="15" customHeight="1" x14ac:dyDescent="0.4">
      <c r="A1" s="32" t="s">
        <v>314</v>
      </c>
      <c r="B1" s="32"/>
      <c r="C1" s="32"/>
      <c r="D1" s="32"/>
      <c r="E1" s="136"/>
      <c r="F1" s="136"/>
      <c r="G1" s="136"/>
      <c r="H1" s="136"/>
      <c r="I1" s="136"/>
      <c r="J1" s="136"/>
      <c r="Y1" s="138"/>
      <c r="Z1" s="138"/>
      <c r="AA1" s="138"/>
      <c r="AB1" s="138"/>
      <c r="AC1" s="138"/>
      <c r="AD1" s="138"/>
    </row>
    <row r="2" spans="1:43" x14ac:dyDescent="0.4">
      <c r="A2" s="529" t="s">
        <v>188</v>
      </c>
      <c r="B2" s="529"/>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row>
    <row r="3" spans="1:43" x14ac:dyDescent="0.4">
      <c r="A3" s="529"/>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row>
    <row r="4" spans="1:43" ht="9.9499999999999993" customHeight="1" x14ac:dyDescent="0.4">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row>
    <row r="5" spans="1:43" ht="16.5" customHeight="1" x14ac:dyDescent="0.4">
      <c r="A5" s="140"/>
      <c r="B5" s="140"/>
      <c r="C5" s="140"/>
      <c r="D5" s="140"/>
      <c r="E5" s="140"/>
      <c r="F5" s="140"/>
      <c r="G5" s="140"/>
      <c r="H5" s="140"/>
      <c r="I5" s="140"/>
      <c r="J5" s="140"/>
      <c r="K5" s="140"/>
      <c r="L5" s="140"/>
      <c r="M5" s="140"/>
      <c r="N5" s="140"/>
      <c r="O5" s="140"/>
      <c r="P5" s="140"/>
      <c r="Q5" s="140"/>
      <c r="R5" s="140"/>
      <c r="S5" s="140"/>
      <c r="T5" s="140"/>
      <c r="U5" s="530" t="s">
        <v>189</v>
      </c>
      <c r="V5" s="530"/>
      <c r="W5" s="530"/>
      <c r="X5" s="530"/>
      <c r="Y5" s="530"/>
      <c r="Z5" s="530"/>
      <c r="AA5" s="530"/>
      <c r="AB5" s="530"/>
      <c r="AC5" s="530"/>
      <c r="AD5" s="530"/>
      <c r="AE5" s="141"/>
      <c r="AF5" s="141"/>
      <c r="AG5" s="141"/>
      <c r="AH5" s="141"/>
      <c r="AI5" s="141"/>
      <c r="AJ5" s="141"/>
      <c r="AK5" s="141"/>
      <c r="AL5" s="141"/>
      <c r="AM5" s="141"/>
      <c r="AN5" s="141"/>
      <c r="AO5" s="141"/>
      <c r="AP5" s="141"/>
      <c r="AQ5" s="141"/>
    </row>
    <row r="6" spans="1:43" ht="9.9499999999999993" customHeight="1" x14ac:dyDescent="0.4">
      <c r="A6" s="141"/>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row>
    <row r="7" spans="1:43" ht="15.75" customHeight="1" x14ac:dyDescent="0.4">
      <c r="A7" s="531" t="s">
        <v>190</v>
      </c>
      <c r="B7" s="531"/>
      <c r="C7" s="531"/>
      <c r="D7" s="531"/>
      <c r="E7" s="531"/>
      <c r="F7" s="531"/>
      <c r="G7" s="531"/>
      <c r="H7" s="531"/>
      <c r="I7" s="531"/>
      <c r="J7" s="531"/>
      <c r="K7" s="140"/>
      <c r="L7" s="140"/>
      <c r="M7" s="140"/>
      <c r="N7" s="140"/>
      <c r="O7" s="140"/>
      <c r="P7" s="140"/>
      <c r="Q7" s="140"/>
      <c r="R7" s="140"/>
      <c r="S7" s="140"/>
      <c r="T7" s="140"/>
      <c r="U7" s="140"/>
      <c r="V7" s="140"/>
      <c r="W7" s="140"/>
      <c r="X7" s="140"/>
      <c r="Y7" s="140"/>
      <c r="Z7" s="140"/>
      <c r="AA7" s="140"/>
      <c r="AB7" s="140"/>
      <c r="AC7" s="140"/>
      <c r="AD7" s="140"/>
      <c r="AE7" s="141"/>
      <c r="AF7" s="141"/>
      <c r="AG7" s="141"/>
      <c r="AH7" s="141"/>
      <c r="AI7" s="141"/>
      <c r="AJ7" s="141"/>
      <c r="AK7" s="141"/>
      <c r="AL7" s="141"/>
      <c r="AM7" s="141"/>
      <c r="AN7" s="141"/>
      <c r="AO7" s="141"/>
      <c r="AP7" s="141"/>
      <c r="AQ7" s="141"/>
    </row>
    <row r="8" spans="1:43" ht="15.75" customHeight="1" x14ac:dyDescent="0.4">
      <c r="A8" s="141"/>
      <c r="B8" s="141"/>
      <c r="C8" s="141"/>
      <c r="D8" s="141"/>
      <c r="E8" s="141"/>
      <c r="F8" s="141"/>
      <c r="G8" s="141"/>
      <c r="H8" s="141"/>
      <c r="I8" s="141"/>
      <c r="J8" s="141"/>
      <c r="K8" s="141"/>
      <c r="L8" s="141"/>
      <c r="M8" s="141"/>
      <c r="N8" s="141"/>
      <c r="O8" s="141"/>
      <c r="P8" s="532" t="s">
        <v>191</v>
      </c>
      <c r="Q8" s="532"/>
      <c r="R8" s="532"/>
      <c r="S8" s="532"/>
      <c r="T8" s="532"/>
      <c r="U8" s="532"/>
      <c r="V8" s="532"/>
      <c r="W8" s="532"/>
      <c r="X8" s="142"/>
      <c r="Y8" s="142"/>
      <c r="AE8" s="141"/>
      <c r="AF8" s="141"/>
      <c r="AG8" s="141"/>
      <c r="AH8" s="141"/>
      <c r="AI8" s="141"/>
      <c r="AJ8" s="141"/>
      <c r="AK8" s="141"/>
      <c r="AL8" s="141"/>
      <c r="AM8" s="141"/>
      <c r="AN8" s="141"/>
      <c r="AO8" s="141"/>
      <c r="AP8" s="141"/>
      <c r="AQ8" s="141"/>
    </row>
    <row r="9" spans="1:43" ht="5.25" customHeight="1" x14ac:dyDescent="0.2">
      <c r="A9" s="141"/>
      <c r="B9" s="143"/>
      <c r="C9" s="143"/>
      <c r="D9" s="143"/>
      <c r="E9" s="143"/>
      <c r="F9" s="143"/>
      <c r="G9" s="143"/>
      <c r="H9" s="143"/>
      <c r="I9" s="143"/>
      <c r="J9" s="143"/>
      <c r="K9" s="143"/>
      <c r="L9" s="143"/>
      <c r="M9" s="143"/>
      <c r="N9" s="143"/>
      <c r="O9" s="141"/>
      <c r="P9" s="141"/>
      <c r="Q9" s="140"/>
      <c r="R9" s="140"/>
      <c r="S9" s="140"/>
      <c r="T9" s="142"/>
      <c r="U9" s="142"/>
      <c r="V9" s="142"/>
      <c r="W9" s="140"/>
      <c r="X9" s="140"/>
      <c r="Y9" s="140"/>
      <c r="Z9" s="140"/>
      <c r="AA9" s="140"/>
      <c r="AB9" s="140"/>
      <c r="AC9" s="140"/>
      <c r="AD9" s="140"/>
    </row>
    <row r="10" spans="1:43" ht="15.75" customHeight="1" x14ac:dyDescent="0.2">
      <c r="A10" s="141"/>
      <c r="B10" s="143"/>
      <c r="C10" s="143"/>
      <c r="D10" s="143"/>
      <c r="E10" s="143"/>
      <c r="F10" s="143"/>
      <c r="G10" s="143"/>
      <c r="H10" s="143"/>
      <c r="I10" s="143"/>
      <c r="J10" s="143"/>
      <c r="K10" s="143"/>
      <c r="L10" s="143"/>
      <c r="M10" s="143"/>
      <c r="N10" s="143"/>
      <c r="O10" s="141"/>
      <c r="P10" s="141"/>
      <c r="Q10" s="533" t="s">
        <v>192</v>
      </c>
      <c r="R10" s="533"/>
      <c r="S10" s="533"/>
      <c r="T10" s="533"/>
      <c r="U10" s="533"/>
      <c r="V10" s="533"/>
      <c r="W10" s="142"/>
      <c r="X10" s="142"/>
      <c r="Y10" s="142"/>
    </row>
    <row r="11" spans="1:43" ht="15.75" customHeight="1" x14ac:dyDescent="0.2">
      <c r="A11" s="141"/>
      <c r="B11" s="143"/>
      <c r="C11" s="143"/>
      <c r="D11" s="143"/>
      <c r="E11" s="143"/>
      <c r="F11" s="143"/>
      <c r="G11" s="143"/>
      <c r="H11" s="143"/>
      <c r="I11" s="143"/>
      <c r="J11" s="143"/>
      <c r="K11" s="143"/>
      <c r="L11" s="143"/>
      <c r="M11" s="143"/>
      <c r="N11" s="143"/>
      <c r="O11" s="141"/>
      <c r="P11" s="141"/>
      <c r="Q11" s="533" t="s">
        <v>193</v>
      </c>
      <c r="R11" s="533"/>
      <c r="S11" s="533"/>
      <c r="T11" s="533"/>
      <c r="U11" s="533"/>
      <c r="V11" s="533"/>
      <c r="W11" s="142"/>
      <c r="X11" s="142"/>
      <c r="Y11" s="142"/>
    </row>
    <row r="12" spans="1:43" ht="15.75" customHeight="1" x14ac:dyDescent="0.4">
      <c r="A12" s="141"/>
      <c r="B12" s="141"/>
      <c r="C12" s="141"/>
      <c r="D12" s="141"/>
      <c r="E12" s="141"/>
      <c r="F12" s="141"/>
      <c r="G12" s="141"/>
      <c r="H12" s="141"/>
      <c r="I12" s="141"/>
      <c r="J12" s="141"/>
      <c r="K12" s="141"/>
      <c r="L12" s="141"/>
      <c r="M12" s="141"/>
      <c r="N12" s="141"/>
      <c r="O12" s="141"/>
      <c r="P12" s="141"/>
      <c r="Q12" s="140"/>
      <c r="R12" s="140"/>
      <c r="S12" s="140"/>
      <c r="T12" s="140"/>
      <c r="U12" s="140"/>
      <c r="V12" s="140"/>
      <c r="W12" s="140"/>
      <c r="X12" s="140"/>
      <c r="Y12" s="140"/>
      <c r="Z12" s="140"/>
      <c r="AA12" s="140"/>
      <c r="AB12" s="140"/>
      <c r="AC12" s="140"/>
      <c r="AD12" s="140"/>
    </row>
    <row r="13" spans="1:43" ht="15.75" customHeight="1" x14ac:dyDescent="0.4">
      <c r="A13" s="531" t="s">
        <v>194</v>
      </c>
      <c r="B13" s="531"/>
      <c r="C13" s="531"/>
      <c r="D13" s="531"/>
      <c r="E13" s="531"/>
      <c r="F13" s="531"/>
      <c r="G13" s="531"/>
      <c r="H13" s="531"/>
      <c r="I13" s="531"/>
      <c r="J13" s="531"/>
      <c r="K13" s="531"/>
      <c r="L13" s="531"/>
      <c r="M13" s="531"/>
      <c r="N13" s="531"/>
      <c r="O13" s="531"/>
      <c r="P13" s="531"/>
      <c r="Q13" s="531"/>
      <c r="R13" s="531"/>
      <c r="S13" s="534" t="s">
        <v>195</v>
      </c>
      <c r="T13" s="534"/>
      <c r="U13" s="534"/>
      <c r="V13" s="534"/>
      <c r="W13" s="534"/>
      <c r="X13" s="534"/>
      <c r="Y13" s="534"/>
      <c r="Z13" s="534"/>
      <c r="AA13" s="534"/>
      <c r="AB13" s="534"/>
      <c r="AC13" s="534"/>
      <c r="AD13" s="534"/>
    </row>
    <row r="14" spans="1:43" ht="3.75" customHeight="1" x14ac:dyDescent="0.4">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row>
    <row r="15" spans="1:43" ht="18" customHeight="1" x14ac:dyDescent="0.4">
      <c r="A15" s="533" t="s">
        <v>196</v>
      </c>
      <c r="B15" s="533"/>
      <c r="C15" s="533"/>
      <c r="D15" s="533"/>
      <c r="E15" s="533"/>
      <c r="F15" s="533"/>
      <c r="G15" s="533"/>
      <c r="H15" s="533"/>
      <c r="I15" s="533"/>
      <c r="J15" s="533"/>
      <c r="K15" s="533"/>
      <c r="L15" s="533"/>
      <c r="M15" s="533"/>
      <c r="N15" s="533"/>
      <c r="O15" s="533"/>
      <c r="P15" s="533"/>
      <c r="Q15" s="533"/>
      <c r="R15" s="533"/>
      <c r="S15" s="533"/>
      <c r="T15" s="533"/>
      <c r="U15" s="533"/>
      <c r="V15" s="533"/>
      <c r="W15" s="533"/>
      <c r="X15" s="533"/>
      <c r="Y15" s="533"/>
      <c r="Z15" s="533"/>
      <c r="AA15" s="533"/>
      <c r="AB15" s="533"/>
      <c r="AC15" s="533"/>
      <c r="AD15" s="533"/>
    </row>
    <row r="16" spans="1:43" ht="12" customHeight="1" x14ac:dyDescent="0.4">
      <c r="A16" s="140"/>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row>
    <row r="17" spans="1:30" ht="14.25" customHeight="1" x14ac:dyDescent="0.4">
      <c r="A17" s="141"/>
      <c r="B17" s="535" t="s">
        <v>197</v>
      </c>
      <c r="C17" s="535"/>
      <c r="D17" s="535"/>
      <c r="E17" s="535"/>
      <c r="F17" s="535"/>
      <c r="G17" s="535"/>
      <c r="H17" s="535"/>
      <c r="I17" s="535"/>
      <c r="J17" s="535"/>
      <c r="K17" s="535"/>
      <c r="L17" s="535"/>
      <c r="M17" s="535"/>
      <c r="N17" s="535"/>
      <c r="O17" s="535"/>
      <c r="P17" s="535"/>
      <c r="Q17" s="535"/>
      <c r="R17" s="535"/>
      <c r="S17" s="535"/>
      <c r="T17" s="140"/>
      <c r="U17" s="140"/>
      <c r="V17" s="140"/>
      <c r="W17" s="140"/>
      <c r="X17" s="140"/>
      <c r="Y17" s="140"/>
      <c r="Z17" s="140"/>
      <c r="AA17" s="140"/>
      <c r="AB17" s="140"/>
      <c r="AC17" s="140"/>
      <c r="AD17" s="140"/>
    </row>
    <row r="18" spans="1:30" ht="24.95" customHeight="1" x14ac:dyDescent="0.4">
      <c r="A18" s="141"/>
      <c r="B18" s="536"/>
      <c r="C18" s="536"/>
      <c r="D18" s="536"/>
      <c r="E18" s="536"/>
      <c r="F18" s="536"/>
      <c r="G18" s="536"/>
      <c r="H18" s="536"/>
      <c r="I18" s="536"/>
      <c r="J18" s="536"/>
      <c r="K18" s="536"/>
      <c r="L18" s="536"/>
      <c r="M18" s="536"/>
      <c r="N18" s="536"/>
      <c r="O18" s="536"/>
      <c r="P18" s="536"/>
      <c r="Q18" s="536"/>
      <c r="R18" s="536"/>
      <c r="S18" s="536"/>
      <c r="T18" s="140"/>
      <c r="U18" s="140"/>
      <c r="V18" s="140"/>
      <c r="W18" s="140"/>
      <c r="X18" s="140"/>
      <c r="Y18" s="140"/>
      <c r="Z18" s="140"/>
      <c r="AA18" s="140"/>
      <c r="AB18" s="140"/>
      <c r="AC18" s="140"/>
      <c r="AD18" s="140"/>
    </row>
    <row r="19" spans="1:30" ht="24.95" customHeight="1" x14ac:dyDescent="0.4">
      <c r="B19" s="537" t="s">
        <v>198</v>
      </c>
      <c r="C19" s="537"/>
      <c r="D19" s="537"/>
      <c r="E19" s="537"/>
      <c r="F19" s="537"/>
      <c r="G19" s="537"/>
      <c r="H19" s="537"/>
      <c r="I19" s="537"/>
      <c r="J19" s="537"/>
      <c r="K19" s="537"/>
      <c r="L19" s="537"/>
      <c r="M19" s="537"/>
      <c r="N19" s="537"/>
      <c r="O19" s="537"/>
      <c r="P19" s="537"/>
      <c r="Q19" s="537"/>
      <c r="R19" s="537"/>
      <c r="S19" s="537"/>
      <c r="T19" s="537"/>
      <c r="U19" s="537"/>
      <c r="V19" s="537"/>
      <c r="W19" s="537"/>
      <c r="X19" s="537"/>
      <c r="Y19" s="537"/>
      <c r="Z19" s="537"/>
      <c r="AA19" s="537"/>
      <c r="AB19" s="537"/>
      <c r="AC19" s="537"/>
      <c r="AD19" s="537"/>
    </row>
    <row r="20" spans="1:30" ht="6.75" customHeight="1" x14ac:dyDescent="0.4">
      <c r="A20" s="538"/>
      <c r="B20" s="538"/>
      <c r="C20" s="538"/>
      <c r="D20" s="538"/>
      <c r="E20" s="538"/>
      <c r="F20" s="538"/>
      <c r="G20" s="538"/>
      <c r="H20" s="538"/>
      <c r="I20" s="538"/>
      <c r="J20" s="538"/>
      <c r="K20" s="538"/>
      <c r="L20" s="538"/>
      <c r="M20" s="538"/>
      <c r="N20" s="538"/>
      <c r="O20" s="538"/>
      <c r="P20" s="538"/>
      <c r="Q20" s="538"/>
      <c r="R20" s="538"/>
      <c r="S20" s="538"/>
      <c r="T20" s="538"/>
      <c r="U20" s="538"/>
      <c r="V20" s="538"/>
      <c r="W20" s="538"/>
      <c r="X20" s="538"/>
      <c r="Y20" s="538"/>
      <c r="Z20" s="538"/>
      <c r="AA20" s="538"/>
      <c r="AB20" s="538"/>
      <c r="AC20" s="538"/>
      <c r="AD20" s="538"/>
    </row>
    <row r="21" spans="1:30" ht="11.1" customHeight="1" x14ac:dyDescent="0.4">
      <c r="A21" s="539" t="s">
        <v>199</v>
      </c>
      <c r="B21" s="540"/>
      <c r="C21" s="541"/>
      <c r="D21" s="548" t="s">
        <v>200</v>
      </c>
      <c r="E21" s="548"/>
      <c r="F21" s="548"/>
      <c r="G21" s="548"/>
      <c r="H21" s="549"/>
      <c r="I21" s="550" t="s">
        <v>201</v>
      </c>
      <c r="J21" s="548"/>
      <c r="K21" s="548"/>
      <c r="L21" s="548"/>
      <c r="M21" s="551" t="s">
        <v>202</v>
      </c>
      <c r="N21" s="552"/>
      <c r="O21" s="552"/>
      <c r="P21" s="552"/>
      <c r="Q21" s="553"/>
      <c r="R21" s="548" t="s">
        <v>203</v>
      </c>
      <c r="S21" s="548"/>
      <c r="T21" s="548"/>
      <c r="U21" s="548"/>
      <c r="V21" s="548"/>
      <c r="W21" s="548" t="s">
        <v>204</v>
      </c>
      <c r="X21" s="548"/>
      <c r="Y21" s="548"/>
      <c r="Z21" s="548"/>
      <c r="AA21" s="548"/>
      <c r="AB21" s="548"/>
      <c r="AC21" s="548"/>
      <c r="AD21" s="548"/>
    </row>
    <row r="22" spans="1:30" ht="11.1" customHeight="1" x14ac:dyDescent="0.4">
      <c r="A22" s="542"/>
      <c r="B22" s="543"/>
      <c r="C22" s="544"/>
      <c r="D22" s="548"/>
      <c r="E22" s="548"/>
      <c r="F22" s="548"/>
      <c r="G22" s="548"/>
      <c r="H22" s="549"/>
      <c r="I22" s="550"/>
      <c r="J22" s="548"/>
      <c r="K22" s="548"/>
      <c r="L22" s="548"/>
      <c r="M22" s="554"/>
      <c r="N22" s="555"/>
      <c r="O22" s="555"/>
      <c r="P22" s="555"/>
      <c r="Q22" s="556"/>
      <c r="R22" s="548"/>
      <c r="S22" s="548"/>
      <c r="T22" s="548"/>
      <c r="U22" s="548"/>
      <c r="V22" s="548"/>
      <c r="W22" s="548"/>
      <c r="X22" s="548"/>
      <c r="Y22" s="548"/>
      <c r="Z22" s="548"/>
      <c r="AA22" s="548"/>
      <c r="AB22" s="548"/>
      <c r="AC22" s="548"/>
      <c r="AD22" s="548"/>
    </row>
    <row r="23" spans="1:30" ht="11.1" customHeight="1" x14ac:dyDescent="0.4">
      <c r="A23" s="542"/>
      <c r="B23" s="543"/>
      <c r="C23" s="544"/>
      <c r="D23" s="548"/>
      <c r="E23" s="548"/>
      <c r="F23" s="548"/>
      <c r="G23" s="548"/>
      <c r="H23" s="549"/>
      <c r="I23" s="550"/>
      <c r="J23" s="548"/>
      <c r="K23" s="548"/>
      <c r="L23" s="548"/>
      <c r="M23" s="551"/>
      <c r="N23" s="552"/>
      <c r="O23" s="557"/>
      <c r="P23" s="550"/>
      <c r="Q23" s="548"/>
      <c r="R23" s="548"/>
      <c r="S23" s="548"/>
      <c r="T23" s="548"/>
      <c r="U23" s="548"/>
      <c r="V23" s="548"/>
      <c r="W23" s="548"/>
      <c r="X23" s="548"/>
      <c r="Y23" s="548"/>
      <c r="Z23" s="548"/>
      <c r="AA23" s="548"/>
      <c r="AB23" s="548"/>
      <c r="AC23" s="548"/>
      <c r="AD23" s="548"/>
    </row>
    <row r="24" spans="1:30" ht="11.1" customHeight="1" x14ac:dyDescent="0.4">
      <c r="A24" s="542"/>
      <c r="B24" s="543"/>
      <c r="C24" s="544"/>
      <c r="D24" s="548"/>
      <c r="E24" s="548"/>
      <c r="F24" s="548"/>
      <c r="G24" s="548"/>
      <c r="H24" s="549"/>
      <c r="I24" s="550"/>
      <c r="J24" s="548"/>
      <c r="K24" s="548"/>
      <c r="L24" s="548"/>
      <c r="M24" s="554"/>
      <c r="N24" s="555"/>
      <c r="O24" s="558"/>
      <c r="P24" s="550"/>
      <c r="Q24" s="548"/>
      <c r="R24" s="548"/>
      <c r="S24" s="548"/>
      <c r="T24" s="548"/>
      <c r="U24" s="548"/>
      <c r="V24" s="548"/>
      <c r="W24" s="548"/>
      <c r="X24" s="548"/>
      <c r="Y24" s="548"/>
      <c r="Z24" s="548"/>
      <c r="AA24" s="548"/>
      <c r="AB24" s="548"/>
      <c r="AC24" s="548"/>
      <c r="AD24" s="548"/>
    </row>
    <row r="25" spans="1:30" ht="11.1" customHeight="1" x14ac:dyDescent="0.4">
      <c r="A25" s="542"/>
      <c r="B25" s="543"/>
      <c r="C25" s="544"/>
      <c r="D25" s="548"/>
      <c r="E25" s="548"/>
      <c r="F25" s="548"/>
      <c r="G25" s="548"/>
      <c r="H25" s="549"/>
      <c r="I25" s="550"/>
      <c r="J25" s="548"/>
      <c r="K25" s="548"/>
      <c r="L25" s="548"/>
      <c r="M25" s="551"/>
      <c r="N25" s="552"/>
      <c r="O25" s="557"/>
      <c r="P25" s="550"/>
      <c r="Q25" s="548"/>
      <c r="R25" s="548"/>
      <c r="S25" s="548"/>
      <c r="T25" s="548"/>
      <c r="U25" s="548"/>
      <c r="V25" s="548"/>
      <c r="W25" s="548"/>
      <c r="X25" s="548"/>
      <c r="Y25" s="548"/>
      <c r="Z25" s="548"/>
      <c r="AA25" s="548"/>
      <c r="AB25" s="548"/>
      <c r="AC25" s="548"/>
      <c r="AD25" s="548"/>
    </row>
    <row r="26" spans="1:30" ht="11.1" customHeight="1" thickBot="1" x14ac:dyDescent="0.45">
      <c r="A26" s="542"/>
      <c r="B26" s="543"/>
      <c r="C26" s="544"/>
      <c r="D26" s="548"/>
      <c r="E26" s="548"/>
      <c r="F26" s="548"/>
      <c r="G26" s="548"/>
      <c r="H26" s="549"/>
      <c r="I26" s="550"/>
      <c r="J26" s="548"/>
      <c r="K26" s="548"/>
      <c r="L26" s="548"/>
      <c r="M26" s="565"/>
      <c r="N26" s="566"/>
      <c r="O26" s="567"/>
      <c r="P26" s="550"/>
      <c r="Q26" s="548"/>
      <c r="R26" s="548"/>
      <c r="S26" s="548"/>
      <c r="T26" s="548"/>
      <c r="U26" s="548"/>
      <c r="V26" s="548"/>
      <c r="W26" s="548"/>
      <c r="X26" s="548"/>
      <c r="Y26" s="548"/>
      <c r="Z26" s="548"/>
      <c r="AA26" s="548"/>
      <c r="AB26" s="548"/>
      <c r="AC26" s="548"/>
      <c r="AD26" s="548"/>
    </row>
    <row r="27" spans="1:30" ht="11.1" customHeight="1" x14ac:dyDescent="0.4">
      <c r="A27" s="542"/>
      <c r="B27" s="543"/>
      <c r="C27" s="544"/>
      <c r="D27" s="551" t="s">
        <v>205</v>
      </c>
      <c r="E27" s="552"/>
      <c r="F27" s="552"/>
      <c r="G27" s="552"/>
      <c r="H27" s="552"/>
      <c r="I27" s="552"/>
      <c r="J27" s="552"/>
      <c r="K27" s="552"/>
      <c r="L27" s="553"/>
      <c r="M27" s="551"/>
      <c r="N27" s="552"/>
      <c r="O27" s="557"/>
      <c r="P27" s="550"/>
      <c r="Q27" s="548"/>
      <c r="R27" s="548"/>
      <c r="S27" s="548"/>
      <c r="T27" s="548"/>
      <c r="U27" s="548"/>
      <c r="V27" s="568"/>
      <c r="W27" s="559"/>
      <c r="X27" s="560"/>
      <c r="Y27" s="560"/>
      <c r="Z27" s="560"/>
      <c r="AA27" s="560"/>
      <c r="AB27" s="560"/>
      <c r="AC27" s="560"/>
      <c r="AD27" s="561"/>
    </row>
    <row r="28" spans="1:30" ht="11.1" customHeight="1" thickBot="1" x14ac:dyDescent="0.45">
      <c r="A28" s="545"/>
      <c r="B28" s="546"/>
      <c r="C28" s="547"/>
      <c r="D28" s="554"/>
      <c r="E28" s="555"/>
      <c r="F28" s="555"/>
      <c r="G28" s="555"/>
      <c r="H28" s="555"/>
      <c r="I28" s="555"/>
      <c r="J28" s="555"/>
      <c r="K28" s="555"/>
      <c r="L28" s="556"/>
      <c r="M28" s="554"/>
      <c r="N28" s="555"/>
      <c r="O28" s="558"/>
      <c r="P28" s="550"/>
      <c r="Q28" s="548"/>
      <c r="R28" s="548"/>
      <c r="S28" s="548"/>
      <c r="T28" s="548"/>
      <c r="U28" s="548"/>
      <c r="V28" s="568"/>
      <c r="W28" s="562"/>
      <c r="X28" s="563"/>
      <c r="Y28" s="563"/>
      <c r="Z28" s="563"/>
      <c r="AA28" s="563"/>
      <c r="AB28" s="563"/>
      <c r="AC28" s="563"/>
      <c r="AD28" s="564"/>
    </row>
    <row r="29" spans="1:30" ht="21" customHeight="1" x14ac:dyDescent="0.4"/>
    <row r="30" spans="1:30" ht="11.1" customHeight="1" x14ac:dyDescent="0.4">
      <c r="A30" s="587" t="s">
        <v>206</v>
      </c>
      <c r="B30" s="587"/>
      <c r="C30" s="587"/>
      <c r="D30" s="551" t="s">
        <v>207</v>
      </c>
      <c r="E30" s="552"/>
      <c r="F30" s="552"/>
      <c r="G30" s="552"/>
      <c r="H30" s="552"/>
      <c r="I30" s="552"/>
      <c r="J30" s="552"/>
      <c r="K30" s="552"/>
      <c r="L30" s="552"/>
      <c r="M30" s="552"/>
      <c r="N30" s="552"/>
      <c r="O30" s="552"/>
      <c r="P30" s="552"/>
      <c r="Q30" s="552"/>
      <c r="R30" s="552"/>
      <c r="S30" s="552"/>
      <c r="T30" s="552"/>
      <c r="U30" s="552"/>
      <c r="V30" s="553"/>
      <c r="W30" s="548" t="s">
        <v>204</v>
      </c>
      <c r="X30" s="548"/>
      <c r="Y30" s="548"/>
      <c r="Z30" s="548"/>
      <c r="AA30" s="548"/>
      <c r="AB30" s="548"/>
      <c r="AC30" s="548"/>
      <c r="AD30" s="548"/>
    </row>
    <row r="31" spans="1:30" ht="11.1" customHeight="1" x14ac:dyDescent="0.4">
      <c r="A31" s="587"/>
      <c r="B31" s="587"/>
      <c r="C31" s="587"/>
      <c r="D31" s="554"/>
      <c r="E31" s="555"/>
      <c r="F31" s="555"/>
      <c r="G31" s="555"/>
      <c r="H31" s="555"/>
      <c r="I31" s="555"/>
      <c r="J31" s="555"/>
      <c r="K31" s="555"/>
      <c r="L31" s="555"/>
      <c r="M31" s="555"/>
      <c r="N31" s="555"/>
      <c r="O31" s="555"/>
      <c r="P31" s="555"/>
      <c r="Q31" s="555"/>
      <c r="R31" s="555"/>
      <c r="S31" s="555"/>
      <c r="T31" s="555"/>
      <c r="U31" s="555"/>
      <c r="V31" s="556"/>
      <c r="W31" s="548"/>
      <c r="X31" s="548"/>
      <c r="Y31" s="548"/>
      <c r="Z31" s="548"/>
      <c r="AA31" s="548"/>
      <c r="AB31" s="548"/>
      <c r="AC31" s="548"/>
      <c r="AD31" s="548"/>
    </row>
    <row r="32" spans="1:30" ht="11.1" customHeight="1" x14ac:dyDescent="0.4">
      <c r="A32" s="587"/>
      <c r="B32" s="587"/>
      <c r="C32" s="587"/>
      <c r="D32" s="568" t="s">
        <v>208</v>
      </c>
      <c r="E32" s="569"/>
      <c r="F32" s="569"/>
      <c r="G32" s="569"/>
      <c r="H32" s="569"/>
      <c r="I32" s="569"/>
      <c r="J32" s="569"/>
      <c r="K32" s="569"/>
      <c r="L32" s="570"/>
      <c r="M32" s="571" t="s">
        <v>209</v>
      </c>
      <c r="N32" s="572"/>
      <c r="O32" s="572"/>
      <c r="P32" s="572"/>
      <c r="Q32" s="572"/>
      <c r="R32" s="572"/>
      <c r="S32" s="572"/>
      <c r="T32" s="572"/>
      <c r="U32" s="572"/>
      <c r="V32" s="573"/>
      <c r="W32" s="548"/>
      <c r="X32" s="548"/>
      <c r="Y32" s="548"/>
      <c r="Z32" s="548"/>
      <c r="AA32" s="548"/>
      <c r="AB32" s="548"/>
      <c r="AC32" s="548"/>
      <c r="AD32" s="548"/>
    </row>
    <row r="33" spans="1:30" ht="11.1" customHeight="1" x14ac:dyDescent="0.4">
      <c r="A33" s="587"/>
      <c r="B33" s="587"/>
      <c r="C33" s="587"/>
      <c r="D33" s="568"/>
      <c r="E33" s="569"/>
      <c r="F33" s="569"/>
      <c r="G33" s="569"/>
      <c r="H33" s="569"/>
      <c r="I33" s="569"/>
      <c r="J33" s="569"/>
      <c r="K33" s="569"/>
      <c r="L33" s="570"/>
      <c r="M33" s="574"/>
      <c r="N33" s="575"/>
      <c r="O33" s="575"/>
      <c r="P33" s="575"/>
      <c r="Q33" s="575"/>
      <c r="R33" s="575"/>
      <c r="S33" s="575"/>
      <c r="T33" s="575"/>
      <c r="U33" s="575"/>
      <c r="V33" s="576"/>
      <c r="W33" s="548"/>
      <c r="X33" s="548"/>
      <c r="Y33" s="548"/>
      <c r="Z33" s="548"/>
      <c r="AA33" s="548"/>
      <c r="AB33" s="548"/>
      <c r="AC33" s="548"/>
      <c r="AD33" s="548"/>
    </row>
    <row r="34" spans="1:30" ht="11.1" customHeight="1" x14ac:dyDescent="0.4">
      <c r="A34" s="587"/>
      <c r="B34" s="587"/>
      <c r="C34" s="587"/>
      <c r="D34" s="551" t="s">
        <v>136</v>
      </c>
      <c r="E34" s="552"/>
      <c r="F34" s="552"/>
      <c r="G34" s="552"/>
      <c r="H34" s="552"/>
      <c r="I34" s="552"/>
      <c r="J34" s="552"/>
      <c r="K34" s="552"/>
      <c r="L34" s="557"/>
      <c r="M34" s="577"/>
      <c r="N34" s="552"/>
      <c r="O34" s="552"/>
      <c r="P34" s="552"/>
      <c r="Q34" s="552"/>
      <c r="R34" s="552"/>
      <c r="S34" s="552"/>
      <c r="T34" s="552"/>
      <c r="U34" s="552"/>
      <c r="V34" s="553"/>
      <c r="W34" s="548"/>
      <c r="X34" s="548"/>
      <c r="Y34" s="548"/>
      <c r="Z34" s="548"/>
      <c r="AA34" s="548"/>
      <c r="AB34" s="548"/>
      <c r="AC34" s="548"/>
      <c r="AD34" s="548"/>
    </row>
    <row r="35" spans="1:30" ht="11.1" customHeight="1" x14ac:dyDescent="0.4">
      <c r="A35" s="587"/>
      <c r="B35" s="587"/>
      <c r="C35" s="587"/>
      <c r="D35" s="554"/>
      <c r="E35" s="555"/>
      <c r="F35" s="555"/>
      <c r="G35" s="555"/>
      <c r="H35" s="555"/>
      <c r="I35" s="555"/>
      <c r="J35" s="555"/>
      <c r="K35" s="555"/>
      <c r="L35" s="558"/>
      <c r="M35" s="578"/>
      <c r="N35" s="555"/>
      <c r="O35" s="555"/>
      <c r="P35" s="555"/>
      <c r="Q35" s="555"/>
      <c r="R35" s="555"/>
      <c r="S35" s="555"/>
      <c r="T35" s="555"/>
      <c r="U35" s="555"/>
      <c r="V35" s="556"/>
      <c r="W35" s="548"/>
      <c r="X35" s="548"/>
      <c r="Y35" s="548"/>
      <c r="Z35" s="548"/>
      <c r="AA35" s="548"/>
      <c r="AB35" s="548"/>
      <c r="AC35" s="548"/>
      <c r="AD35" s="548"/>
    </row>
    <row r="36" spans="1:30" ht="11.1" customHeight="1" x14ac:dyDescent="0.4">
      <c r="A36" s="587"/>
      <c r="B36" s="587"/>
      <c r="C36" s="587"/>
      <c r="D36" s="551" t="s">
        <v>143</v>
      </c>
      <c r="E36" s="552"/>
      <c r="F36" s="552"/>
      <c r="G36" s="552"/>
      <c r="H36" s="552"/>
      <c r="I36" s="552"/>
      <c r="J36" s="552"/>
      <c r="K36" s="552"/>
      <c r="L36" s="557"/>
      <c r="M36" s="577"/>
      <c r="N36" s="552"/>
      <c r="O36" s="552"/>
      <c r="P36" s="552"/>
      <c r="Q36" s="552"/>
      <c r="R36" s="552"/>
      <c r="S36" s="552"/>
      <c r="T36" s="552"/>
      <c r="U36" s="552"/>
      <c r="V36" s="553"/>
      <c r="W36" s="548"/>
      <c r="X36" s="548"/>
      <c r="Y36" s="548"/>
      <c r="Z36" s="548"/>
      <c r="AA36" s="548"/>
      <c r="AB36" s="548"/>
      <c r="AC36" s="548"/>
      <c r="AD36" s="548"/>
    </row>
    <row r="37" spans="1:30" ht="11.1" customHeight="1" x14ac:dyDescent="0.4">
      <c r="A37" s="587"/>
      <c r="B37" s="587"/>
      <c r="C37" s="587"/>
      <c r="D37" s="554"/>
      <c r="E37" s="555"/>
      <c r="F37" s="555"/>
      <c r="G37" s="555"/>
      <c r="H37" s="555"/>
      <c r="I37" s="555"/>
      <c r="J37" s="555"/>
      <c r="K37" s="555"/>
      <c r="L37" s="558"/>
      <c r="M37" s="578"/>
      <c r="N37" s="555"/>
      <c r="O37" s="555"/>
      <c r="P37" s="555"/>
      <c r="Q37" s="555"/>
      <c r="R37" s="555"/>
      <c r="S37" s="555"/>
      <c r="T37" s="555"/>
      <c r="U37" s="555"/>
      <c r="V37" s="556"/>
      <c r="W37" s="548"/>
      <c r="X37" s="548"/>
      <c r="Y37" s="548"/>
      <c r="Z37" s="548"/>
      <c r="AA37" s="548"/>
      <c r="AB37" s="548"/>
      <c r="AC37" s="548"/>
      <c r="AD37" s="548"/>
    </row>
    <row r="38" spans="1:30" ht="11.1" customHeight="1" x14ac:dyDescent="0.4">
      <c r="A38" s="587"/>
      <c r="B38" s="587"/>
      <c r="C38" s="587"/>
      <c r="D38" s="580"/>
      <c r="E38" s="581"/>
      <c r="F38" s="581"/>
      <c r="G38" s="581"/>
      <c r="H38" s="581"/>
      <c r="I38" s="581"/>
      <c r="J38" s="581"/>
      <c r="K38" s="581"/>
      <c r="L38" s="582"/>
      <c r="M38" s="577"/>
      <c r="N38" s="552"/>
      <c r="O38" s="552"/>
      <c r="P38" s="552"/>
      <c r="Q38" s="552"/>
      <c r="R38" s="552"/>
      <c r="S38" s="552"/>
      <c r="T38" s="552"/>
      <c r="U38" s="552"/>
      <c r="V38" s="553"/>
      <c r="W38" s="548"/>
      <c r="X38" s="548"/>
      <c r="Y38" s="548"/>
      <c r="Z38" s="548"/>
      <c r="AA38" s="548"/>
      <c r="AB38" s="548"/>
      <c r="AC38" s="548"/>
      <c r="AD38" s="548"/>
    </row>
    <row r="39" spans="1:30" ht="11.1" customHeight="1" thickBot="1" x14ac:dyDescent="0.45">
      <c r="A39" s="587"/>
      <c r="B39" s="587"/>
      <c r="C39" s="587"/>
      <c r="D39" s="583"/>
      <c r="E39" s="584"/>
      <c r="F39" s="584"/>
      <c r="G39" s="584"/>
      <c r="H39" s="584"/>
      <c r="I39" s="584"/>
      <c r="J39" s="584"/>
      <c r="K39" s="584"/>
      <c r="L39" s="585"/>
      <c r="M39" s="578"/>
      <c r="N39" s="555"/>
      <c r="O39" s="555"/>
      <c r="P39" s="555"/>
      <c r="Q39" s="555"/>
      <c r="R39" s="555"/>
      <c r="S39" s="555"/>
      <c r="T39" s="555"/>
      <c r="U39" s="555"/>
      <c r="V39" s="556"/>
      <c r="W39" s="586"/>
      <c r="X39" s="586"/>
      <c r="Y39" s="586"/>
      <c r="Z39" s="586"/>
      <c r="AA39" s="586"/>
      <c r="AB39" s="586"/>
      <c r="AC39" s="586"/>
      <c r="AD39" s="586"/>
    </row>
    <row r="40" spans="1:30" ht="11.1" customHeight="1" x14ac:dyDescent="0.4">
      <c r="A40" s="587"/>
      <c r="B40" s="587"/>
      <c r="C40" s="587"/>
      <c r="D40" s="551" t="s">
        <v>210</v>
      </c>
      <c r="E40" s="552"/>
      <c r="F40" s="552"/>
      <c r="G40" s="552"/>
      <c r="H40" s="552"/>
      <c r="I40" s="552"/>
      <c r="J40" s="552"/>
      <c r="K40" s="552"/>
      <c r="L40" s="552"/>
      <c r="M40" s="552"/>
      <c r="N40" s="552"/>
      <c r="O40" s="552"/>
      <c r="P40" s="552"/>
      <c r="Q40" s="552"/>
      <c r="R40" s="552"/>
      <c r="S40" s="552"/>
      <c r="T40" s="552"/>
      <c r="U40" s="552"/>
      <c r="V40" s="552"/>
      <c r="W40" s="559"/>
      <c r="X40" s="560"/>
      <c r="Y40" s="560"/>
      <c r="Z40" s="560"/>
      <c r="AA40" s="560"/>
      <c r="AB40" s="560"/>
      <c r="AC40" s="560"/>
      <c r="AD40" s="561"/>
    </row>
    <row r="41" spans="1:30" ht="11.1" customHeight="1" thickBot="1" x14ac:dyDescent="0.45">
      <c r="A41" s="587"/>
      <c r="B41" s="587"/>
      <c r="C41" s="587"/>
      <c r="D41" s="554"/>
      <c r="E41" s="555"/>
      <c r="F41" s="555"/>
      <c r="G41" s="555"/>
      <c r="H41" s="555"/>
      <c r="I41" s="555"/>
      <c r="J41" s="555"/>
      <c r="K41" s="555"/>
      <c r="L41" s="555"/>
      <c r="M41" s="555"/>
      <c r="N41" s="555"/>
      <c r="O41" s="555"/>
      <c r="P41" s="555"/>
      <c r="Q41" s="555"/>
      <c r="R41" s="555"/>
      <c r="S41" s="555"/>
      <c r="T41" s="555"/>
      <c r="U41" s="555"/>
      <c r="V41" s="555"/>
      <c r="W41" s="562"/>
      <c r="X41" s="563"/>
      <c r="Y41" s="563"/>
      <c r="Z41" s="563"/>
      <c r="AA41" s="563"/>
      <c r="AB41" s="563"/>
      <c r="AC41" s="563"/>
      <c r="AD41" s="564"/>
    </row>
    <row r="42" spans="1:30" ht="11.1" customHeight="1" x14ac:dyDescent="0.4">
      <c r="A42" s="587"/>
      <c r="B42" s="587"/>
      <c r="C42" s="587"/>
      <c r="D42" s="551" t="s">
        <v>211</v>
      </c>
      <c r="E42" s="552"/>
      <c r="F42" s="552"/>
      <c r="G42" s="552"/>
      <c r="H42" s="552"/>
      <c r="I42" s="552"/>
      <c r="J42" s="552"/>
      <c r="K42" s="552"/>
      <c r="L42" s="557"/>
      <c r="M42" s="577" t="s">
        <v>212</v>
      </c>
      <c r="N42" s="552"/>
      <c r="O42" s="552"/>
      <c r="P42" s="552"/>
      <c r="Q42" s="552"/>
      <c r="R42" s="552"/>
      <c r="S42" s="552"/>
      <c r="T42" s="552"/>
      <c r="U42" s="552"/>
      <c r="V42" s="552"/>
      <c r="W42" s="559"/>
      <c r="X42" s="560"/>
      <c r="Y42" s="560"/>
      <c r="Z42" s="560"/>
      <c r="AA42" s="560"/>
      <c r="AB42" s="560"/>
      <c r="AC42" s="560"/>
      <c r="AD42" s="561"/>
    </row>
    <row r="43" spans="1:30" ht="11.1" customHeight="1" thickBot="1" x14ac:dyDescent="0.45">
      <c r="A43" s="587"/>
      <c r="B43" s="587"/>
      <c r="C43" s="587"/>
      <c r="D43" s="554"/>
      <c r="E43" s="555"/>
      <c r="F43" s="555"/>
      <c r="G43" s="555"/>
      <c r="H43" s="555"/>
      <c r="I43" s="555"/>
      <c r="J43" s="555"/>
      <c r="K43" s="555"/>
      <c r="L43" s="558"/>
      <c r="M43" s="578"/>
      <c r="N43" s="555"/>
      <c r="O43" s="555"/>
      <c r="P43" s="555"/>
      <c r="Q43" s="555"/>
      <c r="R43" s="555"/>
      <c r="S43" s="555"/>
      <c r="T43" s="555"/>
      <c r="U43" s="555"/>
      <c r="V43" s="555"/>
      <c r="W43" s="562"/>
      <c r="X43" s="563"/>
      <c r="Y43" s="563"/>
      <c r="Z43" s="563"/>
      <c r="AA43" s="563"/>
      <c r="AB43" s="563"/>
      <c r="AC43" s="563"/>
      <c r="AD43" s="564"/>
    </row>
    <row r="44" spans="1:30" ht="9" customHeight="1" x14ac:dyDescent="0.4">
      <c r="A44" s="144"/>
      <c r="B44" s="144"/>
      <c r="C44" s="144"/>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row>
    <row r="45" spans="1:30" s="141" customFormat="1" ht="18" customHeight="1" x14ac:dyDescent="0.4">
      <c r="A45" s="533" t="s">
        <v>213</v>
      </c>
      <c r="B45" s="533"/>
    </row>
    <row r="46" spans="1:30" s="141" customFormat="1" ht="5.25" customHeight="1" x14ac:dyDescent="0.4">
      <c r="A46" s="140"/>
      <c r="B46" s="140"/>
    </row>
    <row r="47" spans="1:30" s="136" customFormat="1" ht="6" customHeight="1" x14ac:dyDescent="0.4">
      <c r="A47" s="146"/>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row>
    <row r="48" spans="1:30" s="141" customFormat="1" ht="17.25" customHeight="1" x14ac:dyDescent="0.4">
      <c r="A48" s="148" t="s">
        <v>214</v>
      </c>
      <c r="B48" s="579" t="s">
        <v>215</v>
      </c>
      <c r="C48" s="579"/>
      <c r="D48" s="579"/>
      <c r="E48" s="579"/>
      <c r="F48" s="579"/>
      <c r="G48" s="579"/>
      <c r="H48" s="579"/>
      <c r="I48" s="579"/>
      <c r="J48" s="579"/>
      <c r="K48" s="579"/>
      <c r="L48" s="579"/>
      <c r="M48" s="579"/>
      <c r="N48" s="579"/>
      <c r="O48" s="579"/>
      <c r="P48" s="579"/>
      <c r="Q48" s="579"/>
      <c r="R48" s="579"/>
      <c r="S48" s="579"/>
      <c r="T48" s="579"/>
      <c r="U48" s="579"/>
      <c r="V48" s="579"/>
      <c r="W48" s="579"/>
      <c r="X48" s="579"/>
      <c r="Y48" s="579"/>
      <c r="Z48" s="579"/>
      <c r="AA48" s="579"/>
      <c r="AB48" s="579"/>
      <c r="AC48" s="579"/>
      <c r="AD48" s="579"/>
    </row>
    <row r="49" spans="1:31" s="141" customFormat="1" ht="17.25" customHeight="1" x14ac:dyDescent="0.4">
      <c r="A49" s="149"/>
      <c r="B49" s="579"/>
      <c r="C49" s="579"/>
      <c r="D49" s="579"/>
      <c r="E49" s="579"/>
      <c r="F49" s="579"/>
      <c r="G49" s="579"/>
      <c r="H49" s="579"/>
      <c r="I49" s="579"/>
      <c r="J49" s="579"/>
      <c r="K49" s="579"/>
      <c r="L49" s="579"/>
      <c r="M49" s="579"/>
      <c r="N49" s="579"/>
      <c r="O49" s="579"/>
      <c r="P49" s="579"/>
      <c r="Q49" s="579"/>
      <c r="R49" s="579"/>
      <c r="S49" s="579"/>
      <c r="T49" s="579"/>
      <c r="U49" s="579"/>
      <c r="V49" s="579"/>
      <c r="W49" s="579"/>
      <c r="X49" s="579"/>
      <c r="Y49" s="579"/>
      <c r="Z49" s="579"/>
      <c r="AA49" s="579"/>
      <c r="AB49" s="579"/>
      <c r="AC49" s="579"/>
      <c r="AD49" s="579"/>
    </row>
    <row r="50" spans="1:31" s="141" customFormat="1" ht="15" customHeight="1" x14ac:dyDescent="0.4">
      <c r="A50" s="150"/>
      <c r="B50" s="579"/>
      <c r="C50" s="579"/>
      <c r="D50" s="579"/>
      <c r="E50" s="579"/>
      <c r="F50" s="579"/>
      <c r="G50" s="579"/>
      <c r="H50" s="579"/>
      <c r="I50" s="579"/>
      <c r="J50" s="579"/>
      <c r="K50" s="579"/>
      <c r="L50" s="579"/>
      <c r="M50" s="579"/>
      <c r="N50" s="579"/>
      <c r="O50" s="579"/>
      <c r="P50" s="579"/>
      <c r="Q50" s="579"/>
      <c r="R50" s="579"/>
      <c r="S50" s="579"/>
      <c r="T50" s="579"/>
      <c r="U50" s="579"/>
      <c r="V50" s="579"/>
      <c r="W50" s="579"/>
      <c r="X50" s="579"/>
      <c r="Y50" s="579"/>
      <c r="Z50" s="579"/>
      <c r="AA50" s="579"/>
      <c r="AB50" s="579"/>
      <c r="AC50" s="579"/>
      <c r="AD50" s="579"/>
    </row>
    <row r="51" spans="1:31" s="141" customFormat="1" ht="6" customHeight="1" x14ac:dyDescent="0.4"/>
    <row r="52" spans="1:31" s="141" customFormat="1" ht="18.75" customHeight="1" x14ac:dyDescent="0.4">
      <c r="A52" s="148" t="s">
        <v>216</v>
      </c>
      <c r="B52" s="579" t="s">
        <v>217</v>
      </c>
      <c r="C52" s="579"/>
      <c r="D52" s="579"/>
      <c r="E52" s="579"/>
      <c r="F52" s="579"/>
      <c r="G52" s="579"/>
      <c r="H52" s="579"/>
      <c r="I52" s="579"/>
      <c r="J52" s="579"/>
      <c r="K52" s="579"/>
      <c r="L52" s="579"/>
      <c r="M52" s="579"/>
      <c r="N52" s="579"/>
      <c r="O52" s="579"/>
      <c r="P52" s="579"/>
      <c r="Q52" s="579"/>
      <c r="R52" s="579"/>
      <c r="S52" s="579"/>
      <c r="T52" s="579"/>
      <c r="U52" s="579"/>
      <c r="V52" s="579"/>
      <c r="W52" s="579"/>
      <c r="X52" s="579"/>
      <c r="Y52" s="579"/>
      <c r="Z52" s="579"/>
      <c r="AA52" s="579"/>
      <c r="AB52" s="579"/>
      <c r="AC52" s="579"/>
      <c r="AD52" s="579"/>
      <c r="AE52" s="151"/>
    </row>
    <row r="53" spans="1:31" s="141" customFormat="1" ht="17.25" customHeight="1" x14ac:dyDescent="0.4">
      <c r="A53" s="148"/>
      <c r="B53" s="579"/>
      <c r="C53" s="579"/>
      <c r="D53" s="579"/>
      <c r="E53" s="579"/>
      <c r="F53" s="579"/>
      <c r="G53" s="579"/>
      <c r="H53" s="579"/>
      <c r="I53" s="579"/>
      <c r="J53" s="579"/>
      <c r="K53" s="579"/>
      <c r="L53" s="579"/>
      <c r="M53" s="579"/>
      <c r="N53" s="579"/>
      <c r="O53" s="579"/>
      <c r="P53" s="579"/>
      <c r="Q53" s="579"/>
      <c r="R53" s="579"/>
      <c r="S53" s="579"/>
      <c r="T53" s="579"/>
      <c r="U53" s="579"/>
      <c r="V53" s="579"/>
      <c r="W53" s="579"/>
      <c r="X53" s="579"/>
      <c r="Y53" s="579"/>
      <c r="Z53" s="579"/>
      <c r="AA53" s="579"/>
      <c r="AB53" s="579"/>
      <c r="AC53" s="579"/>
      <c r="AD53" s="579"/>
      <c r="AE53" s="152"/>
    </row>
    <row r="54" spans="1:31" s="141" customFormat="1" ht="6.75" customHeight="1" x14ac:dyDescent="0.4">
      <c r="A54" s="153"/>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row>
    <row r="55" spans="1:31" s="136" customFormat="1" ht="17.25" customHeight="1" x14ac:dyDescent="0.4">
      <c r="A55" s="148" t="s">
        <v>218</v>
      </c>
      <c r="B55" s="579" t="s">
        <v>219</v>
      </c>
      <c r="C55" s="579"/>
      <c r="D55" s="579"/>
      <c r="E55" s="579"/>
      <c r="F55" s="579"/>
      <c r="G55" s="579"/>
      <c r="H55" s="579"/>
      <c r="I55" s="579"/>
      <c r="J55" s="579"/>
      <c r="K55" s="579"/>
      <c r="L55" s="579"/>
      <c r="M55" s="579"/>
      <c r="N55" s="579"/>
      <c r="O55" s="579"/>
      <c r="P55" s="579"/>
      <c r="Q55" s="579"/>
      <c r="R55" s="579"/>
      <c r="S55" s="579"/>
      <c r="T55" s="579"/>
      <c r="U55" s="579"/>
      <c r="V55" s="579"/>
      <c r="W55" s="579"/>
      <c r="X55" s="579"/>
      <c r="Y55" s="579"/>
      <c r="Z55" s="579"/>
      <c r="AA55" s="579"/>
      <c r="AB55" s="579"/>
      <c r="AC55" s="579"/>
      <c r="AD55" s="579"/>
    </row>
    <row r="56" spans="1:31" s="136" customFormat="1" ht="17.25" customHeight="1" x14ac:dyDescent="0.4">
      <c r="A56" s="154"/>
      <c r="B56" s="579"/>
      <c r="C56" s="579"/>
      <c r="D56" s="579"/>
      <c r="E56" s="579"/>
      <c r="F56" s="579"/>
      <c r="G56" s="579"/>
      <c r="H56" s="579"/>
      <c r="I56" s="579"/>
      <c r="J56" s="579"/>
      <c r="K56" s="579"/>
      <c r="L56" s="579"/>
      <c r="M56" s="579"/>
      <c r="N56" s="579"/>
      <c r="O56" s="579"/>
      <c r="P56" s="579"/>
      <c r="Q56" s="579"/>
      <c r="R56" s="579"/>
      <c r="S56" s="579"/>
      <c r="T56" s="579"/>
      <c r="U56" s="579"/>
      <c r="V56" s="579"/>
      <c r="W56" s="579"/>
      <c r="X56" s="579"/>
      <c r="Y56" s="579"/>
      <c r="Z56" s="579"/>
      <c r="AA56" s="579"/>
      <c r="AB56" s="579"/>
      <c r="AC56" s="579"/>
      <c r="AD56" s="579"/>
    </row>
    <row r="57" spans="1:31" s="136" customFormat="1" ht="17.25" customHeight="1" x14ac:dyDescent="0.4">
      <c r="A57" s="154"/>
      <c r="B57" s="579"/>
      <c r="C57" s="579"/>
      <c r="D57" s="579"/>
      <c r="E57" s="579"/>
      <c r="F57" s="579"/>
      <c r="G57" s="579"/>
      <c r="H57" s="579"/>
      <c r="I57" s="579"/>
      <c r="J57" s="579"/>
      <c r="K57" s="579"/>
      <c r="L57" s="579"/>
      <c r="M57" s="579"/>
      <c r="N57" s="579"/>
      <c r="O57" s="579"/>
      <c r="P57" s="579"/>
      <c r="Q57" s="579"/>
      <c r="R57" s="579"/>
      <c r="S57" s="579"/>
      <c r="T57" s="579"/>
      <c r="U57" s="579"/>
      <c r="V57" s="579"/>
      <c r="W57" s="579"/>
      <c r="X57" s="579"/>
      <c r="Y57" s="579"/>
      <c r="Z57" s="579"/>
      <c r="AA57" s="579"/>
      <c r="AB57" s="579"/>
      <c r="AC57" s="579"/>
      <c r="AD57" s="579"/>
    </row>
    <row r="58" spans="1:31" s="136" customFormat="1" ht="21.75" customHeight="1" x14ac:dyDescent="0.4">
      <c r="A58" s="154"/>
      <c r="B58" s="579"/>
      <c r="C58" s="579"/>
      <c r="D58" s="579"/>
      <c r="E58" s="579"/>
      <c r="F58" s="579"/>
      <c r="G58" s="579"/>
      <c r="H58" s="579"/>
      <c r="I58" s="579"/>
      <c r="J58" s="579"/>
      <c r="K58" s="579"/>
      <c r="L58" s="579"/>
      <c r="M58" s="579"/>
      <c r="N58" s="579"/>
      <c r="O58" s="579"/>
      <c r="P58" s="579"/>
      <c r="Q58" s="579"/>
      <c r="R58" s="579"/>
      <c r="S58" s="579"/>
      <c r="T58" s="579"/>
      <c r="U58" s="579"/>
      <c r="V58" s="579"/>
      <c r="W58" s="579"/>
      <c r="X58" s="579"/>
      <c r="Y58" s="579"/>
      <c r="Z58" s="579"/>
      <c r="AA58" s="579"/>
      <c r="AB58" s="579"/>
      <c r="AC58" s="579"/>
      <c r="AD58" s="579"/>
    </row>
    <row r="59" spans="1:31" s="136" customFormat="1" ht="16.5" customHeight="1" x14ac:dyDescent="0.4">
      <c r="A59" s="250" t="s">
        <v>322</v>
      </c>
      <c r="B59" s="154"/>
      <c r="C59" s="154"/>
      <c r="D59" s="154"/>
      <c r="E59" s="154"/>
      <c r="F59" s="154"/>
      <c r="G59" s="154"/>
      <c r="H59" s="154"/>
      <c r="I59" s="154"/>
      <c r="J59" s="154"/>
      <c r="K59" s="154"/>
      <c r="L59" s="154"/>
      <c r="M59" s="154"/>
      <c r="N59" s="154"/>
      <c r="O59" s="154"/>
      <c r="P59" s="154"/>
      <c r="Q59" s="154"/>
      <c r="R59" s="154"/>
      <c r="S59" s="154"/>
      <c r="T59" s="154"/>
      <c r="U59" s="154"/>
      <c r="V59" s="154"/>
      <c r="W59" s="154"/>
      <c r="X59" s="154"/>
    </row>
    <row r="60" spans="1:31" s="136" customFormat="1" ht="16.5" customHeight="1" x14ac:dyDescent="0.4">
      <c r="A60" s="154"/>
      <c r="B60" s="154"/>
      <c r="C60" s="154"/>
      <c r="D60" s="154"/>
      <c r="E60" s="154"/>
      <c r="F60" s="154"/>
      <c r="G60" s="154"/>
      <c r="H60" s="154"/>
      <c r="I60" s="154"/>
      <c r="J60" s="154"/>
      <c r="K60" s="154"/>
      <c r="L60" s="154"/>
      <c r="M60" s="154"/>
      <c r="N60" s="154"/>
      <c r="O60" s="154"/>
      <c r="P60" s="154"/>
      <c r="Q60" s="154"/>
      <c r="R60" s="154"/>
      <c r="S60" s="154"/>
      <c r="T60" s="154"/>
      <c r="U60" s="154"/>
      <c r="V60" s="154"/>
      <c r="W60" s="154"/>
      <c r="X60" s="154"/>
    </row>
    <row r="61" spans="1:31" s="136" customFormat="1" ht="16.5" customHeight="1" x14ac:dyDescent="0.4">
      <c r="A61" s="154"/>
      <c r="B61" s="154"/>
      <c r="C61" s="154"/>
      <c r="D61" s="154"/>
      <c r="E61" s="154"/>
      <c r="F61" s="154"/>
      <c r="G61" s="154"/>
      <c r="H61" s="154"/>
      <c r="I61" s="154"/>
      <c r="J61" s="154"/>
      <c r="K61" s="154"/>
      <c r="L61" s="154"/>
      <c r="M61" s="154"/>
      <c r="N61" s="154"/>
      <c r="O61" s="154"/>
      <c r="P61" s="154"/>
      <c r="Q61" s="154"/>
      <c r="R61" s="154"/>
      <c r="S61" s="154"/>
      <c r="T61" s="154"/>
      <c r="U61" s="154"/>
      <c r="V61" s="154"/>
      <c r="W61" s="154"/>
      <c r="X61" s="154"/>
    </row>
    <row r="62" spans="1:31" s="136" customFormat="1" x14ac:dyDescent="0.4">
      <c r="A62" s="154"/>
      <c r="B62" s="154"/>
      <c r="C62" s="154"/>
      <c r="D62" s="154"/>
      <c r="E62" s="154"/>
      <c r="F62" s="154"/>
      <c r="G62" s="154"/>
      <c r="H62" s="154"/>
      <c r="I62" s="154"/>
      <c r="J62" s="154"/>
      <c r="K62" s="154"/>
      <c r="L62" s="154"/>
      <c r="M62" s="154"/>
      <c r="N62" s="154"/>
      <c r="O62" s="154"/>
      <c r="P62" s="154"/>
      <c r="Q62" s="154"/>
      <c r="R62" s="154"/>
      <c r="S62" s="154"/>
      <c r="T62" s="154"/>
      <c r="U62" s="154"/>
      <c r="V62" s="154"/>
      <c r="W62" s="154"/>
      <c r="X62" s="154"/>
    </row>
    <row r="63" spans="1:31" s="136" customFormat="1" x14ac:dyDescent="0.4">
      <c r="A63" s="154"/>
      <c r="B63" s="154"/>
      <c r="C63" s="154"/>
      <c r="D63" s="154"/>
      <c r="E63" s="154"/>
      <c r="F63" s="154"/>
      <c r="G63" s="154"/>
      <c r="H63" s="154"/>
      <c r="I63" s="154"/>
      <c r="J63" s="154"/>
      <c r="K63" s="154"/>
      <c r="L63" s="154"/>
      <c r="M63" s="154"/>
      <c r="N63" s="154"/>
      <c r="O63" s="154"/>
      <c r="P63" s="154"/>
      <c r="Q63" s="154"/>
      <c r="R63" s="154"/>
      <c r="S63" s="154"/>
      <c r="T63" s="154"/>
      <c r="U63" s="154"/>
      <c r="V63" s="154"/>
      <c r="W63" s="154"/>
      <c r="X63" s="154"/>
    </row>
    <row r="64" spans="1:31" s="136" customFormat="1" x14ac:dyDescent="0.4">
      <c r="A64" s="154"/>
      <c r="B64" s="154"/>
      <c r="C64" s="154"/>
      <c r="D64" s="154"/>
      <c r="E64" s="154"/>
      <c r="F64" s="154"/>
      <c r="G64" s="154"/>
      <c r="H64" s="154"/>
      <c r="I64" s="154"/>
      <c r="J64" s="154"/>
      <c r="K64" s="154"/>
      <c r="L64" s="154"/>
      <c r="M64" s="154"/>
      <c r="N64" s="154"/>
      <c r="O64" s="154"/>
      <c r="P64" s="154"/>
      <c r="Q64" s="154"/>
      <c r="R64" s="154"/>
      <c r="S64" s="154"/>
      <c r="T64" s="154"/>
      <c r="U64" s="154"/>
      <c r="V64" s="154"/>
      <c r="W64" s="154"/>
      <c r="X64" s="154"/>
    </row>
    <row r="65" spans="1:24" x14ac:dyDescent="0.4">
      <c r="A65" s="154"/>
      <c r="B65" s="154"/>
      <c r="C65" s="154"/>
      <c r="D65" s="154"/>
      <c r="E65" s="154"/>
      <c r="F65" s="154"/>
      <c r="G65" s="154"/>
      <c r="H65" s="154"/>
      <c r="I65" s="154"/>
      <c r="J65" s="154"/>
      <c r="K65" s="154"/>
      <c r="L65" s="154"/>
      <c r="M65" s="154"/>
      <c r="N65" s="154"/>
      <c r="O65" s="154"/>
      <c r="P65" s="154"/>
      <c r="Q65" s="154"/>
      <c r="R65" s="154"/>
      <c r="S65" s="154"/>
      <c r="T65" s="154"/>
      <c r="U65" s="154"/>
      <c r="V65" s="154"/>
      <c r="W65" s="154"/>
      <c r="X65" s="154"/>
    </row>
  </sheetData>
  <mergeCells count="60">
    <mergeCell ref="A45:B45"/>
    <mergeCell ref="B48:AD50"/>
    <mergeCell ref="B52:AD53"/>
    <mergeCell ref="B55:AD58"/>
    <mergeCell ref="D38:L39"/>
    <mergeCell ref="M38:V39"/>
    <mergeCell ref="W38:AD39"/>
    <mergeCell ref="D40:V41"/>
    <mergeCell ref="W40:AD41"/>
    <mergeCell ref="D42:L43"/>
    <mergeCell ref="M42:V43"/>
    <mergeCell ref="W42:AD43"/>
    <mergeCell ref="A30:C43"/>
    <mergeCell ref="D30:V31"/>
    <mergeCell ref="W30:AD31"/>
    <mergeCell ref="W32:AD33"/>
    <mergeCell ref="D34:L35"/>
    <mergeCell ref="M34:V35"/>
    <mergeCell ref="W34:AD35"/>
    <mergeCell ref="D36:L37"/>
    <mergeCell ref="M36:V37"/>
    <mergeCell ref="W36:AD37"/>
    <mergeCell ref="D32:L33"/>
    <mergeCell ref="M32:V33"/>
    <mergeCell ref="D27:L28"/>
    <mergeCell ref="M27:O28"/>
    <mergeCell ref="P27:Q28"/>
    <mergeCell ref="R27:V28"/>
    <mergeCell ref="W27:AD28"/>
    <mergeCell ref="D25:H26"/>
    <mergeCell ref="I25:L26"/>
    <mergeCell ref="M25:O26"/>
    <mergeCell ref="P25:Q26"/>
    <mergeCell ref="R25:V26"/>
    <mergeCell ref="B17:S18"/>
    <mergeCell ref="B19:AD19"/>
    <mergeCell ref="A20:AD20"/>
    <mergeCell ref="A21:C28"/>
    <mergeCell ref="D21:H22"/>
    <mergeCell ref="I21:L22"/>
    <mergeCell ref="M21:Q22"/>
    <mergeCell ref="R21:V22"/>
    <mergeCell ref="W21:AD22"/>
    <mergeCell ref="W25:AD26"/>
    <mergeCell ref="D23:H24"/>
    <mergeCell ref="I23:L24"/>
    <mergeCell ref="M23:O24"/>
    <mergeCell ref="P23:Q24"/>
    <mergeCell ref="R23:V24"/>
    <mergeCell ref="W23:AD24"/>
    <mergeCell ref="Q11:V11"/>
    <mergeCell ref="A13:H13"/>
    <mergeCell ref="I13:R13"/>
    <mergeCell ref="S13:AD13"/>
    <mergeCell ref="A15:AD15"/>
    <mergeCell ref="A2:AD3"/>
    <mergeCell ref="U5:AD5"/>
    <mergeCell ref="A7:J7"/>
    <mergeCell ref="P8:W8"/>
    <mergeCell ref="Q10:V10"/>
  </mergeCells>
  <phoneticPr fontId="2"/>
  <printOptions horizontalCentered="1"/>
  <pageMargins left="0.51181102362204722" right="0.51181102362204722" top="0.78740157480314965" bottom="0.31496062992125984"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view="pageBreakPreview" zoomScaleNormal="100" zoomScaleSheetLayoutView="100" workbookViewId="0"/>
  </sheetViews>
  <sheetFormatPr defaultRowHeight="13.5" x14ac:dyDescent="0.15"/>
  <cols>
    <col min="1" max="1" width="14.125" style="156" customWidth="1"/>
    <col min="2" max="2" width="17.5" style="156" customWidth="1"/>
    <col min="3" max="3" width="8" style="156" customWidth="1"/>
    <col min="4" max="4" width="8.125" style="156" customWidth="1"/>
    <col min="5" max="5" width="22.625" style="156" customWidth="1"/>
    <col min="6" max="6" width="4.25" style="156" customWidth="1"/>
    <col min="7" max="9" width="7.125" style="156" customWidth="1"/>
    <col min="10" max="10" width="7.125" style="155" customWidth="1"/>
    <col min="11" max="16384" width="9" style="155"/>
  </cols>
  <sheetData>
    <row r="1" spans="1:10" ht="15" customHeight="1" x14ac:dyDescent="0.15">
      <c r="A1" s="156" t="s">
        <v>315</v>
      </c>
    </row>
    <row r="2" spans="1:10" ht="15" customHeight="1" x14ac:dyDescent="0.15">
      <c r="A2" s="588" t="s">
        <v>237</v>
      </c>
      <c r="B2" s="588"/>
      <c r="C2" s="588"/>
      <c r="D2" s="588"/>
      <c r="E2" s="588"/>
      <c r="F2" s="588"/>
      <c r="G2" s="588"/>
      <c r="H2" s="588"/>
      <c r="I2" s="588"/>
      <c r="J2" s="589"/>
    </row>
    <row r="3" spans="1:10" ht="15" customHeight="1" x14ac:dyDescent="0.15">
      <c r="A3" s="224"/>
      <c r="B3" s="224"/>
      <c r="C3" s="224"/>
      <c r="D3" s="224"/>
      <c r="E3" s="224"/>
      <c r="F3" s="224"/>
      <c r="G3" s="224"/>
      <c r="H3" s="224"/>
      <c r="I3" s="224"/>
    </row>
    <row r="4" spans="1:10" ht="15" customHeight="1" x14ac:dyDescent="0.15">
      <c r="A4" s="224"/>
      <c r="B4" s="224"/>
      <c r="C4" s="224"/>
      <c r="D4" s="224"/>
      <c r="E4" s="224"/>
      <c r="F4" s="224"/>
      <c r="G4" s="224"/>
      <c r="H4" s="224"/>
      <c r="I4" s="224"/>
    </row>
    <row r="5" spans="1:10" ht="21" customHeight="1" x14ac:dyDescent="0.15">
      <c r="A5" s="224"/>
      <c r="B5" s="224"/>
      <c r="C5" s="224"/>
      <c r="D5" s="224"/>
      <c r="E5" s="222" t="s">
        <v>236</v>
      </c>
      <c r="F5" s="224"/>
      <c r="G5" s="224"/>
      <c r="H5" s="224"/>
      <c r="I5" s="224"/>
    </row>
    <row r="6" spans="1:10" ht="21" customHeight="1" x14ac:dyDescent="0.15">
      <c r="A6" s="224"/>
      <c r="B6" s="224"/>
      <c r="C6" s="224"/>
      <c r="D6" s="224"/>
      <c r="E6" s="222"/>
      <c r="F6" s="224"/>
      <c r="G6" s="224"/>
      <c r="H6" s="224"/>
      <c r="I6" s="224"/>
    </row>
    <row r="7" spans="1:10" ht="21" customHeight="1" x14ac:dyDescent="0.15">
      <c r="E7" s="590" t="s">
        <v>235</v>
      </c>
      <c r="F7" s="590"/>
      <c r="G7" s="591"/>
      <c r="H7" s="591"/>
      <c r="I7" s="591"/>
    </row>
    <row r="8" spans="1:10" ht="21" customHeight="1" x14ac:dyDescent="0.15">
      <c r="E8" s="223" t="s">
        <v>234</v>
      </c>
      <c r="F8" s="223"/>
      <c r="G8" s="221"/>
      <c r="H8" s="221"/>
      <c r="I8" s="221"/>
    </row>
    <row r="9" spans="1:10" ht="21" customHeight="1" x14ac:dyDescent="0.15">
      <c r="E9" s="592" t="s">
        <v>233</v>
      </c>
      <c r="F9" s="592"/>
      <c r="G9" s="593"/>
      <c r="H9" s="593"/>
      <c r="I9" s="593"/>
    </row>
    <row r="10" spans="1:10" ht="21" customHeight="1" x14ac:dyDescent="0.15">
      <c r="E10" s="222"/>
      <c r="F10" s="222"/>
      <c r="G10" s="221"/>
      <c r="H10" s="221"/>
      <c r="I10" s="221"/>
    </row>
    <row r="11" spans="1:10" ht="14.25" thickBot="1" x14ac:dyDescent="0.2"/>
    <row r="12" spans="1:10" ht="24.75" customHeight="1" x14ac:dyDescent="0.15">
      <c r="A12" s="220" t="s">
        <v>232</v>
      </c>
      <c r="B12" s="219" t="s">
        <v>238</v>
      </c>
      <c r="C12" s="218" t="s">
        <v>221</v>
      </c>
      <c r="D12" s="218" t="s">
        <v>231</v>
      </c>
      <c r="E12" s="218" t="s">
        <v>230</v>
      </c>
      <c r="F12" s="217" t="s">
        <v>229</v>
      </c>
      <c r="G12" s="216" t="s">
        <v>239</v>
      </c>
      <c r="H12" s="215" t="s">
        <v>240</v>
      </c>
      <c r="I12" s="214" t="s">
        <v>241</v>
      </c>
      <c r="J12" s="213" t="s">
        <v>242</v>
      </c>
    </row>
    <row r="13" spans="1:10" ht="21" customHeight="1" x14ac:dyDescent="0.15">
      <c r="A13" s="594" t="s">
        <v>228</v>
      </c>
      <c r="B13" s="210" t="s">
        <v>227</v>
      </c>
      <c r="C13" s="204"/>
      <c r="D13" s="209"/>
      <c r="E13" s="204"/>
      <c r="F13" s="204"/>
      <c r="G13" s="596"/>
      <c r="H13" s="596"/>
      <c r="I13" s="599"/>
      <c r="J13" s="602"/>
    </row>
    <row r="14" spans="1:10" ht="21" customHeight="1" x14ac:dyDescent="0.15">
      <c r="A14" s="595"/>
      <c r="B14" s="208" t="s">
        <v>226</v>
      </c>
      <c r="C14" s="205"/>
      <c r="D14" s="205"/>
      <c r="E14" s="204"/>
      <c r="F14" s="204"/>
      <c r="G14" s="597"/>
      <c r="H14" s="597"/>
      <c r="I14" s="600"/>
      <c r="J14" s="603"/>
    </row>
    <row r="15" spans="1:10" ht="21" customHeight="1" x14ac:dyDescent="0.15">
      <c r="A15" s="207" t="s">
        <v>225</v>
      </c>
      <c r="B15" s="605"/>
      <c r="C15" s="205"/>
      <c r="D15" s="205"/>
      <c r="E15" s="204"/>
      <c r="F15" s="204"/>
      <c r="G15" s="597"/>
      <c r="H15" s="597"/>
      <c r="I15" s="600"/>
      <c r="J15" s="603"/>
    </row>
    <row r="16" spans="1:10" ht="21" customHeight="1" x14ac:dyDescent="0.15">
      <c r="A16" s="206" t="s">
        <v>224</v>
      </c>
      <c r="B16" s="605"/>
      <c r="C16" s="205"/>
      <c r="D16" s="205"/>
      <c r="E16" s="204"/>
      <c r="F16" s="204"/>
      <c r="G16" s="597"/>
      <c r="H16" s="597"/>
      <c r="I16" s="600"/>
      <c r="J16" s="603"/>
    </row>
    <row r="17" spans="1:10" ht="21" customHeight="1" x14ac:dyDescent="0.15">
      <c r="A17" s="212"/>
      <c r="B17" s="606"/>
      <c r="C17" s="211"/>
      <c r="D17" s="211"/>
      <c r="E17" s="211"/>
      <c r="F17" s="211"/>
      <c r="G17" s="598"/>
      <c r="H17" s="598"/>
      <c r="I17" s="601"/>
      <c r="J17" s="604"/>
    </row>
    <row r="18" spans="1:10" ht="21" customHeight="1" x14ac:dyDescent="0.15">
      <c r="A18" s="594" t="s">
        <v>243</v>
      </c>
      <c r="B18" s="210" t="s">
        <v>227</v>
      </c>
      <c r="C18" s="204"/>
      <c r="D18" s="209"/>
      <c r="E18" s="204"/>
      <c r="F18" s="204"/>
      <c r="G18" s="596"/>
      <c r="H18" s="596"/>
      <c r="I18" s="599"/>
      <c r="J18" s="602"/>
    </row>
    <row r="19" spans="1:10" ht="21" customHeight="1" x14ac:dyDescent="0.15">
      <c r="A19" s="595"/>
      <c r="B19" s="208" t="s">
        <v>226</v>
      </c>
      <c r="C19" s="205"/>
      <c r="D19" s="205"/>
      <c r="E19" s="204"/>
      <c r="F19" s="204"/>
      <c r="G19" s="597"/>
      <c r="H19" s="597"/>
      <c r="I19" s="600"/>
      <c r="J19" s="603"/>
    </row>
    <row r="20" spans="1:10" ht="21" customHeight="1" x14ac:dyDescent="0.15">
      <c r="A20" s="207" t="s">
        <v>244</v>
      </c>
      <c r="B20" s="605"/>
      <c r="C20" s="205"/>
      <c r="D20" s="205"/>
      <c r="E20" s="204"/>
      <c r="F20" s="204"/>
      <c r="G20" s="597"/>
      <c r="H20" s="597"/>
      <c r="I20" s="600"/>
      <c r="J20" s="603"/>
    </row>
    <row r="21" spans="1:10" ht="21" customHeight="1" x14ac:dyDescent="0.15">
      <c r="A21" s="206" t="s">
        <v>224</v>
      </c>
      <c r="B21" s="605"/>
      <c r="C21" s="205"/>
      <c r="D21" s="205"/>
      <c r="E21" s="204"/>
      <c r="F21" s="204"/>
      <c r="G21" s="597"/>
      <c r="H21" s="597"/>
      <c r="I21" s="600"/>
      <c r="J21" s="603"/>
    </row>
    <row r="22" spans="1:10" ht="21" customHeight="1" x14ac:dyDescent="0.15">
      <c r="A22" s="212"/>
      <c r="B22" s="606"/>
      <c r="C22" s="211"/>
      <c r="D22" s="211"/>
      <c r="E22" s="211"/>
      <c r="F22" s="211"/>
      <c r="G22" s="598"/>
      <c r="H22" s="598"/>
      <c r="I22" s="601"/>
      <c r="J22" s="604"/>
    </row>
    <row r="23" spans="1:10" ht="21" customHeight="1" x14ac:dyDescent="0.15">
      <c r="A23" s="594" t="s">
        <v>243</v>
      </c>
      <c r="B23" s="210" t="s">
        <v>227</v>
      </c>
      <c r="C23" s="204"/>
      <c r="D23" s="209"/>
      <c r="E23" s="204"/>
      <c r="F23" s="204"/>
      <c r="G23" s="596"/>
      <c r="H23" s="596"/>
      <c r="I23" s="599"/>
      <c r="J23" s="602"/>
    </row>
    <row r="24" spans="1:10" ht="21" customHeight="1" x14ac:dyDescent="0.15">
      <c r="A24" s="595"/>
      <c r="B24" s="208" t="s">
        <v>226</v>
      </c>
      <c r="C24" s="205"/>
      <c r="D24" s="205"/>
      <c r="E24" s="204"/>
      <c r="F24" s="204"/>
      <c r="G24" s="597"/>
      <c r="H24" s="597"/>
      <c r="I24" s="600"/>
      <c r="J24" s="603"/>
    </row>
    <row r="25" spans="1:10" ht="21" customHeight="1" x14ac:dyDescent="0.15">
      <c r="A25" s="207" t="s">
        <v>225</v>
      </c>
      <c r="B25" s="605"/>
      <c r="C25" s="205"/>
      <c r="D25" s="205"/>
      <c r="E25" s="204"/>
      <c r="F25" s="204"/>
      <c r="G25" s="597"/>
      <c r="H25" s="597"/>
      <c r="I25" s="600"/>
      <c r="J25" s="603"/>
    </row>
    <row r="26" spans="1:10" ht="21" customHeight="1" x14ac:dyDescent="0.15">
      <c r="A26" s="206" t="s">
        <v>224</v>
      </c>
      <c r="B26" s="605"/>
      <c r="C26" s="205"/>
      <c r="D26" s="205"/>
      <c r="E26" s="204"/>
      <c r="F26" s="204"/>
      <c r="G26" s="597"/>
      <c r="H26" s="597"/>
      <c r="I26" s="600"/>
      <c r="J26" s="603"/>
    </row>
    <row r="27" spans="1:10" ht="21" customHeight="1" x14ac:dyDescent="0.15">
      <c r="A27" s="212"/>
      <c r="B27" s="606"/>
      <c r="C27" s="211"/>
      <c r="D27" s="211"/>
      <c r="E27" s="211"/>
      <c r="F27" s="211"/>
      <c r="G27" s="598"/>
      <c r="H27" s="598"/>
      <c r="I27" s="601"/>
      <c r="J27" s="604"/>
    </row>
    <row r="28" spans="1:10" ht="21" customHeight="1" x14ac:dyDescent="0.15">
      <c r="A28" s="594" t="s">
        <v>228</v>
      </c>
      <c r="B28" s="210" t="s">
        <v>227</v>
      </c>
      <c r="C28" s="204"/>
      <c r="D28" s="209"/>
      <c r="E28" s="204"/>
      <c r="F28" s="204"/>
      <c r="G28" s="596"/>
      <c r="H28" s="596"/>
      <c r="I28" s="599"/>
      <c r="J28" s="602"/>
    </row>
    <row r="29" spans="1:10" ht="21" customHeight="1" x14ac:dyDescent="0.15">
      <c r="A29" s="595"/>
      <c r="B29" s="208" t="s">
        <v>226</v>
      </c>
      <c r="C29" s="205"/>
      <c r="D29" s="205"/>
      <c r="E29" s="204"/>
      <c r="F29" s="204"/>
      <c r="G29" s="597"/>
      <c r="H29" s="597"/>
      <c r="I29" s="600"/>
      <c r="J29" s="603"/>
    </row>
    <row r="30" spans="1:10" ht="21" customHeight="1" x14ac:dyDescent="0.15">
      <c r="A30" s="207" t="s">
        <v>244</v>
      </c>
      <c r="B30" s="605"/>
      <c r="C30" s="205"/>
      <c r="D30" s="205"/>
      <c r="E30" s="204"/>
      <c r="F30" s="204"/>
      <c r="G30" s="597"/>
      <c r="H30" s="597"/>
      <c r="I30" s="600"/>
      <c r="J30" s="603"/>
    </row>
    <row r="31" spans="1:10" ht="21" customHeight="1" x14ac:dyDescent="0.15">
      <c r="A31" s="206" t="s">
        <v>224</v>
      </c>
      <c r="B31" s="605"/>
      <c r="C31" s="205"/>
      <c r="D31" s="205"/>
      <c r="E31" s="204"/>
      <c r="F31" s="204"/>
      <c r="G31" s="597"/>
      <c r="H31" s="597"/>
      <c r="I31" s="600"/>
      <c r="J31" s="603"/>
    </row>
    <row r="32" spans="1:10" ht="21" customHeight="1" x14ac:dyDescent="0.15">
      <c r="A32" s="212"/>
      <c r="B32" s="606"/>
      <c r="C32" s="211"/>
      <c r="D32" s="211"/>
      <c r="E32" s="211"/>
      <c r="F32" s="211"/>
      <c r="G32" s="598"/>
      <c r="H32" s="598"/>
      <c r="I32" s="601"/>
      <c r="J32" s="604"/>
    </row>
    <row r="33" spans="1:10" ht="21" customHeight="1" x14ac:dyDescent="0.15">
      <c r="A33" s="594" t="s">
        <v>228</v>
      </c>
      <c r="B33" s="210" t="s">
        <v>227</v>
      </c>
      <c r="C33" s="204"/>
      <c r="D33" s="209"/>
      <c r="E33" s="204"/>
      <c r="F33" s="204"/>
      <c r="G33" s="596"/>
      <c r="H33" s="596"/>
      <c r="I33" s="599"/>
      <c r="J33" s="602"/>
    </row>
    <row r="34" spans="1:10" ht="21" customHeight="1" x14ac:dyDescent="0.15">
      <c r="A34" s="595"/>
      <c r="B34" s="208" t="s">
        <v>226</v>
      </c>
      <c r="C34" s="205"/>
      <c r="D34" s="205"/>
      <c r="E34" s="204"/>
      <c r="F34" s="204"/>
      <c r="G34" s="597"/>
      <c r="H34" s="597"/>
      <c r="I34" s="600"/>
      <c r="J34" s="603"/>
    </row>
    <row r="35" spans="1:10" ht="21" customHeight="1" x14ac:dyDescent="0.15">
      <c r="A35" s="207" t="s">
        <v>225</v>
      </c>
      <c r="B35" s="605"/>
      <c r="C35" s="205"/>
      <c r="D35" s="205"/>
      <c r="E35" s="204"/>
      <c r="F35" s="204"/>
      <c r="G35" s="597"/>
      <c r="H35" s="597"/>
      <c r="I35" s="600"/>
      <c r="J35" s="603"/>
    </row>
    <row r="36" spans="1:10" ht="21" customHeight="1" x14ac:dyDescent="0.15">
      <c r="A36" s="206" t="s">
        <v>224</v>
      </c>
      <c r="B36" s="605"/>
      <c r="C36" s="205"/>
      <c r="D36" s="205"/>
      <c r="E36" s="204"/>
      <c r="F36" s="204"/>
      <c r="G36" s="597"/>
      <c r="H36" s="597"/>
      <c r="I36" s="600"/>
      <c r="J36" s="603"/>
    </row>
    <row r="37" spans="1:10" ht="21" customHeight="1" x14ac:dyDescent="0.15">
      <c r="A37" s="212"/>
      <c r="B37" s="606"/>
      <c r="C37" s="211"/>
      <c r="D37" s="211"/>
      <c r="E37" s="211"/>
      <c r="F37" s="211"/>
      <c r="G37" s="598"/>
      <c r="H37" s="598"/>
      <c r="I37" s="601"/>
      <c r="J37" s="604"/>
    </row>
    <row r="38" spans="1:10" ht="21" customHeight="1" x14ac:dyDescent="0.15">
      <c r="A38" s="594" t="s">
        <v>243</v>
      </c>
      <c r="B38" s="210" t="s">
        <v>227</v>
      </c>
      <c r="C38" s="204"/>
      <c r="D38" s="209"/>
      <c r="E38" s="204"/>
      <c r="F38" s="204"/>
      <c r="G38" s="596"/>
      <c r="H38" s="596"/>
      <c r="I38" s="599"/>
      <c r="J38" s="602"/>
    </row>
    <row r="39" spans="1:10" ht="21" customHeight="1" x14ac:dyDescent="0.15">
      <c r="A39" s="595"/>
      <c r="B39" s="208" t="s">
        <v>226</v>
      </c>
      <c r="C39" s="205"/>
      <c r="D39" s="205"/>
      <c r="E39" s="204"/>
      <c r="F39" s="204"/>
      <c r="G39" s="597"/>
      <c r="H39" s="597"/>
      <c r="I39" s="600"/>
      <c r="J39" s="603"/>
    </row>
    <row r="40" spans="1:10" ht="21" customHeight="1" x14ac:dyDescent="0.15">
      <c r="A40" s="207" t="s">
        <v>225</v>
      </c>
      <c r="B40" s="605"/>
      <c r="C40" s="205"/>
      <c r="D40" s="205"/>
      <c r="E40" s="204"/>
      <c r="F40" s="204"/>
      <c r="G40" s="597"/>
      <c r="H40" s="597"/>
      <c r="I40" s="600"/>
      <c r="J40" s="603"/>
    </row>
    <row r="41" spans="1:10" ht="21" customHeight="1" x14ac:dyDescent="0.15">
      <c r="A41" s="206" t="s">
        <v>224</v>
      </c>
      <c r="B41" s="605"/>
      <c r="C41" s="205"/>
      <c r="D41" s="205"/>
      <c r="E41" s="204"/>
      <c r="F41" s="204"/>
      <c r="G41" s="597"/>
      <c r="H41" s="597"/>
      <c r="I41" s="600"/>
      <c r="J41" s="603"/>
    </row>
    <row r="42" spans="1:10" ht="21" customHeight="1" x14ac:dyDescent="0.15">
      <c r="A42" s="212"/>
      <c r="B42" s="606"/>
      <c r="C42" s="211"/>
      <c r="D42" s="211"/>
      <c r="E42" s="211"/>
      <c r="F42" s="211"/>
      <c r="G42" s="598"/>
      <c r="H42" s="598"/>
      <c r="I42" s="601"/>
      <c r="J42" s="604"/>
    </row>
    <row r="43" spans="1:10" ht="21" customHeight="1" x14ac:dyDescent="0.15">
      <c r="A43" s="594" t="s">
        <v>228</v>
      </c>
      <c r="B43" s="210" t="s">
        <v>227</v>
      </c>
      <c r="C43" s="204"/>
      <c r="D43" s="209"/>
      <c r="E43" s="204"/>
      <c r="F43" s="204"/>
      <c r="G43" s="596"/>
      <c r="H43" s="596"/>
      <c r="I43" s="599"/>
      <c r="J43" s="602"/>
    </row>
    <row r="44" spans="1:10" ht="21" customHeight="1" x14ac:dyDescent="0.15">
      <c r="A44" s="595"/>
      <c r="B44" s="208" t="s">
        <v>226</v>
      </c>
      <c r="C44" s="205"/>
      <c r="D44" s="205"/>
      <c r="E44" s="204"/>
      <c r="F44" s="204"/>
      <c r="G44" s="597"/>
      <c r="H44" s="597"/>
      <c r="I44" s="600"/>
      <c r="J44" s="603"/>
    </row>
    <row r="45" spans="1:10" ht="21" customHeight="1" x14ac:dyDescent="0.15">
      <c r="A45" s="207" t="s">
        <v>225</v>
      </c>
      <c r="B45" s="605"/>
      <c r="C45" s="205"/>
      <c r="D45" s="205"/>
      <c r="E45" s="204"/>
      <c r="F45" s="204"/>
      <c r="G45" s="597"/>
      <c r="H45" s="597"/>
      <c r="I45" s="600"/>
      <c r="J45" s="603"/>
    </row>
    <row r="46" spans="1:10" ht="21" customHeight="1" x14ac:dyDescent="0.15">
      <c r="A46" s="206" t="s">
        <v>224</v>
      </c>
      <c r="B46" s="605"/>
      <c r="C46" s="205"/>
      <c r="D46" s="205"/>
      <c r="E46" s="204"/>
      <c r="F46" s="204"/>
      <c r="G46" s="597"/>
      <c r="H46" s="597"/>
      <c r="I46" s="600"/>
      <c r="J46" s="603"/>
    </row>
    <row r="47" spans="1:10" ht="21" customHeight="1" thickBot="1" x14ac:dyDescent="0.2">
      <c r="A47" s="203"/>
      <c r="B47" s="610"/>
      <c r="C47" s="202"/>
      <c r="D47" s="202"/>
      <c r="E47" s="202"/>
      <c r="F47" s="202"/>
      <c r="G47" s="607"/>
      <c r="H47" s="607"/>
      <c r="I47" s="608"/>
      <c r="J47" s="609"/>
    </row>
    <row r="48" spans="1:10" s="157" customFormat="1" x14ac:dyDescent="0.15">
      <c r="A48" s="160"/>
      <c r="B48" s="159"/>
      <c r="C48" s="159"/>
      <c r="D48" s="159"/>
      <c r="E48" s="158"/>
      <c r="F48" s="158"/>
      <c r="G48" s="201"/>
      <c r="H48" s="201"/>
      <c r="I48" s="201"/>
    </row>
    <row r="49" spans="1:10" s="163" customFormat="1" ht="14.25" x14ac:dyDescent="0.15">
      <c r="I49" s="200" t="s">
        <v>223</v>
      </c>
    </row>
    <row r="50" spans="1:10" s="163" customFormat="1" ht="14.25" x14ac:dyDescent="0.15">
      <c r="H50" s="200"/>
    </row>
    <row r="51" spans="1:10" s="163" customFormat="1" ht="15" thickBot="1" x14ac:dyDescent="0.2"/>
    <row r="52" spans="1:10" s="163" customFormat="1" ht="14.25" customHeight="1" x14ac:dyDescent="0.15">
      <c r="A52" s="611" t="s">
        <v>222</v>
      </c>
      <c r="B52" s="613"/>
      <c r="C52" s="614"/>
      <c r="D52" s="614"/>
      <c r="E52" s="614"/>
      <c r="F52" s="614"/>
      <c r="G52" s="614"/>
      <c r="H52" s="614"/>
      <c r="I52" s="614"/>
      <c r="J52" s="199"/>
    </row>
    <row r="53" spans="1:10" s="163" customFormat="1" ht="14.25" customHeight="1" x14ac:dyDescent="0.15">
      <c r="A53" s="612"/>
      <c r="B53" s="615"/>
      <c r="C53" s="616"/>
      <c r="D53" s="616"/>
      <c r="E53" s="616"/>
      <c r="F53" s="616"/>
      <c r="G53" s="616"/>
      <c r="H53" s="616"/>
      <c r="I53" s="616"/>
      <c r="J53" s="199"/>
    </row>
    <row r="54" spans="1:10" s="163" customFormat="1" ht="14.25" customHeight="1" x14ac:dyDescent="0.15">
      <c r="A54" s="617" t="s">
        <v>221</v>
      </c>
      <c r="B54" s="618"/>
      <c r="C54" s="619"/>
      <c r="D54" s="619"/>
      <c r="E54" s="619"/>
      <c r="F54" s="619"/>
      <c r="G54" s="619"/>
      <c r="H54" s="619"/>
      <c r="I54" s="619"/>
      <c r="J54" s="199"/>
    </row>
    <row r="55" spans="1:10" s="163" customFormat="1" ht="14.25" customHeight="1" x14ac:dyDescent="0.15">
      <c r="A55" s="617"/>
      <c r="B55" s="620"/>
      <c r="C55" s="621"/>
      <c r="D55" s="621"/>
      <c r="E55" s="621"/>
      <c r="F55" s="621"/>
      <c r="G55" s="621"/>
      <c r="H55" s="621"/>
      <c r="I55" s="621"/>
      <c r="J55" s="199"/>
    </row>
    <row r="56" spans="1:10" s="163" customFormat="1" ht="14.25" x14ac:dyDescent="0.15">
      <c r="A56" s="178"/>
      <c r="B56" s="186"/>
      <c r="C56" s="185"/>
      <c r="D56" s="185"/>
      <c r="E56" s="185"/>
      <c r="F56" s="185"/>
      <c r="G56" s="185"/>
      <c r="H56" s="185"/>
      <c r="I56" s="170"/>
      <c r="J56" s="164"/>
    </row>
    <row r="57" spans="1:10" s="163" customFormat="1" ht="14.25" x14ac:dyDescent="0.15">
      <c r="A57" s="197" t="s">
        <v>220</v>
      </c>
      <c r="B57" s="186"/>
      <c r="C57" s="185"/>
      <c r="D57" s="185"/>
      <c r="E57" s="185"/>
      <c r="F57" s="185"/>
      <c r="G57" s="185"/>
      <c r="H57" s="185"/>
      <c r="I57" s="170"/>
      <c r="J57" s="164"/>
    </row>
    <row r="58" spans="1:10" s="163" customFormat="1" ht="14.25" x14ac:dyDescent="0.15">
      <c r="A58" s="198"/>
      <c r="B58" s="186"/>
      <c r="C58" s="185"/>
      <c r="D58" s="185"/>
      <c r="E58" s="185"/>
      <c r="F58" s="185"/>
      <c r="G58" s="185"/>
      <c r="H58" s="185"/>
      <c r="I58" s="170"/>
      <c r="J58" s="164"/>
    </row>
    <row r="59" spans="1:10" s="163" customFormat="1" ht="14.25" x14ac:dyDescent="0.15">
      <c r="A59" s="197"/>
      <c r="B59" s="186"/>
      <c r="C59" s="185"/>
      <c r="D59" s="185"/>
      <c r="E59" s="185"/>
      <c r="F59" s="185"/>
      <c r="G59" s="185"/>
      <c r="H59" s="185"/>
      <c r="I59" s="170"/>
      <c r="J59" s="164"/>
    </row>
    <row r="60" spans="1:10" s="163" customFormat="1" ht="14.25" x14ac:dyDescent="0.15">
      <c r="A60" s="197"/>
      <c r="B60" s="186"/>
      <c r="C60" s="185"/>
      <c r="D60" s="185"/>
      <c r="E60" s="185"/>
      <c r="F60" s="185"/>
      <c r="G60" s="185"/>
      <c r="H60" s="185"/>
      <c r="I60" s="170"/>
      <c r="J60" s="164"/>
    </row>
    <row r="61" spans="1:10" s="163" customFormat="1" ht="14.25" x14ac:dyDescent="0.15">
      <c r="A61" s="178"/>
      <c r="B61" s="186"/>
      <c r="C61" s="185"/>
      <c r="D61" s="185"/>
      <c r="E61" s="185"/>
      <c r="F61" s="185"/>
      <c r="G61" s="185"/>
      <c r="H61" s="185"/>
      <c r="I61" s="170"/>
      <c r="J61" s="164"/>
    </row>
    <row r="62" spans="1:10" s="163" customFormat="1" ht="14.25" x14ac:dyDescent="0.15">
      <c r="A62" s="177"/>
      <c r="B62" s="186"/>
      <c r="C62" s="185"/>
      <c r="D62" s="185"/>
      <c r="E62" s="185"/>
      <c r="F62" s="185"/>
      <c r="G62" s="185"/>
      <c r="H62" s="185"/>
      <c r="I62" s="170"/>
      <c r="J62" s="164"/>
    </row>
    <row r="63" spans="1:10" s="163" customFormat="1" ht="14.25" x14ac:dyDescent="0.15">
      <c r="A63" s="177"/>
      <c r="B63" s="186"/>
      <c r="C63" s="185"/>
      <c r="D63" s="185"/>
      <c r="E63" s="185"/>
      <c r="F63" s="185"/>
      <c r="G63" s="185"/>
      <c r="H63" s="185"/>
      <c r="I63" s="170"/>
      <c r="J63" s="164"/>
    </row>
    <row r="64" spans="1:10" s="163" customFormat="1" ht="14.25" x14ac:dyDescent="0.15">
      <c r="A64" s="183"/>
      <c r="B64" s="186"/>
      <c r="C64" s="185"/>
      <c r="D64" s="185"/>
      <c r="E64" s="185"/>
      <c r="F64" s="185"/>
      <c r="G64" s="185"/>
      <c r="H64" s="185"/>
      <c r="I64" s="170"/>
      <c r="J64" s="164"/>
    </row>
    <row r="65" spans="1:12" s="163" customFormat="1" ht="17.25" customHeight="1" x14ac:dyDescent="0.15">
      <c r="A65" s="177"/>
      <c r="B65" s="196"/>
      <c r="C65" s="179"/>
      <c r="D65" s="179"/>
      <c r="E65" s="179"/>
      <c r="F65" s="179"/>
      <c r="G65" s="179"/>
      <c r="H65" s="179"/>
      <c r="I65" s="170"/>
      <c r="J65" s="164"/>
    </row>
    <row r="66" spans="1:12" s="163" customFormat="1" ht="14.25" x14ac:dyDescent="0.15">
      <c r="A66" s="177"/>
      <c r="B66" s="171"/>
      <c r="C66" s="179"/>
      <c r="D66" s="179"/>
      <c r="E66" s="179"/>
      <c r="F66" s="179"/>
      <c r="G66" s="179"/>
      <c r="H66" s="179"/>
      <c r="I66" s="170"/>
      <c r="J66" s="164"/>
    </row>
    <row r="67" spans="1:12" s="163" customFormat="1" ht="14.25" x14ac:dyDescent="0.15">
      <c r="A67" s="178"/>
      <c r="B67" s="179"/>
      <c r="C67" s="179"/>
      <c r="D67" s="179"/>
      <c r="E67" s="179"/>
      <c r="F67" s="179"/>
      <c r="G67" s="179"/>
      <c r="H67" s="179"/>
      <c r="I67" s="170"/>
      <c r="J67" s="164"/>
    </row>
    <row r="68" spans="1:12" s="163" customFormat="1" ht="14.25" x14ac:dyDescent="0.15">
      <c r="A68" s="178"/>
      <c r="B68" s="179"/>
      <c r="C68" s="179"/>
      <c r="D68" s="179"/>
      <c r="E68" s="179"/>
      <c r="F68" s="179"/>
      <c r="G68" s="179"/>
      <c r="H68" s="179"/>
      <c r="I68" s="170"/>
      <c r="J68" s="164"/>
    </row>
    <row r="69" spans="1:12" s="163" customFormat="1" ht="14.25" x14ac:dyDescent="0.15">
      <c r="A69" s="178"/>
      <c r="B69" s="179"/>
      <c r="C69" s="179"/>
      <c r="D69" s="179"/>
      <c r="E69" s="179"/>
      <c r="F69" s="179"/>
      <c r="G69" s="179"/>
      <c r="H69" s="179"/>
      <c r="I69" s="170"/>
      <c r="J69" s="164"/>
    </row>
    <row r="70" spans="1:12" s="163" customFormat="1" ht="14.25" x14ac:dyDescent="0.15">
      <c r="A70" s="178"/>
      <c r="B70" s="179"/>
      <c r="C70" s="179"/>
      <c r="D70" s="179"/>
      <c r="E70" s="179"/>
      <c r="F70" s="179"/>
      <c r="G70" s="179"/>
      <c r="H70" s="179"/>
      <c r="I70" s="170"/>
      <c r="J70" s="164"/>
    </row>
    <row r="71" spans="1:12" s="163" customFormat="1" ht="17.25" x14ac:dyDescent="0.15">
      <c r="A71" s="173"/>
      <c r="B71" s="193"/>
      <c r="C71" s="195"/>
      <c r="D71" s="195"/>
      <c r="E71" s="195"/>
      <c r="F71" s="195"/>
      <c r="G71" s="195"/>
      <c r="H71" s="195"/>
      <c r="I71" s="170"/>
      <c r="J71" s="164"/>
    </row>
    <row r="72" spans="1:12" s="163" customFormat="1" ht="17.25" x14ac:dyDescent="0.15">
      <c r="A72" s="173"/>
      <c r="B72" s="193"/>
      <c r="C72" s="195"/>
      <c r="D72" s="195"/>
      <c r="E72" s="195"/>
      <c r="F72" s="195"/>
      <c r="G72" s="195"/>
      <c r="H72" s="195"/>
      <c r="I72" s="170"/>
      <c r="J72" s="164"/>
    </row>
    <row r="73" spans="1:12" s="163" customFormat="1" ht="17.25" x14ac:dyDescent="0.2">
      <c r="A73" s="177"/>
      <c r="B73" s="193"/>
      <c r="C73" s="190"/>
      <c r="D73" s="192"/>
      <c r="E73" s="192"/>
      <c r="F73" s="192"/>
      <c r="G73" s="192"/>
      <c r="H73" s="192"/>
      <c r="I73" s="170"/>
      <c r="J73" s="164"/>
    </row>
    <row r="74" spans="1:12" s="163" customFormat="1" ht="14.25" x14ac:dyDescent="0.15">
      <c r="A74" s="173"/>
      <c r="B74" s="184"/>
      <c r="C74" s="188"/>
      <c r="D74" s="188"/>
      <c r="E74" s="179"/>
      <c r="F74" s="179"/>
      <c r="G74" s="179"/>
      <c r="H74" s="179"/>
      <c r="I74" s="170"/>
      <c r="J74" s="164"/>
    </row>
    <row r="75" spans="1:12" s="163" customFormat="1" ht="14.25" x14ac:dyDescent="0.15">
      <c r="A75" s="173"/>
      <c r="B75" s="184"/>
      <c r="C75" s="194"/>
      <c r="D75" s="179"/>
      <c r="E75" s="179"/>
      <c r="F75" s="179"/>
      <c r="G75" s="179"/>
      <c r="H75" s="179"/>
      <c r="I75" s="170"/>
      <c r="J75" s="164"/>
    </row>
    <row r="76" spans="1:12" s="163" customFormat="1" ht="17.25" x14ac:dyDescent="0.2">
      <c r="A76" s="173"/>
      <c r="B76" s="193"/>
      <c r="C76" s="190"/>
      <c r="D76" s="192"/>
      <c r="E76" s="192"/>
      <c r="F76" s="192"/>
      <c r="G76" s="192"/>
      <c r="H76" s="192"/>
      <c r="I76" s="170"/>
      <c r="J76" s="164"/>
    </row>
    <row r="77" spans="1:12" s="163" customFormat="1" ht="17.25" x14ac:dyDescent="0.2">
      <c r="A77" s="174"/>
      <c r="B77" s="191"/>
      <c r="C77" s="190"/>
      <c r="D77" s="179"/>
      <c r="E77" s="179"/>
      <c r="F77" s="179"/>
      <c r="G77" s="179"/>
      <c r="H77" s="179"/>
      <c r="I77" s="170"/>
      <c r="J77" s="164"/>
    </row>
    <row r="78" spans="1:12" s="163" customFormat="1" ht="17.25" customHeight="1" x14ac:dyDescent="0.2">
      <c r="A78" s="183"/>
      <c r="B78" s="180"/>
      <c r="C78" s="190"/>
      <c r="D78" s="179"/>
      <c r="E78" s="179"/>
      <c r="F78" s="179"/>
      <c r="G78" s="179"/>
      <c r="H78" s="179"/>
      <c r="I78" s="170"/>
      <c r="J78" s="189"/>
      <c r="K78" s="188"/>
      <c r="L78" s="188"/>
    </row>
    <row r="79" spans="1:12" s="163" customFormat="1" ht="14.25" customHeight="1" x14ac:dyDescent="0.15">
      <c r="A79" s="187"/>
      <c r="B79" s="182"/>
      <c r="C79" s="185"/>
      <c r="D79" s="185"/>
      <c r="E79" s="185"/>
      <c r="F79" s="185"/>
      <c r="G79" s="185"/>
      <c r="H79" s="185"/>
      <c r="I79" s="170"/>
      <c r="J79" s="164"/>
      <c r="K79" s="170"/>
      <c r="L79" s="170"/>
    </row>
    <row r="80" spans="1:12" s="163" customFormat="1" ht="14.25" customHeight="1" x14ac:dyDescent="0.15">
      <c r="A80" s="187"/>
      <c r="B80" s="186"/>
      <c r="C80" s="185"/>
      <c r="D80" s="185"/>
      <c r="E80" s="185"/>
      <c r="F80" s="185"/>
      <c r="G80" s="185"/>
      <c r="H80" s="185"/>
      <c r="I80" s="170"/>
      <c r="J80" s="164"/>
    </row>
    <row r="81" spans="1:10" s="163" customFormat="1" ht="14.25" customHeight="1" x14ac:dyDescent="0.15">
      <c r="A81" s="187"/>
      <c r="B81" s="172"/>
      <c r="C81" s="171"/>
      <c r="D81" s="171"/>
      <c r="E81" s="179"/>
      <c r="F81" s="179"/>
      <c r="G81" s="179"/>
      <c r="H81" s="179"/>
      <c r="I81" s="170"/>
      <c r="J81" s="164"/>
    </row>
    <row r="82" spans="1:10" s="163" customFormat="1" ht="14.25" x14ac:dyDescent="0.15">
      <c r="A82" s="178"/>
      <c r="B82" s="186"/>
      <c r="C82" s="185"/>
      <c r="D82" s="185"/>
      <c r="E82" s="185"/>
      <c r="F82" s="185"/>
      <c r="G82" s="185"/>
      <c r="H82" s="185"/>
      <c r="I82" s="170"/>
      <c r="J82" s="164"/>
    </row>
    <row r="83" spans="1:10" s="163" customFormat="1" ht="14.25" x14ac:dyDescent="0.15">
      <c r="A83" s="178"/>
      <c r="B83" s="172"/>
      <c r="C83" s="179"/>
      <c r="D83" s="179"/>
      <c r="E83" s="179"/>
      <c r="F83" s="179"/>
      <c r="G83" s="179"/>
      <c r="H83" s="179"/>
      <c r="I83" s="170"/>
      <c r="J83" s="164"/>
    </row>
    <row r="84" spans="1:10" s="163" customFormat="1" ht="14.25" x14ac:dyDescent="0.15">
      <c r="A84" s="178"/>
      <c r="B84" s="172"/>
      <c r="C84" s="171"/>
      <c r="D84" s="171"/>
      <c r="E84" s="171"/>
      <c r="F84" s="171"/>
      <c r="G84" s="171"/>
      <c r="H84" s="171"/>
      <c r="I84" s="170"/>
      <c r="J84" s="164"/>
    </row>
    <row r="85" spans="1:10" s="163" customFormat="1" ht="14.25" x14ac:dyDescent="0.15">
      <c r="A85" s="177"/>
      <c r="B85" s="184"/>
      <c r="C85" s="179"/>
      <c r="D85" s="179"/>
      <c r="E85" s="179"/>
      <c r="F85" s="179"/>
      <c r="G85" s="179"/>
      <c r="H85" s="179"/>
      <c r="I85" s="170"/>
      <c r="J85" s="164"/>
    </row>
    <row r="86" spans="1:10" s="163" customFormat="1" ht="14.25" x14ac:dyDescent="0.15">
      <c r="A86" s="177"/>
      <c r="B86" s="182"/>
      <c r="C86" s="181"/>
      <c r="D86" s="181"/>
      <c r="E86" s="181"/>
      <c r="F86" s="181"/>
      <c r="G86" s="181"/>
      <c r="H86" s="181"/>
      <c r="I86" s="170"/>
      <c r="J86" s="164"/>
    </row>
    <row r="87" spans="1:10" s="163" customFormat="1" ht="15" customHeight="1" x14ac:dyDescent="0.15">
      <c r="A87" s="177"/>
      <c r="B87" s="182"/>
      <c r="C87" s="181"/>
      <c r="D87" s="181"/>
      <c r="E87" s="181"/>
      <c r="F87" s="181"/>
      <c r="G87" s="181"/>
      <c r="H87" s="181"/>
      <c r="I87" s="170"/>
      <c r="J87" s="164"/>
    </row>
    <row r="88" spans="1:10" s="163" customFormat="1" ht="14.25" customHeight="1" x14ac:dyDescent="0.15">
      <c r="A88" s="183"/>
      <c r="B88" s="182"/>
      <c r="C88" s="181"/>
      <c r="D88" s="181"/>
      <c r="E88" s="181"/>
      <c r="F88" s="181"/>
      <c r="G88" s="181"/>
      <c r="H88" s="181"/>
      <c r="I88" s="170"/>
      <c r="J88" s="164"/>
    </row>
    <row r="89" spans="1:10" s="163" customFormat="1" ht="17.25" customHeight="1" x14ac:dyDescent="0.15">
      <c r="A89" s="177"/>
      <c r="B89" s="180"/>
      <c r="C89" s="179"/>
      <c r="D89" s="179"/>
      <c r="E89" s="179"/>
      <c r="F89" s="179"/>
      <c r="G89" s="179"/>
      <c r="H89" s="179"/>
      <c r="I89" s="170"/>
      <c r="J89" s="164"/>
    </row>
    <row r="90" spans="1:10" s="163" customFormat="1" ht="14.25" customHeight="1" x14ac:dyDescent="0.15">
      <c r="A90" s="177"/>
      <c r="B90" s="171"/>
      <c r="C90" s="171"/>
      <c r="D90" s="171"/>
      <c r="E90" s="171"/>
      <c r="F90" s="171"/>
      <c r="G90" s="171"/>
      <c r="H90" s="171"/>
      <c r="I90" s="170"/>
      <c r="J90" s="164"/>
    </row>
    <row r="91" spans="1:10" s="163" customFormat="1" ht="14.25" x14ac:dyDescent="0.15">
      <c r="A91" s="178"/>
      <c r="B91" s="171"/>
      <c r="C91" s="171"/>
      <c r="D91" s="171"/>
      <c r="E91" s="171"/>
      <c r="F91" s="171"/>
      <c r="G91" s="171"/>
      <c r="H91" s="171"/>
      <c r="I91" s="170"/>
      <c r="J91" s="164"/>
    </row>
    <row r="92" spans="1:10" s="163" customFormat="1" ht="14.25" x14ac:dyDescent="0.15">
      <c r="A92" s="178"/>
      <c r="B92" s="171"/>
      <c r="C92" s="171"/>
      <c r="D92" s="171"/>
      <c r="E92" s="171"/>
      <c r="F92" s="171"/>
      <c r="G92" s="171"/>
      <c r="H92" s="171"/>
      <c r="I92" s="170"/>
      <c r="J92" s="164"/>
    </row>
    <row r="93" spans="1:10" s="163" customFormat="1" ht="14.25" x14ac:dyDescent="0.15">
      <c r="A93" s="178"/>
      <c r="B93" s="171"/>
      <c r="C93" s="171"/>
      <c r="D93" s="171"/>
      <c r="E93" s="171"/>
      <c r="F93" s="171"/>
      <c r="G93" s="171"/>
      <c r="H93" s="171"/>
      <c r="I93" s="170"/>
      <c r="J93" s="164"/>
    </row>
    <row r="94" spans="1:10" s="163" customFormat="1" ht="14.25" x14ac:dyDescent="0.15">
      <c r="A94" s="178"/>
      <c r="B94" s="171"/>
      <c r="C94" s="171"/>
      <c r="D94" s="171"/>
      <c r="E94" s="171"/>
      <c r="F94" s="171"/>
      <c r="G94" s="171"/>
      <c r="H94" s="171"/>
      <c r="I94" s="170"/>
      <c r="J94" s="164"/>
    </row>
    <row r="95" spans="1:10" s="163" customFormat="1" ht="14.25" x14ac:dyDescent="0.15">
      <c r="A95" s="178"/>
      <c r="B95" s="171"/>
      <c r="C95" s="171"/>
      <c r="D95" s="171"/>
      <c r="E95" s="171"/>
      <c r="F95" s="171"/>
      <c r="G95" s="171"/>
      <c r="H95" s="171"/>
      <c r="I95" s="170"/>
      <c r="J95" s="164"/>
    </row>
    <row r="96" spans="1:10" s="163" customFormat="1" ht="14.25" x14ac:dyDescent="0.15">
      <c r="A96" s="178"/>
      <c r="B96" s="171"/>
      <c r="C96" s="171"/>
      <c r="D96" s="171"/>
      <c r="E96" s="171"/>
      <c r="F96" s="171"/>
      <c r="G96" s="171"/>
      <c r="H96" s="171"/>
      <c r="I96" s="170"/>
      <c r="J96" s="164"/>
    </row>
    <row r="97" spans="1:10" s="163" customFormat="1" ht="14.25" x14ac:dyDescent="0.15">
      <c r="A97" s="178"/>
      <c r="B97" s="171"/>
      <c r="C97" s="171"/>
      <c r="D97" s="171"/>
      <c r="E97" s="171"/>
      <c r="F97" s="171"/>
      <c r="G97" s="171"/>
      <c r="H97" s="171"/>
      <c r="I97" s="170"/>
      <c r="J97" s="164"/>
    </row>
    <row r="98" spans="1:10" s="163" customFormat="1" ht="14.25" x14ac:dyDescent="0.15">
      <c r="A98" s="178"/>
      <c r="B98" s="171"/>
      <c r="C98" s="171"/>
      <c r="D98" s="171"/>
      <c r="E98" s="171"/>
      <c r="F98" s="171"/>
      <c r="G98" s="171"/>
      <c r="H98" s="171"/>
      <c r="I98" s="170"/>
      <c r="J98" s="164"/>
    </row>
    <row r="99" spans="1:10" s="163" customFormat="1" ht="14.25" x14ac:dyDescent="0.15">
      <c r="A99" s="178"/>
      <c r="B99" s="171"/>
      <c r="C99" s="171"/>
      <c r="D99" s="171"/>
      <c r="E99" s="171"/>
      <c r="F99" s="171"/>
      <c r="G99" s="171"/>
      <c r="H99" s="171"/>
      <c r="I99" s="170"/>
      <c r="J99" s="164"/>
    </row>
    <row r="100" spans="1:10" s="163" customFormat="1" ht="14.25" x14ac:dyDescent="0.15">
      <c r="A100" s="178"/>
      <c r="B100" s="171"/>
      <c r="C100" s="171"/>
      <c r="D100" s="171"/>
      <c r="E100" s="171"/>
      <c r="F100" s="171"/>
      <c r="G100" s="171"/>
      <c r="H100" s="171"/>
      <c r="I100" s="170"/>
      <c r="J100" s="164"/>
    </row>
    <row r="101" spans="1:10" s="163" customFormat="1" ht="14.25" x14ac:dyDescent="0.15">
      <c r="A101" s="178"/>
      <c r="B101" s="171"/>
      <c r="C101" s="171"/>
      <c r="D101" s="171"/>
      <c r="E101" s="171"/>
      <c r="F101" s="171"/>
      <c r="G101" s="171"/>
      <c r="H101" s="171"/>
      <c r="I101" s="170"/>
      <c r="J101" s="164"/>
    </row>
    <row r="102" spans="1:10" s="163" customFormat="1" ht="14.25" x14ac:dyDescent="0.15">
      <c r="A102" s="178"/>
      <c r="B102" s="171"/>
      <c r="C102" s="171"/>
      <c r="D102" s="171"/>
      <c r="E102" s="171"/>
      <c r="F102" s="171"/>
      <c r="G102" s="171"/>
      <c r="H102" s="171"/>
      <c r="I102" s="170"/>
      <c r="J102" s="164"/>
    </row>
    <row r="103" spans="1:10" s="163" customFormat="1" ht="14.25" x14ac:dyDescent="0.15">
      <c r="A103" s="178"/>
      <c r="B103" s="171"/>
      <c r="C103" s="171"/>
      <c r="D103" s="171"/>
      <c r="E103" s="171"/>
      <c r="F103" s="171"/>
      <c r="G103" s="171"/>
      <c r="H103" s="171"/>
      <c r="I103" s="170"/>
      <c r="J103" s="164"/>
    </row>
    <row r="104" spans="1:10" s="163" customFormat="1" ht="14.25" x14ac:dyDescent="0.15">
      <c r="A104" s="178"/>
      <c r="B104" s="171"/>
      <c r="C104" s="171"/>
      <c r="D104" s="171"/>
      <c r="E104" s="171"/>
      <c r="F104" s="171"/>
      <c r="G104" s="171"/>
      <c r="H104" s="171"/>
      <c r="I104" s="170"/>
      <c r="J104" s="164"/>
    </row>
    <row r="105" spans="1:10" s="163" customFormat="1" ht="14.25" x14ac:dyDescent="0.15">
      <c r="A105" s="178"/>
      <c r="B105" s="171"/>
      <c r="C105" s="171"/>
      <c r="D105" s="171"/>
      <c r="E105" s="171"/>
      <c r="F105" s="171"/>
      <c r="G105" s="171"/>
      <c r="H105" s="171"/>
      <c r="I105" s="170"/>
      <c r="J105" s="164"/>
    </row>
    <row r="106" spans="1:10" s="163" customFormat="1" ht="14.25" x14ac:dyDescent="0.15">
      <c r="A106" s="178"/>
      <c r="B106" s="171"/>
      <c r="C106" s="171"/>
      <c r="D106" s="171"/>
      <c r="E106" s="171"/>
      <c r="F106" s="171"/>
      <c r="G106" s="171"/>
      <c r="H106" s="171"/>
      <c r="I106" s="170"/>
      <c r="J106" s="164"/>
    </row>
    <row r="107" spans="1:10" s="163" customFormat="1" ht="14.25" customHeight="1" x14ac:dyDescent="0.15">
      <c r="A107" s="177"/>
      <c r="B107" s="176"/>
      <c r="C107" s="175"/>
      <c r="D107" s="175"/>
      <c r="E107" s="175"/>
      <c r="F107" s="175"/>
      <c r="G107" s="175"/>
      <c r="H107" s="175"/>
      <c r="I107" s="170"/>
      <c r="J107" s="164"/>
    </row>
    <row r="108" spans="1:10" s="163" customFormat="1" ht="14.25" x14ac:dyDescent="0.15">
      <c r="A108" s="173"/>
      <c r="B108" s="176"/>
      <c r="C108" s="171"/>
      <c r="D108" s="175"/>
      <c r="E108" s="175"/>
      <c r="F108" s="175"/>
      <c r="G108" s="175"/>
      <c r="H108" s="175"/>
      <c r="I108" s="170"/>
      <c r="J108" s="164"/>
    </row>
    <row r="109" spans="1:10" s="163" customFormat="1" ht="14.25" x14ac:dyDescent="0.15">
      <c r="A109" s="174"/>
      <c r="B109" s="172"/>
      <c r="C109" s="171"/>
      <c r="D109" s="171"/>
      <c r="E109" s="171"/>
      <c r="F109" s="171"/>
      <c r="G109" s="171"/>
      <c r="H109" s="171"/>
      <c r="I109" s="170"/>
      <c r="J109" s="164"/>
    </row>
    <row r="110" spans="1:10" s="163" customFormat="1" ht="14.25" x14ac:dyDescent="0.15">
      <c r="A110" s="173"/>
      <c r="B110" s="172"/>
      <c r="C110" s="171"/>
      <c r="D110" s="171"/>
      <c r="E110" s="171"/>
      <c r="F110" s="171"/>
      <c r="G110" s="171"/>
      <c r="H110" s="171"/>
      <c r="I110" s="170"/>
      <c r="J110" s="164"/>
    </row>
    <row r="111" spans="1:10" s="163" customFormat="1" ht="15" thickBot="1" x14ac:dyDescent="0.2">
      <c r="A111" s="169"/>
      <c r="B111" s="168"/>
      <c r="C111" s="167"/>
      <c r="D111" s="166"/>
      <c r="E111" s="166"/>
      <c r="F111" s="166"/>
      <c r="G111" s="166"/>
      <c r="H111" s="166"/>
      <c r="I111" s="165"/>
      <c r="J111" s="164"/>
    </row>
    <row r="112" spans="1:10" s="163" customFormat="1" ht="14.25" x14ac:dyDescent="0.15"/>
    <row r="113" spans="1:9" s="157" customFormat="1" x14ac:dyDescent="0.15">
      <c r="A113" s="162"/>
      <c r="B113" s="161"/>
      <c r="C113" s="161"/>
      <c r="D113" s="161"/>
      <c r="E113" s="622"/>
      <c r="F113" s="158"/>
      <c r="G113" s="623"/>
      <c r="H113" s="623"/>
      <c r="I113" s="623"/>
    </row>
    <row r="114" spans="1:9" s="157" customFormat="1" x14ac:dyDescent="0.15">
      <c r="A114" s="160"/>
      <c r="B114" s="159"/>
      <c r="C114" s="159"/>
      <c r="D114" s="159"/>
      <c r="E114" s="622"/>
      <c r="F114" s="158"/>
      <c r="G114" s="623"/>
      <c r="H114" s="623"/>
      <c r="I114" s="623"/>
    </row>
    <row r="115" spans="1:9" s="157" customFormat="1" x14ac:dyDescent="0.15">
      <c r="A115" s="162"/>
      <c r="B115" s="161"/>
      <c r="C115" s="161"/>
      <c r="D115" s="161"/>
      <c r="E115" s="622"/>
      <c r="F115" s="158"/>
      <c r="G115" s="623"/>
      <c r="H115" s="623"/>
      <c r="I115" s="623"/>
    </row>
    <row r="116" spans="1:9" s="157" customFormat="1" x14ac:dyDescent="0.15">
      <c r="A116" s="160"/>
      <c r="B116" s="159"/>
      <c r="C116" s="159"/>
      <c r="D116" s="159"/>
      <c r="E116" s="622"/>
      <c r="F116" s="158"/>
      <c r="G116" s="623"/>
      <c r="H116" s="623"/>
      <c r="I116" s="623"/>
    </row>
    <row r="117" spans="1:9" s="157" customFormat="1" x14ac:dyDescent="0.15">
      <c r="A117" s="162"/>
      <c r="B117" s="161"/>
      <c r="C117" s="161"/>
      <c r="D117" s="161"/>
      <c r="E117" s="622"/>
      <c r="F117" s="158"/>
      <c r="G117" s="623"/>
      <c r="H117" s="623"/>
      <c r="I117" s="623"/>
    </row>
    <row r="118" spans="1:9" s="157" customFormat="1" x14ac:dyDescent="0.15">
      <c r="A118" s="160"/>
      <c r="B118" s="159"/>
      <c r="C118" s="159"/>
      <c r="D118" s="159"/>
      <c r="E118" s="622"/>
      <c r="F118" s="158"/>
      <c r="G118" s="623"/>
      <c r="H118" s="623"/>
      <c r="I118" s="623"/>
    </row>
    <row r="119" spans="1:9" s="157" customFormat="1" x14ac:dyDescent="0.15">
      <c r="A119" s="162"/>
      <c r="B119" s="161"/>
      <c r="C119" s="161"/>
      <c r="D119" s="161"/>
      <c r="E119" s="622"/>
      <c r="F119" s="158"/>
      <c r="G119" s="623"/>
      <c r="H119" s="623"/>
      <c r="I119" s="623"/>
    </row>
    <row r="120" spans="1:9" s="157" customFormat="1" x14ac:dyDescent="0.15">
      <c r="A120" s="160"/>
      <c r="B120" s="159"/>
      <c r="C120" s="159"/>
      <c r="D120" s="159"/>
      <c r="E120" s="622"/>
      <c r="F120" s="158"/>
      <c r="G120" s="623"/>
      <c r="H120" s="623"/>
      <c r="I120" s="623"/>
    </row>
  </sheetData>
  <mergeCells count="65">
    <mergeCell ref="E119:E120"/>
    <mergeCell ref="G119:G120"/>
    <mergeCell ref="H119:H120"/>
    <mergeCell ref="I119:I120"/>
    <mergeCell ref="E115:E116"/>
    <mergeCell ref="G115:G116"/>
    <mergeCell ref="H115:H116"/>
    <mergeCell ref="I115:I116"/>
    <mergeCell ref="E117:E118"/>
    <mergeCell ref="G117:G118"/>
    <mergeCell ref="H117:H118"/>
    <mergeCell ref="I117:I118"/>
    <mergeCell ref="A52:A53"/>
    <mergeCell ref="B52:I53"/>
    <mergeCell ref="A54:A55"/>
    <mergeCell ref="B54:I55"/>
    <mergeCell ref="E113:E114"/>
    <mergeCell ref="G113:G114"/>
    <mergeCell ref="H113:H114"/>
    <mergeCell ref="I113:I114"/>
    <mergeCell ref="A43:A44"/>
    <mergeCell ref="G43:G47"/>
    <mergeCell ref="H43:H47"/>
    <mergeCell ref="I43:I47"/>
    <mergeCell ref="J43:J47"/>
    <mergeCell ref="B45:B47"/>
    <mergeCell ref="A38:A39"/>
    <mergeCell ref="G38:G42"/>
    <mergeCell ref="H38:H42"/>
    <mergeCell ref="I38:I42"/>
    <mergeCell ref="J38:J42"/>
    <mergeCell ref="B40:B42"/>
    <mergeCell ref="A33:A34"/>
    <mergeCell ref="G33:G37"/>
    <mergeCell ref="H33:H37"/>
    <mergeCell ref="I33:I37"/>
    <mergeCell ref="J33:J37"/>
    <mergeCell ref="B35:B37"/>
    <mergeCell ref="A28:A29"/>
    <mergeCell ref="G28:G32"/>
    <mergeCell ref="H28:H32"/>
    <mergeCell ref="I28:I32"/>
    <mergeCell ref="J28:J32"/>
    <mergeCell ref="B30:B32"/>
    <mergeCell ref="A23:A24"/>
    <mergeCell ref="G23:G27"/>
    <mergeCell ref="H23:H27"/>
    <mergeCell ref="I23:I27"/>
    <mergeCell ref="J23:J27"/>
    <mergeCell ref="B25:B27"/>
    <mergeCell ref="A18:A19"/>
    <mergeCell ref="G18:G22"/>
    <mergeCell ref="H18:H22"/>
    <mergeCell ref="I18:I22"/>
    <mergeCell ref="J18:J22"/>
    <mergeCell ref="B20:B22"/>
    <mergeCell ref="A2:J2"/>
    <mergeCell ref="E7:I7"/>
    <mergeCell ref="E9:I9"/>
    <mergeCell ref="A13:A14"/>
    <mergeCell ref="G13:G17"/>
    <mergeCell ref="H13:H17"/>
    <mergeCell ref="I13:I17"/>
    <mergeCell ref="J13:J17"/>
    <mergeCell ref="B15:B17"/>
  </mergeCells>
  <phoneticPr fontId="2"/>
  <printOptions horizontalCentered="1"/>
  <pageMargins left="0.31496062992125984" right="0.31496062992125984" top="0.70866141732283472" bottom="0" header="0" footer="0.51181102362204722"/>
  <pageSetup paperSize="9" scale="80" orientation="portrait" r:id="rId1"/>
  <headerFooter alignWithMargins="0"/>
  <rowBreaks count="1" manualBreakCount="1">
    <brk id="48" max="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view="pageBreakPreview" zoomScaleNormal="100" zoomScaleSheetLayoutView="100" workbookViewId="0"/>
  </sheetViews>
  <sheetFormatPr defaultColWidth="3.5" defaultRowHeight="20.100000000000001" customHeight="1" x14ac:dyDescent="0.4"/>
  <cols>
    <col min="1" max="16384" width="3.5" style="226"/>
  </cols>
  <sheetData>
    <row r="1" spans="1:25" ht="20.100000000000001" customHeight="1" x14ac:dyDescent="0.4">
      <c r="A1" s="225" t="s">
        <v>316</v>
      </c>
    </row>
    <row r="2" spans="1:25" ht="39.950000000000003" customHeight="1" x14ac:dyDescent="0.4">
      <c r="A2" s="658" t="s">
        <v>275</v>
      </c>
      <c r="B2" s="658"/>
      <c r="C2" s="658"/>
      <c r="D2" s="658"/>
      <c r="E2" s="658"/>
      <c r="F2" s="658"/>
      <c r="G2" s="658"/>
      <c r="H2" s="658"/>
      <c r="I2" s="658"/>
      <c r="J2" s="658"/>
      <c r="K2" s="658"/>
      <c r="L2" s="658"/>
      <c r="M2" s="658"/>
      <c r="N2" s="658"/>
      <c r="O2" s="658"/>
      <c r="P2" s="658"/>
      <c r="Q2" s="658"/>
      <c r="R2" s="658"/>
      <c r="S2" s="658"/>
      <c r="T2" s="658"/>
      <c r="U2" s="658"/>
      <c r="V2" s="658"/>
      <c r="W2" s="658"/>
      <c r="X2" s="658"/>
      <c r="Y2" s="658"/>
    </row>
    <row r="3" spans="1:25" ht="21.95" customHeight="1" x14ac:dyDescent="0.4">
      <c r="A3" s="624" t="s">
        <v>245</v>
      </c>
      <c r="B3" s="624"/>
      <c r="C3" s="624"/>
      <c r="D3" s="624"/>
      <c r="E3" s="624"/>
      <c r="F3" s="624"/>
      <c r="G3" s="624"/>
      <c r="H3" s="624" t="s">
        <v>276</v>
      </c>
      <c r="I3" s="624"/>
      <c r="J3" s="624"/>
      <c r="K3" s="624" t="s">
        <v>277</v>
      </c>
      <c r="L3" s="624"/>
      <c r="M3" s="624"/>
      <c r="N3" s="624"/>
      <c r="O3" s="624"/>
      <c r="P3" s="624"/>
      <c r="Q3" s="625" t="s">
        <v>278</v>
      </c>
      <c r="R3" s="625"/>
      <c r="S3" s="625"/>
      <c r="T3" s="626" t="s">
        <v>279</v>
      </c>
      <c r="U3" s="626"/>
      <c r="V3" s="626"/>
      <c r="W3" s="626"/>
      <c r="X3" s="626"/>
      <c r="Y3" s="626"/>
    </row>
    <row r="4" spans="1:25" ht="21.95" customHeight="1" x14ac:dyDescent="0.4">
      <c r="A4" s="663" t="s">
        <v>257</v>
      </c>
      <c r="B4" s="627" t="s">
        <v>246</v>
      </c>
      <c r="C4" s="628"/>
      <c r="D4" s="629"/>
      <c r="E4" s="624"/>
      <c r="F4" s="624"/>
      <c r="G4" s="624"/>
      <c r="H4" s="624"/>
      <c r="I4" s="624"/>
      <c r="J4" s="624"/>
      <c r="K4" s="624"/>
      <c r="L4" s="624"/>
      <c r="M4" s="624"/>
      <c r="N4" s="624"/>
      <c r="O4" s="624"/>
      <c r="P4" s="624"/>
      <c r="Q4" s="624"/>
      <c r="R4" s="624"/>
      <c r="S4" s="624"/>
      <c r="T4" s="624"/>
      <c r="U4" s="624"/>
      <c r="V4" s="624"/>
      <c r="W4" s="624"/>
      <c r="X4" s="624"/>
      <c r="Y4" s="624"/>
    </row>
    <row r="5" spans="1:25" ht="21.95" customHeight="1" x14ac:dyDescent="0.4">
      <c r="A5" s="663"/>
      <c r="B5" s="630" t="s">
        <v>247</v>
      </c>
      <c r="C5" s="631"/>
      <c r="D5" s="632"/>
      <c r="E5" s="624"/>
      <c r="F5" s="624"/>
      <c r="G5" s="624"/>
      <c r="H5" s="624"/>
      <c r="I5" s="624"/>
      <c r="J5" s="624"/>
      <c r="K5" s="624"/>
      <c r="L5" s="624"/>
      <c r="M5" s="624"/>
      <c r="N5" s="624"/>
      <c r="O5" s="624"/>
      <c r="P5" s="624"/>
      <c r="Q5" s="624"/>
      <c r="R5" s="624"/>
      <c r="S5" s="624"/>
      <c r="T5" s="624"/>
      <c r="U5" s="624"/>
      <c r="V5" s="624"/>
      <c r="W5" s="624"/>
      <c r="X5" s="624"/>
      <c r="Y5" s="624"/>
    </row>
    <row r="6" spans="1:25" ht="21.95" customHeight="1" x14ac:dyDescent="0.4">
      <c r="A6" s="663"/>
      <c r="B6" s="227"/>
      <c r="C6" s="228"/>
      <c r="D6" s="229"/>
      <c r="E6" s="624"/>
      <c r="F6" s="624"/>
      <c r="G6" s="624"/>
      <c r="H6" s="624"/>
      <c r="I6" s="624"/>
      <c r="J6" s="624"/>
      <c r="K6" s="624"/>
      <c r="L6" s="624"/>
      <c r="M6" s="624"/>
      <c r="N6" s="624"/>
      <c r="O6" s="624"/>
      <c r="P6" s="624"/>
      <c r="Q6" s="624"/>
      <c r="R6" s="624"/>
      <c r="S6" s="624"/>
      <c r="T6" s="624"/>
      <c r="U6" s="624"/>
      <c r="V6" s="624"/>
      <c r="W6" s="624"/>
      <c r="X6" s="624"/>
      <c r="Y6" s="624"/>
    </row>
    <row r="7" spans="1:25" ht="21.95" customHeight="1" x14ac:dyDescent="0.4">
      <c r="A7" s="663"/>
      <c r="B7" s="227"/>
      <c r="C7" s="228"/>
      <c r="D7" s="229"/>
      <c r="E7" s="624"/>
      <c r="F7" s="624"/>
      <c r="G7" s="624"/>
      <c r="H7" s="624"/>
      <c r="I7" s="624"/>
      <c r="J7" s="624"/>
      <c r="K7" s="624"/>
      <c r="L7" s="624"/>
      <c r="M7" s="624"/>
      <c r="N7" s="624"/>
      <c r="O7" s="624"/>
      <c r="P7" s="624"/>
      <c r="Q7" s="624"/>
      <c r="R7" s="624"/>
      <c r="S7" s="624"/>
      <c r="T7" s="624"/>
      <c r="U7" s="624"/>
      <c r="V7" s="624"/>
      <c r="W7" s="624"/>
      <c r="X7" s="624"/>
      <c r="Y7" s="624"/>
    </row>
    <row r="8" spans="1:25" ht="21.95" customHeight="1" x14ac:dyDescent="0.4">
      <c r="A8" s="663"/>
      <c r="B8" s="227"/>
      <c r="C8" s="228"/>
      <c r="D8" s="229"/>
      <c r="E8" s="624"/>
      <c r="F8" s="624"/>
      <c r="G8" s="624"/>
      <c r="H8" s="624"/>
      <c r="I8" s="624"/>
      <c r="J8" s="624"/>
      <c r="K8" s="624"/>
      <c r="L8" s="624"/>
      <c r="M8" s="624"/>
      <c r="N8" s="624"/>
      <c r="O8" s="624"/>
      <c r="P8" s="624"/>
      <c r="Q8" s="624"/>
      <c r="R8" s="624"/>
      <c r="S8" s="624"/>
      <c r="T8" s="624"/>
      <c r="U8" s="624"/>
      <c r="V8" s="624"/>
      <c r="W8" s="624"/>
      <c r="X8" s="624"/>
      <c r="Y8" s="624"/>
    </row>
    <row r="9" spans="1:25" ht="21.95" customHeight="1" x14ac:dyDescent="0.4">
      <c r="A9" s="663"/>
      <c r="B9" s="230"/>
      <c r="C9" s="231"/>
      <c r="D9" s="232"/>
      <c r="E9" s="624"/>
      <c r="F9" s="624"/>
      <c r="G9" s="624"/>
      <c r="H9" s="624"/>
      <c r="I9" s="624"/>
      <c r="J9" s="624"/>
      <c r="K9" s="624"/>
      <c r="L9" s="624"/>
      <c r="M9" s="624"/>
      <c r="N9" s="624"/>
      <c r="O9" s="624"/>
      <c r="P9" s="624"/>
      <c r="Q9" s="624"/>
      <c r="R9" s="624"/>
      <c r="S9" s="624"/>
      <c r="T9" s="624"/>
      <c r="U9" s="624"/>
      <c r="V9" s="624"/>
      <c r="W9" s="624"/>
      <c r="X9" s="624"/>
      <c r="Y9" s="624"/>
    </row>
    <row r="10" spans="1:25" ht="21.95" customHeight="1" x14ac:dyDescent="0.4">
      <c r="A10" s="663"/>
      <c r="B10" s="624" t="s">
        <v>29</v>
      </c>
      <c r="C10" s="624"/>
      <c r="D10" s="624"/>
      <c r="E10" s="624" t="s">
        <v>49</v>
      </c>
      <c r="F10" s="624"/>
      <c r="G10" s="624"/>
      <c r="H10" s="624"/>
      <c r="I10" s="624"/>
      <c r="J10" s="624"/>
      <c r="K10" s="624"/>
      <c r="L10" s="624"/>
      <c r="M10" s="624"/>
      <c r="N10" s="624" t="s">
        <v>248</v>
      </c>
      <c r="O10" s="624"/>
      <c r="P10" s="624"/>
      <c r="Q10" s="624" t="s">
        <v>49</v>
      </c>
      <c r="R10" s="624"/>
      <c r="S10" s="624"/>
      <c r="T10" s="624"/>
      <c r="U10" s="624"/>
      <c r="V10" s="624"/>
      <c r="W10" s="624"/>
      <c r="X10" s="624"/>
      <c r="Y10" s="624"/>
    </row>
    <row r="11" spans="1:25" ht="21.95" customHeight="1" x14ac:dyDescent="0.4">
      <c r="A11" s="663" t="s">
        <v>258</v>
      </c>
      <c r="B11" s="642" t="s">
        <v>249</v>
      </c>
      <c r="C11" s="624"/>
      <c r="D11" s="624"/>
      <c r="E11" s="624" t="s">
        <v>49</v>
      </c>
      <c r="F11" s="624"/>
      <c r="G11" s="624"/>
      <c r="H11" s="624"/>
      <c r="I11" s="624"/>
      <c r="J11" s="624"/>
      <c r="K11" s="624"/>
      <c r="L11" s="624"/>
      <c r="M11" s="624"/>
      <c r="N11" s="624" t="s">
        <v>250</v>
      </c>
      <c r="O11" s="624"/>
      <c r="P11" s="624"/>
      <c r="Q11" s="624"/>
      <c r="R11" s="624"/>
      <c r="S11" s="624"/>
      <c r="T11" s="624"/>
      <c r="U11" s="624"/>
      <c r="V11" s="624"/>
      <c r="W11" s="624"/>
      <c r="X11" s="624"/>
      <c r="Y11" s="624"/>
    </row>
    <row r="12" spans="1:25" ht="21.95" customHeight="1" x14ac:dyDescent="0.4">
      <c r="A12" s="663"/>
      <c r="B12" s="642" t="s">
        <v>251</v>
      </c>
      <c r="C12" s="624"/>
      <c r="D12" s="624"/>
      <c r="E12" s="624" t="s">
        <v>49</v>
      </c>
      <c r="F12" s="624"/>
      <c r="G12" s="624"/>
      <c r="H12" s="624"/>
      <c r="I12" s="624"/>
      <c r="J12" s="624"/>
      <c r="K12" s="624"/>
      <c r="L12" s="624"/>
      <c r="M12" s="624"/>
      <c r="N12" s="624" t="s">
        <v>252</v>
      </c>
      <c r="O12" s="624"/>
      <c r="P12" s="624"/>
      <c r="Q12" s="624"/>
      <c r="R12" s="624"/>
      <c r="S12" s="624"/>
      <c r="T12" s="624"/>
      <c r="U12" s="624"/>
      <c r="V12" s="624"/>
      <c r="W12" s="624"/>
      <c r="X12" s="624"/>
      <c r="Y12" s="624"/>
    </row>
    <row r="13" spans="1:25" ht="21.95" customHeight="1" x14ac:dyDescent="0.4">
      <c r="A13" s="663"/>
      <c r="B13" s="643" t="s">
        <v>253</v>
      </c>
      <c r="C13" s="625"/>
      <c r="D13" s="625"/>
      <c r="E13" s="624"/>
      <c r="F13" s="624"/>
      <c r="G13" s="624"/>
      <c r="H13" s="624"/>
      <c r="I13" s="624"/>
      <c r="J13" s="624"/>
      <c r="K13" s="624"/>
      <c r="L13" s="624"/>
      <c r="M13" s="624"/>
      <c r="N13" s="624"/>
      <c r="O13" s="624"/>
      <c r="P13" s="624"/>
      <c r="Q13" s="624"/>
      <c r="R13" s="624"/>
      <c r="S13" s="624"/>
      <c r="T13" s="624"/>
      <c r="U13" s="624"/>
      <c r="V13" s="624"/>
      <c r="W13" s="624"/>
      <c r="X13" s="624"/>
      <c r="Y13" s="624"/>
    </row>
    <row r="14" spans="1:25" ht="21.95" customHeight="1" x14ac:dyDescent="0.4">
      <c r="A14" s="663"/>
      <c r="B14" s="643" t="s">
        <v>254</v>
      </c>
      <c r="C14" s="625"/>
      <c r="D14" s="625"/>
      <c r="E14" s="624"/>
      <c r="F14" s="624"/>
      <c r="G14" s="624"/>
      <c r="H14" s="624"/>
      <c r="I14" s="624"/>
      <c r="J14" s="624"/>
      <c r="K14" s="624"/>
      <c r="L14" s="624"/>
      <c r="M14" s="624"/>
      <c r="N14" s="624"/>
      <c r="O14" s="624"/>
      <c r="P14" s="624"/>
      <c r="Q14" s="624"/>
      <c r="R14" s="624"/>
      <c r="S14" s="624"/>
      <c r="T14" s="624"/>
      <c r="U14" s="624"/>
      <c r="V14" s="624"/>
      <c r="W14" s="624"/>
      <c r="X14" s="624"/>
      <c r="Y14" s="624"/>
    </row>
    <row r="15" spans="1:25" ht="21.95" customHeight="1" x14ac:dyDescent="0.4">
      <c r="A15" s="663"/>
      <c r="B15" s="633" t="s">
        <v>255</v>
      </c>
      <c r="C15" s="634"/>
      <c r="D15" s="635"/>
      <c r="E15" s="633"/>
      <c r="F15" s="634"/>
      <c r="G15" s="634"/>
      <c r="H15" s="634"/>
      <c r="I15" s="634"/>
      <c r="J15" s="634"/>
      <c r="K15" s="634"/>
      <c r="L15" s="634"/>
      <c r="M15" s="634"/>
      <c r="N15" s="634"/>
      <c r="O15" s="634"/>
      <c r="P15" s="634"/>
      <c r="Q15" s="634"/>
      <c r="R15" s="634"/>
      <c r="S15" s="634"/>
      <c r="T15" s="634"/>
      <c r="U15" s="634"/>
      <c r="V15" s="634"/>
      <c r="W15" s="634"/>
      <c r="X15" s="634"/>
      <c r="Y15" s="635"/>
    </row>
    <row r="16" spans="1:25" ht="21.95" customHeight="1" x14ac:dyDescent="0.4">
      <c r="A16" s="663"/>
      <c r="B16" s="636" t="s">
        <v>256</v>
      </c>
      <c r="C16" s="637"/>
      <c r="D16" s="638"/>
      <c r="E16" s="636"/>
      <c r="F16" s="637"/>
      <c r="G16" s="637"/>
      <c r="H16" s="637"/>
      <c r="I16" s="637"/>
      <c r="J16" s="637"/>
      <c r="K16" s="637"/>
      <c r="L16" s="637"/>
      <c r="M16" s="637"/>
      <c r="N16" s="637"/>
      <c r="O16" s="637"/>
      <c r="P16" s="637"/>
      <c r="Q16" s="637"/>
      <c r="R16" s="637"/>
      <c r="S16" s="637"/>
      <c r="T16" s="637"/>
      <c r="U16" s="637"/>
      <c r="V16" s="637"/>
      <c r="W16" s="637"/>
      <c r="X16" s="637"/>
      <c r="Y16" s="638"/>
    </row>
    <row r="17" spans="1:25" ht="21.95" customHeight="1" x14ac:dyDescent="0.4">
      <c r="A17" s="663"/>
      <c r="B17" s="227"/>
      <c r="C17" s="228"/>
      <c r="D17" s="229"/>
      <c r="E17" s="636"/>
      <c r="F17" s="637"/>
      <c r="G17" s="637"/>
      <c r="H17" s="637"/>
      <c r="I17" s="637"/>
      <c r="J17" s="637"/>
      <c r="K17" s="637"/>
      <c r="L17" s="637"/>
      <c r="M17" s="637"/>
      <c r="N17" s="637"/>
      <c r="O17" s="637"/>
      <c r="P17" s="637"/>
      <c r="Q17" s="637"/>
      <c r="R17" s="637"/>
      <c r="S17" s="637"/>
      <c r="T17" s="637"/>
      <c r="U17" s="637"/>
      <c r="V17" s="637"/>
      <c r="W17" s="637"/>
      <c r="X17" s="637"/>
      <c r="Y17" s="638"/>
    </row>
    <row r="18" spans="1:25" ht="21.95" customHeight="1" x14ac:dyDescent="0.4">
      <c r="A18" s="663"/>
      <c r="B18" s="227"/>
      <c r="C18" s="228"/>
      <c r="D18" s="229"/>
      <c r="E18" s="636"/>
      <c r="F18" s="637"/>
      <c r="G18" s="637"/>
      <c r="H18" s="637"/>
      <c r="I18" s="637"/>
      <c r="J18" s="637"/>
      <c r="K18" s="637"/>
      <c r="L18" s="637"/>
      <c r="M18" s="637"/>
      <c r="N18" s="637"/>
      <c r="O18" s="637"/>
      <c r="P18" s="637"/>
      <c r="Q18" s="637"/>
      <c r="R18" s="637"/>
      <c r="S18" s="637"/>
      <c r="T18" s="637"/>
      <c r="U18" s="637"/>
      <c r="V18" s="637"/>
      <c r="W18" s="637"/>
      <c r="X18" s="637"/>
      <c r="Y18" s="638"/>
    </row>
    <row r="19" spans="1:25" ht="21.95" customHeight="1" x14ac:dyDescent="0.4">
      <c r="A19" s="663"/>
      <c r="B19" s="227"/>
      <c r="C19" s="228"/>
      <c r="D19" s="229"/>
      <c r="E19" s="636"/>
      <c r="F19" s="637"/>
      <c r="G19" s="637"/>
      <c r="H19" s="637"/>
      <c r="I19" s="637"/>
      <c r="J19" s="637"/>
      <c r="K19" s="637"/>
      <c r="L19" s="637"/>
      <c r="M19" s="637"/>
      <c r="N19" s="637"/>
      <c r="O19" s="637"/>
      <c r="P19" s="637"/>
      <c r="Q19" s="637"/>
      <c r="R19" s="637"/>
      <c r="S19" s="637"/>
      <c r="T19" s="637"/>
      <c r="U19" s="637"/>
      <c r="V19" s="637"/>
      <c r="W19" s="637"/>
      <c r="X19" s="637"/>
      <c r="Y19" s="638"/>
    </row>
    <row r="20" spans="1:25" ht="21.95" customHeight="1" x14ac:dyDescent="0.4">
      <c r="A20" s="663"/>
      <c r="B20" s="230"/>
      <c r="C20" s="231"/>
      <c r="D20" s="232"/>
      <c r="E20" s="639"/>
      <c r="F20" s="640"/>
      <c r="G20" s="640"/>
      <c r="H20" s="640"/>
      <c r="I20" s="640"/>
      <c r="J20" s="640"/>
      <c r="K20" s="640"/>
      <c r="L20" s="640"/>
      <c r="M20" s="640"/>
      <c r="N20" s="640"/>
      <c r="O20" s="640"/>
      <c r="P20" s="640"/>
      <c r="Q20" s="640"/>
      <c r="R20" s="640"/>
      <c r="S20" s="640"/>
      <c r="T20" s="640"/>
      <c r="U20" s="640"/>
      <c r="V20" s="640"/>
      <c r="W20" s="640"/>
      <c r="X20" s="640"/>
      <c r="Y20" s="641"/>
    </row>
    <row r="21" spans="1:25" ht="21.95" customHeight="1" x14ac:dyDescent="0.4">
      <c r="A21" s="647" t="s">
        <v>259</v>
      </c>
      <c r="B21" s="652"/>
      <c r="C21" s="653"/>
      <c r="D21" s="650" t="s">
        <v>283</v>
      </c>
      <c r="E21" s="651"/>
      <c r="F21" s="624" t="s">
        <v>262</v>
      </c>
      <c r="G21" s="624"/>
      <c r="H21" s="624"/>
      <c r="I21" s="624"/>
      <c r="J21" s="624"/>
      <c r="K21" s="624"/>
      <c r="L21" s="624"/>
      <c r="M21" s="624"/>
      <c r="N21" s="624" t="s">
        <v>262</v>
      </c>
      <c r="O21" s="624"/>
      <c r="P21" s="624"/>
      <c r="Q21" s="624"/>
      <c r="R21" s="624"/>
      <c r="S21" s="624"/>
      <c r="T21" s="624"/>
      <c r="U21" s="624"/>
      <c r="V21" s="624"/>
      <c r="W21" s="624"/>
      <c r="X21" s="624"/>
      <c r="Y21" s="624"/>
    </row>
    <row r="22" spans="1:25" ht="21.95" customHeight="1" thickBot="1" x14ac:dyDescent="0.45">
      <c r="A22" s="648"/>
      <c r="B22" s="656" t="s">
        <v>284</v>
      </c>
      <c r="C22" s="657"/>
      <c r="D22" s="654"/>
      <c r="E22" s="655"/>
      <c r="F22" s="239" t="s">
        <v>267</v>
      </c>
      <c r="G22" s="239" t="s">
        <v>268</v>
      </c>
      <c r="H22" s="239" t="s">
        <v>269</v>
      </c>
      <c r="I22" s="239" t="s">
        <v>270</v>
      </c>
      <c r="J22" s="239" t="s">
        <v>271</v>
      </c>
      <c r="K22" s="239" t="s">
        <v>273</v>
      </c>
      <c r="L22" s="239" t="s">
        <v>272</v>
      </c>
      <c r="M22" s="239" t="s">
        <v>274</v>
      </c>
      <c r="N22" s="239" t="s">
        <v>263</v>
      </c>
      <c r="O22" s="239" t="s">
        <v>264</v>
      </c>
      <c r="P22" s="239" t="s">
        <v>265</v>
      </c>
      <c r="Q22" s="239" t="s">
        <v>266</v>
      </c>
      <c r="R22" s="239" t="s">
        <v>267</v>
      </c>
      <c r="S22" s="239" t="s">
        <v>268</v>
      </c>
      <c r="T22" s="239" t="s">
        <v>269</v>
      </c>
      <c r="U22" s="239" t="s">
        <v>270</v>
      </c>
      <c r="V22" s="239" t="s">
        <v>271</v>
      </c>
      <c r="W22" s="239" t="s">
        <v>273</v>
      </c>
      <c r="X22" s="239" t="s">
        <v>272</v>
      </c>
      <c r="Y22" s="239" t="s">
        <v>274</v>
      </c>
    </row>
    <row r="23" spans="1:25" ht="11.1" customHeight="1" thickTop="1" x14ac:dyDescent="0.4">
      <c r="A23" s="648"/>
      <c r="B23" s="659" t="s">
        <v>260</v>
      </c>
      <c r="C23" s="659"/>
      <c r="D23" s="659"/>
      <c r="E23" s="660"/>
      <c r="F23" s="227"/>
      <c r="G23" s="238"/>
      <c r="H23" s="228"/>
      <c r="I23" s="238"/>
      <c r="J23" s="228"/>
      <c r="K23" s="238"/>
      <c r="L23" s="228"/>
      <c r="M23" s="238"/>
      <c r="N23" s="228"/>
      <c r="O23" s="238"/>
      <c r="P23" s="228"/>
      <c r="Q23" s="238"/>
      <c r="R23" s="238"/>
      <c r="S23" s="228"/>
      <c r="T23" s="238"/>
      <c r="U23" s="228"/>
      <c r="V23" s="238"/>
      <c r="W23" s="228"/>
      <c r="X23" s="238"/>
      <c r="Y23" s="229"/>
    </row>
    <row r="24" spans="1:25" ht="11.1" customHeight="1" x14ac:dyDescent="0.4">
      <c r="A24" s="648"/>
      <c r="B24" s="661"/>
      <c r="C24" s="661"/>
      <c r="D24" s="661"/>
      <c r="E24" s="662"/>
      <c r="F24" s="230"/>
      <c r="G24" s="237"/>
      <c r="H24" s="231"/>
      <c r="I24" s="237"/>
      <c r="J24" s="231"/>
      <c r="K24" s="237"/>
      <c r="L24" s="231"/>
      <c r="M24" s="237"/>
      <c r="N24" s="231"/>
      <c r="O24" s="237"/>
      <c r="P24" s="231"/>
      <c r="Q24" s="237"/>
      <c r="R24" s="237"/>
      <c r="S24" s="231"/>
      <c r="T24" s="237"/>
      <c r="U24" s="231"/>
      <c r="V24" s="237"/>
      <c r="W24" s="231"/>
      <c r="X24" s="237"/>
      <c r="Y24" s="232"/>
    </row>
    <row r="25" spans="1:25" ht="11.1" customHeight="1" x14ac:dyDescent="0.4">
      <c r="A25" s="648"/>
      <c r="B25" s="631" t="s">
        <v>261</v>
      </c>
      <c r="C25" s="631"/>
      <c r="D25" s="631"/>
      <c r="E25" s="632"/>
      <c r="F25" s="233"/>
      <c r="G25" s="236"/>
      <c r="H25" s="234"/>
      <c r="I25" s="236"/>
      <c r="J25" s="234"/>
      <c r="K25" s="236"/>
      <c r="L25" s="234"/>
      <c r="M25" s="236"/>
      <c r="N25" s="234"/>
      <c r="O25" s="236"/>
      <c r="P25" s="234"/>
      <c r="Q25" s="236"/>
      <c r="R25" s="236"/>
      <c r="S25" s="234"/>
      <c r="T25" s="236"/>
      <c r="U25" s="234"/>
      <c r="V25" s="236"/>
      <c r="W25" s="234"/>
      <c r="X25" s="236"/>
      <c r="Y25" s="235"/>
    </row>
    <row r="26" spans="1:25" ht="11.1" customHeight="1" x14ac:dyDescent="0.4">
      <c r="A26" s="648"/>
      <c r="B26" s="661"/>
      <c r="C26" s="661"/>
      <c r="D26" s="661"/>
      <c r="E26" s="662"/>
      <c r="F26" s="230"/>
      <c r="G26" s="237"/>
      <c r="H26" s="231"/>
      <c r="I26" s="237"/>
      <c r="J26" s="231"/>
      <c r="K26" s="237"/>
      <c r="L26" s="231"/>
      <c r="M26" s="237"/>
      <c r="N26" s="231"/>
      <c r="O26" s="237"/>
      <c r="P26" s="231"/>
      <c r="Q26" s="237"/>
      <c r="R26" s="237"/>
      <c r="S26" s="231"/>
      <c r="T26" s="237"/>
      <c r="U26" s="231"/>
      <c r="V26" s="237"/>
      <c r="W26" s="231"/>
      <c r="X26" s="237"/>
      <c r="Y26" s="232"/>
    </row>
    <row r="27" spans="1:25" ht="11.1" customHeight="1" x14ac:dyDescent="0.4">
      <c r="A27" s="648"/>
      <c r="B27" s="644"/>
      <c r="C27" s="634"/>
      <c r="D27" s="634"/>
      <c r="E27" s="635"/>
      <c r="F27" s="233"/>
      <c r="G27" s="236"/>
      <c r="H27" s="234"/>
      <c r="I27" s="236"/>
      <c r="J27" s="234"/>
      <c r="K27" s="236"/>
      <c r="L27" s="234"/>
      <c r="M27" s="236"/>
      <c r="N27" s="234"/>
      <c r="O27" s="236"/>
      <c r="P27" s="234"/>
      <c r="Q27" s="236"/>
      <c r="R27" s="236"/>
      <c r="S27" s="234"/>
      <c r="T27" s="236"/>
      <c r="U27" s="234"/>
      <c r="V27" s="236"/>
      <c r="W27" s="234"/>
      <c r="X27" s="236"/>
      <c r="Y27" s="235"/>
    </row>
    <row r="28" spans="1:25" ht="11.1" customHeight="1" x14ac:dyDescent="0.4">
      <c r="A28" s="648"/>
      <c r="B28" s="645"/>
      <c r="C28" s="640"/>
      <c r="D28" s="640"/>
      <c r="E28" s="641"/>
      <c r="F28" s="230"/>
      <c r="G28" s="237"/>
      <c r="H28" s="231"/>
      <c r="I28" s="237"/>
      <c r="J28" s="231"/>
      <c r="K28" s="237"/>
      <c r="L28" s="231"/>
      <c r="M28" s="237"/>
      <c r="N28" s="231"/>
      <c r="O28" s="237"/>
      <c r="P28" s="231"/>
      <c r="Q28" s="237"/>
      <c r="R28" s="237"/>
      <c r="S28" s="231"/>
      <c r="T28" s="237"/>
      <c r="U28" s="231"/>
      <c r="V28" s="237"/>
      <c r="W28" s="231"/>
      <c r="X28" s="237"/>
      <c r="Y28" s="232"/>
    </row>
    <row r="29" spans="1:25" ht="11.1" customHeight="1" x14ac:dyDescent="0.4">
      <c r="A29" s="648"/>
      <c r="B29" s="645"/>
      <c r="C29" s="634"/>
      <c r="D29" s="634"/>
      <c r="E29" s="635"/>
      <c r="F29" s="233"/>
      <c r="G29" s="236"/>
      <c r="H29" s="234"/>
      <c r="I29" s="236"/>
      <c r="J29" s="234"/>
      <c r="K29" s="236"/>
      <c r="L29" s="234"/>
      <c r="M29" s="236"/>
      <c r="N29" s="234"/>
      <c r="O29" s="236"/>
      <c r="P29" s="234"/>
      <c r="Q29" s="236"/>
      <c r="R29" s="236"/>
      <c r="S29" s="234"/>
      <c r="T29" s="236"/>
      <c r="U29" s="234"/>
      <c r="V29" s="236"/>
      <c r="W29" s="234"/>
      <c r="X29" s="236"/>
      <c r="Y29" s="235"/>
    </row>
    <row r="30" spans="1:25" ht="11.1" customHeight="1" x14ac:dyDescent="0.4">
      <c r="A30" s="648"/>
      <c r="B30" s="645"/>
      <c r="C30" s="640"/>
      <c r="D30" s="640"/>
      <c r="E30" s="641"/>
      <c r="F30" s="230"/>
      <c r="G30" s="237"/>
      <c r="H30" s="231"/>
      <c r="I30" s="237"/>
      <c r="J30" s="231"/>
      <c r="K30" s="237"/>
      <c r="L30" s="231"/>
      <c r="M30" s="237"/>
      <c r="N30" s="231"/>
      <c r="O30" s="237"/>
      <c r="P30" s="231"/>
      <c r="Q30" s="237"/>
      <c r="R30" s="237"/>
      <c r="S30" s="231"/>
      <c r="T30" s="237"/>
      <c r="U30" s="231"/>
      <c r="V30" s="237"/>
      <c r="W30" s="231"/>
      <c r="X30" s="237"/>
      <c r="Y30" s="232"/>
    </row>
    <row r="31" spans="1:25" ht="11.1" customHeight="1" x14ac:dyDescent="0.4">
      <c r="A31" s="648"/>
      <c r="B31" s="645"/>
      <c r="C31" s="634"/>
      <c r="D31" s="634"/>
      <c r="E31" s="635"/>
      <c r="F31" s="233"/>
      <c r="G31" s="236"/>
      <c r="H31" s="234"/>
      <c r="I31" s="236"/>
      <c r="J31" s="234"/>
      <c r="K31" s="236"/>
      <c r="L31" s="234"/>
      <c r="M31" s="236"/>
      <c r="N31" s="234"/>
      <c r="O31" s="236"/>
      <c r="P31" s="234"/>
      <c r="Q31" s="236"/>
      <c r="R31" s="236"/>
      <c r="S31" s="234"/>
      <c r="T31" s="236"/>
      <c r="U31" s="234"/>
      <c r="V31" s="236"/>
      <c r="W31" s="234"/>
      <c r="X31" s="236"/>
      <c r="Y31" s="235"/>
    </row>
    <row r="32" spans="1:25" ht="11.1" customHeight="1" x14ac:dyDescent="0.4">
      <c r="A32" s="648"/>
      <c r="B32" s="645"/>
      <c r="C32" s="640"/>
      <c r="D32" s="640"/>
      <c r="E32" s="641"/>
      <c r="F32" s="230"/>
      <c r="G32" s="237"/>
      <c r="H32" s="231"/>
      <c r="I32" s="237"/>
      <c r="J32" s="231"/>
      <c r="K32" s="237"/>
      <c r="L32" s="231"/>
      <c r="M32" s="237"/>
      <c r="N32" s="231"/>
      <c r="O32" s="237"/>
      <c r="P32" s="231"/>
      <c r="Q32" s="237"/>
      <c r="R32" s="237"/>
      <c r="S32" s="231"/>
      <c r="T32" s="237"/>
      <c r="U32" s="231"/>
      <c r="V32" s="237"/>
      <c r="W32" s="231"/>
      <c r="X32" s="237"/>
      <c r="Y32" s="232"/>
    </row>
    <row r="33" spans="1:25" ht="11.1" customHeight="1" x14ac:dyDescent="0.4">
      <c r="A33" s="648"/>
      <c r="B33" s="645"/>
      <c r="C33" s="634"/>
      <c r="D33" s="634"/>
      <c r="E33" s="635"/>
      <c r="F33" s="233"/>
      <c r="G33" s="236"/>
      <c r="H33" s="234"/>
      <c r="I33" s="236"/>
      <c r="J33" s="234"/>
      <c r="K33" s="236"/>
      <c r="L33" s="234"/>
      <c r="M33" s="236"/>
      <c r="N33" s="234"/>
      <c r="O33" s="236"/>
      <c r="P33" s="234"/>
      <c r="Q33" s="236"/>
      <c r="R33" s="236"/>
      <c r="S33" s="234"/>
      <c r="T33" s="236"/>
      <c r="U33" s="234"/>
      <c r="V33" s="236"/>
      <c r="W33" s="234"/>
      <c r="X33" s="236"/>
      <c r="Y33" s="235"/>
    </row>
    <row r="34" spans="1:25" ht="11.1" customHeight="1" x14ac:dyDescent="0.4">
      <c r="A34" s="648"/>
      <c r="B34" s="645"/>
      <c r="C34" s="640"/>
      <c r="D34" s="640"/>
      <c r="E34" s="641"/>
      <c r="F34" s="230"/>
      <c r="G34" s="237"/>
      <c r="H34" s="231"/>
      <c r="I34" s="237"/>
      <c r="J34" s="231"/>
      <c r="K34" s="237"/>
      <c r="L34" s="231"/>
      <c r="M34" s="237"/>
      <c r="N34" s="231"/>
      <c r="O34" s="237"/>
      <c r="P34" s="231"/>
      <c r="Q34" s="237"/>
      <c r="R34" s="237"/>
      <c r="S34" s="231"/>
      <c r="T34" s="237"/>
      <c r="U34" s="231"/>
      <c r="V34" s="237"/>
      <c r="W34" s="231"/>
      <c r="X34" s="237"/>
      <c r="Y34" s="232"/>
    </row>
    <row r="35" spans="1:25" ht="11.1" customHeight="1" x14ac:dyDescent="0.4">
      <c r="A35" s="648"/>
      <c r="B35" s="645"/>
      <c r="C35" s="633"/>
      <c r="D35" s="634"/>
      <c r="E35" s="635"/>
      <c r="F35" s="233"/>
      <c r="G35" s="236"/>
      <c r="H35" s="234"/>
      <c r="I35" s="236"/>
      <c r="J35" s="234"/>
      <c r="K35" s="236"/>
      <c r="L35" s="234"/>
      <c r="M35" s="236"/>
      <c r="N35" s="234"/>
      <c r="O35" s="236"/>
      <c r="P35" s="234"/>
      <c r="Q35" s="236"/>
      <c r="R35" s="236"/>
      <c r="S35" s="234"/>
      <c r="T35" s="236"/>
      <c r="U35" s="234"/>
      <c r="V35" s="236"/>
      <c r="W35" s="234"/>
      <c r="X35" s="236"/>
      <c r="Y35" s="235"/>
    </row>
    <row r="36" spans="1:25" ht="11.1" customHeight="1" x14ac:dyDescent="0.4">
      <c r="A36" s="649"/>
      <c r="B36" s="646"/>
      <c r="C36" s="639"/>
      <c r="D36" s="640"/>
      <c r="E36" s="641"/>
      <c r="F36" s="230"/>
      <c r="G36" s="237"/>
      <c r="H36" s="231"/>
      <c r="I36" s="237"/>
      <c r="J36" s="231"/>
      <c r="K36" s="237"/>
      <c r="L36" s="231"/>
      <c r="M36" s="237"/>
      <c r="N36" s="231"/>
      <c r="O36" s="237"/>
      <c r="P36" s="231"/>
      <c r="Q36" s="237"/>
      <c r="R36" s="237"/>
      <c r="S36" s="231"/>
      <c r="T36" s="237"/>
      <c r="U36" s="231"/>
      <c r="V36" s="237"/>
      <c r="W36" s="231"/>
      <c r="X36" s="237"/>
      <c r="Y36" s="232"/>
    </row>
    <row r="37" spans="1:25" ht="21.95" customHeight="1" x14ac:dyDescent="0.4">
      <c r="A37" s="624" t="s">
        <v>280</v>
      </c>
      <c r="B37" s="624"/>
      <c r="C37" s="624"/>
      <c r="D37" s="624"/>
      <c r="E37" s="624"/>
      <c r="F37" s="664" t="s">
        <v>281</v>
      </c>
      <c r="G37" s="665"/>
      <c r="H37" s="665"/>
      <c r="I37" s="665"/>
      <c r="J37" s="665"/>
      <c r="K37" s="665"/>
      <c r="L37" s="665"/>
      <c r="M37" s="665"/>
      <c r="N37" s="665"/>
      <c r="O37" s="642"/>
      <c r="P37" s="664" t="s">
        <v>282</v>
      </c>
      <c r="Q37" s="665"/>
      <c r="R37" s="665"/>
      <c r="S37" s="665"/>
      <c r="T37" s="665"/>
      <c r="U37" s="665"/>
      <c r="V37" s="665"/>
      <c r="W37" s="665"/>
      <c r="X37" s="665"/>
      <c r="Y37" s="642"/>
    </row>
    <row r="38" spans="1:25" ht="20.100000000000001" customHeight="1" x14ac:dyDescent="0.4">
      <c r="A38" s="624"/>
      <c r="B38" s="624"/>
      <c r="C38" s="624"/>
      <c r="D38" s="624"/>
      <c r="E38" s="624"/>
      <c r="F38" s="624"/>
      <c r="G38" s="624"/>
      <c r="H38" s="624"/>
      <c r="I38" s="624"/>
      <c r="J38" s="624"/>
      <c r="K38" s="624"/>
      <c r="L38" s="624"/>
      <c r="M38" s="624"/>
      <c r="N38" s="624"/>
      <c r="O38" s="624"/>
      <c r="P38" s="624"/>
      <c r="Q38" s="624"/>
      <c r="R38" s="624"/>
      <c r="S38" s="624"/>
      <c r="T38" s="624"/>
      <c r="U38" s="624"/>
      <c r="V38" s="624"/>
      <c r="W38" s="624"/>
      <c r="X38" s="624"/>
      <c r="Y38" s="624"/>
    </row>
    <row r="39" spans="1:25" ht="20.100000000000001" customHeight="1" x14ac:dyDescent="0.4">
      <c r="A39" s="624"/>
      <c r="B39" s="624"/>
      <c r="C39" s="624"/>
      <c r="D39" s="624"/>
      <c r="E39" s="624"/>
      <c r="F39" s="624"/>
      <c r="G39" s="624"/>
      <c r="H39" s="624"/>
      <c r="I39" s="624"/>
      <c r="J39" s="624"/>
      <c r="K39" s="624"/>
      <c r="L39" s="624"/>
      <c r="M39" s="624"/>
      <c r="N39" s="624"/>
      <c r="O39" s="624"/>
      <c r="P39" s="624"/>
      <c r="Q39" s="624"/>
      <c r="R39" s="624"/>
      <c r="S39" s="624"/>
      <c r="T39" s="624"/>
      <c r="U39" s="624"/>
      <c r="V39" s="624"/>
      <c r="W39" s="624"/>
      <c r="X39" s="624"/>
      <c r="Y39" s="624"/>
    </row>
    <row r="40" spans="1:25" ht="20.100000000000001" customHeight="1" x14ac:dyDescent="0.4">
      <c r="A40" s="624"/>
      <c r="B40" s="624"/>
      <c r="C40" s="624"/>
      <c r="D40" s="624"/>
      <c r="E40" s="624"/>
      <c r="F40" s="624"/>
      <c r="G40" s="624"/>
      <c r="H40" s="624"/>
      <c r="I40" s="624"/>
      <c r="J40" s="624"/>
      <c r="K40" s="624"/>
      <c r="L40" s="624"/>
      <c r="M40" s="624"/>
      <c r="N40" s="624"/>
      <c r="O40" s="624"/>
      <c r="P40" s="624"/>
      <c r="Q40" s="624"/>
      <c r="R40" s="624"/>
      <c r="S40" s="624"/>
      <c r="T40" s="624"/>
      <c r="U40" s="624"/>
      <c r="V40" s="624"/>
      <c r="W40" s="624"/>
      <c r="X40" s="624"/>
      <c r="Y40" s="624"/>
    </row>
    <row r="41" spans="1:25" ht="20.100000000000001" customHeight="1" x14ac:dyDescent="0.4">
      <c r="A41" s="624"/>
      <c r="B41" s="624"/>
      <c r="C41" s="624"/>
      <c r="D41" s="624"/>
      <c r="E41" s="624"/>
      <c r="F41" s="624"/>
      <c r="G41" s="624"/>
      <c r="H41" s="624"/>
      <c r="I41" s="624"/>
      <c r="J41" s="624"/>
      <c r="K41" s="624"/>
      <c r="L41" s="624"/>
      <c r="M41" s="624"/>
      <c r="N41" s="624"/>
      <c r="O41" s="624"/>
      <c r="P41" s="624"/>
      <c r="Q41" s="624"/>
      <c r="R41" s="624"/>
      <c r="S41" s="624"/>
      <c r="T41" s="624"/>
      <c r="U41" s="624"/>
      <c r="V41" s="624"/>
      <c r="W41" s="624"/>
      <c r="X41" s="624"/>
      <c r="Y41" s="624"/>
    </row>
  </sheetData>
  <mergeCells count="59">
    <mergeCell ref="P37:Y37"/>
    <mergeCell ref="F37:O37"/>
    <mergeCell ref="A37:E37"/>
    <mergeCell ref="A38:E41"/>
    <mergeCell ref="F38:J41"/>
    <mergeCell ref="K38:O41"/>
    <mergeCell ref="P38:T41"/>
    <mergeCell ref="U38:Y41"/>
    <mergeCell ref="A2:Y2"/>
    <mergeCell ref="B23:E24"/>
    <mergeCell ref="B25:E26"/>
    <mergeCell ref="C27:E28"/>
    <mergeCell ref="C29:E30"/>
    <mergeCell ref="A11:A20"/>
    <mergeCell ref="N21:Y21"/>
    <mergeCell ref="F21:M21"/>
    <mergeCell ref="B15:D15"/>
    <mergeCell ref="B16:D16"/>
    <mergeCell ref="A4:A10"/>
    <mergeCell ref="E11:M11"/>
    <mergeCell ref="E12:M12"/>
    <mergeCell ref="Q11:Y11"/>
    <mergeCell ref="Q12:Y12"/>
    <mergeCell ref="E13:Y13"/>
    <mergeCell ref="C31:E32"/>
    <mergeCell ref="B27:B36"/>
    <mergeCell ref="A21:A36"/>
    <mergeCell ref="D21:E21"/>
    <mergeCell ref="B21:C21"/>
    <mergeCell ref="D22:E22"/>
    <mergeCell ref="C33:E34"/>
    <mergeCell ref="C35:E36"/>
    <mergeCell ref="B22:C22"/>
    <mergeCell ref="E14:Y14"/>
    <mergeCell ref="E15:Y20"/>
    <mergeCell ref="B11:D11"/>
    <mergeCell ref="N11:P11"/>
    <mergeCell ref="B12:D12"/>
    <mergeCell ref="N12:P12"/>
    <mergeCell ref="B13:D13"/>
    <mergeCell ref="B14:D14"/>
    <mergeCell ref="E8:Y8"/>
    <mergeCell ref="E9:Y9"/>
    <mergeCell ref="B10:D10"/>
    <mergeCell ref="E10:M10"/>
    <mergeCell ref="N10:P10"/>
    <mergeCell ref="Q10:Y10"/>
    <mergeCell ref="E7:Y7"/>
    <mergeCell ref="A3:C3"/>
    <mergeCell ref="D3:G3"/>
    <mergeCell ref="H3:J3"/>
    <mergeCell ref="K3:P3"/>
    <mergeCell ref="Q3:S3"/>
    <mergeCell ref="T3:Y3"/>
    <mergeCell ref="B4:D4"/>
    <mergeCell ref="B5:D5"/>
    <mergeCell ref="E4:Y4"/>
    <mergeCell ref="E5:Y5"/>
    <mergeCell ref="E6:Y6"/>
  </mergeCells>
  <phoneticPr fontId="2"/>
  <printOptions horizontalCentered="1"/>
  <pageMargins left="0.31496062992125984" right="0.31496062992125984" top="0.74803149606299213" bottom="0.35433070866141736"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view="pageBreakPreview" zoomScale="70" zoomScaleNormal="100" zoomScaleSheetLayoutView="70" workbookViewId="0">
      <selection activeCell="H4" sqref="H4"/>
    </sheetView>
  </sheetViews>
  <sheetFormatPr defaultColWidth="10.625" defaultRowHeight="50.1" customHeight="1" x14ac:dyDescent="0.4"/>
  <cols>
    <col min="1" max="1" width="3.125" style="240" bestFit="1" customWidth="1"/>
    <col min="2" max="2" width="20.625" style="240" customWidth="1"/>
    <col min="3" max="7" width="10.625" style="240"/>
    <col min="8" max="8" width="30.625" style="240" customWidth="1"/>
    <col min="9" max="9" width="20.625" style="240" customWidth="1"/>
    <col min="10" max="16384" width="10.625" style="240"/>
  </cols>
  <sheetData>
    <row r="1" spans="1:9" ht="20.100000000000001" customHeight="1" x14ac:dyDescent="0.4">
      <c r="A1" s="244" t="s">
        <v>317</v>
      </c>
    </row>
    <row r="2" spans="1:9" ht="30" customHeight="1" x14ac:dyDescent="0.4">
      <c r="A2" s="666" t="s">
        <v>294</v>
      </c>
      <c r="B2" s="667"/>
      <c r="C2" s="667"/>
      <c r="D2" s="667"/>
      <c r="E2" s="667"/>
      <c r="F2" s="667"/>
      <c r="G2" s="667"/>
      <c r="H2" s="667"/>
      <c r="I2" s="667"/>
    </row>
    <row r="3" spans="1:9" ht="50.1" customHeight="1" x14ac:dyDescent="0.4">
      <c r="A3" s="241" t="s">
        <v>285</v>
      </c>
      <c r="B3" s="241" t="s">
        <v>286</v>
      </c>
      <c r="C3" s="242" t="s">
        <v>291</v>
      </c>
      <c r="D3" s="242" t="s">
        <v>290</v>
      </c>
      <c r="E3" s="243" t="s">
        <v>292</v>
      </c>
      <c r="F3" s="241" t="s">
        <v>287</v>
      </c>
      <c r="G3" s="243" t="s">
        <v>293</v>
      </c>
      <c r="H3" s="241" t="s">
        <v>288</v>
      </c>
      <c r="I3" s="241" t="s">
        <v>289</v>
      </c>
    </row>
    <row r="4" spans="1:9" ht="50.1" customHeight="1" x14ac:dyDescent="0.4">
      <c r="A4" s="241"/>
      <c r="B4" s="241"/>
      <c r="C4" s="241"/>
      <c r="D4" s="241"/>
      <c r="E4" s="241"/>
      <c r="F4" s="241"/>
      <c r="G4" s="241"/>
      <c r="H4" s="241"/>
      <c r="I4" s="241"/>
    </row>
    <row r="5" spans="1:9" ht="50.1" customHeight="1" x14ac:dyDescent="0.4">
      <c r="A5" s="241"/>
      <c r="B5" s="241"/>
      <c r="C5" s="241"/>
      <c r="D5" s="241"/>
      <c r="E5" s="241"/>
      <c r="F5" s="241"/>
      <c r="G5" s="241"/>
      <c r="H5" s="241"/>
      <c r="I5" s="241"/>
    </row>
    <row r="6" spans="1:9" ht="50.1" customHeight="1" x14ac:dyDescent="0.4">
      <c r="A6" s="241"/>
      <c r="B6" s="241"/>
      <c r="C6" s="241"/>
      <c r="D6" s="241"/>
      <c r="E6" s="241"/>
      <c r="F6" s="241"/>
      <c r="G6" s="241"/>
      <c r="H6" s="241"/>
      <c r="I6" s="241"/>
    </row>
    <row r="7" spans="1:9" ht="50.1" customHeight="1" x14ac:dyDescent="0.4">
      <c r="A7" s="241"/>
      <c r="B7" s="241"/>
      <c r="C7" s="241"/>
      <c r="D7" s="241"/>
      <c r="E7" s="241"/>
      <c r="F7" s="241"/>
      <c r="G7" s="241"/>
      <c r="H7" s="241"/>
      <c r="I7" s="241"/>
    </row>
    <row r="8" spans="1:9" ht="50.1" customHeight="1" x14ac:dyDescent="0.4">
      <c r="A8" s="241"/>
      <c r="B8" s="241"/>
      <c r="C8" s="241"/>
      <c r="D8" s="241"/>
      <c r="E8" s="241"/>
      <c r="F8" s="241"/>
      <c r="G8" s="241"/>
      <c r="H8" s="241"/>
      <c r="I8" s="241"/>
    </row>
    <row r="9" spans="1:9" ht="50.1" customHeight="1" x14ac:dyDescent="0.4">
      <c r="A9" s="241"/>
      <c r="B9" s="241"/>
      <c r="C9" s="241"/>
      <c r="D9" s="241"/>
      <c r="E9" s="241"/>
      <c r="F9" s="241"/>
      <c r="G9" s="241"/>
      <c r="H9" s="241"/>
      <c r="I9" s="241"/>
    </row>
    <row r="10" spans="1:9" ht="50.1" customHeight="1" x14ac:dyDescent="0.4">
      <c r="A10" s="241"/>
      <c r="B10" s="241"/>
      <c r="C10" s="241"/>
      <c r="D10" s="241"/>
      <c r="E10" s="241"/>
      <c r="F10" s="241"/>
      <c r="G10" s="241"/>
      <c r="H10" s="241"/>
      <c r="I10" s="241"/>
    </row>
    <row r="11" spans="1:9" ht="50.1" customHeight="1" x14ac:dyDescent="0.4">
      <c r="A11" s="241"/>
      <c r="B11" s="241"/>
      <c r="C11" s="241"/>
      <c r="D11" s="241"/>
      <c r="E11" s="241"/>
      <c r="F11" s="241"/>
      <c r="G11" s="241"/>
      <c r="H11" s="241"/>
      <c r="I11" s="241"/>
    </row>
    <row r="12" spans="1:9" ht="50.1" customHeight="1" x14ac:dyDescent="0.4">
      <c r="A12" s="668" t="s">
        <v>295</v>
      </c>
      <c r="B12" s="669"/>
      <c r="C12" s="669"/>
      <c r="D12" s="669"/>
      <c r="E12" s="669"/>
      <c r="F12" s="669"/>
      <c r="G12" s="669"/>
      <c r="H12" s="669"/>
      <c r="I12" s="669"/>
    </row>
  </sheetData>
  <mergeCells count="2">
    <mergeCell ref="A2:I2"/>
    <mergeCell ref="A12:I12"/>
  </mergeCells>
  <phoneticPr fontId="2"/>
  <printOptions horizontalCentered="1"/>
  <pageMargins left="0.31496062992125984" right="0.31496062992125984"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4"/>
  <sheetViews>
    <sheetView view="pageBreakPreview" zoomScaleNormal="100" zoomScaleSheetLayoutView="100" workbookViewId="0">
      <selection activeCell="B19" sqref="B19:G19"/>
    </sheetView>
  </sheetViews>
  <sheetFormatPr defaultRowHeight="18" customHeight="1" x14ac:dyDescent="0.4"/>
  <cols>
    <col min="1" max="1" width="7.5" style="2" customWidth="1"/>
    <col min="2" max="5" width="12.625" style="2" customWidth="1"/>
    <col min="6" max="6" width="15.625" style="2" customWidth="1"/>
    <col min="7" max="7" width="8.625" style="2" customWidth="1"/>
    <col min="8" max="16384" width="9" style="2"/>
  </cols>
  <sheetData>
    <row r="1" spans="1:7" ht="18" customHeight="1" x14ac:dyDescent="0.4">
      <c r="A1" s="279" t="s">
        <v>305</v>
      </c>
      <c r="B1" s="279"/>
      <c r="C1" s="1"/>
      <c r="D1" s="1"/>
      <c r="E1" s="1"/>
      <c r="F1" s="1"/>
      <c r="G1" s="1"/>
    </row>
    <row r="2" spans="1:7" ht="18" customHeight="1" x14ac:dyDescent="0.4">
      <c r="A2" s="280" t="s">
        <v>19</v>
      </c>
      <c r="B2" s="281"/>
      <c r="C2" s="281"/>
      <c r="D2" s="281"/>
      <c r="E2" s="281"/>
      <c r="F2" s="281"/>
      <c r="G2" s="282"/>
    </row>
    <row r="3" spans="1:7" ht="18" customHeight="1" x14ac:dyDescent="0.4">
      <c r="A3" s="283"/>
      <c r="B3" s="284"/>
      <c r="C3" s="284"/>
      <c r="D3" s="284"/>
      <c r="E3" s="284"/>
      <c r="F3" s="284"/>
      <c r="G3" s="285"/>
    </row>
    <row r="4" spans="1:7" ht="18" customHeight="1" x14ac:dyDescent="0.4">
      <c r="A4" s="286" t="s">
        <v>47</v>
      </c>
      <c r="B4" s="266"/>
      <c r="C4" s="266"/>
      <c r="D4" s="266"/>
      <c r="E4" s="266"/>
      <c r="F4" s="266"/>
      <c r="G4" s="267"/>
    </row>
    <row r="5" spans="1:7" ht="18" customHeight="1" x14ac:dyDescent="0.4">
      <c r="A5" s="276"/>
      <c r="B5" s="277"/>
      <c r="C5" s="277"/>
      <c r="D5" s="277"/>
      <c r="E5" s="277"/>
      <c r="F5" s="277"/>
      <c r="G5" s="278"/>
    </row>
    <row r="6" spans="1:7" ht="18" customHeight="1" x14ac:dyDescent="0.4">
      <c r="A6" s="276"/>
      <c r="B6" s="277"/>
      <c r="C6" s="277"/>
      <c r="D6" s="277"/>
      <c r="E6" s="277"/>
      <c r="F6" s="277"/>
      <c r="G6" s="278"/>
    </row>
    <row r="7" spans="1:7" ht="18" customHeight="1" x14ac:dyDescent="0.4">
      <c r="A7" s="287" t="s">
        <v>0</v>
      </c>
      <c r="B7" s="287"/>
      <c r="C7" s="290"/>
      <c r="D7" s="290"/>
      <c r="E7" s="290"/>
      <c r="F7" s="290"/>
      <c r="G7" s="290"/>
    </row>
    <row r="8" spans="1:7" ht="18" customHeight="1" x14ac:dyDescent="0.4">
      <c r="A8" s="288"/>
      <c r="B8" s="288"/>
      <c r="C8" s="291"/>
      <c r="D8" s="291"/>
      <c r="E8" s="291"/>
      <c r="F8" s="291"/>
      <c r="G8" s="291"/>
    </row>
    <row r="9" spans="1:7" ht="18" customHeight="1" x14ac:dyDescent="0.4">
      <c r="A9" s="289"/>
      <c r="B9" s="289"/>
      <c r="C9" s="292"/>
      <c r="D9" s="292"/>
      <c r="E9" s="292"/>
      <c r="F9" s="292"/>
      <c r="G9" s="292"/>
    </row>
    <row r="10" spans="1:7" ht="18" customHeight="1" x14ac:dyDescent="0.4">
      <c r="A10" s="270" t="s">
        <v>16</v>
      </c>
      <c r="B10" s="273"/>
      <c r="C10" s="274"/>
      <c r="D10" s="274"/>
      <c r="E10" s="274"/>
      <c r="F10" s="274"/>
      <c r="G10" s="275"/>
    </row>
    <row r="11" spans="1:7" ht="18" customHeight="1" x14ac:dyDescent="0.4">
      <c r="A11" s="271"/>
      <c r="B11" s="276" t="s">
        <v>2</v>
      </c>
      <c r="C11" s="277"/>
      <c r="D11" s="277"/>
      <c r="E11" s="277"/>
      <c r="F11" s="277"/>
      <c r="G11" s="278"/>
    </row>
    <row r="12" spans="1:7" ht="18" customHeight="1" x14ac:dyDescent="0.4">
      <c r="A12" s="271"/>
      <c r="B12" s="276"/>
      <c r="C12" s="277"/>
      <c r="D12" s="277"/>
      <c r="E12" s="277"/>
      <c r="F12" s="277"/>
      <c r="G12" s="278"/>
    </row>
    <row r="13" spans="1:7" ht="18" customHeight="1" x14ac:dyDescent="0.4">
      <c r="A13" s="271"/>
      <c r="B13" s="276"/>
      <c r="C13" s="277"/>
      <c r="D13" s="277"/>
      <c r="E13" s="277"/>
      <c r="F13" s="277"/>
      <c r="G13" s="278"/>
    </row>
    <row r="14" spans="1:7" ht="18" customHeight="1" x14ac:dyDescent="0.4">
      <c r="A14" s="271"/>
      <c r="B14" s="276"/>
      <c r="C14" s="277"/>
      <c r="D14" s="277"/>
      <c r="E14" s="277"/>
      <c r="F14" s="277"/>
      <c r="G14" s="278"/>
    </row>
    <row r="15" spans="1:7" ht="18" customHeight="1" x14ac:dyDescent="0.4">
      <c r="A15" s="271"/>
      <c r="B15" s="276"/>
      <c r="C15" s="277"/>
      <c r="D15" s="277"/>
      <c r="E15" s="277"/>
      <c r="F15" s="277"/>
      <c r="G15" s="278"/>
    </row>
    <row r="16" spans="1:7" ht="18" customHeight="1" x14ac:dyDescent="0.4">
      <c r="A16" s="271"/>
      <c r="B16" s="276"/>
      <c r="C16" s="277"/>
      <c r="D16" s="277"/>
      <c r="E16" s="277"/>
      <c r="F16" s="277"/>
      <c r="G16" s="278"/>
    </row>
    <row r="17" spans="1:7" ht="18" customHeight="1" x14ac:dyDescent="0.4">
      <c r="A17" s="271"/>
      <c r="B17" s="276"/>
      <c r="C17" s="277"/>
      <c r="D17" s="277"/>
      <c r="E17" s="277"/>
      <c r="F17" s="277"/>
      <c r="G17" s="278"/>
    </row>
    <row r="18" spans="1:7" ht="18" customHeight="1" x14ac:dyDescent="0.4">
      <c r="A18" s="271"/>
      <c r="B18" s="276"/>
      <c r="C18" s="277"/>
      <c r="D18" s="277"/>
      <c r="E18" s="277"/>
      <c r="F18" s="277"/>
      <c r="G18" s="278"/>
    </row>
    <row r="19" spans="1:7" ht="18" customHeight="1" x14ac:dyDescent="0.4">
      <c r="A19" s="271"/>
      <c r="B19" s="276"/>
      <c r="C19" s="277"/>
      <c r="D19" s="277"/>
      <c r="E19" s="277"/>
      <c r="F19" s="277"/>
      <c r="G19" s="278"/>
    </row>
    <row r="20" spans="1:7" ht="18" customHeight="1" x14ac:dyDescent="0.4">
      <c r="A20" s="271"/>
      <c r="B20" s="276"/>
      <c r="C20" s="277"/>
      <c r="D20" s="277"/>
      <c r="E20" s="277"/>
      <c r="F20" s="277"/>
      <c r="G20" s="278"/>
    </row>
    <row r="21" spans="1:7" ht="18" customHeight="1" x14ac:dyDescent="0.4">
      <c r="A21" s="271"/>
      <c r="B21" s="276"/>
      <c r="C21" s="277"/>
      <c r="D21" s="277"/>
      <c r="E21" s="277"/>
      <c r="F21" s="277"/>
      <c r="G21" s="278"/>
    </row>
    <row r="22" spans="1:7" ht="18" customHeight="1" x14ac:dyDescent="0.4">
      <c r="A22" s="271"/>
      <c r="B22" s="276"/>
      <c r="C22" s="277"/>
      <c r="D22" s="277"/>
      <c r="E22" s="277"/>
      <c r="F22" s="277"/>
      <c r="G22" s="278"/>
    </row>
    <row r="23" spans="1:7" ht="18" customHeight="1" x14ac:dyDescent="0.4">
      <c r="A23" s="271"/>
      <c r="B23" s="276"/>
      <c r="C23" s="277"/>
      <c r="D23" s="277"/>
      <c r="E23" s="277"/>
      <c r="F23" s="277"/>
      <c r="G23" s="278"/>
    </row>
    <row r="24" spans="1:7" ht="18" customHeight="1" x14ac:dyDescent="0.4">
      <c r="A24" s="271"/>
      <c r="B24" s="276"/>
      <c r="C24" s="277"/>
      <c r="D24" s="277"/>
      <c r="E24" s="277"/>
      <c r="F24" s="277"/>
      <c r="G24" s="278"/>
    </row>
    <row r="25" spans="1:7" ht="18" customHeight="1" x14ac:dyDescent="0.4">
      <c r="A25" s="271"/>
      <c r="B25" s="276"/>
      <c r="C25" s="277"/>
      <c r="D25" s="277"/>
      <c r="E25" s="277"/>
      <c r="F25" s="277"/>
      <c r="G25" s="278"/>
    </row>
    <row r="26" spans="1:7" ht="18" customHeight="1" x14ac:dyDescent="0.4">
      <c r="A26" s="271"/>
      <c r="B26" s="276"/>
      <c r="C26" s="277"/>
      <c r="D26" s="277"/>
      <c r="E26" s="277"/>
      <c r="F26" s="277"/>
      <c r="G26" s="278"/>
    </row>
    <row r="27" spans="1:7" ht="18" customHeight="1" x14ac:dyDescent="0.4">
      <c r="A27" s="271"/>
      <c r="B27" s="276"/>
      <c r="C27" s="277"/>
      <c r="D27" s="277"/>
      <c r="E27" s="277"/>
      <c r="F27" s="277"/>
      <c r="G27" s="278"/>
    </row>
    <row r="28" spans="1:7" ht="18" customHeight="1" x14ac:dyDescent="0.4">
      <c r="A28" s="271"/>
      <c r="B28" s="277"/>
      <c r="C28" s="277"/>
      <c r="D28" s="277"/>
      <c r="E28" s="277"/>
      <c r="F28" s="277"/>
      <c r="G28" s="278"/>
    </row>
    <row r="29" spans="1:7" ht="18" customHeight="1" x14ac:dyDescent="0.4">
      <c r="A29" s="271"/>
      <c r="B29" s="277"/>
      <c r="C29" s="277"/>
      <c r="D29" s="277"/>
      <c r="E29" s="277"/>
      <c r="F29" s="277"/>
      <c r="G29" s="278"/>
    </row>
    <row r="30" spans="1:7" ht="18" customHeight="1" x14ac:dyDescent="0.4">
      <c r="A30" s="271"/>
      <c r="B30" s="277"/>
      <c r="C30" s="277"/>
      <c r="D30" s="277"/>
      <c r="E30" s="277"/>
      <c r="F30" s="277"/>
      <c r="G30" s="278"/>
    </row>
    <row r="31" spans="1:7" ht="18" customHeight="1" x14ac:dyDescent="0.4">
      <c r="A31" s="271"/>
      <c r="B31" s="3"/>
      <c r="C31" s="4"/>
      <c r="D31" s="4"/>
      <c r="E31" s="4"/>
      <c r="F31" s="4"/>
      <c r="G31" s="5"/>
    </row>
    <row r="32" spans="1:7" ht="18" customHeight="1" x14ac:dyDescent="0.4">
      <c r="A32" s="271"/>
      <c r="B32" s="3"/>
      <c r="C32" s="4"/>
      <c r="D32" s="4"/>
      <c r="E32" s="4"/>
      <c r="F32" s="4"/>
      <c r="G32" s="5"/>
    </row>
    <row r="33" spans="1:39" ht="18" customHeight="1" x14ac:dyDescent="0.4">
      <c r="A33" s="271"/>
      <c r="B33" s="3"/>
      <c r="C33" s="4"/>
      <c r="D33" s="4"/>
      <c r="E33" s="4"/>
      <c r="F33" s="252" t="s">
        <v>7</v>
      </c>
      <c r="G33" s="252" t="s">
        <v>8</v>
      </c>
    </row>
    <row r="34" spans="1:39" ht="18" customHeight="1" x14ac:dyDescent="0.4">
      <c r="A34" s="272"/>
      <c r="B34" s="6"/>
      <c r="C34" s="7"/>
      <c r="D34" s="7"/>
      <c r="E34" s="7"/>
      <c r="F34" s="253"/>
      <c r="G34" s="253"/>
    </row>
    <row r="35" spans="1:39" ht="18" customHeight="1" x14ac:dyDescent="0.4">
      <c r="A35" s="254" t="s">
        <v>17</v>
      </c>
      <c r="B35" s="255"/>
      <c r="C35" s="255"/>
      <c r="D35" s="255"/>
      <c r="E35" s="255"/>
      <c r="F35" s="255"/>
      <c r="G35" s="256"/>
    </row>
    <row r="36" spans="1:39" ht="18" customHeight="1" x14ac:dyDescent="0.4">
      <c r="A36" s="257"/>
      <c r="B36" s="258"/>
      <c r="C36" s="258"/>
      <c r="D36" s="258"/>
      <c r="E36" s="258"/>
      <c r="F36" s="258"/>
      <c r="G36" s="259"/>
    </row>
    <row r="37" spans="1:39" ht="18" customHeight="1" x14ac:dyDescent="0.4">
      <c r="A37" s="260" t="s">
        <v>18</v>
      </c>
      <c r="B37" s="261"/>
      <c r="C37" s="261"/>
      <c r="D37" s="261"/>
      <c r="E37" s="261"/>
      <c r="F37" s="261"/>
      <c r="G37" s="262"/>
    </row>
    <row r="38" spans="1:39" ht="18" customHeight="1" x14ac:dyDescent="0.4">
      <c r="A38" s="263"/>
      <c r="B38" s="264"/>
      <c r="C38" s="264"/>
      <c r="D38" s="264"/>
      <c r="E38" s="264"/>
      <c r="F38" s="264"/>
      <c r="G38" s="265"/>
    </row>
    <row r="39" spans="1:39" ht="18" customHeight="1" x14ac:dyDescent="0.4">
      <c r="A39" s="8"/>
      <c r="B39" s="9"/>
      <c r="C39" s="9"/>
      <c r="D39" s="266" t="s">
        <v>46</v>
      </c>
      <c r="E39" s="267"/>
      <c r="F39" s="252" t="s">
        <v>3</v>
      </c>
      <c r="G39" s="252" t="s">
        <v>8</v>
      </c>
    </row>
    <row r="40" spans="1:39" ht="18" customHeight="1" x14ac:dyDescent="0.4">
      <c r="A40" s="10"/>
      <c r="B40" s="11"/>
      <c r="C40" s="11"/>
      <c r="D40" s="268"/>
      <c r="E40" s="269"/>
      <c r="F40" s="253"/>
      <c r="G40" s="253"/>
    </row>
    <row r="41" spans="1:39" ht="18" customHeight="1" x14ac:dyDescent="0.4">
      <c r="A41" s="251" t="s">
        <v>9</v>
      </c>
      <c r="B41" s="251"/>
      <c r="C41" s="251"/>
      <c r="D41" s="251"/>
      <c r="E41" s="251"/>
      <c r="F41" s="251"/>
      <c r="G41" s="251"/>
    </row>
    <row r="42" spans="1:39" ht="18" customHeight="1" x14ac:dyDescent="0.4">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row>
    <row r="43" spans="1:39" ht="18" customHeight="1" x14ac:dyDescent="0.4">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row>
    <row r="44" spans="1:39" ht="18" customHeight="1" x14ac:dyDescent="0.4">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row>
  </sheetData>
  <mergeCells count="37">
    <mergeCell ref="B17:G17"/>
    <mergeCell ref="B18:G18"/>
    <mergeCell ref="A1:B1"/>
    <mergeCell ref="A2:G3"/>
    <mergeCell ref="A4:G4"/>
    <mergeCell ref="A5:G5"/>
    <mergeCell ref="A6:G6"/>
    <mergeCell ref="A7:B9"/>
    <mergeCell ref="C7:G9"/>
    <mergeCell ref="B30:G30"/>
    <mergeCell ref="B19:G19"/>
    <mergeCell ref="B20:G20"/>
    <mergeCell ref="B21:G21"/>
    <mergeCell ref="B22:G22"/>
    <mergeCell ref="B23:G23"/>
    <mergeCell ref="B24:G24"/>
    <mergeCell ref="B25:G25"/>
    <mergeCell ref="B26:G26"/>
    <mergeCell ref="B27:G27"/>
    <mergeCell ref="B28:G28"/>
    <mergeCell ref="B29:G29"/>
    <mergeCell ref="A41:G41"/>
    <mergeCell ref="F33:F34"/>
    <mergeCell ref="G33:G34"/>
    <mergeCell ref="A35:G36"/>
    <mergeCell ref="A37:G38"/>
    <mergeCell ref="D39:E40"/>
    <mergeCell ref="F39:F40"/>
    <mergeCell ref="G39:G40"/>
    <mergeCell ref="A10:A34"/>
    <mergeCell ref="B10:G10"/>
    <mergeCell ref="B11:G11"/>
    <mergeCell ref="B12:G12"/>
    <mergeCell ref="B13:G13"/>
    <mergeCell ref="B14:G14"/>
    <mergeCell ref="B15:G15"/>
    <mergeCell ref="B16:G16"/>
  </mergeCells>
  <phoneticPr fontId="2"/>
  <printOptions horizontalCentered="1"/>
  <pageMargins left="0.31496062992125984" right="0.31496062992125984" top="0.74803149606299213" bottom="0.74803149606299213"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BreakPreview" zoomScaleNormal="100" zoomScaleSheetLayoutView="100" workbookViewId="0">
      <selection sqref="A1:B1"/>
    </sheetView>
  </sheetViews>
  <sheetFormatPr defaultColWidth="9" defaultRowHeight="18" customHeight="1" x14ac:dyDescent="0.4"/>
  <cols>
    <col min="1" max="1" width="7.625" style="12" customWidth="1"/>
    <col min="2" max="5" width="12.625" style="12" customWidth="1"/>
    <col min="6" max="6" width="15.625" style="12" customWidth="1"/>
    <col min="7" max="7" width="8.625" style="12" customWidth="1"/>
    <col min="8" max="16384" width="9" style="12"/>
  </cols>
  <sheetData>
    <row r="1" spans="1:7" ht="18" customHeight="1" x14ac:dyDescent="0.4">
      <c r="A1" s="279" t="s">
        <v>20</v>
      </c>
      <c r="B1" s="279"/>
      <c r="C1" s="13"/>
      <c r="D1" s="13"/>
      <c r="E1" s="13"/>
      <c r="F1" s="13"/>
      <c r="G1" s="13"/>
    </row>
    <row r="2" spans="1:7" ht="18" customHeight="1" x14ac:dyDescent="0.4">
      <c r="A2" s="280" t="s">
        <v>14</v>
      </c>
      <c r="B2" s="281"/>
      <c r="C2" s="281"/>
      <c r="D2" s="281"/>
      <c r="E2" s="281"/>
      <c r="F2" s="281"/>
      <c r="G2" s="282"/>
    </row>
    <row r="3" spans="1:7" ht="18" customHeight="1" x14ac:dyDescent="0.4">
      <c r="A3" s="283"/>
      <c r="B3" s="284"/>
      <c r="C3" s="284"/>
      <c r="D3" s="284"/>
      <c r="E3" s="284"/>
      <c r="F3" s="284"/>
      <c r="G3" s="285"/>
    </row>
    <row r="4" spans="1:7" ht="18" customHeight="1" x14ac:dyDescent="0.4">
      <c r="A4" s="321" t="s">
        <v>43</v>
      </c>
      <c r="B4" s="308"/>
      <c r="C4" s="308"/>
      <c r="D4" s="308"/>
      <c r="E4" s="308"/>
      <c r="F4" s="308"/>
      <c r="G4" s="309"/>
    </row>
    <row r="5" spans="1:7" ht="18" customHeight="1" x14ac:dyDescent="0.4">
      <c r="A5" s="318"/>
      <c r="B5" s="319"/>
      <c r="C5" s="319"/>
      <c r="D5" s="319"/>
      <c r="E5" s="319"/>
      <c r="F5" s="319"/>
      <c r="G5" s="320"/>
    </row>
    <row r="6" spans="1:7" ht="18" customHeight="1" x14ac:dyDescent="0.4">
      <c r="A6" s="318"/>
      <c r="B6" s="319"/>
      <c r="C6" s="319"/>
      <c r="D6" s="319"/>
      <c r="E6" s="319"/>
      <c r="F6" s="319"/>
      <c r="G6" s="320"/>
    </row>
    <row r="7" spans="1:7" ht="18" customHeight="1" x14ac:dyDescent="0.4">
      <c r="A7" s="322" t="s">
        <v>0</v>
      </c>
      <c r="B7" s="322"/>
      <c r="C7" s="325"/>
      <c r="D7" s="325"/>
      <c r="E7" s="325"/>
      <c r="F7" s="325"/>
      <c r="G7" s="325"/>
    </row>
    <row r="8" spans="1:7" ht="18" customHeight="1" x14ac:dyDescent="0.4">
      <c r="A8" s="323"/>
      <c r="B8" s="323"/>
      <c r="C8" s="326"/>
      <c r="D8" s="326"/>
      <c r="E8" s="326"/>
      <c r="F8" s="326"/>
      <c r="G8" s="326"/>
    </row>
    <row r="9" spans="1:7" ht="18" customHeight="1" x14ac:dyDescent="0.4">
      <c r="A9" s="324"/>
      <c r="B9" s="324"/>
      <c r="C9" s="327"/>
      <c r="D9" s="327"/>
      <c r="E9" s="327"/>
      <c r="F9" s="327"/>
      <c r="G9" s="327"/>
    </row>
    <row r="10" spans="1:7" ht="18" customHeight="1" x14ac:dyDescent="0.4">
      <c r="A10" s="312" t="s">
        <v>1</v>
      </c>
      <c r="B10" s="315"/>
      <c r="C10" s="316"/>
      <c r="D10" s="316"/>
      <c r="E10" s="316"/>
      <c r="F10" s="316"/>
      <c r="G10" s="317"/>
    </row>
    <row r="11" spans="1:7" ht="18" customHeight="1" x14ac:dyDescent="0.4">
      <c r="A11" s="313"/>
      <c r="B11" s="318" t="s">
        <v>2</v>
      </c>
      <c r="C11" s="319"/>
      <c r="D11" s="319"/>
      <c r="E11" s="319"/>
      <c r="F11" s="319"/>
      <c r="G11" s="320"/>
    </row>
    <row r="12" spans="1:7" ht="18" customHeight="1" x14ac:dyDescent="0.4">
      <c r="A12" s="313"/>
      <c r="B12" s="318"/>
      <c r="C12" s="319"/>
      <c r="D12" s="319"/>
      <c r="E12" s="319"/>
      <c r="F12" s="319"/>
      <c r="G12" s="320"/>
    </row>
    <row r="13" spans="1:7" ht="18" customHeight="1" x14ac:dyDescent="0.4">
      <c r="A13" s="313"/>
      <c r="B13" s="318"/>
      <c r="C13" s="319"/>
      <c r="D13" s="319"/>
      <c r="E13" s="319"/>
      <c r="F13" s="319"/>
      <c r="G13" s="320"/>
    </row>
    <row r="14" spans="1:7" ht="18" customHeight="1" x14ac:dyDescent="0.4">
      <c r="A14" s="313"/>
      <c r="B14" s="318"/>
      <c r="C14" s="319"/>
      <c r="D14" s="319"/>
      <c r="E14" s="319"/>
      <c r="F14" s="319"/>
      <c r="G14" s="320"/>
    </row>
    <row r="15" spans="1:7" ht="18" customHeight="1" x14ac:dyDescent="0.4">
      <c r="A15" s="313"/>
      <c r="B15" s="318"/>
      <c r="C15" s="319"/>
      <c r="D15" s="319"/>
      <c r="E15" s="319"/>
      <c r="F15" s="319"/>
      <c r="G15" s="320"/>
    </row>
    <row r="16" spans="1:7" ht="18" customHeight="1" x14ac:dyDescent="0.4">
      <c r="A16" s="313"/>
      <c r="B16" s="318"/>
      <c r="C16" s="319"/>
      <c r="D16" s="319"/>
      <c r="E16" s="319"/>
      <c r="F16" s="319"/>
      <c r="G16" s="320"/>
    </row>
    <row r="17" spans="1:7" ht="18" customHeight="1" x14ac:dyDescent="0.4">
      <c r="A17" s="313"/>
      <c r="B17" s="318"/>
      <c r="C17" s="319"/>
      <c r="D17" s="319"/>
      <c r="E17" s="319"/>
      <c r="F17" s="319"/>
      <c r="G17" s="320"/>
    </row>
    <row r="18" spans="1:7" ht="18" customHeight="1" x14ac:dyDescent="0.4">
      <c r="A18" s="313"/>
      <c r="B18" s="318"/>
      <c r="C18" s="319"/>
      <c r="D18" s="319"/>
      <c r="E18" s="319"/>
      <c r="F18" s="319"/>
      <c r="G18" s="320"/>
    </row>
    <row r="19" spans="1:7" ht="18" customHeight="1" x14ac:dyDescent="0.4">
      <c r="A19" s="313"/>
      <c r="B19" s="318"/>
      <c r="C19" s="319"/>
      <c r="D19" s="319"/>
      <c r="E19" s="319"/>
      <c r="F19" s="319"/>
      <c r="G19" s="320"/>
    </row>
    <row r="20" spans="1:7" ht="18" customHeight="1" x14ac:dyDescent="0.4">
      <c r="A20" s="313"/>
      <c r="B20" s="318"/>
      <c r="C20" s="319"/>
      <c r="D20" s="319"/>
      <c r="E20" s="319"/>
      <c r="F20" s="319"/>
      <c r="G20" s="320"/>
    </row>
    <row r="21" spans="1:7" ht="18" customHeight="1" x14ac:dyDescent="0.4">
      <c r="A21" s="313"/>
      <c r="B21" s="318"/>
      <c r="C21" s="319"/>
      <c r="D21" s="319"/>
      <c r="E21" s="319"/>
      <c r="F21" s="319"/>
      <c r="G21" s="320"/>
    </row>
    <row r="22" spans="1:7" ht="18" customHeight="1" x14ac:dyDescent="0.4">
      <c r="A22" s="313"/>
      <c r="B22" s="318"/>
      <c r="C22" s="319"/>
      <c r="D22" s="319"/>
      <c r="E22" s="319"/>
      <c r="F22" s="319"/>
      <c r="G22" s="320"/>
    </row>
    <row r="23" spans="1:7" ht="18" customHeight="1" x14ac:dyDescent="0.4">
      <c r="A23" s="313"/>
      <c r="B23" s="318"/>
      <c r="C23" s="319"/>
      <c r="D23" s="319"/>
      <c r="E23" s="319"/>
      <c r="F23" s="319"/>
      <c r="G23" s="320"/>
    </row>
    <row r="24" spans="1:7" ht="18" customHeight="1" x14ac:dyDescent="0.4">
      <c r="A24" s="313"/>
      <c r="B24" s="318"/>
      <c r="C24" s="319"/>
      <c r="D24" s="319"/>
      <c r="E24" s="319"/>
      <c r="F24" s="319"/>
      <c r="G24" s="320"/>
    </row>
    <row r="25" spans="1:7" ht="18" customHeight="1" x14ac:dyDescent="0.4">
      <c r="A25" s="313"/>
      <c r="B25" s="318"/>
      <c r="C25" s="319"/>
      <c r="D25" s="319"/>
      <c r="E25" s="319"/>
      <c r="F25" s="319"/>
      <c r="G25" s="320"/>
    </row>
    <row r="26" spans="1:7" ht="18" customHeight="1" x14ac:dyDescent="0.4">
      <c r="A26" s="313"/>
      <c r="B26" s="318"/>
      <c r="C26" s="319"/>
      <c r="D26" s="319"/>
      <c r="E26" s="319"/>
      <c r="F26" s="319"/>
      <c r="G26" s="320"/>
    </row>
    <row r="27" spans="1:7" ht="18" customHeight="1" x14ac:dyDescent="0.4">
      <c r="A27" s="313"/>
      <c r="B27" s="318"/>
      <c r="C27" s="319"/>
      <c r="D27" s="319"/>
      <c r="E27" s="319"/>
      <c r="F27" s="319"/>
      <c r="G27" s="320"/>
    </row>
    <row r="28" spans="1:7" ht="18" customHeight="1" x14ac:dyDescent="0.4">
      <c r="A28" s="313"/>
      <c r="B28" s="319"/>
      <c r="C28" s="319"/>
      <c r="D28" s="319"/>
      <c r="E28" s="319"/>
      <c r="F28" s="319"/>
      <c r="G28" s="320"/>
    </row>
    <row r="29" spans="1:7" ht="18" customHeight="1" x14ac:dyDescent="0.4">
      <c r="A29" s="313"/>
      <c r="B29" s="319"/>
      <c r="C29" s="319"/>
      <c r="D29" s="319"/>
      <c r="E29" s="319"/>
      <c r="F29" s="319"/>
      <c r="G29" s="320"/>
    </row>
    <row r="30" spans="1:7" ht="18" customHeight="1" x14ac:dyDescent="0.4">
      <c r="A30" s="313"/>
      <c r="B30" s="319"/>
      <c r="C30" s="319"/>
      <c r="D30" s="319"/>
      <c r="E30" s="319"/>
      <c r="F30" s="319"/>
      <c r="G30" s="320"/>
    </row>
    <row r="31" spans="1:7" ht="18" customHeight="1" x14ac:dyDescent="0.4">
      <c r="A31" s="313"/>
      <c r="B31" s="14"/>
      <c r="C31" s="15"/>
      <c r="D31" s="15"/>
      <c r="E31" s="15"/>
      <c r="F31" s="15"/>
      <c r="G31" s="16"/>
    </row>
    <row r="32" spans="1:7" ht="18" customHeight="1" x14ac:dyDescent="0.4">
      <c r="A32" s="313"/>
      <c r="B32" s="14"/>
      <c r="C32" s="15"/>
      <c r="D32" s="15"/>
      <c r="E32" s="15"/>
      <c r="F32" s="15"/>
      <c r="G32" s="16"/>
    </row>
    <row r="33" spans="1:7" ht="18" customHeight="1" x14ac:dyDescent="0.4">
      <c r="A33" s="313"/>
      <c r="B33" s="14"/>
      <c r="C33" s="15"/>
      <c r="D33" s="15"/>
      <c r="E33" s="15"/>
      <c r="F33" s="294" t="s">
        <v>3</v>
      </c>
      <c r="G33" s="294" t="s">
        <v>4</v>
      </c>
    </row>
    <row r="34" spans="1:7" ht="18" customHeight="1" x14ac:dyDescent="0.4">
      <c r="A34" s="314"/>
      <c r="B34" s="17"/>
      <c r="C34" s="18"/>
      <c r="D34" s="18"/>
      <c r="E34" s="18"/>
      <c r="F34" s="295"/>
      <c r="G34" s="295"/>
    </row>
    <row r="35" spans="1:7" ht="18" customHeight="1" x14ac:dyDescent="0.4">
      <c r="A35" s="296" t="s">
        <v>5</v>
      </c>
      <c r="B35" s="297"/>
      <c r="C35" s="297"/>
      <c r="D35" s="297"/>
      <c r="E35" s="297"/>
      <c r="F35" s="297"/>
      <c r="G35" s="298"/>
    </row>
    <row r="36" spans="1:7" ht="18" customHeight="1" x14ac:dyDescent="0.4">
      <c r="A36" s="299"/>
      <c r="B36" s="300"/>
      <c r="C36" s="300"/>
      <c r="D36" s="300"/>
      <c r="E36" s="300"/>
      <c r="F36" s="300"/>
      <c r="G36" s="301"/>
    </row>
    <row r="37" spans="1:7" ht="18" customHeight="1" x14ac:dyDescent="0.4">
      <c r="A37" s="302" t="s">
        <v>6</v>
      </c>
      <c r="B37" s="303"/>
      <c r="C37" s="303"/>
      <c r="D37" s="303"/>
      <c r="E37" s="303"/>
      <c r="F37" s="303"/>
      <c r="G37" s="304"/>
    </row>
    <row r="38" spans="1:7" ht="18" customHeight="1" x14ac:dyDescent="0.4">
      <c r="A38" s="305"/>
      <c r="B38" s="306"/>
      <c r="C38" s="306"/>
      <c r="D38" s="306"/>
      <c r="E38" s="306"/>
      <c r="F38" s="306"/>
      <c r="G38" s="307"/>
    </row>
    <row r="39" spans="1:7" ht="18" customHeight="1" x14ac:dyDescent="0.4">
      <c r="A39" s="19"/>
      <c r="B39" s="20"/>
      <c r="C39" s="20"/>
      <c r="D39" s="308" t="s">
        <v>44</v>
      </c>
      <c r="E39" s="309"/>
      <c r="F39" s="294" t="s">
        <v>7</v>
      </c>
      <c r="G39" s="294" t="s">
        <v>8</v>
      </c>
    </row>
    <row r="40" spans="1:7" ht="18" customHeight="1" x14ac:dyDescent="0.4">
      <c r="A40" s="21"/>
      <c r="B40" s="22"/>
      <c r="C40" s="22"/>
      <c r="D40" s="310"/>
      <c r="E40" s="311"/>
      <c r="F40" s="295"/>
      <c r="G40" s="295"/>
    </row>
    <row r="41" spans="1:7" ht="18" customHeight="1" x14ac:dyDescent="0.4">
      <c r="A41" s="293" t="s">
        <v>9</v>
      </c>
      <c r="B41" s="293"/>
      <c r="C41" s="293"/>
      <c r="D41" s="293"/>
      <c r="E41" s="293"/>
      <c r="F41" s="293"/>
      <c r="G41" s="293"/>
    </row>
  </sheetData>
  <mergeCells count="37">
    <mergeCell ref="B17:G17"/>
    <mergeCell ref="B18:G18"/>
    <mergeCell ref="A1:B1"/>
    <mergeCell ref="A2:G3"/>
    <mergeCell ref="A4:G4"/>
    <mergeCell ref="A5:G5"/>
    <mergeCell ref="A6:G6"/>
    <mergeCell ref="A7:B9"/>
    <mergeCell ref="C7:G9"/>
    <mergeCell ref="B30:G30"/>
    <mergeCell ref="B19:G19"/>
    <mergeCell ref="B20:G20"/>
    <mergeCell ref="B21:G21"/>
    <mergeCell ref="B22:G22"/>
    <mergeCell ref="B23:G23"/>
    <mergeCell ref="B24:G24"/>
    <mergeCell ref="B25:G25"/>
    <mergeCell ref="B26:G26"/>
    <mergeCell ref="B27:G27"/>
    <mergeCell ref="B28:G28"/>
    <mergeCell ref="B29:G29"/>
    <mergeCell ref="A41:G41"/>
    <mergeCell ref="F33:F34"/>
    <mergeCell ref="G33:G34"/>
    <mergeCell ref="A35:G36"/>
    <mergeCell ref="A37:G38"/>
    <mergeCell ref="D39:E40"/>
    <mergeCell ref="F39:F40"/>
    <mergeCell ref="G39:G40"/>
    <mergeCell ref="A10:A34"/>
    <mergeCell ref="B10:G10"/>
    <mergeCell ref="B11:G11"/>
    <mergeCell ref="B12:G12"/>
    <mergeCell ref="B13:G13"/>
    <mergeCell ref="B14:G14"/>
    <mergeCell ref="B15:G15"/>
    <mergeCell ref="B16:G16"/>
  </mergeCells>
  <phoneticPr fontId="2"/>
  <printOptions horizontalCentered="1"/>
  <pageMargins left="0.31496062992125984" right="0.31496062992125984" top="0.74803149606299213" bottom="0.74803149606299213"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zoomScaleNormal="70" zoomScaleSheetLayoutView="100" workbookViewId="0">
      <selection sqref="A1:B1"/>
    </sheetView>
  </sheetViews>
  <sheetFormatPr defaultColWidth="9" defaultRowHeight="18" customHeight="1" x14ac:dyDescent="0.4"/>
  <cols>
    <col min="1" max="1" width="7.625" style="12" customWidth="1"/>
    <col min="2" max="3" width="11.625" style="12" customWidth="1"/>
    <col min="4" max="4" width="15.625" style="12" customWidth="1"/>
    <col min="5" max="5" width="8.625" style="12" customWidth="1"/>
    <col min="6" max="6" width="15.625" style="12" customWidth="1"/>
    <col min="7" max="7" width="8.625" style="12" customWidth="1"/>
    <col min="8" max="16384" width="9" style="12"/>
  </cols>
  <sheetData>
    <row r="1" spans="1:7" ht="18" customHeight="1" x14ac:dyDescent="0.4">
      <c r="A1" s="279" t="s">
        <v>37</v>
      </c>
      <c r="B1" s="279"/>
      <c r="C1" s="13"/>
      <c r="D1" s="13"/>
      <c r="E1" s="13"/>
      <c r="F1" s="13"/>
      <c r="G1" s="13"/>
    </row>
    <row r="2" spans="1:7" ht="18" customHeight="1" x14ac:dyDescent="0.4">
      <c r="A2" s="280" t="s">
        <v>15</v>
      </c>
      <c r="B2" s="281"/>
      <c r="C2" s="281"/>
      <c r="D2" s="281"/>
      <c r="E2" s="281"/>
      <c r="F2" s="281"/>
      <c r="G2" s="282"/>
    </row>
    <row r="3" spans="1:7" ht="18" customHeight="1" x14ac:dyDescent="0.4">
      <c r="A3" s="283"/>
      <c r="B3" s="284"/>
      <c r="C3" s="284"/>
      <c r="D3" s="284"/>
      <c r="E3" s="284"/>
      <c r="F3" s="284"/>
      <c r="G3" s="285"/>
    </row>
    <row r="4" spans="1:7" ht="18" customHeight="1" x14ac:dyDescent="0.4">
      <c r="A4" s="321" t="s">
        <v>45</v>
      </c>
      <c r="B4" s="308"/>
      <c r="C4" s="308"/>
      <c r="D4" s="308"/>
      <c r="E4" s="308"/>
      <c r="F4" s="308"/>
      <c r="G4" s="309"/>
    </row>
    <row r="5" spans="1:7" ht="18" customHeight="1" x14ac:dyDescent="0.4">
      <c r="A5" s="318"/>
      <c r="B5" s="319"/>
      <c r="C5" s="319"/>
      <c r="D5" s="319"/>
      <c r="E5" s="319"/>
      <c r="F5" s="319"/>
      <c r="G5" s="320"/>
    </row>
    <row r="6" spans="1:7" ht="18" customHeight="1" x14ac:dyDescent="0.4">
      <c r="A6" s="318"/>
      <c r="B6" s="319"/>
      <c r="C6" s="319"/>
      <c r="D6" s="319"/>
      <c r="E6" s="319"/>
      <c r="F6" s="319"/>
      <c r="G6" s="320"/>
    </row>
    <row r="7" spans="1:7" ht="18" customHeight="1" x14ac:dyDescent="0.4">
      <c r="A7" s="322" t="s">
        <v>0</v>
      </c>
      <c r="B7" s="322"/>
      <c r="C7" s="325"/>
      <c r="D7" s="325"/>
      <c r="E7" s="325"/>
      <c r="F7" s="325"/>
      <c r="G7" s="325"/>
    </row>
    <row r="8" spans="1:7" ht="18" customHeight="1" x14ac:dyDescent="0.4">
      <c r="A8" s="323"/>
      <c r="B8" s="323"/>
      <c r="C8" s="326"/>
      <c r="D8" s="326"/>
      <c r="E8" s="326"/>
      <c r="F8" s="326"/>
      <c r="G8" s="326"/>
    </row>
    <row r="9" spans="1:7" ht="18" customHeight="1" x14ac:dyDescent="0.4">
      <c r="A9" s="324"/>
      <c r="B9" s="324"/>
      <c r="C9" s="327"/>
      <c r="D9" s="327"/>
      <c r="E9" s="327"/>
      <c r="F9" s="327"/>
      <c r="G9" s="327"/>
    </row>
    <row r="10" spans="1:7" ht="18" customHeight="1" x14ac:dyDescent="0.4">
      <c r="A10" s="334" t="s">
        <v>10</v>
      </c>
      <c r="B10" s="315"/>
      <c r="C10" s="316"/>
      <c r="D10" s="316"/>
      <c r="E10" s="316"/>
      <c r="F10" s="316"/>
      <c r="G10" s="317"/>
    </row>
    <row r="11" spans="1:7" ht="18" customHeight="1" x14ac:dyDescent="0.4">
      <c r="A11" s="334"/>
      <c r="B11" s="318"/>
      <c r="C11" s="319"/>
      <c r="D11" s="319"/>
      <c r="E11" s="319"/>
      <c r="F11" s="319"/>
      <c r="G11" s="320"/>
    </row>
    <row r="12" spans="1:7" ht="18" customHeight="1" x14ac:dyDescent="0.4">
      <c r="A12" s="334"/>
      <c r="B12" s="318"/>
      <c r="C12" s="319"/>
      <c r="D12" s="319"/>
      <c r="E12" s="319"/>
      <c r="F12" s="319"/>
      <c r="G12" s="320"/>
    </row>
    <row r="13" spans="1:7" ht="18" customHeight="1" x14ac:dyDescent="0.4">
      <c r="A13" s="334"/>
      <c r="B13" s="318"/>
      <c r="C13" s="319"/>
      <c r="D13" s="319"/>
      <c r="E13" s="319"/>
      <c r="F13" s="319"/>
      <c r="G13" s="320"/>
    </row>
    <row r="14" spans="1:7" ht="18" customHeight="1" x14ac:dyDescent="0.4">
      <c r="A14" s="334"/>
      <c r="B14" s="318"/>
      <c r="C14" s="319"/>
      <c r="D14" s="319"/>
      <c r="E14" s="319"/>
      <c r="F14" s="319"/>
      <c r="G14" s="320"/>
    </row>
    <row r="15" spans="1:7" ht="18" customHeight="1" x14ac:dyDescent="0.4">
      <c r="A15" s="334"/>
      <c r="B15" s="318"/>
      <c r="C15" s="319"/>
      <c r="D15" s="319"/>
      <c r="E15" s="319"/>
      <c r="F15" s="319"/>
      <c r="G15" s="320"/>
    </row>
    <row r="16" spans="1:7" ht="18" customHeight="1" x14ac:dyDescent="0.4">
      <c r="A16" s="334"/>
      <c r="B16" s="318"/>
      <c r="C16" s="319"/>
      <c r="D16" s="319"/>
      <c r="E16" s="319"/>
      <c r="F16" s="319"/>
      <c r="G16" s="320"/>
    </row>
    <row r="17" spans="1:7" ht="18" customHeight="1" x14ac:dyDescent="0.4">
      <c r="A17" s="334"/>
      <c r="B17" s="318"/>
      <c r="C17" s="319"/>
      <c r="D17" s="319"/>
      <c r="E17" s="319"/>
      <c r="F17" s="319"/>
      <c r="G17" s="320"/>
    </row>
    <row r="18" spans="1:7" ht="18" customHeight="1" x14ac:dyDescent="0.4">
      <c r="A18" s="334"/>
      <c r="B18" s="318"/>
      <c r="C18" s="319"/>
      <c r="D18" s="319"/>
      <c r="E18" s="319"/>
      <c r="F18" s="319"/>
      <c r="G18" s="320"/>
    </row>
    <row r="19" spans="1:7" ht="18" customHeight="1" x14ac:dyDescent="0.4">
      <c r="A19" s="334"/>
      <c r="B19" s="318"/>
      <c r="C19" s="319"/>
      <c r="D19" s="319"/>
      <c r="E19" s="319"/>
      <c r="F19" s="319"/>
      <c r="G19" s="320"/>
    </row>
    <row r="20" spans="1:7" ht="18" customHeight="1" x14ac:dyDescent="0.4">
      <c r="A20" s="334"/>
      <c r="B20" s="318"/>
      <c r="C20" s="319"/>
      <c r="D20" s="319"/>
      <c r="E20" s="319"/>
      <c r="F20" s="319"/>
      <c r="G20" s="320"/>
    </row>
    <row r="21" spans="1:7" ht="18" customHeight="1" x14ac:dyDescent="0.4">
      <c r="A21" s="334"/>
      <c r="B21" s="318"/>
      <c r="C21" s="319"/>
      <c r="D21" s="319"/>
      <c r="E21" s="319"/>
      <c r="F21" s="319"/>
      <c r="G21" s="320"/>
    </row>
    <row r="22" spans="1:7" ht="18" customHeight="1" x14ac:dyDescent="0.4">
      <c r="A22" s="334"/>
      <c r="B22" s="318"/>
      <c r="C22" s="319"/>
      <c r="D22" s="319"/>
      <c r="E22" s="319"/>
      <c r="F22" s="319"/>
      <c r="G22" s="320"/>
    </row>
    <row r="23" spans="1:7" ht="18" customHeight="1" x14ac:dyDescent="0.4">
      <c r="A23" s="334"/>
      <c r="B23" s="318"/>
      <c r="C23" s="319"/>
      <c r="D23" s="319"/>
      <c r="E23" s="319"/>
      <c r="F23" s="319"/>
      <c r="G23" s="320"/>
    </row>
    <row r="24" spans="1:7" ht="18" customHeight="1" x14ac:dyDescent="0.4">
      <c r="A24" s="334"/>
      <c r="B24" s="318"/>
      <c r="C24" s="319"/>
      <c r="D24" s="319"/>
      <c r="E24" s="319"/>
      <c r="F24" s="319"/>
      <c r="G24" s="320"/>
    </row>
    <row r="25" spans="1:7" ht="18" customHeight="1" x14ac:dyDescent="0.4">
      <c r="A25" s="334"/>
      <c r="B25" s="318"/>
      <c r="C25" s="319"/>
      <c r="D25" s="319"/>
      <c r="E25" s="319"/>
      <c r="F25" s="319"/>
      <c r="G25" s="320"/>
    </row>
    <row r="26" spans="1:7" ht="18" customHeight="1" x14ac:dyDescent="0.4">
      <c r="A26" s="334"/>
      <c r="B26" s="318"/>
      <c r="C26" s="319"/>
      <c r="D26" s="319"/>
      <c r="E26" s="319"/>
      <c r="F26" s="319"/>
      <c r="G26" s="320"/>
    </row>
    <row r="27" spans="1:7" ht="18" customHeight="1" x14ac:dyDescent="0.4">
      <c r="A27" s="334"/>
      <c r="B27" s="328"/>
      <c r="C27" s="329"/>
      <c r="D27" s="329"/>
      <c r="E27" s="329"/>
      <c r="F27" s="329"/>
      <c r="G27" s="332"/>
    </row>
    <row r="28" spans="1:7" ht="18" customHeight="1" x14ac:dyDescent="0.4">
      <c r="A28" s="333" t="s">
        <v>11</v>
      </c>
      <c r="B28" s="319"/>
      <c r="C28" s="319"/>
      <c r="D28" s="319"/>
      <c r="E28" s="319"/>
      <c r="F28" s="319"/>
      <c r="G28" s="320"/>
    </row>
    <row r="29" spans="1:7" ht="18" customHeight="1" x14ac:dyDescent="0.4">
      <c r="A29" s="333"/>
      <c r="B29" s="319"/>
      <c r="C29" s="319"/>
      <c r="D29" s="319"/>
      <c r="E29" s="319"/>
      <c r="F29" s="319"/>
      <c r="G29" s="320"/>
    </row>
    <row r="30" spans="1:7" ht="18" customHeight="1" x14ac:dyDescent="0.4">
      <c r="A30" s="333"/>
      <c r="B30" s="319"/>
      <c r="C30" s="319"/>
      <c r="D30" s="319"/>
      <c r="E30" s="319"/>
      <c r="F30" s="319"/>
      <c r="G30" s="320"/>
    </row>
    <row r="31" spans="1:7" ht="18" customHeight="1" x14ac:dyDescent="0.4">
      <c r="A31" s="333"/>
      <c r="B31" s="319"/>
      <c r="C31" s="319"/>
      <c r="D31" s="319"/>
      <c r="E31" s="319"/>
      <c r="F31" s="319"/>
      <c r="G31" s="320"/>
    </row>
    <row r="32" spans="1:7" ht="18" customHeight="1" x14ac:dyDescent="0.4">
      <c r="A32" s="333"/>
      <c r="B32" s="319"/>
      <c r="C32" s="319"/>
      <c r="D32" s="319"/>
      <c r="E32" s="319"/>
      <c r="F32" s="319"/>
      <c r="G32" s="320"/>
    </row>
    <row r="33" spans="1:7" ht="18" customHeight="1" x14ac:dyDescent="0.4">
      <c r="A33" s="333"/>
      <c r="B33" s="319"/>
      <c r="C33" s="319"/>
      <c r="D33" s="319"/>
      <c r="E33" s="319"/>
      <c r="F33" s="319"/>
      <c r="G33" s="320"/>
    </row>
    <row r="34" spans="1:7" ht="18" customHeight="1" x14ac:dyDescent="0.4">
      <c r="A34" s="333"/>
      <c r="B34" s="319"/>
      <c r="C34" s="319"/>
      <c r="D34" s="319"/>
      <c r="E34" s="319"/>
      <c r="F34" s="319"/>
      <c r="G34" s="320"/>
    </row>
    <row r="35" spans="1:7" ht="18" customHeight="1" x14ac:dyDescent="0.4">
      <c r="A35" s="333"/>
      <c r="B35" s="319"/>
      <c r="C35" s="319"/>
      <c r="D35" s="319"/>
      <c r="E35" s="319"/>
      <c r="F35" s="319"/>
      <c r="G35" s="320"/>
    </row>
    <row r="36" spans="1:7" ht="18" customHeight="1" x14ac:dyDescent="0.4">
      <c r="A36" s="333"/>
      <c r="B36" s="328"/>
      <c r="C36" s="329"/>
      <c r="D36" s="329"/>
      <c r="E36" s="329"/>
      <c r="F36" s="329"/>
      <c r="G36" s="332"/>
    </row>
    <row r="37" spans="1:7" ht="18" customHeight="1" x14ac:dyDescent="0.4">
      <c r="A37" s="318" t="s">
        <v>12</v>
      </c>
      <c r="B37" s="319"/>
      <c r="C37" s="319"/>
      <c r="D37" s="23"/>
      <c r="E37" s="24"/>
      <c r="F37" s="23"/>
      <c r="G37" s="25"/>
    </row>
    <row r="38" spans="1:7" ht="18" customHeight="1" x14ac:dyDescent="0.4">
      <c r="A38" s="318"/>
      <c r="B38" s="319"/>
      <c r="C38" s="319"/>
      <c r="D38" s="23"/>
      <c r="E38" s="23"/>
      <c r="F38" s="23"/>
      <c r="G38" s="25"/>
    </row>
    <row r="39" spans="1:7" ht="18" customHeight="1" x14ac:dyDescent="0.4">
      <c r="A39" s="330" t="s">
        <v>46</v>
      </c>
      <c r="B39" s="331"/>
      <c r="C39" s="331"/>
      <c r="D39" s="23"/>
      <c r="E39" s="24"/>
      <c r="F39" s="23"/>
      <c r="G39" s="25"/>
    </row>
    <row r="40" spans="1:7" ht="18" customHeight="1" x14ac:dyDescent="0.4">
      <c r="A40" s="318"/>
      <c r="B40" s="319"/>
      <c r="C40" s="319"/>
      <c r="D40" s="294" t="s">
        <v>7</v>
      </c>
      <c r="E40" s="294" t="s">
        <v>13</v>
      </c>
      <c r="F40" s="294" t="s">
        <v>3</v>
      </c>
      <c r="G40" s="294" t="s">
        <v>13</v>
      </c>
    </row>
    <row r="41" spans="1:7" ht="18" customHeight="1" x14ac:dyDescent="0.4">
      <c r="A41" s="328"/>
      <c r="B41" s="329"/>
      <c r="C41" s="329"/>
      <c r="D41" s="295"/>
      <c r="E41" s="295"/>
      <c r="F41" s="295"/>
      <c r="G41" s="295"/>
    </row>
    <row r="42" spans="1:7" ht="18" customHeight="1" x14ac:dyDescent="0.4">
      <c r="A42" s="293" t="s">
        <v>9</v>
      </c>
      <c r="B42" s="293"/>
      <c r="C42" s="293"/>
      <c r="D42" s="293"/>
      <c r="E42" s="293"/>
      <c r="F42" s="293"/>
      <c r="G42" s="293"/>
    </row>
  </sheetData>
  <mergeCells count="46">
    <mergeCell ref="A7:B9"/>
    <mergeCell ref="C7:G9"/>
    <mergeCell ref="A1:B1"/>
    <mergeCell ref="A2:G3"/>
    <mergeCell ref="A4:G4"/>
    <mergeCell ref="A5:G5"/>
    <mergeCell ref="A6:G6"/>
    <mergeCell ref="B24:G24"/>
    <mergeCell ref="A10:A27"/>
    <mergeCell ref="B10:G10"/>
    <mergeCell ref="B11:G11"/>
    <mergeCell ref="B12:G12"/>
    <mergeCell ref="B13:G13"/>
    <mergeCell ref="B14:G14"/>
    <mergeCell ref="B15:G15"/>
    <mergeCell ref="B16:G16"/>
    <mergeCell ref="B17:G17"/>
    <mergeCell ref="B18:G18"/>
    <mergeCell ref="B19:G19"/>
    <mergeCell ref="B20:G20"/>
    <mergeCell ref="B21:G21"/>
    <mergeCell ref="B22:G22"/>
    <mergeCell ref="B23:G23"/>
    <mergeCell ref="A39:C39"/>
    <mergeCell ref="B25:G25"/>
    <mergeCell ref="B26:G26"/>
    <mergeCell ref="B27:G27"/>
    <mergeCell ref="A28:A36"/>
    <mergeCell ref="B28:G28"/>
    <mergeCell ref="B29:G29"/>
    <mergeCell ref="B30:G30"/>
    <mergeCell ref="B31:G31"/>
    <mergeCell ref="B32:G32"/>
    <mergeCell ref="B33:G33"/>
    <mergeCell ref="B34:G34"/>
    <mergeCell ref="B35:G35"/>
    <mergeCell ref="B36:G36"/>
    <mergeCell ref="A37:C37"/>
    <mergeCell ref="A38:C38"/>
    <mergeCell ref="A42:G42"/>
    <mergeCell ref="A40:C40"/>
    <mergeCell ref="D40:D41"/>
    <mergeCell ref="E40:E41"/>
    <mergeCell ref="F40:F41"/>
    <mergeCell ref="G40:G41"/>
    <mergeCell ref="A41:C41"/>
  </mergeCells>
  <phoneticPr fontId="2"/>
  <printOptions horizontalCentered="1"/>
  <pageMargins left="0.31496062992125984" right="0.31496062992125984" top="0.74803149606299213" bottom="0.35433070866141736"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2"/>
  <sheetViews>
    <sheetView view="pageBreakPreview" zoomScaleNormal="100" zoomScaleSheetLayoutView="100" workbookViewId="0"/>
  </sheetViews>
  <sheetFormatPr defaultColWidth="5.125" defaultRowHeight="13.5" customHeight="1" x14ac:dyDescent="0.4"/>
  <cols>
    <col min="1" max="16384" width="5.125" style="26"/>
  </cols>
  <sheetData>
    <row r="1" spans="1:17" ht="20.100000000000001" customHeight="1" x14ac:dyDescent="0.4">
      <c r="A1" s="28" t="s">
        <v>52</v>
      </c>
      <c r="B1" s="28"/>
    </row>
    <row r="2" spans="1:17" ht="20.100000000000001" customHeight="1" x14ac:dyDescent="0.4">
      <c r="E2" s="27"/>
      <c r="F2" s="340" t="s">
        <v>36</v>
      </c>
      <c r="G2" s="340"/>
      <c r="H2" s="340"/>
      <c r="I2" s="340"/>
      <c r="J2" s="340"/>
      <c r="K2" s="340"/>
      <c r="L2" s="340"/>
      <c r="M2" s="27"/>
    </row>
    <row r="3" spans="1:17" ht="20.100000000000001" customHeight="1" x14ac:dyDescent="0.4">
      <c r="E3" s="27"/>
      <c r="F3" s="340"/>
      <c r="G3" s="340"/>
      <c r="H3" s="340"/>
      <c r="I3" s="340"/>
      <c r="J3" s="340"/>
      <c r="K3" s="340"/>
      <c r="L3" s="340"/>
      <c r="M3" s="27"/>
    </row>
    <row r="4" spans="1:17" ht="20.100000000000001" customHeight="1" x14ac:dyDescent="0.4"/>
    <row r="5" spans="1:17" ht="20.100000000000001" customHeight="1" x14ac:dyDescent="0.4">
      <c r="M5" s="339" t="s">
        <v>48</v>
      </c>
      <c r="N5" s="339"/>
      <c r="O5" s="339"/>
      <c r="P5" s="339"/>
      <c r="Q5" s="339"/>
    </row>
    <row r="6" spans="1:17" ht="20.100000000000001" customHeight="1" x14ac:dyDescent="0.4"/>
    <row r="7" spans="1:17" ht="20.100000000000001" customHeight="1" x14ac:dyDescent="0.4">
      <c r="A7" s="341" t="s">
        <v>22</v>
      </c>
      <c r="B7" s="341"/>
      <c r="C7" s="26" t="s">
        <v>23</v>
      </c>
      <c r="D7" s="28"/>
      <c r="E7" s="28"/>
      <c r="F7" s="28"/>
      <c r="G7" s="28"/>
      <c r="H7" s="28"/>
      <c r="I7" s="28"/>
      <c r="J7" s="28"/>
      <c r="K7" s="28"/>
    </row>
    <row r="8" spans="1:17" ht="20.100000000000001" customHeight="1" x14ac:dyDescent="0.4">
      <c r="C8" s="26" t="s">
        <v>24</v>
      </c>
      <c r="D8" s="28"/>
      <c r="E8" s="28"/>
      <c r="F8" s="28"/>
      <c r="G8" s="28" t="s">
        <v>42</v>
      </c>
      <c r="H8" s="28"/>
      <c r="I8" s="28"/>
      <c r="J8" s="28"/>
      <c r="K8" s="28"/>
    </row>
    <row r="9" spans="1:17" ht="20.100000000000001" customHeight="1" x14ac:dyDescent="0.4">
      <c r="J9" s="342" t="s">
        <v>25</v>
      </c>
      <c r="K9" s="342"/>
      <c r="L9" s="342"/>
      <c r="M9" s="341"/>
      <c r="N9" s="341"/>
      <c r="O9" s="341"/>
      <c r="P9" s="341"/>
      <c r="Q9" s="29" t="s">
        <v>26</v>
      </c>
    </row>
    <row r="10" spans="1:17" ht="20.100000000000001" customHeight="1" x14ac:dyDescent="0.4"/>
    <row r="11" spans="1:17" ht="20.100000000000001" customHeight="1" x14ac:dyDescent="0.4">
      <c r="B11" s="339" t="s">
        <v>27</v>
      </c>
      <c r="C11" s="339"/>
      <c r="D11" s="339"/>
      <c r="E11" s="339"/>
      <c r="F11" s="339"/>
      <c r="G11" s="339"/>
      <c r="H11" s="339"/>
    </row>
    <row r="12" spans="1:17" ht="20.100000000000001" customHeight="1" x14ac:dyDescent="0.4"/>
    <row r="13" spans="1:17" ht="35.1" customHeight="1" x14ac:dyDescent="0.4">
      <c r="B13" s="336" t="s">
        <v>28</v>
      </c>
      <c r="C13" s="337"/>
      <c r="D13" s="338"/>
      <c r="E13" s="336"/>
      <c r="F13" s="337"/>
      <c r="G13" s="337"/>
      <c r="H13" s="337"/>
      <c r="I13" s="337"/>
      <c r="J13" s="338"/>
      <c r="K13" s="335" t="s">
        <v>29</v>
      </c>
      <c r="L13" s="335"/>
      <c r="M13" s="335" t="s">
        <v>49</v>
      </c>
      <c r="N13" s="335"/>
      <c r="O13" s="335"/>
      <c r="P13" s="335"/>
    </row>
    <row r="14" spans="1:17" ht="35.1" customHeight="1" x14ac:dyDescent="0.4">
      <c r="B14" s="336" t="s">
        <v>30</v>
      </c>
      <c r="C14" s="337"/>
      <c r="D14" s="338"/>
      <c r="E14" s="336" t="s">
        <v>31</v>
      </c>
      <c r="F14" s="337"/>
      <c r="G14" s="337"/>
      <c r="H14" s="337"/>
      <c r="I14" s="338"/>
      <c r="J14" s="30" t="s">
        <v>32</v>
      </c>
      <c r="K14" s="335" t="s">
        <v>33</v>
      </c>
      <c r="L14" s="335"/>
      <c r="M14" s="335" t="s">
        <v>34</v>
      </c>
      <c r="N14" s="335"/>
      <c r="O14" s="335"/>
      <c r="P14" s="335"/>
    </row>
    <row r="15" spans="1:17" ht="35.1" customHeight="1" x14ac:dyDescent="0.4">
      <c r="B15" s="335"/>
      <c r="C15" s="335"/>
      <c r="D15" s="335"/>
      <c r="E15" s="335"/>
      <c r="F15" s="335"/>
      <c r="G15" s="335"/>
      <c r="H15" s="335"/>
      <c r="I15" s="335"/>
      <c r="J15" s="30"/>
      <c r="K15" s="335"/>
      <c r="L15" s="335"/>
      <c r="M15" s="335"/>
      <c r="N15" s="335"/>
      <c r="O15" s="335"/>
      <c r="P15" s="335"/>
    </row>
    <row r="16" spans="1:17" ht="35.1" customHeight="1" x14ac:dyDescent="0.4">
      <c r="B16" s="335"/>
      <c r="C16" s="335"/>
      <c r="D16" s="335"/>
      <c r="E16" s="335"/>
      <c r="F16" s="335"/>
      <c r="G16" s="335"/>
      <c r="H16" s="335"/>
      <c r="I16" s="335"/>
      <c r="J16" s="30"/>
      <c r="K16" s="335"/>
      <c r="L16" s="335"/>
      <c r="M16" s="335"/>
      <c r="N16" s="335"/>
      <c r="O16" s="335"/>
      <c r="P16" s="335"/>
    </row>
    <row r="17" spans="2:16" ht="35.1" customHeight="1" x14ac:dyDescent="0.4">
      <c r="B17" s="335"/>
      <c r="C17" s="335"/>
      <c r="D17" s="335"/>
      <c r="E17" s="335"/>
      <c r="F17" s="335"/>
      <c r="G17" s="335"/>
      <c r="H17" s="335"/>
      <c r="I17" s="335"/>
      <c r="J17" s="30"/>
      <c r="K17" s="335"/>
      <c r="L17" s="335"/>
      <c r="M17" s="335"/>
      <c r="N17" s="335"/>
      <c r="O17" s="335"/>
      <c r="P17" s="335"/>
    </row>
    <row r="18" spans="2:16" ht="35.1" customHeight="1" x14ac:dyDescent="0.4">
      <c r="B18" s="335"/>
      <c r="C18" s="335"/>
      <c r="D18" s="335"/>
      <c r="E18" s="335"/>
      <c r="F18" s="335"/>
      <c r="G18" s="335"/>
      <c r="H18" s="335"/>
      <c r="I18" s="335"/>
      <c r="J18" s="30"/>
      <c r="K18" s="335"/>
      <c r="L18" s="335"/>
      <c r="M18" s="335"/>
      <c r="N18" s="335"/>
      <c r="O18" s="335"/>
      <c r="P18" s="335"/>
    </row>
    <row r="19" spans="2:16" ht="35.1" customHeight="1" x14ac:dyDescent="0.4">
      <c r="B19" s="335"/>
      <c r="C19" s="335"/>
      <c r="D19" s="335"/>
      <c r="E19" s="335"/>
      <c r="F19" s="335"/>
      <c r="G19" s="335"/>
      <c r="H19" s="335"/>
      <c r="I19" s="335"/>
      <c r="J19" s="30"/>
      <c r="K19" s="335"/>
      <c r="L19" s="335"/>
      <c r="M19" s="335"/>
      <c r="N19" s="335"/>
      <c r="O19" s="335"/>
      <c r="P19" s="335"/>
    </row>
    <row r="20" spans="2:16" ht="35.1" customHeight="1" x14ac:dyDescent="0.4">
      <c r="B20" s="335"/>
      <c r="C20" s="335"/>
      <c r="D20" s="335"/>
      <c r="E20" s="335"/>
      <c r="F20" s="335"/>
      <c r="G20" s="335"/>
      <c r="H20" s="335"/>
      <c r="I20" s="335"/>
      <c r="J20" s="30"/>
      <c r="K20" s="335"/>
      <c r="L20" s="335"/>
      <c r="M20" s="335"/>
      <c r="N20" s="335"/>
      <c r="O20" s="335"/>
      <c r="P20" s="335"/>
    </row>
    <row r="21" spans="2:16" ht="35.1" customHeight="1" x14ac:dyDescent="0.4">
      <c r="B21" s="335"/>
      <c r="C21" s="335"/>
      <c r="D21" s="335"/>
      <c r="E21" s="335"/>
      <c r="F21" s="335"/>
      <c r="G21" s="335"/>
      <c r="H21" s="335"/>
      <c r="I21" s="335"/>
      <c r="J21" s="30"/>
      <c r="K21" s="335"/>
      <c r="L21" s="335"/>
      <c r="M21" s="335"/>
      <c r="N21" s="335"/>
      <c r="O21" s="335"/>
      <c r="P21" s="335"/>
    </row>
    <row r="22" spans="2:16" ht="35.1" customHeight="1" x14ac:dyDescent="0.4">
      <c r="B22" s="335"/>
      <c r="C22" s="335"/>
      <c r="D22" s="335"/>
      <c r="E22" s="335"/>
      <c r="F22" s="335"/>
      <c r="G22" s="335"/>
      <c r="H22" s="335"/>
      <c r="I22" s="335"/>
      <c r="J22" s="30"/>
      <c r="K22" s="335"/>
      <c r="L22" s="335"/>
      <c r="M22" s="335"/>
      <c r="N22" s="335"/>
      <c r="O22" s="335"/>
      <c r="P22" s="335"/>
    </row>
    <row r="23" spans="2:16" ht="35.1" customHeight="1" x14ac:dyDescent="0.4">
      <c r="B23" s="335"/>
      <c r="C23" s="335"/>
      <c r="D23" s="335"/>
      <c r="E23" s="335"/>
      <c r="F23" s="335"/>
      <c r="G23" s="335"/>
      <c r="H23" s="335"/>
      <c r="I23" s="335"/>
      <c r="J23" s="30"/>
      <c r="K23" s="335"/>
      <c r="L23" s="335"/>
      <c r="M23" s="335"/>
      <c r="N23" s="335"/>
      <c r="O23" s="335"/>
      <c r="P23" s="335"/>
    </row>
    <row r="24" spans="2:16" ht="18" customHeight="1" x14ac:dyDescent="0.4">
      <c r="B24" s="28" t="s">
        <v>35</v>
      </c>
      <c r="C24" s="28"/>
      <c r="D24" s="28"/>
      <c r="E24" s="28"/>
      <c r="F24" s="28"/>
      <c r="G24" s="28"/>
      <c r="H24" s="28"/>
      <c r="I24" s="28"/>
      <c r="J24" s="28"/>
      <c r="K24" s="28"/>
    </row>
    <row r="40" spans="9:39" ht="13.5" customHeight="1" x14ac:dyDescent="0.4">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row>
    <row r="41" spans="9:39" ht="13.5" customHeight="1" x14ac:dyDescent="0.4">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row>
    <row r="42" spans="9:39" ht="13.5" customHeight="1" x14ac:dyDescent="0.4">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row>
  </sheetData>
  <mergeCells count="50">
    <mergeCell ref="F2:L3"/>
    <mergeCell ref="M5:Q5"/>
    <mergeCell ref="A7:B7"/>
    <mergeCell ref="J9:L9"/>
    <mergeCell ref="M9:P9"/>
    <mergeCell ref="B11:H11"/>
    <mergeCell ref="B13:D13"/>
    <mergeCell ref="E13:J13"/>
    <mergeCell ref="K13:L13"/>
    <mergeCell ref="M13:P13"/>
    <mergeCell ref="B14:D14"/>
    <mergeCell ref="E14:I14"/>
    <mergeCell ref="K14:L14"/>
    <mergeCell ref="M14:P14"/>
    <mergeCell ref="B15:D15"/>
    <mergeCell ref="E15:I15"/>
    <mergeCell ref="K15:L15"/>
    <mergeCell ref="M15:P15"/>
    <mergeCell ref="B16:D16"/>
    <mergeCell ref="E16:I16"/>
    <mergeCell ref="K16:L16"/>
    <mergeCell ref="M16:P16"/>
    <mergeCell ref="B17:D17"/>
    <mergeCell ref="E17:I17"/>
    <mergeCell ref="K17:L17"/>
    <mergeCell ref="M17:P17"/>
    <mergeCell ref="B18:D18"/>
    <mergeCell ref="E18:I18"/>
    <mergeCell ref="K18:L18"/>
    <mergeCell ref="M18:P18"/>
    <mergeCell ref="B19:D19"/>
    <mergeCell ref="E19:I19"/>
    <mergeCell ref="K19:L19"/>
    <mergeCell ref="M19:P19"/>
    <mergeCell ref="B20:D20"/>
    <mergeCell ref="E20:I20"/>
    <mergeCell ref="K20:L20"/>
    <mergeCell ref="M20:P20"/>
    <mergeCell ref="B21:D21"/>
    <mergeCell ref="E21:I21"/>
    <mergeCell ref="K21:L21"/>
    <mergeCell ref="M21:P21"/>
    <mergeCell ref="B22:D22"/>
    <mergeCell ref="E22:I22"/>
    <mergeCell ref="K22:L22"/>
    <mergeCell ref="M22:P22"/>
    <mergeCell ref="B23:D23"/>
    <mergeCell ref="E23:I23"/>
    <mergeCell ref="K23:L23"/>
    <mergeCell ref="M23:P23"/>
  </mergeCells>
  <phoneticPr fontId="2"/>
  <printOptions horizontalCentered="1"/>
  <pageMargins left="0.31496062992125984" right="0.31496062992125984" top="0.74803149606299213" bottom="0.74803149606299213" header="0.31496062992125984" footer="0.31496062992125984"/>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2"/>
  <sheetViews>
    <sheetView view="pageBreakPreview" zoomScaleNormal="100" zoomScaleSheetLayoutView="100" workbookViewId="0"/>
  </sheetViews>
  <sheetFormatPr defaultColWidth="5.125" defaultRowHeight="13.5" customHeight="1" x14ac:dyDescent="0.4"/>
  <cols>
    <col min="1" max="16384" width="5.125" style="26"/>
  </cols>
  <sheetData>
    <row r="1" spans="1:17" ht="20.100000000000001" customHeight="1" x14ac:dyDescent="0.4">
      <c r="A1" s="28" t="s">
        <v>306</v>
      </c>
      <c r="B1" s="28"/>
    </row>
    <row r="2" spans="1:17" ht="20.100000000000001" customHeight="1" x14ac:dyDescent="0.4">
      <c r="E2" s="27"/>
      <c r="F2" s="340" t="s">
        <v>51</v>
      </c>
      <c r="G2" s="340"/>
      <c r="H2" s="340"/>
      <c r="I2" s="340"/>
      <c r="J2" s="340"/>
      <c r="K2" s="340"/>
      <c r="L2" s="340"/>
      <c r="M2" s="27"/>
    </row>
    <row r="3" spans="1:17" ht="20.100000000000001" customHeight="1" x14ac:dyDescent="0.4">
      <c r="E3" s="27"/>
      <c r="F3" s="340"/>
      <c r="G3" s="340"/>
      <c r="H3" s="340"/>
      <c r="I3" s="340"/>
      <c r="J3" s="340"/>
      <c r="K3" s="340"/>
      <c r="L3" s="340"/>
      <c r="M3" s="27"/>
    </row>
    <row r="4" spans="1:17" ht="20.100000000000001" customHeight="1" x14ac:dyDescent="0.4"/>
    <row r="5" spans="1:17" ht="20.100000000000001" customHeight="1" x14ac:dyDescent="0.4">
      <c r="M5" s="339" t="s">
        <v>50</v>
      </c>
      <c r="N5" s="339"/>
      <c r="O5" s="339"/>
      <c r="P5" s="339"/>
      <c r="Q5" s="339"/>
    </row>
    <row r="6" spans="1:17" ht="20.100000000000001" customHeight="1" x14ac:dyDescent="0.4"/>
    <row r="7" spans="1:17" ht="20.100000000000001" customHeight="1" x14ac:dyDescent="0.4">
      <c r="A7" s="28"/>
      <c r="B7" s="341" t="s">
        <v>39</v>
      </c>
      <c r="C7" s="341"/>
      <c r="D7" s="341"/>
      <c r="E7" s="26" t="s">
        <v>40</v>
      </c>
      <c r="G7" s="28"/>
      <c r="H7" s="28"/>
      <c r="I7" s="28"/>
      <c r="J7" s="28"/>
      <c r="K7" s="28"/>
    </row>
    <row r="8" spans="1:17" ht="20.100000000000001" customHeight="1" x14ac:dyDescent="0.4">
      <c r="D8" s="28"/>
      <c r="E8" s="28"/>
      <c r="F8" s="28"/>
      <c r="G8" s="28"/>
      <c r="H8" s="28"/>
      <c r="I8" s="341" t="s">
        <v>22</v>
      </c>
      <c r="J8" s="341"/>
      <c r="K8" s="26" t="s">
        <v>23</v>
      </c>
      <c r="L8" s="341"/>
      <c r="M8" s="341"/>
      <c r="N8" s="341"/>
      <c r="O8" s="341"/>
      <c r="P8" s="341"/>
      <c r="Q8" s="341"/>
    </row>
    <row r="9" spans="1:17" ht="20.100000000000001" customHeight="1" x14ac:dyDescent="0.4">
      <c r="J9" s="28"/>
      <c r="K9" s="26" t="s">
        <v>24</v>
      </c>
      <c r="L9" s="341"/>
      <c r="M9" s="341"/>
      <c r="N9" s="341"/>
      <c r="O9" s="341"/>
      <c r="P9" s="341"/>
      <c r="Q9" s="29" t="s">
        <v>26</v>
      </c>
    </row>
    <row r="10" spans="1:17" ht="20.100000000000001" customHeight="1" x14ac:dyDescent="0.4"/>
    <row r="11" spans="1:17" ht="20.100000000000001" customHeight="1" x14ac:dyDescent="0.4">
      <c r="B11" s="339" t="s">
        <v>41</v>
      </c>
      <c r="C11" s="339"/>
      <c r="D11" s="339"/>
      <c r="E11" s="339"/>
      <c r="F11" s="339"/>
      <c r="G11" s="339"/>
      <c r="H11" s="339"/>
    </row>
    <row r="12" spans="1:17" ht="20.100000000000001" customHeight="1" x14ac:dyDescent="0.4"/>
    <row r="13" spans="1:17" ht="35.1" customHeight="1" x14ac:dyDescent="0.4">
      <c r="B13" s="336" t="s">
        <v>28</v>
      </c>
      <c r="C13" s="337"/>
      <c r="D13" s="338"/>
      <c r="E13" s="336"/>
      <c r="F13" s="337"/>
      <c r="G13" s="337"/>
      <c r="H13" s="337"/>
      <c r="I13" s="337"/>
      <c r="J13" s="338"/>
      <c r="K13" s="335" t="s">
        <v>29</v>
      </c>
      <c r="L13" s="335"/>
      <c r="M13" s="335" t="s">
        <v>49</v>
      </c>
      <c r="N13" s="335"/>
      <c r="O13" s="335"/>
      <c r="P13" s="335"/>
    </row>
    <row r="14" spans="1:17" ht="35.1" customHeight="1" x14ac:dyDescent="0.4">
      <c r="B14" s="336" t="s">
        <v>30</v>
      </c>
      <c r="C14" s="337"/>
      <c r="D14" s="338"/>
      <c r="E14" s="336" t="s">
        <v>31</v>
      </c>
      <c r="F14" s="337"/>
      <c r="G14" s="337"/>
      <c r="H14" s="337"/>
      <c r="I14" s="338"/>
      <c r="J14" s="30" t="s">
        <v>32</v>
      </c>
      <c r="K14" s="335" t="s">
        <v>33</v>
      </c>
      <c r="L14" s="335"/>
      <c r="M14" s="335" t="s">
        <v>34</v>
      </c>
      <c r="N14" s="335"/>
      <c r="O14" s="335"/>
      <c r="P14" s="335"/>
    </row>
    <row r="15" spans="1:17" ht="35.1" customHeight="1" x14ac:dyDescent="0.4">
      <c r="B15" s="335"/>
      <c r="C15" s="335"/>
      <c r="D15" s="335"/>
      <c r="E15" s="335"/>
      <c r="F15" s="335"/>
      <c r="G15" s="335"/>
      <c r="H15" s="335"/>
      <c r="I15" s="335"/>
      <c r="J15" s="30"/>
      <c r="K15" s="335"/>
      <c r="L15" s="335"/>
      <c r="M15" s="335"/>
      <c r="N15" s="335"/>
      <c r="O15" s="335"/>
      <c r="P15" s="335"/>
    </row>
    <row r="16" spans="1:17" ht="35.1" customHeight="1" x14ac:dyDescent="0.4">
      <c r="B16" s="335"/>
      <c r="C16" s="335"/>
      <c r="D16" s="335"/>
      <c r="E16" s="335"/>
      <c r="F16" s="335"/>
      <c r="G16" s="335"/>
      <c r="H16" s="335"/>
      <c r="I16" s="335"/>
      <c r="J16" s="30"/>
      <c r="K16" s="335"/>
      <c r="L16" s="335"/>
      <c r="M16" s="335"/>
      <c r="N16" s="335"/>
      <c r="O16" s="335"/>
      <c r="P16" s="335"/>
    </row>
    <row r="17" spans="2:16" ht="35.1" customHeight="1" x14ac:dyDescent="0.4">
      <c r="B17" s="335"/>
      <c r="C17" s="335"/>
      <c r="D17" s="335"/>
      <c r="E17" s="335"/>
      <c r="F17" s="335"/>
      <c r="G17" s="335"/>
      <c r="H17" s="335"/>
      <c r="I17" s="335"/>
      <c r="J17" s="30"/>
      <c r="K17" s="335"/>
      <c r="L17" s="335"/>
      <c r="M17" s="335"/>
      <c r="N17" s="335"/>
      <c r="O17" s="335"/>
      <c r="P17" s="335"/>
    </row>
    <row r="18" spans="2:16" ht="35.1" customHeight="1" x14ac:dyDescent="0.4">
      <c r="B18" s="335"/>
      <c r="C18" s="335"/>
      <c r="D18" s="335"/>
      <c r="E18" s="335"/>
      <c r="F18" s="335"/>
      <c r="G18" s="335"/>
      <c r="H18" s="335"/>
      <c r="I18" s="335"/>
      <c r="J18" s="30"/>
      <c r="K18" s="335"/>
      <c r="L18" s="335"/>
      <c r="M18" s="335"/>
      <c r="N18" s="335"/>
      <c r="O18" s="335"/>
      <c r="P18" s="335"/>
    </row>
    <row r="19" spans="2:16" ht="35.1" customHeight="1" x14ac:dyDescent="0.4">
      <c r="B19" s="335"/>
      <c r="C19" s="335"/>
      <c r="D19" s="335"/>
      <c r="E19" s="335"/>
      <c r="F19" s="335"/>
      <c r="G19" s="335"/>
      <c r="H19" s="335"/>
      <c r="I19" s="335"/>
      <c r="J19" s="30"/>
      <c r="K19" s="335"/>
      <c r="L19" s="335"/>
      <c r="M19" s="335"/>
      <c r="N19" s="335"/>
      <c r="O19" s="335"/>
      <c r="P19" s="335"/>
    </row>
    <row r="20" spans="2:16" ht="35.1" customHeight="1" x14ac:dyDescent="0.4">
      <c r="B20" s="335"/>
      <c r="C20" s="335"/>
      <c r="D20" s="335"/>
      <c r="E20" s="335"/>
      <c r="F20" s="335"/>
      <c r="G20" s="335"/>
      <c r="H20" s="335"/>
      <c r="I20" s="335"/>
      <c r="J20" s="30"/>
      <c r="K20" s="335"/>
      <c r="L20" s="335"/>
      <c r="M20" s="335"/>
      <c r="N20" s="335"/>
      <c r="O20" s="335"/>
      <c r="P20" s="335"/>
    </row>
    <row r="21" spans="2:16" ht="35.1" customHeight="1" x14ac:dyDescent="0.4">
      <c r="B21" s="335"/>
      <c r="C21" s="335"/>
      <c r="D21" s="335"/>
      <c r="E21" s="335"/>
      <c r="F21" s="335"/>
      <c r="G21" s="335"/>
      <c r="H21" s="335"/>
      <c r="I21" s="335"/>
      <c r="J21" s="30"/>
      <c r="K21" s="335"/>
      <c r="L21" s="335"/>
      <c r="M21" s="335"/>
      <c r="N21" s="335"/>
      <c r="O21" s="335"/>
      <c r="P21" s="335"/>
    </row>
    <row r="22" spans="2:16" ht="35.1" customHeight="1" x14ac:dyDescent="0.4">
      <c r="B22" s="335"/>
      <c r="C22" s="335"/>
      <c r="D22" s="335"/>
      <c r="E22" s="335"/>
      <c r="F22" s="335"/>
      <c r="G22" s="335"/>
      <c r="H22" s="335"/>
      <c r="I22" s="335"/>
      <c r="J22" s="30"/>
      <c r="K22" s="335"/>
      <c r="L22" s="335"/>
      <c r="M22" s="335"/>
      <c r="N22" s="335"/>
      <c r="O22" s="335"/>
      <c r="P22" s="335"/>
    </row>
    <row r="23" spans="2:16" ht="35.1" customHeight="1" x14ac:dyDescent="0.4">
      <c r="B23" s="335"/>
      <c r="C23" s="335"/>
      <c r="D23" s="335"/>
      <c r="E23" s="335"/>
      <c r="F23" s="335"/>
      <c r="G23" s="335"/>
      <c r="H23" s="335"/>
      <c r="I23" s="335"/>
      <c r="J23" s="30"/>
      <c r="K23" s="335"/>
      <c r="L23" s="335"/>
      <c r="M23" s="335"/>
      <c r="N23" s="335"/>
      <c r="O23" s="335"/>
      <c r="P23" s="335"/>
    </row>
    <row r="24" spans="2:16" ht="20.100000000000001" customHeight="1" x14ac:dyDescent="0.4">
      <c r="B24" s="28" t="s">
        <v>35</v>
      </c>
      <c r="C24" s="28"/>
      <c r="D24" s="28"/>
      <c r="E24" s="28"/>
      <c r="F24" s="28"/>
      <c r="G24" s="28"/>
      <c r="H24" s="28"/>
      <c r="I24" s="28"/>
      <c r="J24" s="28"/>
      <c r="K24" s="28"/>
    </row>
    <row r="40" spans="9:39" ht="13.5" customHeight="1" x14ac:dyDescent="0.4">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row>
    <row r="41" spans="9:39" ht="13.5" customHeight="1" x14ac:dyDescent="0.4">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row>
    <row r="42" spans="9:39" ht="13.5" customHeight="1" x14ac:dyDescent="0.4">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row>
  </sheetData>
  <mergeCells count="51">
    <mergeCell ref="B22:D22"/>
    <mergeCell ref="E22:I22"/>
    <mergeCell ref="K22:L22"/>
    <mergeCell ref="M22:P22"/>
    <mergeCell ref="B23:D23"/>
    <mergeCell ref="E23:I23"/>
    <mergeCell ref="K23:L23"/>
    <mergeCell ref="M23:P23"/>
    <mergeCell ref="B20:D20"/>
    <mergeCell ref="E20:I20"/>
    <mergeCell ref="K20:L20"/>
    <mergeCell ref="M20:P20"/>
    <mergeCell ref="B21:D21"/>
    <mergeCell ref="E21:I21"/>
    <mergeCell ref="K21:L21"/>
    <mergeCell ref="M21:P21"/>
    <mergeCell ref="B18:D18"/>
    <mergeCell ref="E18:I18"/>
    <mergeCell ref="K18:L18"/>
    <mergeCell ref="M18:P18"/>
    <mergeCell ref="B19:D19"/>
    <mergeCell ref="E19:I19"/>
    <mergeCell ref="K19:L19"/>
    <mergeCell ref="M19:P19"/>
    <mergeCell ref="B16:D16"/>
    <mergeCell ref="E16:I16"/>
    <mergeCell ref="K16:L16"/>
    <mergeCell ref="M16:P16"/>
    <mergeCell ref="B17:D17"/>
    <mergeCell ref="E17:I17"/>
    <mergeCell ref="K17:L17"/>
    <mergeCell ref="M17:P17"/>
    <mergeCell ref="B14:D14"/>
    <mergeCell ref="E14:I14"/>
    <mergeCell ref="K14:L14"/>
    <mergeCell ref="M14:P14"/>
    <mergeCell ref="B15:D15"/>
    <mergeCell ref="E15:I15"/>
    <mergeCell ref="K15:L15"/>
    <mergeCell ref="M15:P15"/>
    <mergeCell ref="L9:P9"/>
    <mergeCell ref="B11:H11"/>
    <mergeCell ref="B13:D13"/>
    <mergeCell ref="E13:J13"/>
    <mergeCell ref="K13:L13"/>
    <mergeCell ref="M13:P13"/>
    <mergeCell ref="F2:L3"/>
    <mergeCell ref="M5:Q5"/>
    <mergeCell ref="B7:D7"/>
    <mergeCell ref="I8:J8"/>
    <mergeCell ref="L8:Q8"/>
  </mergeCells>
  <phoneticPr fontId="2"/>
  <printOptions horizontalCentered="1"/>
  <pageMargins left="0.31496062992125984" right="0.31496062992125984" top="0.74803149606299213" bottom="0.74803149606299213" header="0.31496062992125984" footer="0.31496062992125984"/>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6"/>
  <sheetViews>
    <sheetView view="pageBreakPreview" zoomScaleNormal="100" zoomScaleSheetLayoutView="100" workbookViewId="0"/>
  </sheetViews>
  <sheetFormatPr defaultColWidth="5.125" defaultRowHeight="13.5" customHeight="1" x14ac:dyDescent="0.4"/>
  <cols>
    <col min="1" max="16384" width="5.125" style="26"/>
  </cols>
  <sheetData>
    <row r="1" spans="1:17" ht="20.100000000000001" customHeight="1" x14ac:dyDescent="0.4">
      <c r="A1" s="28" t="s">
        <v>307</v>
      </c>
      <c r="B1" s="28"/>
    </row>
    <row r="2" spans="1:17" ht="20.100000000000001" customHeight="1" x14ac:dyDescent="0.4">
      <c r="E2" s="27"/>
      <c r="F2" s="340" t="s">
        <v>55</v>
      </c>
      <c r="G2" s="340"/>
      <c r="H2" s="340"/>
      <c r="I2" s="340"/>
      <c r="J2" s="340"/>
      <c r="K2" s="340"/>
      <c r="L2" s="340"/>
      <c r="M2" s="27"/>
    </row>
    <row r="3" spans="1:17" ht="20.100000000000001" customHeight="1" x14ac:dyDescent="0.4">
      <c r="E3" s="27"/>
      <c r="F3" s="340"/>
      <c r="G3" s="340"/>
      <c r="H3" s="340"/>
      <c r="I3" s="340"/>
      <c r="J3" s="340"/>
      <c r="K3" s="340"/>
      <c r="L3" s="340"/>
      <c r="M3" s="27"/>
    </row>
    <row r="4" spans="1:17" ht="20.100000000000001" customHeight="1" x14ac:dyDescent="0.4"/>
    <row r="5" spans="1:17" ht="20.100000000000001" customHeight="1" x14ac:dyDescent="0.4">
      <c r="M5" s="339" t="s">
        <v>64</v>
      </c>
      <c r="N5" s="339"/>
      <c r="O5" s="339"/>
      <c r="P5" s="339"/>
      <c r="Q5" s="339"/>
    </row>
    <row r="6" spans="1:17" ht="20.100000000000001" customHeight="1" x14ac:dyDescent="0.4"/>
    <row r="7" spans="1:17" ht="20.100000000000001" customHeight="1" x14ac:dyDescent="0.4">
      <c r="A7" s="28"/>
      <c r="B7" s="341" t="s">
        <v>39</v>
      </c>
      <c r="C7" s="341"/>
      <c r="D7" s="341"/>
      <c r="E7" s="26" t="s">
        <v>40</v>
      </c>
      <c r="G7" s="28"/>
      <c r="H7" s="28"/>
      <c r="I7" s="28"/>
      <c r="J7" s="28"/>
      <c r="K7" s="28"/>
    </row>
    <row r="8" spans="1:17" ht="20.100000000000001" customHeight="1" x14ac:dyDescent="0.4">
      <c r="D8" s="28"/>
      <c r="E8" s="28"/>
      <c r="F8" s="28"/>
      <c r="G8" s="28"/>
      <c r="H8" s="28"/>
      <c r="I8" s="341" t="s">
        <v>22</v>
      </c>
      <c r="J8" s="341"/>
      <c r="K8" s="26" t="s">
        <v>23</v>
      </c>
      <c r="L8" s="341"/>
      <c r="M8" s="341"/>
      <c r="N8" s="341"/>
      <c r="O8" s="341"/>
      <c r="P8" s="341"/>
      <c r="Q8" s="341"/>
    </row>
    <row r="9" spans="1:17" ht="20.100000000000001" customHeight="1" x14ac:dyDescent="0.4">
      <c r="J9" s="28"/>
      <c r="K9" s="26" t="s">
        <v>24</v>
      </c>
      <c r="L9" s="341"/>
      <c r="M9" s="341"/>
      <c r="N9" s="341"/>
      <c r="O9" s="341"/>
      <c r="P9" s="341"/>
      <c r="Q9" s="29" t="s">
        <v>26</v>
      </c>
    </row>
    <row r="10" spans="1:17" ht="20.100000000000001" customHeight="1" x14ac:dyDescent="0.4"/>
    <row r="11" spans="1:17" ht="20.100000000000001" customHeight="1" x14ac:dyDescent="0.4">
      <c r="B11" s="339" t="s">
        <v>54</v>
      </c>
      <c r="C11" s="339"/>
      <c r="D11" s="339"/>
      <c r="E11" s="339"/>
      <c r="F11" s="339"/>
      <c r="G11" s="339"/>
      <c r="H11" s="339"/>
      <c r="I11" s="339"/>
    </row>
    <row r="12" spans="1:17" ht="20.100000000000001" customHeight="1" x14ac:dyDescent="0.4"/>
    <row r="13" spans="1:17" ht="35.1" customHeight="1" x14ac:dyDescent="0.4">
      <c r="B13" s="336" t="s">
        <v>28</v>
      </c>
      <c r="C13" s="337"/>
      <c r="D13" s="338"/>
      <c r="E13" s="336"/>
      <c r="F13" s="337"/>
      <c r="G13" s="337"/>
      <c r="H13" s="337"/>
      <c r="I13" s="337"/>
      <c r="J13" s="338"/>
      <c r="K13" s="335" t="s">
        <v>29</v>
      </c>
      <c r="L13" s="335"/>
      <c r="M13" s="335" t="s">
        <v>49</v>
      </c>
      <c r="N13" s="335"/>
      <c r="O13" s="335"/>
      <c r="P13" s="335"/>
    </row>
    <row r="14" spans="1:17" ht="35.1" customHeight="1" x14ac:dyDescent="0.4">
      <c r="B14" s="336" t="s">
        <v>30</v>
      </c>
      <c r="C14" s="337"/>
      <c r="D14" s="338"/>
      <c r="E14" s="336" t="s">
        <v>31</v>
      </c>
      <c r="F14" s="337"/>
      <c r="G14" s="337"/>
      <c r="H14" s="337"/>
      <c r="I14" s="338"/>
      <c r="J14" s="30" t="s">
        <v>32</v>
      </c>
      <c r="K14" s="335" t="s">
        <v>33</v>
      </c>
      <c r="L14" s="335"/>
      <c r="M14" s="335" t="s">
        <v>34</v>
      </c>
      <c r="N14" s="335"/>
      <c r="O14" s="335"/>
      <c r="P14" s="335"/>
    </row>
    <row r="15" spans="1:17" ht="35.1" customHeight="1" x14ac:dyDescent="0.4">
      <c r="B15" s="335"/>
      <c r="C15" s="335"/>
      <c r="D15" s="335"/>
      <c r="E15" s="335"/>
      <c r="F15" s="335"/>
      <c r="G15" s="335"/>
      <c r="H15" s="335"/>
      <c r="I15" s="335"/>
      <c r="J15" s="30"/>
      <c r="K15" s="335"/>
      <c r="L15" s="335"/>
      <c r="M15" s="335"/>
      <c r="N15" s="335"/>
      <c r="O15" s="335"/>
      <c r="P15" s="335"/>
    </row>
    <row r="16" spans="1:17" ht="35.1" customHeight="1" x14ac:dyDescent="0.4">
      <c r="B16" s="335"/>
      <c r="C16" s="335"/>
      <c r="D16" s="335"/>
      <c r="E16" s="335"/>
      <c r="F16" s="335"/>
      <c r="G16" s="335"/>
      <c r="H16" s="335"/>
      <c r="I16" s="335"/>
      <c r="J16" s="30"/>
      <c r="K16" s="335"/>
      <c r="L16" s="335"/>
      <c r="M16" s="335"/>
      <c r="N16" s="335"/>
      <c r="O16" s="335"/>
      <c r="P16" s="335"/>
    </row>
    <row r="17" spans="2:39" ht="35.1" customHeight="1" x14ac:dyDescent="0.4">
      <c r="B17" s="335"/>
      <c r="C17" s="335"/>
      <c r="D17" s="335"/>
      <c r="E17" s="335"/>
      <c r="F17" s="335"/>
      <c r="G17" s="335"/>
      <c r="H17" s="335"/>
      <c r="I17" s="335"/>
      <c r="J17" s="30"/>
      <c r="K17" s="335"/>
      <c r="L17" s="335"/>
      <c r="M17" s="335"/>
      <c r="N17" s="335"/>
      <c r="O17" s="335"/>
      <c r="P17" s="335"/>
    </row>
    <row r="18" spans="2:39" ht="35.1" customHeight="1" x14ac:dyDescent="0.4">
      <c r="B18" s="335"/>
      <c r="C18" s="335"/>
      <c r="D18" s="335"/>
      <c r="E18" s="335"/>
      <c r="F18" s="335"/>
      <c r="G18" s="335"/>
      <c r="H18" s="335"/>
      <c r="I18" s="335"/>
      <c r="J18" s="30"/>
      <c r="K18" s="335"/>
      <c r="L18" s="335"/>
      <c r="M18" s="335"/>
      <c r="N18" s="335"/>
      <c r="O18" s="335"/>
      <c r="P18" s="335"/>
    </row>
    <row r="19" spans="2:39" ht="35.1" customHeight="1" x14ac:dyDescent="0.4">
      <c r="B19" s="335"/>
      <c r="C19" s="335"/>
      <c r="D19" s="335"/>
      <c r="E19" s="335"/>
      <c r="F19" s="335"/>
      <c r="G19" s="335"/>
      <c r="H19" s="335"/>
      <c r="I19" s="335"/>
      <c r="J19" s="30"/>
      <c r="K19" s="335"/>
      <c r="L19" s="335"/>
      <c r="M19" s="335"/>
      <c r="N19" s="335"/>
      <c r="O19" s="335"/>
      <c r="P19" s="335"/>
    </row>
    <row r="20" spans="2:39" ht="35.1" customHeight="1" x14ac:dyDescent="0.4">
      <c r="B20" s="335"/>
      <c r="C20" s="335"/>
      <c r="D20" s="335"/>
      <c r="E20" s="335"/>
      <c r="F20" s="335"/>
      <c r="G20" s="335"/>
      <c r="H20" s="335"/>
      <c r="I20" s="335"/>
      <c r="J20" s="30"/>
      <c r="K20" s="335"/>
      <c r="L20" s="335"/>
      <c r="M20" s="335"/>
      <c r="N20" s="335"/>
      <c r="O20" s="335"/>
      <c r="P20" s="335"/>
    </row>
    <row r="21" spans="2:39" ht="35.1" customHeight="1" x14ac:dyDescent="0.4">
      <c r="B21" s="335"/>
      <c r="C21" s="335"/>
      <c r="D21" s="335"/>
      <c r="E21" s="335"/>
      <c r="F21" s="335"/>
      <c r="G21" s="335"/>
      <c r="H21" s="335"/>
      <c r="I21" s="335"/>
      <c r="J21" s="30"/>
      <c r="K21" s="335"/>
      <c r="L21" s="335"/>
      <c r="M21" s="335"/>
      <c r="N21" s="335"/>
      <c r="O21" s="335"/>
      <c r="P21" s="335"/>
    </row>
    <row r="22" spans="2:39" ht="35.1" customHeight="1" x14ac:dyDescent="0.4">
      <c r="B22" s="335"/>
      <c r="C22" s="335"/>
      <c r="D22" s="335"/>
      <c r="E22" s="335"/>
      <c r="F22" s="335"/>
      <c r="G22" s="335"/>
      <c r="H22" s="335"/>
      <c r="I22" s="335"/>
      <c r="J22" s="30"/>
      <c r="K22" s="335"/>
      <c r="L22" s="335"/>
      <c r="M22" s="335"/>
      <c r="N22" s="335"/>
      <c r="O22" s="335"/>
      <c r="P22" s="335"/>
    </row>
    <row r="23" spans="2:39" ht="35.1" customHeight="1" x14ac:dyDescent="0.4">
      <c r="B23" s="335"/>
      <c r="C23" s="335"/>
      <c r="D23" s="335"/>
      <c r="E23" s="335"/>
      <c r="F23" s="335"/>
      <c r="G23" s="335"/>
      <c r="H23" s="335"/>
      <c r="I23" s="335"/>
      <c r="J23" s="30"/>
      <c r="K23" s="335"/>
      <c r="L23" s="335"/>
      <c r="M23" s="335"/>
      <c r="N23" s="335"/>
      <c r="O23" s="335"/>
      <c r="P23" s="335"/>
    </row>
    <row r="24" spans="2:39" ht="20.100000000000001" customHeight="1" x14ac:dyDescent="0.4">
      <c r="B24" s="28" t="s">
        <v>35</v>
      </c>
      <c r="C24" s="28"/>
      <c r="D24" s="28"/>
      <c r="E24" s="28"/>
      <c r="F24" s="28"/>
      <c r="G24" s="28"/>
      <c r="H24" s="28"/>
      <c r="I24" s="28"/>
      <c r="J24" s="28"/>
      <c r="K24" s="28"/>
    </row>
    <row r="25" spans="2:39" ht="13.5" customHeight="1" x14ac:dyDescent="0.4">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row>
    <row r="26" spans="2:39" ht="13.5" customHeight="1" x14ac:dyDescent="0.4">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row>
  </sheetData>
  <mergeCells count="51">
    <mergeCell ref="B22:D22"/>
    <mergeCell ref="E22:I22"/>
    <mergeCell ref="K22:L22"/>
    <mergeCell ref="M22:P22"/>
    <mergeCell ref="B23:D23"/>
    <mergeCell ref="E23:I23"/>
    <mergeCell ref="K23:L23"/>
    <mergeCell ref="M23:P23"/>
    <mergeCell ref="B20:D20"/>
    <mergeCell ref="E20:I20"/>
    <mergeCell ref="K20:L20"/>
    <mergeCell ref="M20:P20"/>
    <mergeCell ref="B21:D21"/>
    <mergeCell ref="E21:I21"/>
    <mergeCell ref="K21:L21"/>
    <mergeCell ref="M21:P21"/>
    <mergeCell ref="B18:D18"/>
    <mergeCell ref="E18:I18"/>
    <mergeCell ref="K18:L18"/>
    <mergeCell ref="M18:P18"/>
    <mergeCell ref="B19:D19"/>
    <mergeCell ref="E19:I19"/>
    <mergeCell ref="K19:L19"/>
    <mergeCell ref="M19:P19"/>
    <mergeCell ref="B16:D16"/>
    <mergeCell ref="E16:I16"/>
    <mergeCell ref="K16:L16"/>
    <mergeCell ref="M16:P16"/>
    <mergeCell ref="B17:D17"/>
    <mergeCell ref="E17:I17"/>
    <mergeCell ref="K17:L17"/>
    <mergeCell ref="M17:P17"/>
    <mergeCell ref="B14:D14"/>
    <mergeCell ref="E14:I14"/>
    <mergeCell ref="K14:L14"/>
    <mergeCell ref="M14:P14"/>
    <mergeCell ref="B15:D15"/>
    <mergeCell ref="E15:I15"/>
    <mergeCell ref="K15:L15"/>
    <mergeCell ref="M15:P15"/>
    <mergeCell ref="L9:P9"/>
    <mergeCell ref="B11:I11"/>
    <mergeCell ref="B13:D13"/>
    <mergeCell ref="E13:J13"/>
    <mergeCell ref="K13:L13"/>
    <mergeCell ref="M13:P13"/>
    <mergeCell ref="F2:L3"/>
    <mergeCell ref="M5:Q5"/>
    <mergeCell ref="B7:D7"/>
    <mergeCell ref="I8:J8"/>
    <mergeCell ref="L8:Q8"/>
  </mergeCells>
  <phoneticPr fontId="2"/>
  <printOptions horizontalCentered="1"/>
  <pageMargins left="0.31496062992125984" right="0.31496062992125984" top="0.74803149606299213" bottom="0.74803149606299213" header="0.31496062992125984" footer="0.31496062992125984"/>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2"/>
  <sheetViews>
    <sheetView view="pageBreakPreview" zoomScaleNormal="100" zoomScaleSheetLayoutView="100" workbookViewId="0"/>
  </sheetViews>
  <sheetFormatPr defaultColWidth="9" defaultRowHeight="18.75" x14ac:dyDescent="0.4"/>
  <cols>
    <col min="1" max="10" width="8.625" style="2" customWidth="1"/>
    <col min="11" max="16384" width="9" style="2"/>
  </cols>
  <sheetData>
    <row r="1" spans="1:10" ht="19.5" customHeight="1" x14ac:dyDescent="0.4">
      <c r="A1" s="33" t="s">
        <v>311</v>
      </c>
      <c r="B1" s="33"/>
      <c r="C1" s="33"/>
      <c r="D1" s="33"/>
      <c r="E1" s="32"/>
    </row>
    <row r="2" spans="1:10" ht="35.1" customHeight="1" x14ac:dyDescent="0.4">
      <c r="A2" s="343" t="s">
        <v>63</v>
      </c>
      <c r="B2" s="343"/>
      <c r="C2" s="343"/>
      <c r="D2" s="343"/>
      <c r="E2" s="343"/>
      <c r="F2" s="343"/>
      <c r="G2" s="343"/>
      <c r="H2" s="343"/>
      <c r="I2" s="343"/>
      <c r="J2" s="343"/>
    </row>
    <row r="3" spans="1:10" ht="35.1" customHeight="1" x14ac:dyDescent="0.4">
      <c r="A3" s="344" t="s">
        <v>56</v>
      </c>
      <c r="B3" s="344"/>
      <c r="C3" s="345"/>
      <c r="D3" s="346" t="s">
        <v>67</v>
      </c>
      <c r="E3" s="347"/>
      <c r="F3" s="347"/>
      <c r="G3" s="347"/>
      <c r="H3" s="347"/>
      <c r="I3" s="347"/>
      <c r="J3" s="347"/>
    </row>
    <row r="4" spans="1:10" ht="35.1" customHeight="1" x14ac:dyDescent="0.4">
      <c r="A4" s="344" t="s">
        <v>57</v>
      </c>
      <c r="B4" s="344"/>
      <c r="C4" s="345"/>
      <c r="D4" s="347" t="s">
        <v>65</v>
      </c>
      <c r="E4" s="347"/>
      <c r="F4" s="347"/>
      <c r="G4" s="347"/>
      <c r="H4" s="347"/>
      <c r="I4" s="347"/>
      <c r="J4" s="347"/>
    </row>
    <row r="5" spans="1:10" ht="35.1" customHeight="1" x14ac:dyDescent="0.4">
      <c r="A5" s="345"/>
      <c r="B5" s="345"/>
      <c r="C5" s="345"/>
      <c r="D5" s="347" t="s">
        <v>66</v>
      </c>
      <c r="E5" s="347"/>
      <c r="F5" s="347"/>
      <c r="G5" s="347"/>
      <c r="H5" s="347"/>
      <c r="I5" s="347"/>
      <c r="J5" s="347"/>
    </row>
    <row r="6" spans="1:10" ht="35.1" customHeight="1" x14ac:dyDescent="0.4">
      <c r="A6" s="344" t="s">
        <v>58</v>
      </c>
      <c r="B6" s="344"/>
      <c r="C6" s="345"/>
      <c r="D6" s="353"/>
      <c r="E6" s="353"/>
      <c r="F6" s="353"/>
      <c r="G6" s="353"/>
      <c r="H6" s="353"/>
      <c r="I6" s="353"/>
      <c r="J6" s="353"/>
    </row>
    <row r="7" spans="1:10" ht="35.1" customHeight="1" x14ac:dyDescent="0.4">
      <c r="A7" s="344" t="s">
        <v>59</v>
      </c>
      <c r="B7" s="344"/>
      <c r="C7" s="345"/>
      <c r="D7" s="353"/>
      <c r="E7" s="353"/>
      <c r="F7" s="353"/>
      <c r="G7" s="353"/>
      <c r="H7" s="353"/>
      <c r="I7" s="353"/>
      <c r="J7" s="353"/>
    </row>
    <row r="8" spans="1:10" ht="35.1" customHeight="1" x14ac:dyDescent="0.4">
      <c r="A8" s="345"/>
      <c r="B8" s="345"/>
      <c r="C8" s="345"/>
      <c r="D8" s="353"/>
      <c r="E8" s="353"/>
      <c r="F8" s="353"/>
      <c r="G8" s="353"/>
      <c r="H8" s="353"/>
      <c r="I8" s="353"/>
      <c r="J8" s="353"/>
    </row>
    <row r="9" spans="1:10" ht="35.1" customHeight="1" x14ac:dyDescent="0.4">
      <c r="A9" s="354" t="s">
        <v>60</v>
      </c>
      <c r="B9" s="354"/>
      <c r="C9" s="355"/>
      <c r="D9" s="355"/>
      <c r="E9" s="355"/>
      <c r="F9" s="355"/>
      <c r="G9" s="355"/>
      <c r="H9" s="355"/>
      <c r="I9" s="355"/>
      <c r="J9" s="355"/>
    </row>
    <row r="10" spans="1:10" ht="35.1" customHeight="1" x14ac:dyDescent="0.4">
      <c r="A10" s="355"/>
      <c r="B10" s="355"/>
      <c r="C10" s="355"/>
      <c r="D10" s="355"/>
      <c r="E10" s="355"/>
      <c r="F10" s="355"/>
      <c r="G10" s="355"/>
      <c r="H10" s="355"/>
      <c r="I10" s="355"/>
      <c r="J10" s="355"/>
    </row>
    <row r="11" spans="1:10" ht="35.1" customHeight="1" x14ac:dyDescent="0.4">
      <c r="A11" s="355"/>
      <c r="B11" s="355"/>
      <c r="C11" s="355"/>
      <c r="D11" s="355"/>
      <c r="E11" s="355"/>
      <c r="F11" s="355"/>
      <c r="G11" s="355"/>
      <c r="H11" s="355"/>
      <c r="I11" s="355"/>
      <c r="J11" s="355"/>
    </row>
    <row r="12" spans="1:10" ht="35.1" customHeight="1" x14ac:dyDescent="0.4">
      <c r="A12" s="355"/>
      <c r="B12" s="355"/>
      <c r="C12" s="355"/>
      <c r="D12" s="355"/>
      <c r="E12" s="355"/>
      <c r="F12" s="355"/>
      <c r="G12" s="355"/>
      <c r="H12" s="355"/>
      <c r="I12" s="355"/>
      <c r="J12" s="355"/>
    </row>
    <row r="13" spans="1:10" ht="35.1" customHeight="1" x14ac:dyDescent="0.4">
      <c r="A13" s="355"/>
      <c r="B13" s="355"/>
      <c r="C13" s="355"/>
      <c r="D13" s="355"/>
      <c r="E13" s="355"/>
      <c r="F13" s="355"/>
      <c r="G13" s="355"/>
      <c r="H13" s="355"/>
      <c r="I13" s="355"/>
      <c r="J13" s="355"/>
    </row>
    <row r="14" spans="1:10" ht="35.1" customHeight="1" x14ac:dyDescent="0.4">
      <c r="A14" s="356"/>
      <c r="B14" s="356"/>
      <c r="C14" s="356"/>
      <c r="D14" s="356"/>
      <c r="E14" s="356"/>
      <c r="F14" s="356"/>
      <c r="G14" s="356"/>
      <c r="H14" s="356"/>
      <c r="I14" s="356"/>
      <c r="J14" s="356"/>
    </row>
    <row r="15" spans="1:10" ht="35.1" customHeight="1" x14ac:dyDescent="0.4">
      <c r="A15" s="357" t="s">
        <v>61</v>
      </c>
      <c r="B15" s="357"/>
      <c r="C15" s="358"/>
      <c r="D15" s="358"/>
      <c r="E15" s="358"/>
      <c r="F15" s="358"/>
      <c r="G15" s="358"/>
      <c r="H15" s="358"/>
      <c r="I15" s="358"/>
      <c r="J15" s="358"/>
    </row>
    <row r="16" spans="1:10" ht="35.1" customHeight="1" x14ac:dyDescent="0.4">
      <c r="A16" s="355"/>
      <c r="B16" s="355"/>
      <c r="C16" s="355"/>
      <c r="D16" s="355"/>
      <c r="E16" s="355"/>
      <c r="F16" s="355"/>
      <c r="G16" s="355"/>
      <c r="H16" s="355"/>
      <c r="I16" s="355"/>
      <c r="J16" s="355"/>
    </row>
    <row r="17" spans="1:10" ht="35.1" customHeight="1" x14ac:dyDescent="0.4">
      <c r="A17" s="355"/>
      <c r="B17" s="355"/>
      <c r="C17" s="355"/>
      <c r="D17" s="355"/>
      <c r="E17" s="355"/>
      <c r="F17" s="355"/>
      <c r="G17" s="355"/>
      <c r="H17" s="355"/>
      <c r="I17" s="355"/>
      <c r="J17" s="355"/>
    </row>
    <row r="18" spans="1:10" ht="35.1" customHeight="1" x14ac:dyDescent="0.4">
      <c r="A18" s="355"/>
      <c r="B18" s="355"/>
      <c r="C18" s="355"/>
      <c r="D18" s="355"/>
      <c r="E18" s="355"/>
      <c r="F18" s="355"/>
      <c r="G18" s="355"/>
      <c r="H18" s="355"/>
      <c r="I18" s="355"/>
      <c r="J18" s="355"/>
    </row>
    <row r="19" spans="1:10" ht="35.1" customHeight="1" x14ac:dyDescent="0.4">
      <c r="A19" s="355"/>
      <c r="B19" s="355"/>
      <c r="C19" s="355"/>
      <c r="D19" s="355"/>
      <c r="E19" s="355"/>
      <c r="F19" s="355"/>
      <c r="G19" s="355"/>
      <c r="H19" s="355"/>
      <c r="I19" s="355"/>
      <c r="J19" s="355"/>
    </row>
    <row r="20" spans="1:10" ht="35.1" customHeight="1" x14ac:dyDescent="0.4">
      <c r="A20" s="355"/>
      <c r="B20" s="355"/>
      <c r="C20" s="355"/>
      <c r="D20" s="355"/>
      <c r="E20" s="355"/>
      <c r="F20" s="355"/>
      <c r="G20" s="355"/>
      <c r="H20" s="355"/>
      <c r="I20" s="355"/>
      <c r="J20" s="355"/>
    </row>
    <row r="21" spans="1:10" ht="35.1" customHeight="1" x14ac:dyDescent="0.4">
      <c r="A21" s="348" t="s">
        <v>7</v>
      </c>
      <c r="B21" s="349"/>
      <c r="C21" s="350"/>
      <c r="D21" s="350"/>
      <c r="E21" s="351"/>
      <c r="F21" s="348" t="s">
        <v>3</v>
      </c>
      <c r="G21" s="349"/>
      <c r="H21" s="352"/>
      <c r="I21" s="350"/>
      <c r="J21" s="351"/>
    </row>
    <row r="22" spans="1:10" ht="20.100000000000001" customHeight="1" x14ac:dyDescent="0.4">
      <c r="A22" s="33" t="s">
        <v>62</v>
      </c>
      <c r="B22" s="33"/>
      <c r="C22" s="33"/>
      <c r="D22" s="33"/>
      <c r="E22" s="33"/>
      <c r="F22" s="33"/>
      <c r="G22" s="33"/>
      <c r="H22" s="33"/>
      <c r="I22" s="33"/>
      <c r="J22" s="33"/>
    </row>
    <row r="40" spans="9:39" x14ac:dyDescent="0.4">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row>
    <row r="41" spans="9:39" x14ac:dyDescent="0.4">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row>
    <row r="42" spans="9:39" x14ac:dyDescent="0.4">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row>
  </sheetData>
  <mergeCells count="16">
    <mergeCell ref="A21:B21"/>
    <mergeCell ref="C21:E21"/>
    <mergeCell ref="F21:G21"/>
    <mergeCell ref="H21:J21"/>
    <mergeCell ref="A6:C6"/>
    <mergeCell ref="D6:J6"/>
    <mergeCell ref="A7:C8"/>
    <mergeCell ref="D7:J8"/>
    <mergeCell ref="A9:J14"/>
    <mergeCell ref="A15:J20"/>
    <mergeCell ref="A2:J2"/>
    <mergeCell ref="A3:C3"/>
    <mergeCell ref="D3:J3"/>
    <mergeCell ref="A4:C5"/>
    <mergeCell ref="D4:J4"/>
    <mergeCell ref="D5:J5"/>
  </mergeCells>
  <phoneticPr fontId="2"/>
  <printOptions horizontalCentered="1"/>
  <pageMargins left="0.31496062992125984" right="0.31496062992125984" top="0.74803149606299213" bottom="0.74803149606299213" header="0.31496062992125984" footer="0.31496062992125984"/>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3"/>
  <sheetViews>
    <sheetView view="pageBreakPreview" zoomScale="110" zoomScaleNormal="100" zoomScaleSheetLayoutView="110" workbookViewId="0"/>
  </sheetViews>
  <sheetFormatPr defaultRowHeight="18.75" x14ac:dyDescent="0.4"/>
  <cols>
    <col min="1" max="1" width="2.875" customWidth="1"/>
    <col min="2" max="2" width="3.125" customWidth="1"/>
    <col min="3" max="3" width="1.625" customWidth="1"/>
    <col min="4" max="4" width="3" customWidth="1"/>
    <col min="5" max="5" width="5.125" customWidth="1"/>
    <col min="6" max="7" width="2.375" customWidth="1"/>
    <col min="8" max="8" width="3" customWidth="1"/>
    <col min="9" max="9" width="4.25" customWidth="1"/>
    <col min="10" max="10" width="2.625" customWidth="1"/>
    <col min="11" max="11" width="3" customWidth="1"/>
    <col min="12" max="12" width="3.75" customWidth="1"/>
    <col min="13" max="15" width="2.75" customWidth="1"/>
    <col min="16" max="16" width="2.875" customWidth="1"/>
    <col min="17" max="18" width="2.75" customWidth="1"/>
    <col min="19" max="19" width="2.875" customWidth="1"/>
    <col min="20" max="21" width="2.75" customWidth="1"/>
    <col min="22" max="22" width="2.875" customWidth="1"/>
    <col min="23" max="24" width="2.75" customWidth="1"/>
    <col min="25" max="25" width="2.875" customWidth="1"/>
    <col min="26" max="26" width="2.625" customWidth="1"/>
    <col min="27" max="28" width="2.875" customWidth="1"/>
    <col min="29" max="29" width="3.125" customWidth="1"/>
    <col min="30" max="30" width="9.25" customWidth="1"/>
    <col min="31" max="31" width="10.25" hidden="1" customWidth="1"/>
    <col min="32" max="41" width="9" hidden="1" customWidth="1"/>
    <col min="42" max="43" width="0" hidden="1" customWidth="1"/>
  </cols>
  <sheetData>
    <row r="1" spans="1:43" x14ac:dyDescent="0.4">
      <c r="A1" t="s">
        <v>312</v>
      </c>
    </row>
    <row r="2" spans="1:43" s="35" customFormat="1" ht="24.75" customHeight="1" x14ac:dyDescent="0.15">
      <c r="A2" s="371" t="s">
        <v>68</v>
      </c>
      <c r="B2" s="371"/>
      <c r="C2" s="371"/>
      <c r="D2" s="371"/>
      <c r="E2" s="371"/>
      <c r="F2" s="371"/>
      <c r="G2" s="371"/>
      <c r="H2" s="371"/>
      <c r="I2" s="371"/>
      <c r="J2" s="371"/>
      <c r="K2" s="371"/>
      <c r="L2" s="371"/>
      <c r="M2" s="371"/>
      <c r="N2" s="371"/>
      <c r="O2" s="371"/>
      <c r="P2" s="34" t="s">
        <v>69</v>
      </c>
      <c r="Q2" s="372" t="s">
        <v>70</v>
      </c>
      <c r="R2" s="372"/>
      <c r="S2" s="34" t="s">
        <v>71</v>
      </c>
      <c r="T2" s="372" t="s">
        <v>72</v>
      </c>
      <c r="U2" s="372"/>
      <c r="V2" s="34" t="s">
        <v>71</v>
      </c>
      <c r="W2" s="372" t="s">
        <v>73</v>
      </c>
      <c r="X2" s="372"/>
      <c r="Y2" s="372"/>
      <c r="Z2" s="34" t="s">
        <v>74</v>
      </c>
      <c r="AA2" s="34"/>
      <c r="AB2" s="34"/>
      <c r="AD2" s="36"/>
      <c r="AF2" s="37" t="s">
        <v>75</v>
      </c>
      <c r="AP2"/>
      <c r="AQ2"/>
    </row>
    <row r="3" spans="1:43" s="35" customFormat="1" ht="3.75" customHeight="1" thickBot="1" x14ac:dyDescent="0.2">
      <c r="A3" s="38"/>
      <c r="B3" s="38"/>
      <c r="C3" s="38"/>
      <c r="D3" s="38"/>
      <c r="E3" s="38"/>
      <c r="F3" s="38"/>
      <c r="G3" s="38"/>
      <c r="H3" s="38"/>
      <c r="I3" s="38"/>
      <c r="J3" s="38"/>
      <c r="K3" s="38"/>
      <c r="L3" s="38"/>
      <c r="M3" s="38"/>
      <c r="N3" s="38"/>
      <c r="O3" s="38"/>
      <c r="P3" s="34"/>
      <c r="Q3" s="34"/>
      <c r="R3" s="34"/>
      <c r="S3" s="34"/>
      <c r="T3" s="34"/>
      <c r="U3" s="34"/>
      <c r="V3" s="34"/>
      <c r="W3" s="34"/>
      <c r="X3" s="34"/>
      <c r="Y3" s="34"/>
      <c r="Z3" s="34"/>
      <c r="AA3" s="34"/>
      <c r="AB3" s="34"/>
      <c r="AD3" s="36"/>
      <c r="AF3" s="37" t="s">
        <v>76</v>
      </c>
      <c r="AP3"/>
      <c r="AQ3"/>
    </row>
    <row r="4" spans="1:43" s="35" customFormat="1" ht="13.5" customHeight="1" x14ac:dyDescent="0.15">
      <c r="A4" s="373" t="s">
        <v>77</v>
      </c>
      <c r="B4" s="374"/>
      <c r="C4" s="374"/>
      <c r="D4" s="39"/>
      <c r="E4" s="39"/>
      <c r="F4" s="39"/>
      <c r="G4" s="39"/>
      <c r="H4" s="39"/>
      <c r="I4" s="39"/>
      <c r="J4" s="40"/>
      <c r="K4" s="375" t="s">
        <v>78</v>
      </c>
      <c r="L4" s="374"/>
      <c r="M4" s="374"/>
      <c r="N4" s="374"/>
      <c r="O4" s="41"/>
      <c r="P4" s="41"/>
      <c r="Q4" s="41"/>
      <c r="R4" s="41"/>
      <c r="S4" s="41"/>
      <c r="T4" s="41"/>
      <c r="U4" s="41"/>
      <c r="V4" s="41"/>
      <c r="W4" s="41"/>
      <c r="X4" s="41"/>
      <c r="Y4" s="42"/>
      <c r="Z4" s="359"/>
      <c r="AA4" s="359"/>
      <c r="AB4" s="360"/>
      <c r="AF4" s="37" t="s">
        <v>79</v>
      </c>
      <c r="AP4"/>
      <c r="AQ4"/>
    </row>
    <row r="5" spans="1:43" s="35" customFormat="1" ht="21" customHeight="1" x14ac:dyDescent="0.15">
      <c r="A5" s="43"/>
      <c r="B5" s="44"/>
      <c r="C5" s="44"/>
      <c r="D5" s="44"/>
      <c r="E5" s="44"/>
      <c r="F5" s="44"/>
      <c r="G5" s="44"/>
      <c r="H5" s="44"/>
      <c r="I5" s="44"/>
      <c r="J5" s="45"/>
      <c r="K5" s="361" t="s">
        <v>80</v>
      </c>
      <c r="L5" s="362"/>
      <c r="M5" s="362"/>
      <c r="N5" s="362"/>
      <c r="O5" s="362"/>
      <c r="P5" s="362"/>
      <c r="Q5" s="362"/>
      <c r="R5" s="362"/>
      <c r="S5" s="362"/>
      <c r="T5" s="362"/>
      <c r="U5" s="362"/>
      <c r="V5" s="362"/>
      <c r="W5" s="362"/>
      <c r="X5" s="362"/>
      <c r="Y5" s="362"/>
      <c r="Z5" s="363"/>
      <c r="AA5" s="363"/>
      <c r="AB5" s="364"/>
      <c r="AF5" s="37" t="s">
        <v>81</v>
      </c>
      <c r="AP5"/>
      <c r="AQ5"/>
    </row>
    <row r="6" spans="1:43" s="35" customFormat="1" ht="13.5" customHeight="1" x14ac:dyDescent="0.15">
      <c r="A6" s="365" t="s">
        <v>82</v>
      </c>
      <c r="B6" s="366"/>
      <c r="C6" s="366"/>
      <c r="D6" s="366"/>
      <c r="E6" s="46"/>
      <c r="F6" s="46"/>
      <c r="G6" s="46"/>
      <c r="H6" s="46"/>
      <c r="I6" s="46"/>
      <c r="J6" s="47"/>
      <c r="K6" s="367" t="s">
        <v>83</v>
      </c>
      <c r="L6" s="368"/>
      <c r="M6" s="368"/>
      <c r="N6" s="368"/>
      <c r="O6" s="368"/>
      <c r="P6" s="369"/>
      <c r="Q6" s="367" t="s">
        <v>84</v>
      </c>
      <c r="R6" s="368"/>
      <c r="S6" s="368"/>
      <c r="T6" s="368"/>
      <c r="U6" s="368"/>
      <c r="V6" s="369"/>
      <c r="W6" s="367" t="s">
        <v>85</v>
      </c>
      <c r="X6" s="368"/>
      <c r="Y6" s="368"/>
      <c r="Z6" s="368"/>
      <c r="AA6" s="368"/>
      <c r="AB6" s="370"/>
      <c r="AF6" s="37" t="s">
        <v>86</v>
      </c>
      <c r="AP6"/>
      <c r="AQ6"/>
    </row>
    <row r="7" spans="1:43" s="35" customFormat="1" ht="21" customHeight="1" x14ac:dyDescent="0.15">
      <c r="A7" s="48"/>
      <c r="B7" s="46"/>
      <c r="C7" s="46"/>
      <c r="D7" s="46"/>
      <c r="E7" s="46"/>
      <c r="F7" s="46"/>
      <c r="G7" s="46"/>
      <c r="H7" s="46"/>
      <c r="I7" s="46"/>
      <c r="J7" s="47"/>
      <c r="K7" s="376"/>
      <c r="L7" s="377"/>
      <c r="M7" s="377"/>
      <c r="N7" s="377"/>
      <c r="O7" s="377"/>
      <c r="P7" s="378"/>
      <c r="Q7" s="376"/>
      <c r="R7" s="377"/>
      <c r="S7" s="377"/>
      <c r="T7" s="377"/>
      <c r="U7" s="377"/>
      <c r="V7" s="378"/>
      <c r="W7" s="376"/>
      <c r="X7" s="377"/>
      <c r="Y7" s="377"/>
      <c r="Z7" s="377"/>
      <c r="AA7" s="377"/>
      <c r="AB7" s="379"/>
      <c r="AF7" s="37" t="s">
        <v>87</v>
      </c>
      <c r="AP7"/>
      <c r="AQ7"/>
    </row>
    <row r="8" spans="1:43" s="35" customFormat="1" ht="3.75" customHeight="1" x14ac:dyDescent="0.15">
      <c r="A8" s="380" t="s">
        <v>88</v>
      </c>
      <c r="B8" s="368"/>
      <c r="C8" s="368"/>
      <c r="D8" s="368"/>
      <c r="E8" s="49"/>
      <c r="F8" s="49"/>
      <c r="G8" s="49"/>
      <c r="H8" s="49"/>
      <c r="I8" s="49"/>
      <c r="J8" s="50"/>
      <c r="K8" s="383" t="s">
        <v>89</v>
      </c>
      <c r="L8" s="384"/>
      <c r="M8" s="385"/>
      <c r="N8" s="51"/>
      <c r="O8" s="52"/>
      <c r="P8" s="52"/>
      <c r="Q8" s="52"/>
      <c r="R8" s="52"/>
      <c r="S8" s="52"/>
      <c r="T8" s="52"/>
      <c r="U8" s="52"/>
      <c r="V8" s="52"/>
      <c r="W8" s="52"/>
      <c r="X8" s="52"/>
      <c r="Y8" s="52"/>
      <c r="Z8" s="53"/>
      <c r="AA8" s="53"/>
      <c r="AB8" s="54"/>
      <c r="AF8" s="37"/>
      <c r="AP8"/>
      <c r="AQ8"/>
    </row>
    <row r="9" spans="1:43" s="35" customFormat="1" ht="17.25" customHeight="1" x14ac:dyDescent="0.15">
      <c r="A9" s="381"/>
      <c r="B9" s="382"/>
      <c r="C9" s="382"/>
      <c r="D9" s="382"/>
      <c r="E9" s="55"/>
      <c r="F9" s="55"/>
      <c r="G9" s="55"/>
      <c r="H9" s="55"/>
      <c r="I9" s="55"/>
      <c r="J9" s="56"/>
      <c r="K9" s="383"/>
      <c r="L9" s="384"/>
      <c r="M9" s="385"/>
      <c r="N9" s="51"/>
      <c r="O9" s="389" t="s">
        <v>90</v>
      </c>
      <c r="P9" s="389"/>
      <c r="Q9" s="389"/>
      <c r="R9" s="389"/>
      <c r="S9" s="389" t="s">
        <v>91</v>
      </c>
      <c r="T9" s="389"/>
      <c r="U9" s="389"/>
      <c r="V9" s="389"/>
      <c r="W9" s="389"/>
      <c r="X9" s="362" t="s">
        <v>92</v>
      </c>
      <c r="Y9" s="362"/>
      <c r="Z9" s="362"/>
      <c r="AA9" s="362"/>
      <c r="AB9" s="57"/>
      <c r="AP9"/>
      <c r="AQ9"/>
    </row>
    <row r="10" spans="1:43" s="35" customFormat="1" ht="18.75" customHeight="1" x14ac:dyDescent="0.15">
      <c r="A10" s="48"/>
      <c r="B10" s="46"/>
      <c r="C10" s="46"/>
      <c r="D10" s="46"/>
      <c r="E10" s="46"/>
      <c r="F10" s="46"/>
      <c r="G10" s="46"/>
      <c r="H10" s="46"/>
      <c r="I10" s="46"/>
      <c r="J10" s="47"/>
      <c r="K10" s="383"/>
      <c r="L10" s="384"/>
      <c r="M10" s="385"/>
      <c r="N10" s="51"/>
      <c r="O10" s="389" t="s">
        <v>93</v>
      </c>
      <c r="P10" s="389"/>
      <c r="Q10" s="389"/>
      <c r="R10" s="389"/>
      <c r="S10" s="389" t="s">
        <v>94</v>
      </c>
      <c r="T10" s="389"/>
      <c r="U10" s="389"/>
      <c r="V10" s="389"/>
      <c r="W10" s="389"/>
      <c r="X10" s="362" t="s">
        <v>95</v>
      </c>
      <c r="Y10" s="362"/>
      <c r="Z10" s="362"/>
      <c r="AA10" s="362"/>
      <c r="AB10" s="57"/>
      <c r="AP10"/>
      <c r="AQ10"/>
    </row>
    <row r="11" spans="1:43" s="35" customFormat="1" ht="17.25" customHeight="1" x14ac:dyDescent="0.15">
      <c r="A11" s="58" t="s">
        <v>96</v>
      </c>
      <c r="B11" s="59"/>
      <c r="C11" s="59"/>
      <c r="D11" s="59"/>
      <c r="E11" s="59"/>
      <c r="F11" s="59"/>
      <c r="G11" s="60" t="s">
        <v>97</v>
      </c>
      <c r="H11" s="59"/>
      <c r="I11" s="59"/>
      <c r="J11" s="61"/>
      <c r="K11" s="383"/>
      <c r="L11" s="384"/>
      <c r="M11" s="385"/>
      <c r="N11" s="51"/>
      <c r="O11" s="389" t="s">
        <v>98</v>
      </c>
      <c r="P11" s="389"/>
      <c r="Q11" s="389"/>
      <c r="R11" s="62" t="s">
        <v>69</v>
      </c>
      <c r="S11" s="389"/>
      <c r="T11" s="389"/>
      <c r="U11" s="389"/>
      <c r="V11" s="389"/>
      <c r="W11" s="389"/>
      <c r="X11" s="389"/>
      <c r="Y11" s="389"/>
      <c r="Z11" s="389"/>
      <c r="AA11" s="52" t="s">
        <v>99</v>
      </c>
      <c r="AB11" s="57"/>
      <c r="AP11"/>
      <c r="AQ11"/>
    </row>
    <row r="12" spans="1:43" s="35" customFormat="1" ht="3.75" customHeight="1" x14ac:dyDescent="0.15">
      <c r="A12" s="400"/>
      <c r="B12" s="389"/>
      <c r="C12" s="389"/>
      <c r="D12" s="389"/>
      <c r="E12" s="389"/>
      <c r="F12" s="401"/>
      <c r="G12" s="405"/>
      <c r="H12" s="389"/>
      <c r="I12" s="389"/>
      <c r="J12" s="401"/>
      <c r="K12" s="386"/>
      <c r="L12" s="387"/>
      <c r="M12" s="388"/>
      <c r="N12" s="63"/>
      <c r="O12" s="64"/>
      <c r="P12" s="403"/>
      <c r="Q12" s="403"/>
      <c r="R12" s="52"/>
      <c r="S12" s="403"/>
      <c r="T12" s="403"/>
      <c r="U12" s="403"/>
      <c r="V12" s="65"/>
      <c r="W12" s="52"/>
      <c r="X12" s="52"/>
      <c r="Y12" s="52"/>
      <c r="Z12" s="403"/>
      <c r="AA12" s="403"/>
      <c r="AB12" s="66"/>
      <c r="AF12" s="37" t="s">
        <v>100</v>
      </c>
      <c r="AG12" s="35">
        <f>A19+E19</f>
        <v>0</v>
      </c>
      <c r="AP12"/>
      <c r="AQ12"/>
    </row>
    <row r="13" spans="1:43" s="35" customFormat="1" ht="17.25" customHeight="1" x14ac:dyDescent="0.15">
      <c r="A13" s="402"/>
      <c r="B13" s="403"/>
      <c r="C13" s="403"/>
      <c r="D13" s="403"/>
      <c r="E13" s="403"/>
      <c r="F13" s="404"/>
      <c r="G13" s="406"/>
      <c r="H13" s="403"/>
      <c r="I13" s="403"/>
      <c r="J13" s="404"/>
      <c r="K13" s="407" t="s">
        <v>101</v>
      </c>
      <c r="L13" s="410" t="s">
        <v>102</v>
      </c>
      <c r="M13" s="411"/>
      <c r="N13" s="390" t="s">
        <v>103</v>
      </c>
      <c r="O13" s="391"/>
      <c r="P13" s="392"/>
      <c r="Q13" s="393" t="s">
        <v>104</v>
      </c>
      <c r="R13" s="394"/>
      <c r="S13" s="394"/>
      <c r="T13" s="394"/>
      <c r="U13" s="394"/>
      <c r="V13" s="394"/>
      <c r="W13" s="394"/>
      <c r="X13" s="394"/>
      <c r="Y13" s="394"/>
      <c r="Z13" s="394"/>
      <c r="AA13" s="394"/>
      <c r="AB13" s="395"/>
      <c r="AF13" s="37" t="s">
        <v>105</v>
      </c>
      <c r="AG13" s="67">
        <v>2</v>
      </c>
      <c r="AH13" s="68" t="e">
        <f>IF(#REF!="屋　内",63686,IF(#REF!="一　般",23683,0))</f>
        <v>#REF!</v>
      </c>
      <c r="AI13" s="68" t="e">
        <f>IF(#REF!="屋　内",66870,IF(#REF!="一　般",24867,0))</f>
        <v>#REF!</v>
      </c>
      <c r="AJ13" s="68">
        <f>IF($F24="屋　内",63686,IF($F24="一　般",23683,0))</f>
        <v>0</v>
      </c>
      <c r="AK13" s="68">
        <f>IF($F24="屋　内",66870,IF($F24="一　般",24867,0))</f>
        <v>0</v>
      </c>
      <c r="AL13" s="68" t="e">
        <f>IF(#REF!="屋　内",63686,IF(#REF!="一　般",23683,0))</f>
        <v>#REF!</v>
      </c>
      <c r="AM13" s="68" t="e">
        <f>IF(#REF!="屋　内",66870,IF(#REF!="一　般",24867,0))</f>
        <v>#REF!</v>
      </c>
      <c r="AN13" s="68" t="e">
        <f>IF(#REF!="屋　内",63686,IF(#REF!="一　般",23683,0))</f>
        <v>#REF!</v>
      </c>
      <c r="AO13" s="68" t="e">
        <f>IF(#REF!="屋　内",66870,IF(#REF!="一　般",24867,0))</f>
        <v>#REF!</v>
      </c>
      <c r="AP13"/>
      <c r="AQ13"/>
    </row>
    <row r="14" spans="1:43" s="35" customFormat="1" ht="17.25" customHeight="1" x14ac:dyDescent="0.15">
      <c r="A14" s="380" t="s">
        <v>106</v>
      </c>
      <c r="B14" s="368"/>
      <c r="C14" s="368"/>
      <c r="D14" s="368"/>
      <c r="E14" s="59"/>
      <c r="F14" s="59"/>
      <c r="G14" s="59"/>
      <c r="H14" s="59"/>
      <c r="I14" s="59"/>
      <c r="J14" s="61"/>
      <c r="K14" s="408"/>
      <c r="L14" s="376" t="s">
        <v>107</v>
      </c>
      <c r="M14" s="378"/>
      <c r="N14" s="376"/>
      <c r="O14" s="377"/>
      <c r="P14" s="378"/>
      <c r="Q14" s="396"/>
      <c r="R14" s="397"/>
      <c r="S14" s="69" t="s">
        <v>108</v>
      </c>
      <c r="T14" s="396"/>
      <c r="U14" s="397"/>
      <c r="V14" s="69" t="s">
        <v>108</v>
      </c>
      <c r="W14" s="70"/>
      <c r="X14" s="71"/>
      <c r="Y14" s="69" t="s">
        <v>108</v>
      </c>
      <c r="Z14" s="398" t="s">
        <v>109</v>
      </c>
      <c r="AA14" s="398"/>
      <c r="AB14" s="399"/>
      <c r="AF14" s="37" t="s">
        <v>110</v>
      </c>
      <c r="AG14" s="67">
        <v>4</v>
      </c>
      <c r="AH14" s="68" t="e">
        <f>IF(#REF!="屋　内",109447,IF(#REF!="一　般",42592,0))</f>
        <v>#REF!</v>
      </c>
      <c r="AI14" s="68" t="e">
        <f>IF(#REF!="屋　内",114919,IF(#REF!="一　般",44721,0))</f>
        <v>#REF!</v>
      </c>
      <c r="AJ14" s="68">
        <f>IF($F24="屋　内",109447,IF($F24="一　般",42592,0))</f>
        <v>0</v>
      </c>
      <c r="AK14" s="68">
        <f>IF($F24="屋　内",114919,IF($F24="一　般",44721,0))</f>
        <v>0</v>
      </c>
      <c r="AL14" s="68" t="e">
        <f>IF(#REF!="屋　内",109447,IF(#REF!="一　般",42592,0))</f>
        <v>#REF!</v>
      </c>
      <c r="AM14" s="68" t="e">
        <f>IF(#REF!="屋　内",114919,IF(#REF!="一　般",44721,0))</f>
        <v>#REF!</v>
      </c>
      <c r="AN14" s="68" t="e">
        <f>IF(#REF!="屋　内",109447,IF(#REF!="一　般",42592,0))</f>
        <v>#REF!</v>
      </c>
      <c r="AO14" s="68" t="e">
        <f>IF(#REF!="屋　内",114919,IF(#REF!="一　般",44721,0))</f>
        <v>#REF!</v>
      </c>
      <c r="AP14"/>
      <c r="AQ14"/>
    </row>
    <row r="15" spans="1:43" s="35" customFormat="1" ht="17.25" customHeight="1" x14ac:dyDescent="0.15">
      <c r="A15" s="43"/>
      <c r="B15" s="44"/>
      <c r="C15" s="44"/>
      <c r="D15" s="44"/>
      <c r="E15" s="44"/>
      <c r="F15" s="44"/>
      <c r="G15" s="44"/>
      <c r="H15" s="44"/>
      <c r="I15" s="44"/>
      <c r="J15" s="45"/>
      <c r="K15" s="408"/>
      <c r="L15" s="72"/>
      <c r="M15" s="73" t="s">
        <v>102</v>
      </c>
      <c r="N15" s="412"/>
      <c r="O15" s="413"/>
      <c r="P15" s="414"/>
      <c r="Q15" s="412"/>
      <c r="R15" s="413"/>
      <c r="S15" s="414"/>
      <c r="T15" s="415"/>
      <c r="U15" s="416"/>
      <c r="V15" s="417"/>
      <c r="W15" s="418"/>
      <c r="X15" s="419"/>
      <c r="Y15" s="420"/>
      <c r="Z15" s="412"/>
      <c r="AA15" s="413"/>
      <c r="AB15" s="421"/>
      <c r="AE15" s="74" t="e">
        <f>#REF!</f>
        <v>#REF!</v>
      </c>
      <c r="AF15" s="37" t="s">
        <v>111</v>
      </c>
      <c r="AG15" s="67">
        <v>6</v>
      </c>
      <c r="AH15" s="68" t="e">
        <f>IF(#REF!="屋　内",0,IF(#REF!="一　般",61380,0))</f>
        <v>#REF!</v>
      </c>
      <c r="AI15" s="68" t="e">
        <f>IF(#REF!="屋　内",0,IF(#REF!="一　般",64449,0))</f>
        <v>#REF!</v>
      </c>
      <c r="AJ15" s="68">
        <f>IF($F24="屋　内",0,IF($F24="一　般",61380,0))</f>
        <v>0</v>
      </c>
      <c r="AK15" s="68">
        <f>IF($F$24="屋　内",0,IF($F$24="一　般",64449,0))</f>
        <v>0</v>
      </c>
      <c r="AL15" s="68" t="e">
        <f>IF(#REF!="屋　内",0,IF(#REF!="一　般",61380,0))</f>
        <v>#REF!</v>
      </c>
      <c r="AM15" s="68" t="e">
        <f>IF(#REF!="屋　内",0,IF(#REF!="一　般",64449,0))</f>
        <v>#REF!</v>
      </c>
      <c r="AN15" s="68" t="e">
        <f>IF(#REF!="屋　内",0,IF(#REF!="一　般",61380,0))</f>
        <v>#REF!</v>
      </c>
      <c r="AO15" s="68" t="e">
        <f>IF(#REF!="屋　内",0,IF(#REF!="一　般",64449,0))</f>
        <v>#REF!</v>
      </c>
      <c r="AP15"/>
      <c r="AQ15"/>
    </row>
    <row r="16" spans="1:43" s="35" customFormat="1" ht="17.25" customHeight="1" x14ac:dyDescent="0.15">
      <c r="A16" s="58" t="s">
        <v>112</v>
      </c>
      <c r="B16" s="75"/>
      <c r="C16" s="76"/>
      <c r="D16" s="59"/>
      <c r="E16" s="59"/>
      <c r="F16" s="59"/>
      <c r="G16" s="59"/>
      <c r="H16" s="59"/>
      <c r="I16" s="59"/>
      <c r="J16" s="61"/>
      <c r="K16" s="408"/>
      <c r="L16" s="77"/>
      <c r="M16" s="78" t="s">
        <v>102</v>
      </c>
      <c r="N16" s="412"/>
      <c r="O16" s="413"/>
      <c r="P16" s="414"/>
      <c r="Q16" s="412"/>
      <c r="R16" s="413"/>
      <c r="S16" s="414"/>
      <c r="T16" s="415"/>
      <c r="U16" s="416"/>
      <c r="V16" s="417"/>
      <c r="W16" s="418"/>
      <c r="X16" s="419"/>
      <c r="Y16" s="420"/>
      <c r="Z16" s="412"/>
      <c r="AA16" s="413"/>
      <c r="AB16" s="421"/>
      <c r="AE16" s="74" t="e">
        <f>ROUNDDOWN(AE15,-6)</f>
        <v>#REF!</v>
      </c>
      <c r="AF16" s="37" t="s">
        <v>113</v>
      </c>
      <c r="AG16" s="67" t="s">
        <v>114</v>
      </c>
      <c r="AH16" s="68" t="e">
        <f>IF(#REF!="屋　内",0,IF(#REF!="一　般",0,IF(#REF!="縦型ピアノ（１Ｆ）",37152,IF(#REF!="縦型ピアノ（２Ｆ）",44632,IF(#REF!="縦型ピアノ（３Ｆ）",52112,IF(#REF!="グランドピアノ",55412,IF(#REF!="仏壇",44000,0)))))))</f>
        <v>#REF!</v>
      </c>
      <c r="AI16" s="68" t="e">
        <f>IF(#REF!="屋　内",0,IF(#REF!="一　般",0,IF(#REF!="縦型ピアノ（１Ｆ）",39009,IF(#REF!="縦型ピアノ（２Ｆ）",46863,IF(#REF!="縦型ピアノ（３Ｆ）",58182,IF(#REF!="グランドピアノ",54717,IF(#REF!="仏壇",44200,0)))))))</f>
        <v>#REF!</v>
      </c>
      <c r="AJ16" s="68">
        <f>IF($F$24="屋　内",0,IF($F$24="一　般",0,IF($F$24="縦型ピアノ（１Ｆ）",37152,IF($F$24="縦型ピアノ（２Ｆ）",44632,IF($F$24="縦型ピアノ（３Ｆ）",52112,IF($F$24="グランドピアノ",55412,IF($F$24="仏壇",44000,0)))))))</f>
        <v>0</v>
      </c>
      <c r="AK16" s="68">
        <f>IF($F$24="屋　内",0,IF($F$24="一　般",0,IF($F$24="縦型ピアノ（１Ｆ）",39009,IF($F$24="縦型ピアノ（２Ｆ）",46863,IF($F$24="縦型ピアノ（３Ｆ）",58182,IF($F$24="グランドピアノ",54717,IF($F$24="仏壇",44200,0)))))))</f>
        <v>0</v>
      </c>
      <c r="AL16" s="68" t="e">
        <f>IF(#REF!="屋　内",0,IF(#REF!="一　般",0,IF(#REF!="縦型ピアノ（１Ｆ）",37152,IF(#REF!="縦型ピアノ（２Ｆ）",44632,IF(#REF!="縦型ピアノ（３Ｆ）",52112,IF(#REF!="グランドピアノ",55412,IF(#REF!="仏壇",44000,0)))))))</f>
        <v>#REF!</v>
      </c>
      <c r="AM16" s="68" t="e">
        <f>IF(#REF!="屋　内",0,IF(#REF!="一　般",0,IF(#REF!="縦型ピアノ（１Ｆ）",39009,IF(#REF!="縦型ピアノ（２Ｆ）",46863,IF(#REF!="縦型ピアノ（３Ｆ）",58182,IF(#REF!="グランドピアノ",54717,IF(#REF!="仏壇",44200,0)))))))</f>
        <v>#REF!</v>
      </c>
      <c r="AN16" s="68" t="e">
        <f>IF(#REF!="屋　内",0,IF(#REF!="一　般",0,IF(#REF!="縦型ピアノ（１Ｆ）",37152,IF(#REF!="縦型ピアノ（２Ｆ）",44632,IF(#REF!="縦型ピアノ（３Ｆ）",52112,IF(#REF!="グランドピアノ",55412,IF(#REF!="仏壇",44000,0)))))))</f>
        <v>#REF!</v>
      </c>
      <c r="AO16" s="68" t="e">
        <f>IF(#REF!="屋　内",0,IF(#REF!="一　般",0,IF(#REF!="縦型ピアノ（１Ｆ）",39009,IF(#REF!="縦型ピアノ（２Ｆ）",46863,IF(#REF!="縦型ピアノ（３Ｆ）",58182,IF(#REF!="グランドピアノ",54717,IF(#REF!="仏壇",44200,0)))))))</f>
        <v>#REF!</v>
      </c>
      <c r="AP16"/>
      <c r="AQ16"/>
    </row>
    <row r="17" spans="1:43" s="35" customFormat="1" ht="17.25" customHeight="1" x14ac:dyDescent="0.15">
      <c r="A17" s="43"/>
      <c r="B17" s="44"/>
      <c r="C17" s="44"/>
      <c r="D17" s="44"/>
      <c r="E17" s="44"/>
      <c r="F17" s="44"/>
      <c r="G17" s="44"/>
      <c r="H17" s="44"/>
      <c r="I17" s="44"/>
      <c r="J17" s="45"/>
      <c r="K17" s="408"/>
      <c r="L17" s="79"/>
      <c r="M17" s="78" t="s">
        <v>102</v>
      </c>
      <c r="N17" s="412"/>
      <c r="O17" s="413"/>
      <c r="P17" s="414"/>
      <c r="Q17" s="412"/>
      <c r="R17" s="413"/>
      <c r="S17" s="414"/>
      <c r="T17" s="415"/>
      <c r="U17" s="416"/>
      <c r="V17" s="417"/>
      <c r="W17" s="418"/>
      <c r="X17" s="419"/>
      <c r="Y17" s="420"/>
      <c r="Z17" s="412"/>
      <c r="AA17" s="413"/>
      <c r="AB17" s="421"/>
      <c r="AE17" s="74" t="e">
        <f>AE15-AE16</f>
        <v>#REF!</v>
      </c>
      <c r="AF17" s="37" t="s">
        <v>115</v>
      </c>
      <c r="AG17" s="67"/>
      <c r="AH17" s="80">
        <v>0</v>
      </c>
      <c r="AI17" s="80">
        <v>15</v>
      </c>
      <c r="AJ17" s="80">
        <v>30</v>
      </c>
      <c r="AK17" s="80">
        <v>50</v>
      </c>
      <c r="AL17" s="80">
        <v>75</v>
      </c>
      <c r="AM17" s="80">
        <v>105</v>
      </c>
      <c r="AN17" s="80">
        <v>140</v>
      </c>
      <c r="AO17" s="80">
        <v>180</v>
      </c>
      <c r="AP17"/>
      <c r="AQ17"/>
    </row>
    <row r="18" spans="1:43" s="35" customFormat="1" ht="17.25" customHeight="1" x14ac:dyDescent="0.15">
      <c r="A18" s="380" t="s">
        <v>116</v>
      </c>
      <c r="B18" s="368"/>
      <c r="C18" s="368"/>
      <c r="D18" s="369"/>
      <c r="E18" s="367" t="s">
        <v>117</v>
      </c>
      <c r="F18" s="368"/>
      <c r="G18" s="369"/>
      <c r="H18" s="367" t="s">
        <v>118</v>
      </c>
      <c r="I18" s="368"/>
      <c r="J18" s="369"/>
      <c r="K18" s="408"/>
      <c r="L18" s="79"/>
      <c r="M18" s="78" t="s">
        <v>102</v>
      </c>
      <c r="N18" s="412"/>
      <c r="O18" s="413"/>
      <c r="P18" s="414"/>
      <c r="Q18" s="412"/>
      <c r="R18" s="413"/>
      <c r="S18" s="414"/>
      <c r="T18" s="415"/>
      <c r="U18" s="416"/>
      <c r="V18" s="417"/>
      <c r="W18" s="418"/>
      <c r="X18" s="419"/>
      <c r="Y18" s="420"/>
      <c r="Z18" s="412"/>
      <c r="AA18" s="413"/>
      <c r="AB18" s="421"/>
      <c r="AE18" s="81" t="e">
        <f>#REF!*1000</f>
        <v>#REF!</v>
      </c>
      <c r="AF18" s="37" t="s">
        <v>119</v>
      </c>
      <c r="AG18" s="67" t="s">
        <v>120</v>
      </c>
      <c r="AH18" s="80">
        <v>1</v>
      </c>
      <c r="AI18" s="80"/>
      <c r="AJ18" s="80">
        <v>1</v>
      </c>
      <c r="AK18" s="80"/>
      <c r="AL18" s="80">
        <v>1</v>
      </c>
      <c r="AM18" s="80"/>
      <c r="AN18" s="80">
        <v>1</v>
      </c>
      <c r="AO18" s="80"/>
      <c r="AP18"/>
      <c r="AQ18"/>
    </row>
    <row r="19" spans="1:43" s="35" customFormat="1" ht="17.25" customHeight="1" thickBot="1" x14ac:dyDescent="0.2">
      <c r="A19" s="422"/>
      <c r="B19" s="423"/>
      <c r="C19" s="423"/>
      <c r="D19" s="82" t="s">
        <v>121</v>
      </c>
      <c r="E19" s="424"/>
      <c r="F19" s="424"/>
      <c r="G19" s="83" t="s">
        <v>122</v>
      </c>
      <c r="H19" s="425"/>
      <c r="I19" s="423"/>
      <c r="J19" s="84" t="s">
        <v>123</v>
      </c>
      <c r="K19" s="409"/>
      <c r="L19" s="426" t="s">
        <v>109</v>
      </c>
      <c r="M19" s="427"/>
      <c r="N19" s="428"/>
      <c r="O19" s="429"/>
      <c r="P19" s="430"/>
      <c r="Q19" s="428"/>
      <c r="R19" s="429"/>
      <c r="S19" s="430"/>
      <c r="T19" s="431"/>
      <c r="U19" s="432"/>
      <c r="V19" s="433"/>
      <c r="W19" s="434"/>
      <c r="X19" s="435"/>
      <c r="Y19" s="436"/>
      <c r="Z19" s="428"/>
      <c r="AA19" s="429"/>
      <c r="AB19" s="437"/>
      <c r="AE19" s="74" t="e">
        <f>ROUNDDOWN(AE15,-2)</f>
        <v>#REF!</v>
      </c>
      <c r="AF19" s="37" t="s">
        <v>124</v>
      </c>
      <c r="AG19" s="67" t="s">
        <v>125</v>
      </c>
      <c r="AH19" s="80"/>
      <c r="AI19" s="80">
        <v>1</v>
      </c>
      <c r="AJ19" s="80">
        <v>1</v>
      </c>
      <c r="AK19" s="80">
        <v>2</v>
      </c>
      <c r="AL19" s="80">
        <v>2</v>
      </c>
      <c r="AM19" s="80">
        <v>3</v>
      </c>
      <c r="AN19" s="80">
        <v>3</v>
      </c>
      <c r="AO19" s="80">
        <v>4</v>
      </c>
      <c r="AP19"/>
      <c r="AQ19"/>
    </row>
    <row r="20" spans="1:43" s="35" customFormat="1" ht="21.75" customHeight="1" thickTop="1" x14ac:dyDescent="0.15">
      <c r="A20" s="438" t="s">
        <v>126</v>
      </c>
      <c r="B20" s="439"/>
      <c r="C20" s="439"/>
      <c r="D20" s="439"/>
      <c r="E20" s="439"/>
      <c r="F20" s="440" t="s">
        <v>127</v>
      </c>
      <c r="G20" s="439"/>
      <c r="H20" s="439"/>
      <c r="I20" s="439"/>
      <c r="J20" s="439"/>
      <c r="K20" s="441"/>
      <c r="L20" s="439"/>
      <c r="M20" s="439"/>
      <c r="N20" s="441"/>
      <c r="O20" s="441"/>
      <c r="P20" s="441"/>
      <c r="Q20" s="441"/>
      <c r="R20" s="441"/>
      <c r="S20" s="441"/>
      <c r="T20" s="441"/>
      <c r="U20" s="441"/>
      <c r="V20" s="442" t="s">
        <v>128</v>
      </c>
      <c r="W20" s="441"/>
      <c r="X20" s="441"/>
      <c r="Y20" s="441"/>
      <c r="Z20" s="441"/>
      <c r="AA20" s="441"/>
      <c r="AB20" s="443"/>
      <c r="AE20" s="74" t="e">
        <f>ROUNDDOWN(AE21,-2)</f>
        <v>#REF!</v>
      </c>
      <c r="AF20" s="37" t="s">
        <v>129</v>
      </c>
      <c r="AP20"/>
      <c r="AQ20"/>
    </row>
    <row r="21" spans="1:43" s="35" customFormat="1" ht="11.25" customHeight="1" x14ac:dyDescent="0.15">
      <c r="A21" s="444" t="s">
        <v>130</v>
      </c>
      <c r="B21" s="445"/>
      <c r="C21" s="445"/>
      <c r="D21" s="445"/>
      <c r="E21" s="446"/>
      <c r="F21" s="85"/>
      <c r="G21" s="86"/>
      <c r="H21" s="450" t="s">
        <v>131</v>
      </c>
      <c r="I21" s="450"/>
      <c r="J21" s="445" t="s">
        <v>132</v>
      </c>
      <c r="K21" s="445"/>
      <c r="L21" s="445"/>
      <c r="M21" s="445"/>
      <c r="N21" s="445"/>
      <c r="O21" s="445"/>
      <c r="P21" s="445"/>
      <c r="Q21" s="445"/>
      <c r="R21" s="445"/>
      <c r="S21" s="445"/>
      <c r="T21" s="86"/>
      <c r="U21" s="87"/>
      <c r="V21" s="452"/>
      <c r="W21" s="453"/>
      <c r="X21" s="453"/>
      <c r="Y21" s="453"/>
      <c r="Z21" s="453"/>
      <c r="AA21" s="453"/>
      <c r="AB21" s="454"/>
      <c r="AE21" s="74" t="e">
        <f>ROUNDDOWN(#REF!,-2)</f>
        <v>#REF!</v>
      </c>
      <c r="AF21" s="37" t="s">
        <v>133</v>
      </c>
      <c r="AP21"/>
      <c r="AQ21"/>
    </row>
    <row r="22" spans="1:43" s="35" customFormat="1" ht="11.25" customHeight="1" x14ac:dyDescent="0.15">
      <c r="A22" s="447"/>
      <c r="B22" s="448"/>
      <c r="C22" s="448"/>
      <c r="D22" s="448"/>
      <c r="E22" s="449"/>
      <c r="F22" s="88"/>
      <c r="G22" s="89"/>
      <c r="H22" s="441"/>
      <c r="I22" s="441"/>
      <c r="J22" s="451"/>
      <c r="K22" s="451"/>
      <c r="L22" s="451"/>
      <c r="M22" s="451"/>
      <c r="N22" s="451"/>
      <c r="O22" s="451"/>
      <c r="P22" s="451"/>
      <c r="Q22" s="451"/>
      <c r="R22" s="451"/>
      <c r="S22" s="451"/>
      <c r="T22" s="89"/>
      <c r="U22" s="90"/>
      <c r="V22" s="455"/>
      <c r="W22" s="456"/>
      <c r="X22" s="456"/>
      <c r="Y22" s="456"/>
      <c r="Z22" s="456"/>
      <c r="AA22" s="456"/>
      <c r="AB22" s="457"/>
      <c r="AE22" s="74" t="e">
        <f>ROUNDDOWN(AE21,-6)</f>
        <v>#REF!</v>
      </c>
      <c r="AF22" s="37" t="s">
        <v>134</v>
      </c>
      <c r="AG22" s="35" t="s">
        <v>135</v>
      </c>
      <c r="AH22" s="35">
        <v>0</v>
      </c>
      <c r="AI22" s="35">
        <v>6</v>
      </c>
      <c r="AJ22" s="35">
        <v>9</v>
      </c>
      <c r="AK22" s="35">
        <v>12</v>
      </c>
      <c r="AP22"/>
      <c r="AQ22"/>
    </row>
    <row r="23" spans="1:43" s="35" customFormat="1" ht="11.25" customHeight="1" x14ac:dyDescent="0.15">
      <c r="A23" s="444" t="s">
        <v>136</v>
      </c>
      <c r="B23" s="445"/>
      <c r="C23" s="445"/>
      <c r="D23" s="445"/>
      <c r="E23" s="446"/>
      <c r="F23" s="85"/>
      <c r="G23" s="86"/>
      <c r="H23" s="450" t="s">
        <v>131</v>
      </c>
      <c r="I23" s="450"/>
      <c r="J23" s="445" t="s">
        <v>137</v>
      </c>
      <c r="K23" s="445"/>
      <c r="L23" s="445"/>
      <c r="M23" s="445"/>
      <c r="N23" s="445"/>
      <c r="O23" s="445"/>
      <c r="P23" s="445"/>
      <c r="Q23" s="445"/>
      <c r="R23" s="445"/>
      <c r="S23" s="445"/>
      <c r="T23" s="86"/>
      <c r="U23" s="87"/>
      <c r="V23" s="452"/>
      <c r="W23" s="453"/>
      <c r="X23" s="453"/>
      <c r="Y23" s="453"/>
      <c r="Z23" s="453"/>
      <c r="AA23" s="453"/>
      <c r="AB23" s="454"/>
      <c r="AE23" s="81" t="e">
        <f>J23*#REF!*#REF!</f>
        <v>#VALUE!</v>
      </c>
      <c r="AF23" s="81" t="e">
        <f>ROUNDDOWN(AE23,-3)</f>
        <v>#VALUE!</v>
      </c>
      <c r="AG23" s="74" t="e">
        <f>ROUNDDOWN(AE23,-6)</f>
        <v>#VALUE!</v>
      </c>
      <c r="AH23" s="81" t="e">
        <f>SUM(AE23:AE24)</f>
        <v>#VALUE!</v>
      </c>
      <c r="AI23" s="81" t="e">
        <f>ROUNDDOWN(AH23,-3)</f>
        <v>#VALUE!</v>
      </c>
      <c r="AJ23" s="74" t="e">
        <f>ROUNDDOWN(AH23,-6)</f>
        <v>#VALUE!</v>
      </c>
      <c r="AK23" s="91" t="e">
        <f>ROUNDDOWN((AH23-AJ23)/1000,0)</f>
        <v>#VALUE!</v>
      </c>
      <c r="AL23" s="91" t="e">
        <f>ROUNDDOWN((AE15-AE16)/1000,0)</f>
        <v>#REF!</v>
      </c>
      <c r="AP23"/>
      <c r="AQ23"/>
    </row>
    <row r="24" spans="1:43" s="35" customFormat="1" ht="11.25" customHeight="1" x14ac:dyDescent="0.15">
      <c r="A24" s="447"/>
      <c r="B24" s="448"/>
      <c r="C24" s="448"/>
      <c r="D24" s="448"/>
      <c r="E24" s="449"/>
      <c r="F24" s="88"/>
      <c r="G24" s="89"/>
      <c r="H24" s="441"/>
      <c r="I24" s="441"/>
      <c r="J24" s="451"/>
      <c r="K24" s="451"/>
      <c r="L24" s="451"/>
      <c r="M24" s="451"/>
      <c r="N24" s="451"/>
      <c r="O24" s="451"/>
      <c r="P24" s="451"/>
      <c r="Q24" s="451"/>
      <c r="R24" s="451"/>
      <c r="S24" s="451"/>
      <c r="T24" s="89"/>
      <c r="U24" s="90"/>
      <c r="V24" s="460"/>
      <c r="W24" s="461"/>
      <c r="X24" s="461"/>
      <c r="Y24" s="461"/>
      <c r="Z24" s="461"/>
      <c r="AA24" s="461"/>
      <c r="AB24" s="462"/>
      <c r="AE24" s="81" t="e">
        <f>J24*#REF!*#REF!</f>
        <v>#REF!</v>
      </c>
      <c r="AF24" s="81" t="e">
        <f>ROUNDDOWN(AE24,-3)</f>
        <v>#REF!</v>
      </c>
      <c r="AG24" s="74" t="e">
        <f>ROUNDDOWN(AE24,-6)</f>
        <v>#REF!</v>
      </c>
      <c r="AI24" s="74" t="e">
        <f>AI23/1000</f>
        <v>#VALUE!</v>
      </c>
      <c r="AP24"/>
      <c r="AQ24"/>
    </row>
    <row r="25" spans="1:43" s="35" customFormat="1" ht="11.25" customHeight="1" x14ac:dyDescent="0.15">
      <c r="A25" s="444" t="s">
        <v>138</v>
      </c>
      <c r="B25" s="445"/>
      <c r="C25" s="445"/>
      <c r="D25" s="445"/>
      <c r="E25" s="446"/>
      <c r="F25" s="85"/>
      <c r="G25" s="86"/>
      <c r="H25" s="450" t="s">
        <v>131</v>
      </c>
      <c r="I25" s="450"/>
      <c r="J25" s="463" t="s">
        <v>139</v>
      </c>
      <c r="K25" s="463"/>
      <c r="L25" s="463"/>
      <c r="M25" s="463"/>
      <c r="N25" s="463"/>
      <c r="O25" s="463"/>
      <c r="P25" s="463"/>
      <c r="Q25" s="463"/>
      <c r="R25" s="463"/>
      <c r="S25" s="463"/>
      <c r="T25" s="86"/>
      <c r="U25" s="87"/>
      <c r="V25" s="452"/>
      <c r="W25" s="453"/>
      <c r="X25" s="453"/>
      <c r="Y25" s="453"/>
      <c r="Z25" s="453"/>
      <c r="AA25" s="453"/>
      <c r="AB25" s="454"/>
      <c r="AF25" s="74" t="e">
        <f>AF23/1000</f>
        <v>#VALUE!</v>
      </c>
      <c r="AP25"/>
      <c r="AQ25"/>
    </row>
    <row r="26" spans="1:43" s="35" customFormat="1" ht="11.25" customHeight="1" x14ac:dyDescent="0.15">
      <c r="A26" s="458"/>
      <c r="B26" s="451"/>
      <c r="C26" s="451"/>
      <c r="D26" s="451"/>
      <c r="E26" s="459"/>
      <c r="F26" s="88"/>
      <c r="G26" s="89"/>
      <c r="H26" s="441"/>
      <c r="I26" s="441"/>
      <c r="J26" s="464"/>
      <c r="K26" s="464"/>
      <c r="L26" s="464"/>
      <c r="M26" s="464"/>
      <c r="N26" s="464"/>
      <c r="O26" s="464"/>
      <c r="P26" s="464"/>
      <c r="Q26" s="464"/>
      <c r="R26" s="464"/>
      <c r="S26" s="464"/>
      <c r="T26" s="89"/>
      <c r="U26" s="90"/>
      <c r="V26" s="455"/>
      <c r="W26" s="456"/>
      <c r="X26" s="456"/>
      <c r="Y26" s="456"/>
      <c r="Z26" s="456"/>
      <c r="AA26" s="456"/>
      <c r="AB26" s="457"/>
      <c r="AF26" s="74" t="e">
        <f>AF24/1000</f>
        <v>#REF!</v>
      </c>
      <c r="AP26"/>
      <c r="AQ26"/>
    </row>
    <row r="27" spans="1:43" s="35" customFormat="1" ht="11.25" customHeight="1" x14ac:dyDescent="0.15">
      <c r="A27" s="444" t="s">
        <v>140</v>
      </c>
      <c r="B27" s="445"/>
      <c r="C27" s="445"/>
      <c r="D27" s="445"/>
      <c r="E27" s="446"/>
      <c r="F27" s="85"/>
      <c r="G27" s="86"/>
      <c r="H27" s="450" t="s">
        <v>131</v>
      </c>
      <c r="I27" s="450"/>
      <c r="J27" s="445" t="s">
        <v>141</v>
      </c>
      <c r="K27" s="445"/>
      <c r="L27" s="445"/>
      <c r="M27" s="445"/>
      <c r="N27" s="445"/>
      <c r="O27" s="445"/>
      <c r="P27" s="445"/>
      <c r="Q27" s="445"/>
      <c r="R27" s="445"/>
      <c r="S27" s="445"/>
      <c r="T27" s="86"/>
      <c r="U27" s="87"/>
      <c r="V27" s="452"/>
      <c r="W27" s="453"/>
      <c r="X27" s="453"/>
      <c r="Y27" s="453"/>
      <c r="Z27" s="453"/>
      <c r="AA27" s="453"/>
      <c r="AB27" s="454"/>
      <c r="AF27" s="74" t="e">
        <f>#REF!/1000</f>
        <v>#REF!</v>
      </c>
      <c r="AP27"/>
      <c r="AQ27"/>
    </row>
    <row r="28" spans="1:43" s="35" customFormat="1" ht="11.25" customHeight="1" x14ac:dyDescent="0.15">
      <c r="A28" s="458"/>
      <c r="B28" s="451"/>
      <c r="C28" s="451"/>
      <c r="D28" s="451"/>
      <c r="E28" s="459"/>
      <c r="F28" s="88"/>
      <c r="G28" s="89"/>
      <c r="H28" s="441"/>
      <c r="I28" s="441"/>
      <c r="J28" s="451"/>
      <c r="K28" s="451"/>
      <c r="L28" s="451"/>
      <c r="M28" s="451"/>
      <c r="N28" s="451"/>
      <c r="O28" s="451"/>
      <c r="P28" s="451"/>
      <c r="Q28" s="451"/>
      <c r="R28" s="451"/>
      <c r="S28" s="451"/>
      <c r="T28" s="89"/>
      <c r="U28" s="90"/>
      <c r="V28" s="455"/>
      <c r="W28" s="456"/>
      <c r="X28" s="456"/>
      <c r="Y28" s="456"/>
      <c r="Z28" s="456"/>
      <c r="AA28" s="456"/>
      <c r="AB28" s="457"/>
      <c r="AF28" s="92" t="e">
        <f>#REF!/1000</f>
        <v>#REF!</v>
      </c>
      <c r="AP28"/>
      <c r="AQ28"/>
    </row>
    <row r="29" spans="1:43" s="35" customFormat="1" ht="11.25" customHeight="1" x14ac:dyDescent="0.15">
      <c r="A29" s="444" t="s">
        <v>142</v>
      </c>
      <c r="B29" s="445"/>
      <c r="C29" s="445"/>
      <c r="D29" s="445"/>
      <c r="E29" s="446"/>
      <c r="F29" s="85"/>
      <c r="G29" s="86"/>
      <c r="H29" s="450" t="s">
        <v>131</v>
      </c>
      <c r="I29" s="450"/>
      <c r="J29" s="445" t="s">
        <v>141</v>
      </c>
      <c r="K29" s="445"/>
      <c r="L29" s="445"/>
      <c r="M29" s="445"/>
      <c r="N29" s="445"/>
      <c r="O29" s="445"/>
      <c r="P29" s="445"/>
      <c r="Q29" s="445"/>
      <c r="R29" s="445"/>
      <c r="S29" s="445"/>
      <c r="T29" s="86"/>
      <c r="U29" s="87"/>
      <c r="V29" s="452"/>
      <c r="W29" s="453"/>
      <c r="X29" s="453"/>
      <c r="Y29" s="453"/>
      <c r="Z29" s="453"/>
      <c r="AA29" s="453"/>
      <c r="AB29" s="454"/>
      <c r="AP29"/>
      <c r="AQ29"/>
    </row>
    <row r="30" spans="1:43" s="35" customFormat="1" ht="11.25" customHeight="1" x14ac:dyDescent="0.15">
      <c r="A30" s="458"/>
      <c r="B30" s="451"/>
      <c r="C30" s="451"/>
      <c r="D30" s="451"/>
      <c r="E30" s="459"/>
      <c r="F30" s="88"/>
      <c r="G30" s="89"/>
      <c r="H30" s="441"/>
      <c r="I30" s="441"/>
      <c r="J30" s="451"/>
      <c r="K30" s="451"/>
      <c r="L30" s="451"/>
      <c r="M30" s="451"/>
      <c r="N30" s="451"/>
      <c r="O30" s="451"/>
      <c r="P30" s="451"/>
      <c r="Q30" s="451"/>
      <c r="R30" s="451"/>
      <c r="S30" s="451"/>
      <c r="T30" s="89"/>
      <c r="U30" s="90"/>
      <c r="V30" s="455"/>
      <c r="W30" s="456"/>
      <c r="X30" s="456"/>
      <c r="Y30" s="456"/>
      <c r="Z30" s="456"/>
      <c r="AA30" s="456"/>
      <c r="AB30" s="457"/>
      <c r="AP30"/>
      <c r="AQ30"/>
    </row>
    <row r="31" spans="1:43" s="35" customFormat="1" ht="11.25" customHeight="1" x14ac:dyDescent="0.15">
      <c r="A31" s="444" t="s">
        <v>143</v>
      </c>
      <c r="B31" s="445"/>
      <c r="C31" s="445"/>
      <c r="D31" s="445"/>
      <c r="E31" s="446"/>
      <c r="F31" s="85"/>
      <c r="G31" s="86"/>
      <c r="H31" s="450" t="s">
        <v>131</v>
      </c>
      <c r="I31" s="450"/>
      <c r="J31" s="445" t="s">
        <v>144</v>
      </c>
      <c r="K31" s="445"/>
      <c r="L31" s="445"/>
      <c r="M31" s="445"/>
      <c r="N31" s="445"/>
      <c r="O31" s="445"/>
      <c r="P31" s="445"/>
      <c r="Q31" s="445"/>
      <c r="R31" s="445"/>
      <c r="S31" s="445"/>
      <c r="T31" s="86"/>
      <c r="U31" s="87"/>
      <c r="V31" s="452"/>
      <c r="W31" s="453"/>
      <c r="X31" s="453"/>
      <c r="Y31" s="453"/>
      <c r="Z31" s="453"/>
      <c r="AA31" s="453"/>
      <c r="AB31" s="454"/>
      <c r="AP31"/>
      <c r="AQ31"/>
    </row>
    <row r="32" spans="1:43" s="35" customFormat="1" ht="11.25" customHeight="1" x14ac:dyDescent="0.15">
      <c r="A32" s="458"/>
      <c r="B32" s="451"/>
      <c r="C32" s="451"/>
      <c r="D32" s="451"/>
      <c r="E32" s="459"/>
      <c r="F32" s="88"/>
      <c r="G32" s="89"/>
      <c r="H32" s="441"/>
      <c r="I32" s="441"/>
      <c r="J32" s="451"/>
      <c r="K32" s="451"/>
      <c r="L32" s="451"/>
      <c r="M32" s="451"/>
      <c r="N32" s="451"/>
      <c r="O32" s="451"/>
      <c r="P32" s="451"/>
      <c r="Q32" s="451"/>
      <c r="R32" s="451"/>
      <c r="S32" s="451"/>
      <c r="T32" s="89"/>
      <c r="U32" s="90"/>
      <c r="V32" s="455"/>
      <c r="W32" s="456"/>
      <c r="X32" s="456"/>
      <c r="Y32" s="456"/>
      <c r="Z32" s="456"/>
      <c r="AA32" s="456"/>
      <c r="AB32" s="457"/>
      <c r="AE32" s="74" t="e">
        <f>#REF!</f>
        <v>#REF!</v>
      </c>
      <c r="AF32" s="74">
        <f>P29</f>
        <v>0</v>
      </c>
      <c r="AG32" s="81">
        <f>P33</f>
        <v>0</v>
      </c>
      <c r="AH32" s="81">
        <f>P35</f>
        <v>0</v>
      </c>
      <c r="AI32" s="81">
        <f>P37</f>
        <v>0</v>
      </c>
      <c r="AJ32" s="81">
        <f>P39</f>
        <v>0</v>
      </c>
      <c r="AK32" s="81">
        <f>P41</f>
        <v>0</v>
      </c>
      <c r="AL32" s="81">
        <f>P43</f>
        <v>0</v>
      </c>
      <c r="AP32"/>
      <c r="AQ32"/>
    </row>
    <row r="33" spans="1:43" s="35" customFormat="1" ht="11.25" customHeight="1" x14ac:dyDescent="0.15">
      <c r="A33" s="465" t="s">
        <v>145</v>
      </c>
      <c r="B33" s="468" t="s">
        <v>146</v>
      </c>
      <c r="C33" s="445"/>
      <c r="D33" s="445"/>
      <c r="E33" s="446"/>
      <c r="F33" s="93"/>
      <c r="G33" s="93"/>
      <c r="H33" s="93"/>
      <c r="I33" s="93"/>
      <c r="J33" s="93"/>
      <c r="K33" s="93"/>
      <c r="L33" s="93"/>
      <c r="M33" s="93"/>
      <c r="N33" s="93"/>
      <c r="O33" s="93"/>
      <c r="P33" s="94"/>
      <c r="Q33" s="94"/>
      <c r="R33" s="94"/>
      <c r="S33" s="94"/>
      <c r="T33" s="94"/>
      <c r="U33" s="94"/>
      <c r="V33" s="452"/>
      <c r="W33" s="453"/>
      <c r="X33" s="453"/>
      <c r="Y33" s="453"/>
      <c r="Z33" s="453"/>
      <c r="AA33" s="453"/>
      <c r="AB33" s="454"/>
      <c r="AE33" s="74" t="e">
        <f>ROUNDDOWN(AE32,-6)</f>
        <v>#REF!</v>
      </c>
      <c r="AF33" s="74">
        <f>ROUNDDOWN(AF32,-6)</f>
        <v>0</v>
      </c>
      <c r="AG33" s="74">
        <f t="shared" ref="AG33:AL33" si="0">ROUNDDOWN(AG32,-6)</f>
        <v>0</v>
      </c>
      <c r="AH33" s="74">
        <f t="shared" si="0"/>
        <v>0</v>
      </c>
      <c r="AI33" s="74">
        <f t="shared" si="0"/>
        <v>0</v>
      </c>
      <c r="AJ33" s="74">
        <f t="shared" si="0"/>
        <v>0</v>
      </c>
      <c r="AK33" s="74">
        <f t="shared" si="0"/>
        <v>0</v>
      </c>
      <c r="AL33" s="74">
        <f t="shared" si="0"/>
        <v>0</v>
      </c>
      <c r="AP33"/>
      <c r="AQ33"/>
    </row>
    <row r="34" spans="1:43" s="35" customFormat="1" ht="11.25" customHeight="1" x14ac:dyDescent="0.15">
      <c r="A34" s="466"/>
      <c r="B34" s="469"/>
      <c r="C34" s="451"/>
      <c r="D34" s="451"/>
      <c r="E34" s="459"/>
      <c r="F34" s="95"/>
      <c r="G34" s="95"/>
      <c r="H34" s="95"/>
      <c r="I34" s="95"/>
      <c r="J34" s="95"/>
      <c r="K34" s="95"/>
      <c r="L34" s="95"/>
      <c r="M34" s="95"/>
      <c r="N34" s="95"/>
      <c r="O34" s="95"/>
      <c r="P34" s="96"/>
      <c r="Q34" s="96"/>
      <c r="R34" s="96"/>
      <c r="S34" s="96"/>
      <c r="T34" s="96"/>
      <c r="U34" s="96"/>
      <c r="V34" s="455"/>
      <c r="W34" s="456"/>
      <c r="X34" s="456"/>
      <c r="Y34" s="456"/>
      <c r="Z34" s="456"/>
      <c r="AA34" s="456"/>
      <c r="AB34" s="457"/>
      <c r="AE34" s="74" t="e">
        <f>AE32-AE33</f>
        <v>#REF!</v>
      </c>
      <c r="AF34" s="74">
        <f>AF32-AF33</f>
        <v>0</v>
      </c>
      <c r="AG34" s="74">
        <f t="shared" ref="AG34:AL34" si="1">AG32-AG33</f>
        <v>0</v>
      </c>
      <c r="AH34" s="74">
        <f t="shared" si="1"/>
        <v>0</v>
      </c>
      <c r="AI34" s="74">
        <f t="shared" si="1"/>
        <v>0</v>
      </c>
      <c r="AJ34" s="74">
        <f t="shared" si="1"/>
        <v>0</v>
      </c>
      <c r="AK34" s="74">
        <f t="shared" si="1"/>
        <v>0</v>
      </c>
      <c r="AL34" s="74">
        <f t="shared" si="1"/>
        <v>0</v>
      </c>
      <c r="AM34"/>
      <c r="AN34"/>
      <c r="AO34"/>
      <c r="AP34"/>
      <c r="AQ34"/>
    </row>
    <row r="35" spans="1:43" s="35" customFormat="1" ht="11.25" customHeight="1" x14ac:dyDescent="0.15">
      <c r="A35" s="466"/>
      <c r="B35" s="468" t="s">
        <v>147</v>
      </c>
      <c r="C35" s="445"/>
      <c r="D35" s="445"/>
      <c r="E35" s="446"/>
      <c r="F35" s="93"/>
      <c r="G35" s="93"/>
      <c r="H35" s="93"/>
      <c r="I35" s="93"/>
      <c r="J35" s="93"/>
      <c r="K35" s="93"/>
      <c r="L35" s="93"/>
      <c r="M35" s="93"/>
      <c r="N35" s="93"/>
      <c r="O35" s="93"/>
      <c r="P35" s="94"/>
      <c r="Q35" s="94"/>
      <c r="R35" s="94"/>
      <c r="S35" s="94"/>
      <c r="T35" s="94"/>
      <c r="U35" s="94"/>
      <c r="V35" s="452"/>
      <c r="W35" s="453"/>
      <c r="X35" s="453"/>
      <c r="Y35" s="453"/>
      <c r="Z35" s="453"/>
      <c r="AA35" s="453"/>
      <c r="AB35" s="454"/>
      <c r="AE35" s="81" t="e">
        <f>#REF!*1000</f>
        <v>#REF!</v>
      </c>
      <c r="AF35" s="81" t="e">
        <f>#REF!*1000</f>
        <v>#REF!</v>
      </c>
      <c r="AG35" s="81" t="e">
        <f>#REF!*1000</f>
        <v>#REF!</v>
      </c>
      <c r="AH35" s="81" t="e">
        <f>#REF!*1000</f>
        <v>#REF!</v>
      </c>
      <c r="AI35" s="81" t="e">
        <f>#REF!*1000</f>
        <v>#REF!</v>
      </c>
      <c r="AJ35" s="81" t="e">
        <f>#REF!*1000</f>
        <v>#REF!</v>
      </c>
      <c r="AK35" s="81" t="e">
        <f>#REF!*1000</f>
        <v>#REF!</v>
      </c>
      <c r="AL35" s="81" t="e">
        <f>#REF!*1000</f>
        <v>#REF!</v>
      </c>
      <c r="AM35"/>
      <c r="AN35"/>
      <c r="AO35"/>
      <c r="AP35"/>
      <c r="AQ35"/>
    </row>
    <row r="36" spans="1:43" s="35" customFormat="1" ht="11.25" customHeight="1" x14ac:dyDescent="0.15">
      <c r="A36" s="466"/>
      <c r="B36" s="469"/>
      <c r="C36" s="451"/>
      <c r="D36" s="451"/>
      <c r="E36" s="459"/>
      <c r="F36" s="97"/>
      <c r="G36" s="97"/>
      <c r="H36" s="97"/>
      <c r="I36" s="97"/>
      <c r="J36" s="97"/>
      <c r="K36" s="97"/>
      <c r="L36" s="97"/>
      <c r="M36" s="97"/>
      <c r="N36" s="97"/>
      <c r="O36" s="97"/>
      <c r="P36" s="96"/>
      <c r="Q36" s="96"/>
      <c r="R36" s="96"/>
      <c r="S36" s="96"/>
      <c r="T36" s="96"/>
      <c r="U36" s="96"/>
      <c r="V36" s="455"/>
      <c r="W36" s="456"/>
      <c r="X36" s="456"/>
      <c r="Y36" s="456"/>
      <c r="Z36" s="456"/>
      <c r="AA36" s="456"/>
      <c r="AB36" s="457"/>
      <c r="AE36" s="74" t="e">
        <f>ROUNDDOWN(AE32,-2)</f>
        <v>#REF!</v>
      </c>
      <c r="AF36" s="74">
        <f>ROUNDDOWN(AF32,-2)</f>
        <v>0</v>
      </c>
      <c r="AG36" s="74">
        <f t="shared" ref="AG36:AL36" si="2">ROUNDDOWN(AG32,-2)</f>
        <v>0</v>
      </c>
      <c r="AH36" s="74">
        <f t="shared" si="2"/>
        <v>0</v>
      </c>
      <c r="AI36" s="74">
        <f t="shared" si="2"/>
        <v>0</v>
      </c>
      <c r="AJ36" s="74">
        <f t="shared" si="2"/>
        <v>0</v>
      </c>
      <c r="AK36" s="74">
        <f t="shared" si="2"/>
        <v>0</v>
      </c>
      <c r="AL36" s="74">
        <f t="shared" si="2"/>
        <v>0</v>
      </c>
      <c r="AM36"/>
      <c r="AN36"/>
      <c r="AO36"/>
      <c r="AP36"/>
      <c r="AQ36"/>
    </row>
    <row r="37" spans="1:43" s="35" customFormat="1" ht="11.25" customHeight="1" x14ac:dyDescent="0.15">
      <c r="A37" s="466"/>
      <c r="B37" s="468" t="s">
        <v>148</v>
      </c>
      <c r="C37" s="445"/>
      <c r="D37" s="445"/>
      <c r="E37" s="446"/>
      <c r="F37" s="95"/>
      <c r="G37" s="95"/>
      <c r="H37" s="95"/>
      <c r="I37" s="95"/>
      <c r="J37" s="95"/>
      <c r="K37" s="95"/>
      <c r="L37" s="95"/>
      <c r="M37" s="95"/>
      <c r="N37" s="95"/>
      <c r="O37" s="95"/>
      <c r="P37" s="94"/>
      <c r="Q37" s="94"/>
      <c r="R37" s="94"/>
      <c r="S37" s="94"/>
      <c r="T37" s="94"/>
      <c r="U37" s="94"/>
      <c r="V37" s="452"/>
      <c r="W37" s="453"/>
      <c r="X37" s="453"/>
      <c r="Y37" s="453"/>
      <c r="Z37" s="453"/>
      <c r="AA37" s="453"/>
      <c r="AB37" s="454"/>
      <c r="AE37" s="74" t="e">
        <f>#REF!</f>
        <v>#REF!</v>
      </c>
      <c r="AM37"/>
      <c r="AN37"/>
      <c r="AO37"/>
      <c r="AP37"/>
      <c r="AQ37"/>
    </row>
    <row r="38" spans="1:43" s="35" customFormat="1" ht="11.25" customHeight="1" x14ac:dyDescent="0.15">
      <c r="A38" s="466"/>
      <c r="B38" s="469"/>
      <c r="C38" s="451"/>
      <c r="D38" s="451"/>
      <c r="E38" s="459"/>
      <c r="F38" s="95"/>
      <c r="G38" s="95"/>
      <c r="H38" s="95"/>
      <c r="I38" s="95"/>
      <c r="J38" s="95"/>
      <c r="K38" s="95"/>
      <c r="L38" s="95"/>
      <c r="M38" s="95"/>
      <c r="N38" s="95"/>
      <c r="O38" s="95"/>
      <c r="P38" s="96"/>
      <c r="Q38" s="96"/>
      <c r="R38" s="96"/>
      <c r="S38" s="96"/>
      <c r="T38" s="96"/>
      <c r="U38" s="96"/>
      <c r="V38" s="455"/>
      <c r="W38" s="456"/>
      <c r="X38" s="456"/>
      <c r="Y38" s="456"/>
      <c r="Z38" s="456"/>
      <c r="AA38" s="456"/>
      <c r="AB38" s="457"/>
      <c r="AE38" s="74" t="e">
        <f>ROUNDDOWN(AE37,-6)</f>
        <v>#REF!</v>
      </c>
      <c r="AM38"/>
      <c r="AN38"/>
      <c r="AO38"/>
      <c r="AP38"/>
      <c r="AQ38"/>
    </row>
    <row r="39" spans="1:43" s="35" customFormat="1" ht="11.25" customHeight="1" x14ac:dyDescent="0.15">
      <c r="A39" s="466"/>
      <c r="B39" s="468" t="s">
        <v>149</v>
      </c>
      <c r="C39" s="445"/>
      <c r="D39" s="445"/>
      <c r="E39" s="446"/>
      <c r="F39" s="93"/>
      <c r="G39" s="93"/>
      <c r="H39" s="93"/>
      <c r="I39" s="93"/>
      <c r="J39" s="93"/>
      <c r="K39" s="93"/>
      <c r="L39" s="93"/>
      <c r="M39" s="93"/>
      <c r="N39" s="93"/>
      <c r="O39" s="93"/>
      <c r="P39" s="94"/>
      <c r="Q39" s="94"/>
      <c r="R39" s="94"/>
      <c r="S39" s="94"/>
      <c r="T39" s="94"/>
      <c r="U39" s="94"/>
      <c r="V39" s="452"/>
      <c r="W39" s="453"/>
      <c r="X39" s="453"/>
      <c r="Y39" s="453"/>
      <c r="Z39" s="453"/>
      <c r="AA39" s="453"/>
      <c r="AB39" s="454"/>
      <c r="AE39" s="74" t="e">
        <f>AE37-AE38</f>
        <v>#REF!</v>
      </c>
      <c r="AM39"/>
      <c r="AN39"/>
      <c r="AO39"/>
      <c r="AP39"/>
      <c r="AQ39"/>
    </row>
    <row r="40" spans="1:43" s="35" customFormat="1" ht="11.25" customHeight="1" x14ac:dyDescent="0.15">
      <c r="A40" s="466"/>
      <c r="B40" s="469"/>
      <c r="C40" s="451"/>
      <c r="D40" s="451"/>
      <c r="E40" s="459"/>
      <c r="F40" s="97"/>
      <c r="G40" s="97"/>
      <c r="H40" s="97"/>
      <c r="I40" s="97"/>
      <c r="J40" s="97"/>
      <c r="K40" s="97"/>
      <c r="L40" s="97"/>
      <c r="M40" s="97"/>
      <c r="N40" s="97"/>
      <c r="O40" s="97"/>
      <c r="P40" s="96"/>
      <c r="Q40" s="96"/>
      <c r="R40" s="96"/>
      <c r="S40" s="96"/>
      <c r="T40" s="96"/>
      <c r="U40" s="96"/>
      <c r="V40" s="455"/>
      <c r="W40" s="456"/>
      <c r="X40" s="456"/>
      <c r="Y40" s="456"/>
      <c r="Z40" s="456"/>
      <c r="AA40" s="456"/>
      <c r="AB40" s="457"/>
      <c r="AE40" s="81" t="e">
        <f>#REF!*1000</f>
        <v>#REF!</v>
      </c>
      <c r="AM40"/>
      <c r="AN40"/>
      <c r="AO40"/>
      <c r="AP40"/>
      <c r="AQ40"/>
    </row>
    <row r="41" spans="1:43" s="35" customFormat="1" ht="11.25" customHeight="1" x14ac:dyDescent="0.15">
      <c r="A41" s="466"/>
      <c r="B41" s="468" t="s">
        <v>150</v>
      </c>
      <c r="C41" s="445"/>
      <c r="D41" s="445"/>
      <c r="E41" s="446"/>
      <c r="F41" s="95"/>
      <c r="G41" s="95"/>
      <c r="H41" s="95"/>
      <c r="I41" s="95"/>
      <c r="J41" s="95"/>
      <c r="K41" s="95"/>
      <c r="L41" s="95"/>
      <c r="M41" s="95"/>
      <c r="N41" s="95"/>
      <c r="O41" s="95"/>
      <c r="P41" s="94"/>
      <c r="Q41" s="94"/>
      <c r="R41" s="94"/>
      <c r="S41" s="94"/>
      <c r="T41" s="94"/>
      <c r="U41" s="94"/>
      <c r="V41" s="452"/>
      <c r="W41" s="453"/>
      <c r="X41" s="453"/>
      <c r="Y41" s="453"/>
      <c r="Z41" s="453"/>
      <c r="AA41" s="453"/>
      <c r="AB41" s="454"/>
      <c r="AE41" s="74" t="e">
        <f>ROUNDDOWN(AE37,-2)</f>
        <v>#REF!</v>
      </c>
      <c r="AM41"/>
      <c r="AN41"/>
      <c r="AO41"/>
      <c r="AP41"/>
      <c r="AQ41"/>
    </row>
    <row r="42" spans="1:43" s="35" customFormat="1" ht="11.25" customHeight="1" x14ac:dyDescent="0.15">
      <c r="A42" s="466"/>
      <c r="B42" s="469"/>
      <c r="C42" s="451"/>
      <c r="D42" s="451"/>
      <c r="E42" s="459"/>
      <c r="F42" s="95"/>
      <c r="G42" s="95"/>
      <c r="H42" s="95"/>
      <c r="I42" s="95"/>
      <c r="J42" s="95"/>
      <c r="K42" s="95"/>
      <c r="L42" s="95"/>
      <c r="M42" s="95"/>
      <c r="N42" s="95"/>
      <c r="O42" s="95"/>
      <c r="P42" s="96"/>
      <c r="Q42" s="96"/>
      <c r="R42" s="96"/>
      <c r="S42" s="96"/>
      <c r="T42" s="96"/>
      <c r="U42" s="96"/>
      <c r="V42" s="455"/>
      <c r="W42" s="456"/>
      <c r="X42" s="456"/>
      <c r="Y42" s="456"/>
      <c r="Z42" s="456"/>
      <c r="AA42" s="456"/>
      <c r="AB42" s="457"/>
      <c r="AM42"/>
      <c r="AN42"/>
      <c r="AO42"/>
      <c r="AP42"/>
      <c r="AQ42"/>
    </row>
    <row r="43" spans="1:43" s="35" customFormat="1" ht="11.25" customHeight="1" x14ac:dyDescent="0.15">
      <c r="A43" s="466"/>
      <c r="B43" s="468" t="s">
        <v>151</v>
      </c>
      <c r="C43" s="445"/>
      <c r="D43" s="445"/>
      <c r="E43" s="446"/>
      <c r="F43" s="93"/>
      <c r="G43" s="93"/>
      <c r="H43" s="93"/>
      <c r="I43" s="93"/>
      <c r="J43" s="93"/>
      <c r="K43" s="93"/>
      <c r="L43" s="93"/>
      <c r="M43" s="93"/>
      <c r="N43" s="93"/>
      <c r="O43" s="93"/>
      <c r="P43" s="94"/>
      <c r="Q43" s="94"/>
      <c r="R43" s="94"/>
      <c r="S43" s="94"/>
      <c r="T43" s="94"/>
      <c r="U43" s="94"/>
      <c r="V43" s="452"/>
      <c r="W43" s="453"/>
      <c r="X43" s="453"/>
      <c r="Y43" s="453"/>
      <c r="Z43" s="453"/>
      <c r="AA43" s="453"/>
      <c r="AB43" s="454"/>
      <c r="AM43"/>
      <c r="AN43"/>
      <c r="AO43"/>
      <c r="AP43"/>
      <c r="AQ43"/>
    </row>
    <row r="44" spans="1:43" s="35" customFormat="1" ht="11.25" customHeight="1" x14ac:dyDescent="0.15">
      <c r="A44" s="466"/>
      <c r="B44" s="469"/>
      <c r="C44" s="451"/>
      <c r="D44" s="451"/>
      <c r="E44" s="459"/>
      <c r="F44" s="97"/>
      <c r="G44" s="97"/>
      <c r="H44" s="97"/>
      <c r="I44" s="97"/>
      <c r="J44" s="97"/>
      <c r="K44" s="97"/>
      <c r="L44" s="97"/>
      <c r="M44" s="97"/>
      <c r="N44" s="97"/>
      <c r="O44" s="97"/>
      <c r="P44" s="96"/>
      <c r="Q44" s="96"/>
      <c r="R44" s="96"/>
      <c r="S44" s="96"/>
      <c r="T44" s="96"/>
      <c r="U44" s="96"/>
      <c r="V44" s="455"/>
      <c r="W44" s="456"/>
      <c r="X44" s="456"/>
      <c r="Y44" s="456"/>
      <c r="Z44" s="456"/>
      <c r="AA44" s="456"/>
      <c r="AB44" s="457"/>
      <c r="AM44"/>
      <c r="AN44"/>
      <c r="AO44"/>
      <c r="AP44"/>
      <c r="AQ44"/>
    </row>
    <row r="45" spans="1:43" s="35" customFormat="1" ht="11.25" customHeight="1" x14ac:dyDescent="0.15">
      <c r="A45" s="466"/>
      <c r="B45" s="468" t="s">
        <v>152</v>
      </c>
      <c r="C45" s="445"/>
      <c r="D45" s="445"/>
      <c r="E45" s="446"/>
      <c r="F45" s="95"/>
      <c r="G45" s="95"/>
      <c r="H45" s="95"/>
      <c r="I45" s="95"/>
      <c r="J45" s="95"/>
      <c r="K45" s="95"/>
      <c r="L45" s="95"/>
      <c r="M45" s="95"/>
      <c r="N45" s="95"/>
      <c r="O45" s="95"/>
      <c r="P45" s="95"/>
      <c r="Q45" s="95"/>
      <c r="R45" s="95"/>
      <c r="S45" s="95"/>
      <c r="T45" s="95"/>
      <c r="U45" s="95"/>
      <c r="V45" s="452"/>
      <c r="W45" s="453"/>
      <c r="X45" s="453"/>
      <c r="Y45" s="453"/>
      <c r="Z45" s="453"/>
      <c r="AA45" s="453"/>
      <c r="AB45" s="454"/>
      <c r="AM45"/>
      <c r="AN45"/>
      <c r="AO45"/>
      <c r="AP45"/>
      <c r="AQ45"/>
    </row>
    <row r="46" spans="1:43" s="35" customFormat="1" ht="11.25" customHeight="1" x14ac:dyDescent="0.15">
      <c r="A46" s="467"/>
      <c r="B46" s="469"/>
      <c r="C46" s="451"/>
      <c r="D46" s="451"/>
      <c r="E46" s="459"/>
      <c r="F46" s="97"/>
      <c r="G46" s="97"/>
      <c r="H46" s="97"/>
      <c r="I46" s="97"/>
      <c r="J46" s="97"/>
      <c r="K46" s="97"/>
      <c r="L46" s="97"/>
      <c r="M46" s="97"/>
      <c r="N46" s="97"/>
      <c r="O46" s="97"/>
      <c r="P46" s="97"/>
      <c r="Q46" s="97"/>
      <c r="R46" s="97"/>
      <c r="S46" s="97"/>
      <c r="T46" s="97"/>
      <c r="U46" s="97"/>
      <c r="V46" s="455"/>
      <c r="W46" s="456"/>
      <c r="X46" s="456"/>
      <c r="Y46" s="456"/>
      <c r="Z46" s="456"/>
      <c r="AA46" s="456"/>
      <c r="AB46" s="457"/>
      <c r="AM46"/>
      <c r="AN46"/>
      <c r="AO46"/>
      <c r="AP46"/>
      <c r="AQ46"/>
    </row>
    <row r="47" spans="1:43" s="35" customFormat="1" ht="11.25" customHeight="1" x14ac:dyDescent="0.15">
      <c r="A47" s="470"/>
      <c r="B47" s="471"/>
      <c r="C47" s="471"/>
      <c r="D47" s="471"/>
      <c r="E47" s="472"/>
      <c r="F47" s="93"/>
      <c r="G47" s="93"/>
      <c r="H47" s="93"/>
      <c r="I47" s="93"/>
      <c r="J47" s="93"/>
      <c r="K47" s="93"/>
      <c r="L47" s="93"/>
      <c r="M47" s="93"/>
      <c r="N47" s="93"/>
      <c r="O47" s="93"/>
      <c r="P47" s="93"/>
      <c r="Q47" s="93"/>
      <c r="R47" s="93"/>
      <c r="S47" s="93"/>
      <c r="T47" s="93"/>
      <c r="U47" s="93"/>
      <c r="V47" s="452"/>
      <c r="W47" s="453"/>
      <c r="X47" s="453"/>
      <c r="Y47" s="453"/>
      <c r="Z47" s="453"/>
      <c r="AA47" s="453"/>
      <c r="AB47" s="454"/>
      <c r="AM47"/>
      <c r="AN47"/>
      <c r="AO47"/>
      <c r="AP47"/>
      <c r="AQ47"/>
    </row>
    <row r="48" spans="1:43" s="35" customFormat="1" ht="11.25" customHeight="1" x14ac:dyDescent="0.15">
      <c r="A48" s="473"/>
      <c r="B48" s="474"/>
      <c r="C48" s="474"/>
      <c r="D48" s="474"/>
      <c r="E48" s="475"/>
      <c r="F48" s="95"/>
      <c r="G48" s="95"/>
      <c r="H48" s="95"/>
      <c r="I48" s="95"/>
      <c r="J48" s="95"/>
      <c r="K48" s="95"/>
      <c r="L48" s="95"/>
      <c r="M48" s="95"/>
      <c r="N48" s="95"/>
      <c r="O48" s="95"/>
      <c r="P48" s="95"/>
      <c r="Q48" s="95"/>
      <c r="R48" s="95"/>
      <c r="S48" s="95"/>
      <c r="T48" s="95"/>
      <c r="U48" s="95"/>
      <c r="V48" s="455"/>
      <c r="W48" s="456"/>
      <c r="X48" s="456"/>
      <c r="Y48" s="456"/>
      <c r="Z48" s="456"/>
      <c r="AA48" s="456"/>
      <c r="AB48" s="457"/>
      <c r="AM48"/>
      <c r="AN48"/>
      <c r="AO48"/>
      <c r="AP48"/>
      <c r="AQ48"/>
    </row>
    <row r="49" spans="1:43" s="35" customFormat="1" ht="11.25" customHeight="1" x14ac:dyDescent="0.15">
      <c r="A49" s="470"/>
      <c r="B49" s="471"/>
      <c r="C49" s="471"/>
      <c r="D49" s="471"/>
      <c r="E49" s="472"/>
      <c r="F49" s="93"/>
      <c r="G49" s="93"/>
      <c r="H49" s="93"/>
      <c r="I49" s="93"/>
      <c r="J49" s="93"/>
      <c r="K49" s="93"/>
      <c r="L49" s="93"/>
      <c r="M49" s="93"/>
      <c r="N49" s="93"/>
      <c r="O49" s="93"/>
      <c r="P49" s="93"/>
      <c r="Q49" s="93"/>
      <c r="R49" s="93"/>
      <c r="S49" s="93"/>
      <c r="T49" s="93"/>
      <c r="U49" s="93"/>
      <c r="V49" s="452"/>
      <c r="W49" s="453"/>
      <c r="X49" s="453"/>
      <c r="Y49" s="453"/>
      <c r="Z49" s="453"/>
      <c r="AA49" s="453"/>
      <c r="AB49" s="454"/>
      <c r="AM49"/>
      <c r="AN49"/>
      <c r="AO49"/>
      <c r="AP49"/>
      <c r="AQ49"/>
    </row>
    <row r="50" spans="1:43" s="35" customFormat="1" ht="11.25" customHeight="1" x14ac:dyDescent="0.15">
      <c r="A50" s="473"/>
      <c r="B50" s="474"/>
      <c r="C50" s="474"/>
      <c r="D50" s="474"/>
      <c r="E50" s="475"/>
      <c r="F50" s="97"/>
      <c r="G50" s="97"/>
      <c r="H50" s="97"/>
      <c r="I50" s="97"/>
      <c r="J50" s="97"/>
      <c r="K50" s="97"/>
      <c r="L50" s="97"/>
      <c r="M50" s="97"/>
      <c r="N50" s="97"/>
      <c r="O50" s="97"/>
      <c r="P50" s="97"/>
      <c r="Q50" s="97"/>
      <c r="R50" s="97"/>
      <c r="S50" s="97"/>
      <c r="T50" s="97"/>
      <c r="U50" s="97"/>
      <c r="V50" s="455"/>
      <c r="W50" s="456"/>
      <c r="X50" s="456"/>
      <c r="Y50" s="456"/>
      <c r="Z50" s="456"/>
      <c r="AA50" s="456"/>
      <c r="AB50" s="457"/>
      <c r="AF50"/>
      <c r="AG50"/>
      <c r="AH50"/>
      <c r="AI50"/>
      <c r="AJ50"/>
      <c r="AK50"/>
      <c r="AL50"/>
      <c r="AM50"/>
      <c r="AN50"/>
      <c r="AO50"/>
      <c r="AP50"/>
      <c r="AQ50"/>
    </row>
    <row r="51" spans="1:43" s="35" customFormat="1" ht="11.25" customHeight="1" x14ac:dyDescent="0.15">
      <c r="A51" s="470"/>
      <c r="B51" s="471"/>
      <c r="C51" s="471"/>
      <c r="D51" s="471"/>
      <c r="E51" s="472"/>
      <c r="F51" s="93"/>
      <c r="G51" s="93"/>
      <c r="H51" s="93"/>
      <c r="I51" s="93"/>
      <c r="J51" s="93"/>
      <c r="K51" s="93"/>
      <c r="L51" s="93"/>
      <c r="M51" s="93"/>
      <c r="N51" s="93"/>
      <c r="O51" s="93"/>
      <c r="P51" s="93"/>
      <c r="Q51" s="93"/>
      <c r="R51" s="93"/>
      <c r="S51" s="93"/>
      <c r="T51" s="93"/>
      <c r="U51" s="93"/>
      <c r="V51" s="452"/>
      <c r="W51" s="453"/>
      <c r="X51" s="453"/>
      <c r="Y51" s="453"/>
      <c r="Z51" s="453"/>
      <c r="AA51" s="453"/>
      <c r="AB51" s="454"/>
      <c r="AF51"/>
      <c r="AG51"/>
      <c r="AH51"/>
      <c r="AI51"/>
      <c r="AJ51"/>
      <c r="AK51"/>
      <c r="AL51"/>
      <c r="AM51"/>
      <c r="AN51"/>
      <c r="AO51"/>
      <c r="AP51"/>
      <c r="AQ51"/>
    </row>
    <row r="52" spans="1:43" s="35" customFormat="1" ht="11.25" customHeight="1" x14ac:dyDescent="0.15">
      <c r="A52" s="473"/>
      <c r="B52" s="474"/>
      <c r="C52" s="474"/>
      <c r="D52" s="474"/>
      <c r="E52" s="475"/>
      <c r="F52" s="95"/>
      <c r="G52" s="95"/>
      <c r="H52" s="95"/>
      <c r="I52" s="95"/>
      <c r="J52" s="95"/>
      <c r="K52" s="95"/>
      <c r="L52" s="95"/>
      <c r="M52" s="95"/>
      <c r="N52" s="95"/>
      <c r="O52" s="95"/>
      <c r="P52" s="95"/>
      <c r="Q52" s="95"/>
      <c r="R52" s="95"/>
      <c r="S52" s="95"/>
      <c r="T52" s="95"/>
      <c r="U52" s="95"/>
      <c r="V52" s="455"/>
      <c r="W52" s="456"/>
      <c r="X52" s="456"/>
      <c r="Y52" s="456"/>
      <c r="Z52" s="456"/>
      <c r="AA52" s="456"/>
      <c r="AB52" s="457"/>
      <c r="AF52"/>
      <c r="AG52"/>
      <c r="AH52"/>
      <c r="AI52"/>
      <c r="AJ52"/>
      <c r="AK52"/>
      <c r="AL52"/>
      <c r="AM52"/>
      <c r="AN52"/>
      <c r="AO52"/>
      <c r="AP52"/>
      <c r="AQ52"/>
    </row>
    <row r="53" spans="1:43" s="35" customFormat="1" ht="11.25" customHeight="1" x14ac:dyDescent="0.15">
      <c r="A53" s="470"/>
      <c r="B53" s="471"/>
      <c r="C53" s="471"/>
      <c r="D53" s="471"/>
      <c r="E53" s="472"/>
      <c r="F53" s="93"/>
      <c r="G53" s="93"/>
      <c r="H53" s="93"/>
      <c r="I53" s="93"/>
      <c r="J53" s="93"/>
      <c r="K53" s="93"/>
      <c r="L53" s="93"/>
      <c r="M53" s="93"/>
      <c r="N53" s="93"/>
      <c r="O53" s="93"/>
      <c r="P53" s="93"/>
      <c r="Q53" s="93"/>
      <c r="R53" s="93"/>
      <c r="S53" s="93"/>
      <c r="T53" s="93"/>
      <c r="U53" s="93"/>
      <c r="V53" s="452"/>
      <c r="W53" s="453"/>
      <c r="X53" s="453"/>
      <c r="Y53" s="453"/>
      <c r="Z53" s="453"/>
      <c r="AA53" s="453"/>
      <c r="AB53" s="454"/>
      <c r="AF53"/>
      <c r="AG53"/>
      <c r="AH53"/>
      <c r="AI53"/>
      <c r="AJ53"/>
      <c r="AK53"/>
      <c r="AL53"/>
      <c r="AM53"/>
      <c r="AN53"/>
      <c r="AO53"/>
      <c r="AP53"/>
      <c r="AQ53"/>
    </row>
    <row r="54" spans="1:43" s="35" customFormat="1" ht="11.25" customHeight="1" x14ac:dyDescent="0.15">
      <c r="A54" s="473"/>
      <c r="B54" s="474"/>
      <c r="C54" s="474"/>
      <c r="D54" s="474"/>
      <c r="E54" s="475"/>
      <c r="F54" s="97"/>
      <c r="G54" s="97"/>
      <c r="H54" s="97"/>
      <c r="I54" s="97"/>
      <c r="J54" s="97"/>
      <c r="K54" s="97"/>
      <c r="L54" s="97"/>
      <c r="M54" s="97"/>
      <c r="N54" s="97"/>
      <c r="O54" s="97"/>
      <c r="P54" s="97"/>
      <c r="Q54" s="97"/>
      <c r="R54" s="97"/>
      <c r="S54" s="97"/>
      <c r="T54" s="97"/>
      <c r="U54" s="97"/>
      <c r="V54" s="455"/>
      <c r="W54" s="456"/>
      <c r="X54" s="456"/>
      <c r="Y54" s="456"/>
      <c r="Z54" s="456"/>
      <c r="AA54" s="456"/>
      <c r="AB54" s="457"/>
      <c r="AF54"/>
      <c r="AG54"/>
      <c r="AH54"/>
      <c r="AI54"/>
      <c r="AJ54"/>
      <c r="AK54"/>
      <c r="AL54"/>
      <c r="AM54"/>
      <c r="AN54"/>
      <c r="AO54"/>
      <c r="AP54"/>
      <c r="AQ54"/>
    </row>
    <row r="55" spans="1:43" s="35" customFormat="1" ht="11.25" customHeight="1" x14ac:dyDescent="0.15">
      <c r="A55" s="470"/>
      <c r="B55" s="471"/>
      <c r="C55" s="471"/>
      <c r="D55" s="471"/>
      <c r="E55" s="472"/>
      <c r="F55" s="93"/>
      <c r="G55" s="93"/>
      <c r="H55" s="93"/>
      <c r="I55" s="93"/>
      <c r="J55" s="93"/>
      <c r="K55" s="93"/>
      <c r="L55" s="93"/>
      <c r="M55" s="93"/>
      <c r="N55" s="93"/>
      <c r="O55" s="93"/>
      <c r="P55" s="93"/>
      <c r="Q55" s="93"/>
      <c r="R55" s="93"/>
      <c r="S55" s="93"/>
      <c r="T55" s="93"/>
      <c r="U55" s="93"/>
      <c r="V55" s="452"/>
      <c r="W55" s="453"/>
      <c r="X55" s="453"/>
      <c r="Y55" s="453"/>
      <c r="Z55" s="453"/>
      <c r="AA55" s="453"/>
      <c r="AB55" s="454"/>
      <c r="AF55"/>
      <c r="AG55"/>
      <c r="AH55"/>
      <c r="AI55"/>
      <c r="AJ55"/>
      <c r="AK55"/>
      <c r="AL55"/>
      <c r="AM55"/>
      <c r="AN55"/>
      <c r="AO55"/>
      <c r="AP55"/>
      <c r="AQ55"/>
    </row>
    <row r="56" spans="1:43" s="35" customFormat="1" ht="11.25" customHeight="1" x14ac:dyDescent="0.15">
      <c r="A56" s="473"/>
      <c r="B56" s="474"/>
      <c r="C56" s="474"/>
      <c r="D56" s="474"/>
      <c r="E56" s="475"/>
      <c r="F56" s="97"/>
      <c r="G56" s="97"/>
      <c r="H56" s="97"/>
      <c r="I56" s="97"/>
      <c r="J56" s="97"/>
      <c r="K56" s="97"/>
      <c r="L56" s="97"/>
      <c r="M56" s="97"/>
      <c r="N56" s="97"/>
      <c r="O56" s="97"/>
      <c r="P56" s="97"/>
      <c r="Q56" s="97"/>
      <c r="R56" s="97"/>
      <c r="S56" s="97"/>
      <c r="T56" s="97"/>
      <c r="U56" s="97"/>
      <c r="V56" s="455"/>
      <c r="W56" s="456"/>
      <c r="X56" s="456"/>
      <c r="Y56" s="456"/>
      <c r="Z56" s="456"/>
      <c r="AA56" s="456"/>
      <c r="AB56" s="457"/>
      <c r="AE56" s="74" t="e">
        <f>AE20+AE19+#REF!+AE36+AG36+AH36+AI36+AJ36+AK36+AL36+AF36</f>
        <v>#REF!</v>
      </c>
      <c r="AF56"/>
      <c r="AG56"/>
      <c r="AH56"/>
      <c r="AI56"/>
      <c r="AJ56"/>
      <c r="AK56"/>
      <c r="AL56"/>
      <c r="AM56"/>
      <c r="AN56"/>
      <c r="AO56"/>
      <c r="AP56"/>
      <c r="AQ56"/>
    </row>
    <row r="57" spans="1:43" s="35" customFormat="1" ht="18" customHeight="1" x14ac:dyDescent="0.15">
      <c r="A57" s="476" t="s">
        <v>153</v>
      </c>
      <c r="B57" s="450"/>
      <c r="C57" s="450"/>
      <c r="D57" s="450"/>
      <c r="E57" s="477"/>
      <c r="F57" s="93"/>
      <c r="G57" s="93"/>
      <c r="H57" s="93"/>
      <c r="I57" s="93"/>
      <c r="J57" s="93"/>
      <c r="K57" s="93"/>
      <c r="L57" s="93"/>
      <c r="M57" s="93"/>
      <c r="N57" s="93"/>
      <c r="O57" s="93"/>
      <c r="P57" s="93"/>
      <c r="Q57" s="93"/>
      <c r="R57" s="93"/>
      <c r="S57" s="93"/>
      <c r="T57" s="93"/>
      <c r="U57" s="93"/>
      <c r="V57" s="452"/>
      <c r="W57" s="453"/>
      <c r="X57" s="453"/>
      <c r="Y57" s="453"/>
      <c r="Z57" s="453"/>
      <c r="AA57" s="453"/>
      <c r="AB57" s="454"/>
      <c r="AE57" s="74" t="e">
        <f>ROUNDDOWN(AE56,-6)</f>
        <v>#REF!</v>
      </c>
      <c r="AF57"/>
      <c r="AG57"/>
      <c r="AH57"/>
      <c r="AI57"/>
      <c r="AJ57"/>
      <c r="AK57"/>
      <c r="AL57"/>
      <c r="AM57"/>
      <c r="AN57"/>
      <c r="AO57"/>
      <c r="AP57"/>
      <c r="AQ57"/>
    </row>
    <row r="58" spans="1:43" s="35" customFormat="1" ht="18" customHeight="1" thickBot="1" x14ac:dyDescent="0.2">
      <c r="A58" s="478"/>
      <c r="B58" s="479"/>
      <c r="C58" s="479"/>
      <c r="D58" s="479"/>
      <c r="E58" s="480"/>
      <c r="F58" s="98"/>
      <c r="G58" s="98"/>
      <c r="H58" s="98"/>
      <c r="I58" s="98"/>
      <c r="J58" s="98"/>
      <c r="K58" s="98"/>
      <c r="L58" s="98"/>
      <c r="M58" s="98"/>
      <c r="N58" s="98"/>
      <c r="O58" s="98"/>
      <c r="P58" s="98"/>
      <c r="Q58" s="98"/>
      <c r="R58" s="98"/>
      <c r="S58" s="98"/>
      <c r="T58" s="98"/>
      <c r="U58" s="98"/>
      <c r="V58" s="481"/>
      <c r="W58" s="482"/>
      <c r="X58" s="482"/>
      <c r="Y58" s="482"/>
      <c r="Z58" s="482"/>
      <c r="AA58" s="482"/>
      <c r="AB58" s="483"/>
      <c r="AE58" s="74" t="e">
        <f>AE56-AE57</f>
        <v>#REF!</v>
      </c>
      <c r="AF58"/>
      <c r="AG58"/>
      <c r="AH58"/>
      <c r="AI58"/>
      <c r="AJ58"/>
      <c r="AK58"/>
      <c r="AL58"/>
      <c r="AM58"/>
      <c r="AN58"/>
      <c r="AO58"/>
      <c r="AP58"/>
      <c r="AQ58"/>
    </row>
    <row r="59" spans="1:43" s="35" customFormat="1" x14ac:dyDescent="0.15">
      <c r="A59" s="35" t="s">
        <v>187</v>
      </c>
      <c r="B59" s="99"/>
      <c r="AE59" s="81" t="e">
        <f>#REF!*1000</f>
        <v>#REF!</v>
      </c>
      <c r="AF59"/>
      <c r="AG59"/>
      <c r="AH59"/>
      <c r="AI59"/>
      <c r="AJ59"/>
      <c r="AK59"/>
      <c r="AL59"/>
      <c r="AM59"/>
      <c r="AN59"/>
      <c r="AO59"/>
      <c r="AP59"/>
      <c r="AQ59"/>
    </row>
    <row r="61" spans="1:43" s="35" customFormat="1" ht="15" customHeight="1" x14ac:dyDescent="0.15">
      <c r="AF61"/>
      <c r="AG61"/>
      <c r="AH61"/>
      <c r="AI61"/>
      <c r="AJ61"/>
      <c r="AK61"/>
      <c r="AL61"/>
      <c r="AM61"/>
      <c r="AN61"/>
      <c r="AO61"/>
      <c r="AP61"/>
      <c r="AQ61"/>
    </row>
    <row r="62" spans="1:43" s="35" customFormat="1" hidden="1" x14ac:dyDescent="0.15">
      <c r="D62" s="100" t="s">
        <v>154</v>
      </c>
      <c r="E62" s="100"/>
      <c r="F62" s="484"/>
      <c r="G62" s="484"/>
      <c r="AF62"/>
      <c r="AG62"/>
      <c r="AH62"/>
      <c r="AI62"/>
      <c r="AJ62"/>
      <c r="AK62"/>
      <c r="AL62"/>
      <c r="AM62"/>
      <c r="AN62"/>
      <c r="AO62"/>
      <c r="AP62"/>
      <c r="AQ62"/>
    </row>
    <row r="63" spans="1:43" s="35" customFormat="1" hidden="1" x14ac:dyDescent="0.15">
      <c r="D63" s="100" t="s">
        <v>155</v>
      </c>
      <c r="E63" s="100"/>
      <c r="F63" s="484"/>
      <c r="G63" s="484"/>
      <c r="AF63"/>
      <c r="AG63"/>
      <c r="AH63"/>
      <c r="AI63"/>
      <c r="AJ63"/>
      <c r="AK63"/>
      <c r="AL63"/>
      <c r="AM63"/>
      <c r="AN63"/>
      <c r="AO63"/>
      <c r="AP63"/>
      <c r="AQ63"/>
    </row>
    <row r="64" spans="1:43" s="35" customFormat="1" hidden="1" x14ac:dyDescent="0.15">
      <c r="D64" s="35" t="s">
        <v>156</v>
      </c>
      <c r="E64" s="100"/>
      <c r="AF64"/>
      <c r="AG64"/>
      <c r="AH64"/>
      <c r="AI64"/>
      <c r="AJ64"/>
      <c r="AK64"/>
      <c r="AL64"/>
      <c r="AM64"/>
      <c r="AN64"/>
      <c r="AO64"/>
      <c r="AP64"/>
      <c r="AQ64"/>
    </row>
    <row r="65" spans="1:43" s="35" customFormat="1" hidden="1" x14ac:dyDescent="0.15">
      <c r="D65" s="35" t="s">
        <v>157</v>
      </c>
      <c r="E65" s="100"/>
      <c r="AF65"/>
      <c r="AG65"/>
      <c r="AH65"/>
      <c r="AI65"/>
      <c r="AJ65"/>
      <c r="AK65"/>
      <c r="AL65"/>
      <c r="AM65"/>
      <c r="AN65"/>
      <c r="AO65"/>
      <c r="AP65"/>
      <c r="AQ65"/>
    </row>
    <row r="66" spans="1:43" s="35" customFormat="1" hidden="1" x14ac:dyDescent="0.4">
      <c r="A66"/>
      <c r="B66"/>
      <c r="C66"/>
      <c r="D66" s="100" t="s">
        <v>158</v>
      </c>
      <c r="E66" s="100"/>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row>
    <row r="67" spans="1:43" s="35" customFormat="1" hidden="1" x14ac:dyDescent="0.4">
      <c r="A67"/>
      <c r="B67"/>
      <c r="C67"/>
      <c r="D67" s="100" t="s">
        <v>159</v>
      </c>
      <c r="E67" s="100"/>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row>
    <row r="68" spans="1:43" s="35" customFormat="1" hidden="1" x14ac:dyDescent="0.4">
      <c r="A68"/>
      <c r="B68"/>
      <c r="C68"/>
      <c r="D68" s="100" t="s">
        <v>160</v>
      </c>
      <c r="E68" s="100"/>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row>
    <row r="69" spans="1:43" s="35" customFormat="1" hidden="1" x14ac:dyDescent="0.15">
      <c r="A69"/>
      <c r="B69"/>
      <c r="C69"/>
      <c r="D69" s="100" t="s">
        <v>161</v>
      </c>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row>
    <row r="70" spans="1:43" s="35" customFormat="1" hidden="1" x14ac:dyDescent="0.15">
      <c r="A70"/>
      <c r="B70"/>
      <c r="C70"/>
      <c r="D70" s="100" t="s">
        <v>162</v>
      </c>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row>
    <row r="71" spans="1:43" s="35" customFormat="1" hidden="1" x14ac:dyDescent="0.15">
      <c r="A71"/>
      <c r="B71"/>
      <c r="C71"/>
      <c r="D71" s="100" t="s">
        <v>163</v>
      </c>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row>
    <row r="72" spans="1:43" s="35" customFormat="1" hidden="1" x14ac:dyDescent="0.15">
      <c r="A72"/>
      <c r="B72"/>
      <c r="C72"/>
      <c r="D72" s="100" t="s">
        <v>73</v>
      </c>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row>
    <row r="73" spans="1:43" s="35" customFormat="1" x14ac:dyDescent="0.15">
      <c r="A73"/>
      <c r="B73"/>
      <c r="C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row>
  </sheetData>
  <mergeCells count="127">
    <mergeCell ref="A57:E58"/>
    <mergeCell ref="V57:AB58"/>
    <mergeCell ref="F62:G62"/>
    <mergeCell ref="F63:G63"/>
    <mergeCell ref="A51:E52"/>
    <mergeCell ref="V51:AB52"/>
    <mergeCell ref="A53:E54"/>
    <mergeCell ref="V53:AB54"/>
    <mergeCell ref="A55:E56"/>
    <mergeCell ref="V55:AB56"/>
    <mergeCell ref="A47:E48"/>
    <mergeCell ref="V47:AB48"/>
    <mergeCell ref="A49:E50"/>
    <mergeCell ref="V49:AB50"/>
    <mergeCell ref="V37:AB38"/>
    <mergeCell ref="B39:E40"/>
    <mergeCell ref="V39:AB40"/>
    <mergeCell ref="B41:E42"/>
    <mergeCell ref="V41:AB42"/>
    <mergeCell ref="B43:E44"/>
    <mergeCell ref="V43:AB44"/>
    <mergeCell ref="A31:E32"/>
    <mergeCell ref="H31:I32"/>
    <mergeCell ref="J31:S32"/>
    <mergeCell ref="V31:AB32"/>
    <mergeCell ref="A33:A46"/>
    <mergeCell ref="B33:E34"/>
    <mergeCell ref="V33:AB34"/>
    <mergeCell ref="B35:E36"/>
    <mergeCell ref="V35:AB36"/>
    <mergeCell ref="B37:E38"/>
    <mergeCell ref="B45:E46"/>
    <mergeCell ref="V45:AB46"/>
    <mergeCell ref="A29:E30"/>
    <mergeCell ref="H29:I30"/>
    <mergeCell ref="J29:S30"/>
    <mergeCell ref="V29:AB30"/>
    <mergeCell ref="A23:E24"/>
    <mergeCell ref="H23:I24"/>
    <mergeCell ref="J23:S24"/>
    <mergeCell ref="V23:AB24"/>
    <mergeCell ref="A25:E26"/>
    <mergeCell ref="H25:I26"/>
    <mergeCell ref="J25:S26"/>
    <mergeCell ref="V25:AB26"/>
    <mergeCell ref="A20:E20"/>
    <mergeCell ref="F20:U20"/>
    <mergeCell ref="V20:AB20"/>
    <mergeCell ref="A21:E22"/>
    <mergeCell ref="H21:I22"/>
    <mergeCell ref="J21:S22"/>
    <mergeCell ref="V21:AB22"/>
    <mergeCell ref="A27:E28"/>
    <mergeCell ref="H27:I28"/>
    <mergeCell ref="J27:S28"/>
    <mergeCell ref="V27:AB28"/>
    <mergeCell ref="A19:C19"/>
    <mergeCell ref="E19:F19"/>
    <mergeCell ref="H19:I19"/>
    <mergeCell ref="L19:M19"/>
    <mergeCell ref="N19:P19"/>
    <mergeCell ref="Q19:S19"/>
    <mergeCell ref="T19:V19"/>
    <mergeCell ref="W19:Y19"/>
    <mergeCell ref="Z19:AB19"/>
    <mergeCell ref="T16:V16"/>
    <mergeCell ref="W16:Y16"/>
    <mergeCell ref="Z16:AB16"/>
    <mergeCell ref="N17:P17"/>
    <mergeCell ref="Q17:S17"/>
    <mergeCell ref="T17:V17"/>
    <mergeCell ref="W17:Y17"/>
    <mergeCell ref="Z17:AB17"/>
    <mergeCell ref="A18:D18"/>
    <mergeCell ref="E18:G18"/>
    <mergeCell ref="H18:J18"/>
    <mergeCell ref="N18:P18"/>
    <mergeCell ref="Q18:S18"/>
    <mergeCell ref="T18:V18"/>
    <mergeCell ref="W18:Y18"/>
    <mergeCell ref="Z18:AB18"/>
    <mergeCell ref="N13:P14"/>
    <mergeCell ref="Q13:AB13"/>
    <mergeCell ref="A14:D14"/>
    <mergeCell ref="L14:M14"/>
    <mergeCell ref="Q14:R14"/>
    <mergeCell ref="T14:U14"/>
    <mergeCell ref="Z14:AB14"/>
    <mergeCell ref="X10:AA10"/>
    <mergeCell ref="O11:Q11"/>
    <mergeCell ref="S11:Z11"/>
    <mergeCell ref="A12:F13"/>
    <mergeCell ref="G12:J13"/>
    <mergeCell ref="P12:Q12"/>
    <mergeCell ref="S12:U12"/>
    <mergeCell ref="Z12:AA12"/>
    <mergeCell ref="K13:K19"/>
    <mergeCell ref="L13:M13"/>
    <mergeCell ref="N15:P15"/>
    <mergeCell ref="Q15:S15"/>
    <mergeCell ref="T15:V15"/>
    <mergeCell ref="W15:Y15"/>
    <mergeCell ref="Z15:AB15"/>
    <mergeCell ref="N16:P16"/>
    <mergeCell ref="Q16:S16"/>
    <mergeCell ref="K7:P7"/>
    <mergeCell ref="Q7:V7"/>
    <mergeCell ref="W7:AB7"/>
    <mergeCell ref="A8:D9"/>
    <mergeCell ref="K8:M12"/>
    <mergeCell ref="O9:R9"/>
    <mergeCell ref="S9:W9"/>
    <mergeCell ref="X9:AA9"/>
    <mergeCell ref="O10:R10"/>
    <mergeCell ref="S10:W10"/>
    <mergeCell ref="Z4:AB4"/>
    <mergeCell ref="K5:AB5"/>
    <mergeCell ref="A6:D6"/>
    <mergeCell ref="K6:P6"/>
    <mergeCell ref="Q6:V6"/>
    <mergeCell ref="W6:AB6"/>
    <mergeCell ref="A2:O2"/>
    <mergeCell ref="Q2:R2"/>
    <mergeCell ref="T2:U2"/>
    <mergeCell ref="W2:Y2"/>
    <mergeCell ref="A4:C4"/>
    <mergeCell ref="K4:N4"/>
  </mergeCells>
  <phoneticPr fontId="2"/>
  <dataValidations count="1">
    <dataValidation type="list" allowBlank="1" showInputMessage="1" showErrorMessage="1" sqref="AD3">
      <formula1>"税抜,税込"</formula1>
    </dataValidation>
  </dataValidations>
  <printOptions horizontalCentered="1"/>
  <pageMargins left="0.39370078740157483" right="0.39370078740157483" top="0.78740157480314965" bottom="0.3149606299212598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様式一覧</vt:lpstr>
      <vt:lpstr>【様式第１号】指示書</vt:lpstr>
      <vt:lpstr>【様式第２号】承諾書</vt:lpstr>
      <vt:lpstr>【様式第３号】協議書</vt:lpstr>
      <vt:lpstr>【様式第４号】貸与品引渡通知</vt:lpstr>
      <vt:lpstr>【様式第５号】貸与品受領書</vt:lpstr>
      <vt:lpstr>【様式第６号】貸与品返納書</vt:lpstr>
      <vt:lpstr>【様式第７号】業務日報</vt:lpstr>
      <vt:lpstr>【様式第８号】補償金明細書（物件・占有・その他）</vt:lpstr>
      <vt:lpstr>【様式第８号】補償金明細書（借家人）</vt:lpstr>
      <vt:lpstr>【様式第９号】補償金提示書</vt:lpstr>
      <vt:lpstr>【様式第10号】用地買収関係経過整理書</vt:lpstr>
      <vt:lpstr>【様式第11号】移転履行状況等確認報告書</vt:lpstr>
      <vt:lpstr>【様式第12号】公共用地交渉達成状況引継書</vt:lpstr>
      <vt:lpstr>【様式第10号】用地買収関係経過整理書!Print_Area</vt:lpstr>
      <vt:lpstr>【様式第11号】移転履行状況等確認報告書!Print_Area</vt:lpstr>
      <vt:lpstr>【様式第12号】公共用地交渉達成状況引継書!Print_Area</vt:lpstr>
      <vt:lpstr>【様式第１号】指示書!Print_Area</vt:lpstr>
      <vt:lpstr>【様式第２号】承諾書!Print_Area</vt:lpstr>
      <vt:lpstr>【様式第３号】協議書!Print_Area</vt:lpstr>
      <vt:lpstr>【様式第４号】貸与品引渡通知!Print_Area</vt:lpstr>
      <vt:lpstr>【様式第５号】貸与品受領書!Print_Area</vt:lpstr>
      <vt:lpstr>【様式第６号】貸与品返納書!Print_Area</vt:lpstr>
      <vt:lpstr>【様式第７号】業務日報!Print_Area</vt:lpstr>
      <vt:lpstr>'【様式第８号】補償金明細書（借家人）'!Print_Area</vt:lpstr>
      <vt:lpstr>'【様式第８号】補償金明細書（物件・占有・その他）'!Print_Area</vt:lpstr>
      <vt:lpstr>【様式第９号】補償金提示書!Print_Area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2020-05-11T06:05:55Z</cp:lastPrinted>
  <dcterms:created xsi:type="dcterms:W3CDTF">2020-05-11T02:02:28Z</dcterms:created>
  <dcterms:modified xsi:type="dcterms:W3CDTF">2020-07-09T08:51:38Z</dcterms:modified>
</cp:coreProperties>
</file>